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Desktop\"/>
    </mc:Choice>
  </mc:AlternateContent>
  <xr:revisionPtr revIDLastSave="0" documentId="8_{0961BE70-8452-4A46-A27E-DA99A8A3416D}" xr6:coauthVersionLast="47" xr6:coauthVersionMax="47" xr10:uidLastSave="{00000000-0000-0000-0000-000000000000}"/>
  <bookViews>
    <workbookView xWindow="-120" yWindow="-120" windowWidth="29820" windowHeight="14505" tabRatio="868" xr2:uid="{00000000-000D-0000-FFFF-FFFF00000000}"/>
  </bookViews>
  <sheets>
    <sheet name="Voorblad" sheetId="25" r:id="rId1"/>
    <sheet name="Inhoud" sheetId="26" r:id="rId2"/>
    <sheet name="Introductie" sheetId="27" r:id="rId3"/>
    <sheet name="Tabel 1" sheetId="24" r:id="rId4"/>
    <sheet name="Tabel 2" sheetId="22" r:id="rId5"/>
    <sheet name="Tabel 3" sheetId="23" r:id="rId6"/>
    <sheet name="Toelichting" sheetId="28" r:id="rId7"/>
    <sheet name="Begrippen" sheetId="29" r:id="rId8"/>
  </sheets>
  <definedNames>
    <definedName name="_xlnm.Print_Area" localSheetId="1">Inhoud!$A$1:$F$29</definedName>
    <definedName name="_xlnm.Print_Area" localSheetId="2">Introductie!$A$1:$A$24</definedName>
    <definedName name="_xlnm.Print_Area" localSheetId="3">'Tabel 1'!$A$1:$H$18</definedName>
    <definedName name="_xlnm.Print_Area" localSheetId="4">'Tabel 2'!$A$1:$R$19</definedName>
    <definedName name="_xlnm.Print_Area" localSheetId="5">'Tabel 3'!$A$1:$H$18</definedName>
    <definedName name="_xlnm.Print_Area" localSheetId="6">Toelichting!$A$1:$B$41</definedName>
    <definedName name="_xlnm.Print_Area" localSheetId="0">Voorblad!$A$1:$M$58</definedName>
    <definedName name="ee" localSheetId="7">#REF!</definedName>
    <definedName name="ee" localSheetId="1">#REF!</definedName>
    <definedName name="ee" localSheetId="2">#REF!</definedName>
    <definedName name="ee" localSheetId="3">#REF!</definedName>
    <definedName name="ee" localSheetId="4">#REF!</definedName>
    <definedName name="ee" localSheetId="5">#REF!</definedName>
    <definedName name="ee" localSheetId="6">#REF!</definedName>
    <definedName name="ee" localSheetId="0">#REF!</definedName>
    <definedName name="ee">#REF!</definedName>
    <definedName name="Eerstegetal" localSheetId="7">#REF!</definedName>
    <definedName name="Eerstegetal" localSheetId="1">#REF!</definedName>
    <definedName name="Eerstegetal" localSheetId="2">#REF!</definedName>
    <definedName name="Eerstegetal" localSheetId="3">#REF!</definedName>
    <definedName name="Eerstegetal" localSheetId="4">#REF!</definedName>
    <definedName name="Eerstegetal" localSheetId="5">#REF!</definedName>
    <definedName name="Eerstegetal" localSheetId="6">#REF!</definedName>
    <definedName name="Eerstegetal" localSheetId="0">#REF!</definedName>
    <definedName name="Eerstegetal">#REF!</definedName>
    <definedName name="Eerstegetal1" localSheetId="7">#REF!</definedName>
    <definedName name="Eerstegetal1" localSheetId="1">#REF!</definedName>
    <definedName name="Eerstegetal1" localSheetId="2">#REF!</definedName>
    <definedName name="Eerstegetal1" localSheetId="3">#REF!</definedName>
    <definedName name="Eerstegetal1" localSheetId="4">#REF!</definedName>
    <definedName name="Eerstegetal1" localSheetId="5">#REF!</definedName>
    <definedName name="Eerstegetal1" localSheetId="6">#REF!</definedName>
    <definedName name="Eerstegetal1" localSheetId="0">#REF!</definedName>
    <definedName name="Eerstegetal1">#REF!</definedName>
    <definedName name="Eerstegetal2" localSheetId="7">#REF!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5">#REF!</definedName>
    <definedName name="Eerstegetal2" localSheetId="6">#REF!</definedName>
    <definedName name="Eerstegetal2" localSheetId="0">#REF!</definedName>
    <definedName name="Eerstegetal2">#REF!</definedName>
    <definedName name="Namen" localSheetId="7">#REF!</definedName>
    <definedName name="Namen" localSheetId="1">#REF!</definedName>
    <definedName name="Namen" localSheetId="2">#REF!</definedName>
    <definedName name="Namen" localSheetId="3">#REF!</definedName>
    <definedName name="Namen" localSheetId="4">#REF!</definedName>
    <definedName name="Namen" localSheetId="5">#REF!</definedName>
    <definedName name="Namen" localSheetId="6">#REF!</definedName>
    <definedName name="Namen" localSheetId="0">#REF!</definedName>
    <definedName name="Namen">#REF!</definedName>
    <definedName name="Namen1" localSheetId="7">#REF!</definedName>
    <definedName name="Namen1" localSheetId="1">#REF!</definedName>
    <definedName name="Namen1" localSheetId="2">#REF!</definedName>
    <definedName name="Namen1" localSheetId="3">#REF!</definedName>
    <definedName name="Namen1" localSheetId="4">#REF!</definedName>
    <definedName name="Namen1" localSheetId="5">#REF!</definedName>
    <definedName name="Namen1" localSheetId="6">#REF!</definedName>
    <definedName name="Namen1" localSheetId="0">#REF!</definedName>
    <definedName name="Namen1">#REF!</definedName>
    <definedName name="Z_ED90FA0F_A39E_42DD_ADD4_5A3CD3908E99_.wvu.PrintArea" localSheetId="1" hidden="1">Inhoud!$A$1:$D$31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6" l="1"/>
  <c r="B8" i="26"/>
  <c r="B7" i="26"/>
  <c r="B6" i="26"/>
  <c r="B4" i="26"/>
  <c r="B5" i="26"/>
</calcChain>
</file>

<file path=xl/sharedStrings.xml><?xml version="1.0" encoding="utf-8"?>
<sst xmlns="http://schemas.openxmlformats.org/spreadsheetml/2006/main" count="228" uniqueCount="179">
  <si>
    <t>Productiewaarde basisprijzen</t>
  </si>
  <si>
    <t>Toegevoegde waarde basisprijzen</t>
  </si>
  <si>
    <t>Arbeidsvolume (werkzame fte's)</t>
  </si>
  <si>
    <t>miljoenen euro's</t>
  </si>
  <si>
    <t>duizendtallen</t>
  </si>
  <si>
    <t>Tabel 2</t>
  </si>
  <si>
    <t>Tabel 3</t>
  </si>
  <si>
    <t>Bron: CBS.</t>
  </si>
  <si>
    <t>Import van nieuwe personenauto's en lichte bedrijfsauto’s</t>
  </si>
  <si>
    <t>Handel in en reparatie van personenauto's en lichte bedrijfsauto's</t>
  </si>
  <si>
    <t>Verhuur van personenauto’s en lichte bedrijfsauto’s</t>
  </si>
  <si>
    <t>Operational lease van personenauto's en lichte bedrijfsauto's</t>
  </si>
  <si>
    <t>45.11.1</t>
  </si>
  <si>
    <t>45.11.2</t>
  </si>
  <si>
    <t>77.11.1</t>
  </si>
  <si>
    <t>77.11.2</t>
  </si>
  <si>
    <t>Werkgelegenheid per bedrijfstak, 2015-2023</t>
  </si>
  <si>
    <t>Productiewaarde en toegevoegde waarde per bedrijfstak, 2015-2023</t>
  </si>
  <si>
    <t>45.19.2</t>
  </si>
  <si>
    <t>Handel in en reparatie van zwaardere bedrijfsauto's</t>
  </si>
  <si>
    <t>45.4</t>
  </si>
  <si>
    <t>Handel in en reparatie van motorfietsen en onderdelen daarvan</t>
  </si>
  <si>
    <t>Verhuur en lease van vrachtwagens, autobussen, caravans en aanhangwagens</t>
  </si>
  <si>
    <t>77.12</t>
  </si>
  <si>
    <t>46.49.1</t>
  </si>
  <si>
    <t>Groothandel in bromfietsen</t>
  </si>
  <si>
    <r>
      <t>(46.49.1)</t>
    </r>
    <r>
      <rPr>
        <vertAlign val="superscript"/>
        <sz val="10"/>
        <color theme="1"/>
        <rFont val="Calibri"/>
        <family val="2"/>
        <scheme val="minor"/>
      </rPr>
      <t>1)</t>
    </r>
  </si>
  <si>
    <r>
      <t>(47.64.1)</t>
    </r>
    <r>
      <rPr>
        <vertAlign val="superscript"/>
        <sz val="10"/>
        <color theme="1"/>
        <rFont val="Calibri"/>
        <family val="2"/>
        <scheme val="minor"/>
      </rPr>
      <t>1)</t>
    </r>
  </si>
  <si>
    <t>Detailhandel in bromfietsen</t>
  </si>
  <si>
    <t>Tabel 1</t>
  </si>
  <si>
    <t>27.2</t>
  </si>
  <si>
    <t>Vervaardiging van batterijen en accumulatoren</t>
  </si>
  <si>
    <t>47.64.1</t>
  </si>
  <si>
    <t>Groothandel in fietsen en bromfietsen</t>
  </si>
  <si>
    <t>Detailhandel in fietsen en bromfietsen</t>
  </si>
  <si>
    <t>Aantal bedrijven per bedrijfstak, 2015-2024</t>
  </si>
  <si>
    <t>CBS, team Beleidsstatistiek</t>
  </si>
  <si>
    <t>April 2025</t>
  </si>
  <si>
    <t>Economische indicatoren van bedrijfstakken verbonden aan elektrisch vervoer</t>
  </si>
  <si>
    <t>2015-2023</t>
  </si>
  <si>
    <r>
      <rPr>
        <vertAlign val="superscript"/>
        <sz val="10"/>
        <color theme="1"/>
        <rFont val="Calibri"/>
        <family val="2"/>
        <scheme val="minor"/>
      </rPr>
      <t>1)</t>
    </r>
    <r>
      <rPr>
        <sz val="10"/>
        <color theme="1"/>
        <rFont val="Calibri"/>
        <family val="2"/>
        <scheme val="minor"/>
      </rPr>
      <t xml:space="preserve"> Deze twee bedrijfstakken omvatten de handel in </t>
    </r>
    <r>
      <rPr>
        <u/>
        <sz val="10"/>
        <color theme="1"/>
        <rFont val="Calibri"/>
        <family val="2"/>
        <scheme val="minor"/>
      </rPr>
      <t>fietsen</t>
    </r>
    <r>
      <rPr>
        <sz val="10"/>
        <color theme="1"/>
        <rFont val="Calibri"/>
        <family val="2"/>
        <scheme val="minor"/>
      </rPr>
      <t xml:space="preserve"> en </t>
    </r>
    <r>
      <rPr>
        <u/>
        <sz val="10"/>
        <color theme="1"/>
        <rFont val="Calibri"/>
        <family val="2"/>
        <scheme val="minor"/>
      </rPr>
      <t>bromfietsen</t>
    </r>
    <r>
      <rPr>
        <sz val="10"/>
        <color theme="1"/>
        <rFont val="Calibri"/>
        <family val="2"/>
        <scheme val="minor"/>
      </rPr>
      <t>. De weergegeven cijfers representeren het geraamde aandeel van de bromfietsen.</t>
    </r>
  </si>
  <si>
    <t>Inhoud</t>
  </si>
  <si>
    <t>Inhoudsopgave</t>
  </si>
  <si>
    <t>Introductie</t>
  </si>
  <si>
    <t>Toelichting</t>
  </si>
  <si>
    <t>Begrippen</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</si>
  <si>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</si>
  <si>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</si>
  <si>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</si>
  <si>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</si>
  <si>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</si>
  <si>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</si>
  <si>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</si>
  <si>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</si>
  <si>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</si>
  <si>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</si>
  <si>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</si>
  <si>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</si>
  <si>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Inleiding</t>
  </si>
  <si>
    <t>Elektrisch rijden (rvo.nl)</t>
  </si>
  <si>
    <t>Over de tabellen</t>
  </si>
  <si>
    <t>Populatie</t>
  </si>
  <si>
    <t>Methode</t>
  </si>
  <si>
    <t>Aantallen bedrijven</t>
  </si>
  <si>
    <t>Indicatoren Productiewaarde, Toegevoegde waarde, en Werkzame personen</t>
  </si>
  <si>
    <t>Onzekerheid</t>
  </si>
  <si>
    <t>Vrijwel alle statistieken kennen marges. Dat wil zeggen dat het cijfermatig niveau veelal niet absoluut mag worden geïnterpreteerd, maar een bepaalde mate van onzekerheid kent. De cijfers in dit onderzoek zijn met grote zorgvuldigheid samengesteld, maar zitten op een lager (bedrijfstak)niveau dan gebruikelijk voor CBS-statistieken. Daarmee zijn de relatieve marges onvermijdelijk groter dan voor standaard statistieken.</t>
  </si>
  <si>
    <t>Afronding en geheimhouding</t>
  </si>
  <si>
    <t>Privacy</t>
  </si>
  <si>
    <t>Afkortingen</t>
  </si>
  <si>
    <t>Bedrijfstakken</t>
  </si>
  <si>
    <t>Vragen over deze publicatie kunnen gestuurd worden aan team Beleidsstatistiek onder vermelding van het projectnummer: PR003927.</t>
  </si>
  <si>
    <t>2024**</t>
  </si>
  <si>
    <t>2023*</t>
  </si>
  <si>
    <t>Technische toelichting</t>
  </si>
  <si>
    <t>Begrippen, afkortingen en bronnen</t>
  </si>
  <si>
    <t>Standaard Bedrijfsindeling 2008</t>
  </si>
  <si>
    <t>AVG</t>
  </si>
  <si>
    <t>Algemene Verordening Gegevensbescherming</t>
  </si>
  <si>
    <t>btw</t>
  </si>
  <si>
    <t>Belasting toegevoegde waarde</t>
  </si>
  <si>
    <t>CBS</t>
  </si>
  <si>
    <t>Centraal Bureau voor de Statistiek</t>
  </si>
  <si>
    <t>PS</t>
  </si>
  <si>
    <t>Productiestatistieken</t>
  </si>
  <si>
    <t>SBI</t>
  </si>
  <si>
    <t>Standaard Bedrijfsindeling</t>
  </si>
  <si>
    <t>Bronnen</t>
  </si>
  <si>
    <t>Bron</t>
  </si>
  <si>
    <t>Algemene beschrijving</t>
  </si>
  <si>
    <t>Leverancier</t>
  </si>
  <si>
    <t>Bedrijven.</t>
  </si>
  <si>
    <t>Integraal of steekproef</t>
  </si>
  <si>
    <t>Periodiciteit</t>
  </si>
  <si>
    <t>Productiestatistieken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</si>
  <si>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motor- en autobranche, groothandel en detailhandel, horeca, vervoer, opslag en communicatie, zakelijke en persoonlijke dienstverlening, milieudienstverlening en gezondheids- en welzijnszorg. De doelpopulatie van de PS-en bestaat uit de in de verslagperiode economisch actieve bedrijven met de hoofdactiviteit in een van de bovengenoemde bedrijfstakken.
Van bedrijven met minder dan 10 werkzame personen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t>
  </si>
  <si>
    <t>Steekproef.</t>
  </si>
  <si>
    <t>Jaarlijks.</t>
  </si>
  <si>
    <t>Arbeidsjaar</t>
  </si>
  <si>
    <t>Een maatstaf voor het arbeidsvolume, die wordt berekend door alle banen (voltijd en deeltijd) om te rekenen naar voltijdbanen, ook wel fulltime equivalenten (fte) genoemd.</t>
  </si>
  <si>
    <t>Bedrijf</t>
  </si>
  <si>
    <t>Indeling in bedrijfstakken naar economische hoofdactiviteit op basis van de Standaard Bedrijfsindeling 2008. Bedrijven in een bedrijfstak of branche kunnen naast deze activiteit ook andere activiteiten (nevenactiviteiten) uitoefenen.</t>
  </si>
  <si>
    <t>Bedrijfstak</t>
  </si>
  <si>
    <t>De basisprijs is de prijs die de producent daadwerkelijk overhoudt, dus exclusief de handels- en vervoersmarges van derden en exclusief het saldo van productgebonden belastingen (waaronder btw) en productgebonden subsidies.</t>
  </si>
  <si>
    <t>Basisprijzen</t>
  </si>
  <si>
    <t>Waarde in werkelijke prijzen van de betreffende verslagperiode.</t>
  </si>
  <si>
    <t>Lopende prijzen</t>
  </si>
  <si>
    <t>De waarde van alle voor de verkoop bestemde goederen (ook de nog niet verkochte) en de ontvangsten voor bewezen diensten, alsmede de waarde van producten met een marktequivalent die voor eigen gebruik zijn geproduceerd zoals investeringen in eigen beheer, eigen woningdiensten en landbouwproducten voor eigen consumptie door landbouwers.</t>
  </si>
  <si>
    <t>Productiewaarde</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</si>
  <si>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De SBI 2008 kent meerdere niveaus die aangegeven worden door maximaal vijf cijfers. Het niveau van vier cijfers komt vrijwel overeen met de indeling van de Europese Unie.</t>
  </si>
  <si>
    <t>Het verschil tussen de productiewaarde (basisprijzen) en het intermediair verbruik (excl. aftrekbare btw). Onder intermediair verbruik wordt verstaan de producten die in de verslagperiode zijn verbruikt in het productieproces, gewaardeerd tegen aankoopprijzen, exclusief aftrekbare btw. Dit kunnen al of niet in de verslagperiode aangekochte grondstoffen, halffabrikaten en brandstoffen zijn, maar ook diensten zoals communicatiediensten, schoonmaakdiensten en diensten van externe accountants.</t>
  </si>
  <si>
    <t>Toegevoegde waarde</t>
  </si>
  <si>
    <t>Werkzame persoon</t>
  </si>
  <si>
    <t>Tot de werkzame personen behoren alle personen die betaalde arbeid verrichten, ook al is het maar voor één of enkele uren per week, ook als zij:
— arbeid verrichten die op zichzelf genomen legaal is, maar waarvan de beloning aan de registratie door fiscus of sociale zekerheidsautoriteiten wordt onttrokken (‘zwarte arbeid’);
— tijdelijk geen arbeid verrichten, maar wel doorbetaald krijgen (bijvoorbeeld bij ziekte of vorstverlet);
— tijdelijk onbetaald verlof hebben opgenomen.</t>
  </si>
  <si>
    <t>bbp - Bruto binnenlands product</t>
  </si>
  <si>
    <t>ABR</t>
  </si>
  <si>
    <t>bbp</t>
  </si>
  <si>
    <t>BE</t>
  </si>
  <si>
    <t>Fte</t>
  </si>
  <si>
    <t>NR</t>
  </si>
  <si>
    <t>RVO</t>
  </si>
  <si>
    <t>Algemeen Bedrijven Register</t>
  </si>
  <si>
    <t>Bedrijfseenheid</t>
  </si>
  <si>
    <t>Fulltime equivalent</t>
  </si>
  <si>
    <t>Nationale Rekeningen</t>
  </si>
  <si>
    <t>Rijksdienst voor Ondernemend Nederland</t>
  </si>
  <si>
    <t>Gegevens voor het ABR worden onder andere verkregen van de Kamer van Koophandel, de Belastingdienst, het Uitvoeringsinstituut Werknemersverzekeringen en De Nederlandsche Bank.</t>
  </si>
  <si>
    <t>Het Algemeen Bedrijven Register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(BE),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</si>
  <si>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Algemeen Bedrijven Register (ABR)</t>
  </si>
  <si>
    <t>De nationale rekeningen worden opgesteld volgens de richtlijnen van het Europees systeem van Rekeningen. Centraal in de nationale rekeningen staat een aantal belangrijke economische indicatoren zoals het binnenlands product en het nationaal inkomen. Bij de samenstelling van de nationale rekeningen wordt gebruik gemaakt van een groot aantal bronnen op uiteenlopende terreinen als productie, finale bestedingen, inkomen, vermogen en prijzen. Voorbeelden zijn productiestatistieken, overheidsadministraties, statistieken van de buitenlandse handel, budgetonderzoeken, investeringsstatistieken en consumenten- en producentenprijzen.
De nationale rekeningen vormen een samenhangend en geïntegreerd geheel, waarin alle variabelen op een consistente wijze met elkaar samenhangen. Dit draagt in belangrijke mate bij aan kwaliteit en gebruiksmogelijkheden. De kwaliteit wordt bevorderd doordat de definitievergelijkingen die aan het systeem ten grondslag liggen het mogelijk maken om gegevens uit verschillende statistieken aan elkaar te relateren en met elkaar te confronteren.
Productie is gedefinieerd (volgens nationale rekeningen) als het voortbrengen van goederen en diensten onder beheer en verantwoordelijkheid van een institutionele eenheid die daarvoor arbeid, kapitaal en goederen en diensten als input gebruikt. Toegevoegde waarde is het verschil tussen de productiewaarde (basisprijzen) en het intermediair verbruik (i.e. producten verbruikt tijdens het productieproces; exclusief aftrekbare btw).
Alle Europese landen maken nationale rekeningen en leveren deze data aan bij Eurostat. Hierdoor zijn op Europees niveau vergelijkbare data beschikbaar.</t>
  </si>
  <si>
    <t>Nationale Rekeningen (NR)</t>
  </si>
  <si>
    <t>Integraal.</t>
  </si>
  <si>
    <t>Het ABR wordt maandelijks geactualiseerd.</t>
  </si>
  <si>
    <t>Alle bedragen zijn afgerond op tientallen miljoenen euro's. De werkgelegenheidscijfers zijn afgerond op honderdtallen, het aantal bedrijven op vijftallen.</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</si>
  <si>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</si>
  <si>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</si>
  <si>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</si>
  <si>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Voor SBI 27.2 (Vervaardiging van batterijen en accumulatoren) zijn geen waarden opgenomen in de tabellen 2, 3. Deze waarden kunnen vanwege mogelijke herleidbaarheid van de cijfers (geheimhouding) niet gepubliceerd worden. Het gaat om een zeer kleine bedrijfstak.</t>
  </si>
  <si>
    <t>Handel in bromfietsen</t>
  </si>
  <si>
    <t>Economische indicatoren fietsensector, 2015-2022</t>
  </si>
  <si>
    <t>Vervaardiging van batterijen en accumulatoren: SBI-code 27.2;</t>
  </si>
  <si>
    <t>Import van nieuwe personenauto's en lichte bedrijfsauto’s: SBI-code 45.11.1;</t>
  </si>
  <si>
    <t>Handel in en reparatie van personenauto's en lichte bedrijfsauto's: SBI-code 45.11.2;</t>
  </si>
  <si>
    <t>Verhuur van personenauto’s en lichte bedrijfsauto’s: SBI-code 77.11.1;</t>
  </si>
  <si>
    <t>De populatie van deze tabellenset bestaat uit alle bedrijven in een tiental bedrijfstakken die als volgt zijn afgebakend volgens de Standaard Bedrijfsindeling (SBI):</t>
  </si>
  <si>
    <t>Handel in en reparatie van zwaardere bedrijfsauto's: SBI-code 45.19.2;</t>
  </si>
  <si>
    <t>Verhuur en lease van vrachtwagens, autobussen, caravans en aanhangwagens: SBI-code 77.12.</t>
  </si>
  <si>
    <t>Operational lease van personenauto's en lichte bedrijfsauto's: SBI-code 77.11.2;</t>
  </si>
  <si>
    <t>Groothandel in bromfietsen: Deel van SBI-code 46.49.1 (Groothandel in fietsen en bromfietsen);</t>
  </si>
  <si>
    <t>Detailhandel in bromfietsen: Deel van SBI-code 47.64.1 (Detailhandel in fietsen en bromfietsen);</t>
  </si>
  <si>
    <t>Handel in en reparatie van motorfietsen en onderdelen daarvan: SBI-code 45.4;</t>
  </si>
  <si>
    <t>In die tabellenset zijn de macro-economische indicatoren opgenomen voor de bedrijfstakken 46.49.1 en 47.64.1 (groot- en detailhandel in fietsen en bromfietsen) en diezelfde indicatoren voor het geraamde aandeel van de fietsen. De in de voorliggende tabellenset opgenomen waarden zijn de inverse daarvan, ofwel het aandeel van de bromfietsen.
De cijfers voor het verslagjaar 2023 zijn voor beide bedrijfstakken berekend vanuit de PS en in de tabellen weergeven onder assumptie van een aandeel van 10 procent voor de bromfietsen.</t>
  </si>
  <si>
    <t>Eerdere publicatie</t>
  </si>
  <si>
    <t>Deze tabellenset beschrijft een aantal economische indicatoren voor de genoemde bedrijfstakken die verbonden zijn aan elektrisch vervoer in de periode 2015 tot en met 2023. Het gaat daarbij om het aantal bedrijven (tabel 1), de productiewaarde en toegevoegde waarde (tabel 2), en de werkgelegenheid (tabel 3).</t>
  </si>
  <si>
    <t>De voorliggende tabellenset kan worden beschouwd als een uitbreiding van de eerdere publicatie met meer bedrijfstakken en met twee aanvullende verslagjaren. De cijfers in de voorliggende publicatie kunnen licht zijn aangepast ten opzichte van de publicatie uit 2023 vanwege aanvullingen in de bronstatistieken of revisies.</t>
  </si>
  <si>
    <t>Economische indicatoren bedrijfstakken verbonden aan EV, 2015-2021</t>
  </si>
  <si>
    <t>Deze indicatoren zijn berekend door per bedrijfstak de waarde vast te stellen vanuit de Productiestatistieken (PS). De PS zijn omvangrijke steekproeven waarin de grootste bedrijven integraal zijn opgenomen en waarin de productiestructuur bij de bedrijven wordt opgevraagd. 
De uitkomsten volgens de PS zijn de opgehoogde resultaten van de waargenomen bedrijfseenheden, dat wil zeggen dat de waarden van de BE's in de steekproef in elk verslagjaar met behulp van de PS-weegfactoren zijn opgehoogd naar de totalen voor de verschillende bedrijfstakken. Ook de werkzame personen zijn afkomstig uit de PS. Het gaat daarbij om zowel werknemers als zelfstandigen, waarbij de werkgelegenheid is uitgedrukt als het arbeidsvolume ofwel het aantal voltijdsequivalenten (fte's).</t>
  </si>
  <si>
    <r>
      <t xml:space="preserve">De cijfers in tabellen 2 en 3 beschrijven macro-economische indicatoren. Dat wil zeggen dat de uitkomsten </t>
    </r>
    <r>
      <rPr>
        <i/>
        <sz val="10"/>
        <rFont val="Calibri"/>
        <family val="2"/>
        <scheme val="minor"/>
      </rPr>
      <t>in principe</t>
    </r>
    <r>
      <rPr>
        <sz val="10"/>
        <rFont val="Calibri"/>
        <family val="2"/>
        <scheme val="minor"/>
      </rPr>
      <t xml:space="preserve"> aansluiten op de Nationale rekeningen (NR). De NR vormen een integratiestelsel waarin informatie uit verschillende bronstatistieken wordt samengebracht. De PS zijn de belangrijkste bron voor de Productiewaarde en Toegevoegde waarde. Hoewel de NR-integratie op dit niveau van bedrijfstakken niet kan worden gerepliceerd en er sprake kan zijn van kleine definitieverschillen, kunnen de in de tabellen opgenomen waarden voor deze bedrijfstakken wel NR-conform worden geïnterpreteerd. Met behulp van de Toegevoegde waarde kan dan bijvoorbeeld gesteld worden voor welk percentage de elektrisch vervoerssector bijdraagt aan het bruto binnenlands product (bbp).</t>
    </r>
  </si>
  <si>
    <t>Introductie en uitleg bij de tabellen</t>
  </si>
  <si>
    <t>StatLine, bedrijvendemografie</t>
  </si>
  <si>
    <t>Vervaardiging van batterijen en accumulatoren;</t>
  </si>
  <si>
    <t>Import van nieuwe personenauto's en lichte bedrijfsauto’s;</t>
  </si>
  <si>
    <t>Handel in en reparatie van personenauto's en lichte bedrijfsauto's;</t>
  </si>
  <si>
    <t>Handel in en reparatie van zwaardere bedrijfsauto's;</t>
  </si>
  <si>
    <t>Handel in en reparatie van motorfietsen en onderdelen daarvan;</t>
  </si>
  <si>
    <t>Groothandel in bromfietsen;</t>
  </si>
  <si>
    <t>Detailhandel in bromfietsen;</t>
  </si>
  <si>
    <t>Verhuur van personenauto’s en lichte bedrijfsauto’s;</t>
  </si>
  <si>
    <t>Operational lease van personenauto's en lichte bedrijfsauto's;</t>
  </si>
  <si>
    <t>Verhuur en lease van vrachtwagens, autobussen, caravans en aanhangwagens;</t>
  </si>
  <si>
    <t>Ten behoeve van dit onderzoek is de elektrisch vervoerssector door RVO gedefinieerd als het aandeel elektrisch vervoer binnen de volgende bedrijfstakken:</t>
  </si>
  <si>
    <t>Het CBS brengt in deze tabellenset de waarde van enkele economische indicatoren voor deze bedrijfstakken als geheel in beeld. RVO gebruikt deze uitkomsten om de waarden van de elektrisch vervoerssector te bepalen door middel van een 'fractie elektrisch vervoer' per bedrijfstak.</t>
  </si>
  <si>
    <t>Ten behoeve van de RVO-rapportage over elektrisch vervoer in 2023, heeft het CBS toentertijd een vergelijkbare tabellenset samengesteld. Deze bevatte de cijfers voor de verslagjaren 2015-2021 voor een vijftal bedrijfstakken. Zie:</t>
  </si>
  <si>
    <t>De Rijksdienst voor Ondernemend Nederland (RVO) volgt de ontwikkeling van elektrisch vervoer in Nederland en daarbuiten en brengt in 2025 in opdracht van het ministerie van Infrastructuur en Waterstaat een rapportage uit over de elektrisch vervoerssector in Nederland. Het Centraal Bureau voor de Statistiek (CBS) heeft op verzoek van RVO deze tabellenset samengesteld om meer inzicht te geven in de economische betekenis van de elektrisch vervoerssector in Nederland. Zie voor meer informatie over de RVO-rapportages:</t>
  </si>
  <si>
    <t>De cijfers voor de groot- en detailhandel in bromfietsen zijn voor de verslagjaren 2015-2022 afgeleid uit een publicatie met vergelijkbare indicatoren over de 'fietsensector'. Zie:</t>
  </si>
  <si>
    <t>De feitelijke transactor in het productieproces gekenmerkt door zelfstandigheid ten aanzien van de beslissingen over dat proces en door het aanbieden van zijn producten aan derden.
Een bedrijf bestaat uit een of meer juridische eenheden. Een juridische eenheid kan zelf weer uit een of meer vestigingen bestaan. Kenmerkend is dat er autonomie is over beslissingen met betrekking tot de productie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</si>
  <si>
    <t>Dit zijn de aantallen bedrijfseenheden (BE) zoals geregistreerd in het Algemeen Bedrijvenregister (ABR) van het CBS. Ze representeren de aantallen op de peildatum van 1 oktober in elk verslagjaar. De in tabel 1 opgenomen cijfers zijn ook vindbaar op StatLine. Zie:</t>
  </si>
  <si>
    <t>* Voorlopige cijfers.</t>
  </si>
  <si>
    <t>** Nader voorlopige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</si>
</sst>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 ###\ ##0"/>
    <numFmt numFmtId="165" formatCode="#\ ##0"/>
    <numFmt numFmtId="166" formatCode="0.0"/>
    <numFmt numFmtId="167" formatCode="_ * #,##0.0_ ;_ * \-#,##0.0_ ;_ * &quot;-&quot;??_ ;_ @_ "/>
    <numFmt numFmtId="168" formatCode="#\ ###\ ###\ ###\ ###\ ###\ ##0"/>
  </numFmts>
  <fonts count="35" x14ac:knownFonts="1">
    <font>
      <sz val="11"/>
      <color theme="1"/>
      <name val="Calibri"/>
      <family val="2"/>
      <scheme val="minor"/>
    </font>
    <font>
      <sz val="10"/>
      <name val="Arial"/>
      <family val="2"/>
    </font>
    <font>
      <sz val="10"/>
      <name val="Arial"/>
      <family val="2"/>
    </font>
    <font>
      <u/>
      <sz val="10"/>
      <color theme="10"/>
      <name val="Arial"/>
      <family val="2"/>
    </font>
    <font>
      <u/>
      <sz val="11"/>
      <color theme="10"/>
      <name val="Calibri"/>
      <family val="2"/>
      <scheme val="minor"/>
    </font>
    <font>
      <sz val="11"/>
      <color theme="1"/>
      <name val="Calibri"/>
      <family val="2"/>
      <scheme val="minor"/>
    </font>
    <font>
      <sz val="10"/>
      <color rgb="FF000000"/>
      <name val="Arial"/>
      <family val="2"/>
    </font>
    <font>
      <b/>
      <sz val="10"/>
      <name val="Calibri"/>
      <family val="2"/>
      <scheme val="minor"/>
    </font>
    <font>
      <sz val="10"/>
      <color theme="1"/>
      <name val="Calibri"/>
      <family val="2"/>
      <scheme val="minor"/>
    </font>
    <font>
      <sz val="10"/>
      <name val="Calibri"/>
      <family val="2"/>
      <scheme val="minor"/>
    </font>
    <font>
      <b/>
      <sz val="10"/>
      <color rgb="FFFF0000"/>
      <name val="Calibri"/>
      <family val="2"/>
      <scheme val="minor"/>
    </font>
    <font>
      <i/>
      <sz val="10"/>
      <name val="Calibri"/>
      <family val="2"/>
      <scheme val="minor"/>
    </font>
    <font>
      <vertAlign val="superscript"/>
      <sz val="10"/>
      <color theme="1"/>
      <name val="Calibri"/>
      <family val="2"/>
      <scheme val="minor"/>
    </font>
    <font>
      <i/>
      <sz val="10"/>
      <color theme="1"/>
      <name val="Calibri"/>
      <family val="2"/>
      <scheme val="minor"/>
    </font>
    <font>
      <sz val="10"/>
      <color rgb="FFFF0000"/>
      <name val="Calibri"/>
      <family val="2"/>
      <scheme val="minor"/>
    </font>
    <font>
      <sz val="12"/>
      <color theme="1"/>
      <name val="Calibri"/>
      <family val="2"/>
      <scheme val="minor"/>
    </font>
    <font>
      <b/>
      <sz val="18"/>
      <color rgb="FF271D6C"/>
      <name val="Calibri"/>
      <family val="2"/>
      <scheme val="minor"/>
    </font>
    <font>
      <sz val="10"/>
      <color rgb="FFFF0000"/>
      <name val="Arial"/>
      <family val="2"/>
    </font>
    <font>
      <b/>
      <sz val="12"/>
      <color theme="1"/>
      <name val="Calibri"/>
      <family val="2"/>
      <scheme val="minor"/>
    </font>
    <font>
      <b/>
      <sz val="12"/>
      <color rgb="FF271D6C"/>
      <name val="Calibri"/>
      <family val="2"/>
      <scheme val="minor"/>
    </font>
    <font>
      <sz val="10"/>
      <color rgb="FF271D6C"/>
      <name val="Calibri"/>
      <family val="2"/>
      <scheme val="minor"/>
    </font>
    <font>
      <b/>
      <sz val="10"/>
      <name val="Arial"/>
      <family val="2"/>
    </font>
    <font>
      <b/>
      <sz val="10"/>
      <color rgb="FFFF0000"/>
      <name val="Arial"/>
      <family val="2"/>
    </font>
    <font>
      <b/>
      <sz val="10"/>
      <color theme="1"/>
      <name val="Arial"/>
      <family val="2"/>
    </font>
    <font>
      <sz val="10"/>
      <color rgb="FF0070C0"/>
      <name val="Arial"/>
      <family val="2"/>
    </font>
    <font>
      <sz val="10"/>
      <color theme="1"/>
      <name val="Arial"/>
      <family val="2"/>
    </font>
    <font>
      <u/>
      <sz val="10"/>
      <color theme="1"/>
      <name val="Calibri"/>
      <family val="2"/>
      <scheme val="minor"/>
    </font>
    <font>
      <b/>
      <sz val="12"/>
      <name val="Calibri"/>
      <family val="2"/>
      <scheme val="minor"/>
    </font>
    <font>
      <sz val="10"/>
      <color rgb="FF0070C0"/>
      <name val="Calibri"/>
      <family val="2"/>
      <scheme val="minor"/>
    </font>
    <font>
      <u/>
      <sz val="10"/>
      <color theme="10"/>
      <name val="Calibri"/>
      <family val="2"/>
      <scheme val="minor"/>
    </font>
    <font>
      <sz val="10"/>
      <name val="Calibri"/>
      <family val="2"/>
    </font>
    <font>
      <sz val="10"/>
      <color indexed="10"/>
      <name val="Calibri"/>
      <family val="2"/>
      <scheme val="minor"/>
    </font>
    <font>
      <b/>
      <i/>
      <sz val="10"/>
      <name val="Calibri"/>
      <family val="2"/>
      <scheme val="minor"/>
    </font>
    <font>
      <u/>
      <sz val="10"/>
      <color theme="10"/>
      <name val="Calibri"/>
      <family val="2"/>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7">
    <xf numFmtId="0" fontId="0" fillId="0" borderId="0"/>
    <xf numFmtId="0" fontId="1" fillId="0" borderId="0"/>
    <xf numFmtId="0" fontId="1" fillId="0" borderId="0"/>
    <xf numFmtId="0" fontId="2"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9" fontId="5" fillId="0" borderId="0" applyFont="0" applyFill="0" applyBorder="0" applyAlignment="0" applyProtection="0"/>
    <xf numFmtId="0" fontId="6" fillId="0" borderId="0"/>
    <xf numFmtId="43" fontId="1" fillId="0" borderId="0" applyFont="0" applyFill="0" applyBorder="0" applyAlignment="0" applyProtection="0"/>
    <xf numFmtId="0" fontId="7" fillId="2" borderId="0" applyNumberFormat="0" applyFill="0" applyBorder="0" applyProtection="0"/>
    <xf numFmtId="0" fontId="27" fillId="2" borderId="0" applyNumberFormat="0" applyFill="0" applyBorder="0" applyProtection="0"/>
    <xf numFmtId="0" fontId="30" fillId="0" borderId="0"/>
    <xf numFmtId="49" fontId="9" fillId="4" borderId="0">
      <alignment horizontal="left" vertical="top" wrapText="1"/>
    </xf>
    <xf numFmtId="0" fontId="33" fillId="0" borderId="0" applyNumberFormat="0" applyFill="0" applyBorder="0" applyAlignment="0" applyProtection="0"/>
    <xf numFmtId="0" fontId="34" fillId="0" borderId="0"/>
  </cellStyleXfs>
  <cellXfs count="128">
    <xf numFmtId="0" fontId="0" fillId="0" borderId="0" xfId="0"/>
    <xf numFmtId="0" fontId="7" fillId="2" borderId="0" xfId="1" applyFont="1" applyFill="1" applyAlignment="1">
      <alignment vertical="center"/>
    </xf>
    <xf numFmtId="0" fontId="8" fillId="2" borderId="0" xfId="0" applyFont="1" applyFill="1" applyAlignment="1">
      <alignment vertical="center"/>
    </xf>
    <xf numFmtId="0" fontId="9" fillId="2" borderId="0" xfId="1" applyFont="1" applyFill="1" applyAlignment="1">
      <alignment vertical="center"/>
    </xf>
    <xf numFmtId="0" fontId="10" fillId="2" borderId="0" xfId="1" applyFont="1" applyFill="1" applyAlignment="1">
      <alignment vertical="center"/>
    </xf>
    <xf numFmtId="0" fontId="9" fillId="2" borderId="1" xfId="2" applyFont="1" applyFill="1" applyBorder="1" applyAlignment="1">
      <alignment vertical="center"/>
    </xf>
    <xf numFmtId="0" fontId="9" fillId="2" borderId="1" xfId="2" applyFont="1" applyFill="1" applyBorder="1" applyAlignment="1">
      <alignment horizontal="left" vertical="center" wrapText="1"/>
    </xf>
    <xf numFmtId="0" fontId="9" fillId="2" borderId="0" xfId="2" applyFont="1" applyFill="1" applyBorder="1" applyAlignment="1">
      <alignment vertical="center"/>
    </xf>
    <xf numFmtId="0" fontId="9" fillId="2" borderId="1" xfId="2" applyFont="1" applyFill="1" applyBorder="1" applyAlignment="1">
      <alignment horizontal="center" vertical="center" wrapText="1"/>
    </xf>
    <xf numFmtId="0" fontId="9" fillId="2" borderId="0" xfId="2" applyFont="1" applyFill="1" applyBorder="1" applyAlignment="1">
      <alignment horizontal="center" vertical="center" wrapText="1"/>
    </xf>
    <xf numFmtId="0" fontId="9" fillId="2" borderId="0" xfId="2" applyFont="1" applyFill="1" applyBorder="1" applyAlignment="1">
      <alignment horizontal="right" vertical="center" wrapText="1"/>
    </xf>
    <xf numFmtId="0" fontId="9" fillId="2" borderId="1" xfId="2" applyFont="1" applyFill="1" applyBorder="1" applyAlignment="1">
      <alignment horizontal="right" vertical="center" wrapText="1"/>
    </xf>
    <xf numFmtId="0" fontId="9" fillId="2" borderId="0" xfId="1" applyFont="1" applyFill="1" applyBorder="1" applyAlignment="1">
      <alignment vertical="center"/>
    </xf>
    <xf numFmtId="0" fontId="11" fillId="2" borderId="0" xfId="1" applyFont="1" applyFill="1" applyBorder="1" applyAlignment="1">
      <alignment vertical="center"/>
    </xf>
    <xf numFmtId="0" fontId="8" fillId="2" borderId="0" xfId="0" applyFont="1" applyFill="1" applyAlignment="1">
      <alignment horizontal="justify" vertical="center"/>
    </xf>
    <xf numFmtId="164" fontId="9" fillId="2" borderId="1" xfId="2" applyNumberFormat="1" applyFont="1" applyFill="1" applyBorder="1" applyAlignment="1">
      <alignment horizontal="right" vertical="center"/>
    </xf>
    <xf numFmtId="164" fontId="9" fillId="2" borderId="0" xfId="2" applyNumberFormat="1" applyFont="1" applyFill="1" applyBorder="1" applyAlignment="1">
      <alignment horizontal="right" vertical="center"/>
    </xf>
    <xf numFmtId="0" fontId="8" fillId="2" borderId="0" xfId="0" applyFont="1" applyFill="1" applyAlignment="1">
      <alignment horizontal="justify" vertical="center" wrapText="1"/>
    </xf>
    <xf numFmtId="168" fontId="8" fillId="2" borderId="0" xfId="0" applyNumberFormat="1" applyFont="1" applyFill="1" applyBorder="1" applyAlignment="1">
      <alignment vertical="center" wrapText="1"/>
    </xf>
    <xf numFmtId="0" fontId="9" fillId="2" borderId="1" xfId="1" applyFont="1" applyFill="1" applyBorder="1" applyAlignment="1">
      <alignment horizontal="left" vertical="center"/>
    </xf>
    <xf numFmtId="165" fontId="9" fillId="2" borderId="1" xfId="2" applyNumberFormat="1" applyFont="1" applyFill="1" applyBorder="1" applyAlignment="1">
      <alignment horizontal="fill" vertical="center"/>
    </xf>
    <xf numFmtId="0" fontId="13" fillId="2" borderId="0" xfId="0" applyFont="1" applyFill="1" applyAlignment="1">
      <alignment horizontal="left" vertical="center"/>
    </xf>
    <xf numFmtId="165" fontId="9" fillId="2" borderId="0" xfId="2" applyNumberFormat="1" applyFont="1" applyFill="1" applyBorder="1" applyAlignment="1">
      <alignment horizontal="right" vertical="center"/>
    </xf>
    <xf numFmtId="9" fontId="9" fillId="2" borderId="0" xfId="8" applyFont="1" applyFill="1" applyBorder="1" applyAlignment="1">
      <alignment horizontal="right" vertical="center"/>
    </xf>
    <xf numFmtId="0" fontId="8" fillId="2" borderId="0" xfId="0" applyFont="1" applyFill="1" applyAlignment="1">
      <alignment horizontal="left" vertical="center"/>
    </xf>
    <xf numFmtId="0" fontId="7" fillId="2" borderId="0" xfId="1" applyFont="1" applyFill="1" applyAlignment="1">
      <alignment vertical="center" wrapText="1"/>
    </xf>
    <xf numFmtId="0" fontId="9" fillId="2" borderId="1" xfId="2" applyFont="1" applyFill="1" applyBorder="1" applyAlignment="1">
      <alignment vertical="center" wrapText="1"/>
    </xf>
    <xf numFmtId="0" fontId="9" fillId="2" borderId="0" xfId="2" applyFont="1" applyFill="1" applyBorder="1" applyAlignment="1">
      <alignment horizontal="left" vertical="center" wrapText="1"/>
    </xf>
    <xf numFmtId="0" fontId="8" fillId="2" borderId="0" xfId="0" applyFont="1" applyFill="1" applyAlignment="1">
      <alignment horizontal="left" vertical="center" wrapText="1"/>
    </xf>
    <xf numFmtId="0" fontId="9" fillId="2" borderId="0" xfId="2" applyFont="1" applyFill="1" applyBorder="1" applyAlignment="1">
      <alignment vertical="center" wrapText="1"/>
    </xf>
    <xf numFmtId="0" fontId="9" fillId="2" borderId="0" xfId="1" applyFont="1" applyFill="1" applyBorder="1" applyAlignment="1">
      <alignment vertical="center" wrapText="1"/>
    </xf>
    <xf numFmtId="0" fontId="9" fillId="2" borderId="0" xfId="1" applyFont="1" applyFill="1" applyBorder="1" applyAlignment="1">
      <alignment horizontal="left" vertical="center" wrapText="1"/>
    </xf>
    <xf numFmtId="167" fontId="9" fillId="2" borderId="0" xfId="2" applyNumberFormat="1" applyFont="1" applyFill="1" applyBorder="1" applyAlignment="1">
      <alignment horizontal="right" vertical="center"/>
    </xf>
    <xf numFmtId="166" fontId="9" fillId="2" borderId="0" xfId="2" applyNumberFormat="1" applyFont="1" applyFill="1" applyBorder="1" applyAlignment="1">
      <alignment horizontal="right" vertical="center"/>
    </xf>
    <xf numFmtId="166" fontId="9" fillId="2" borderId="1" xfId="2" applyNumberFormat="1" applyFont="1" applyFill="1" applyBorder="1" applyAlignment="1">
      <alignment horizontal="right" vertical="center"/>
    </xf>
    <xf numFmtId="0" fontId="8" fillId="2" borderId="0" xfId="0" applyFont="1" applyFill="1" applyBorder="1" applyAlignment="1">
      <alignment vertical="center" wrapText="1"/>
    </xf>
    <xf numFmtId="0" fontId="8" fillId="2" borderId="0" xfId="0" applyFont="1" applyFill="1" applyBorder="1" applyAlignment="1">
      <alignment vertical="center"/>
    </xf>
    <xf numFmtId="0" fontId="8" fillId="2" borderId="0" xfId="0" applyFont="1" applyFill="1" applyAlignment="1">
      <alignment vertical="center" wrapText="1"/>
    </xf>
    <xf numFmtId="0" fontId="9" fillId="2" borderId="2" xfId="2" applyFont="1" applyFill="1" applyBorder="1" applyAlignment="1">
      <alignment vertical="center" wrapText="1"/>
    </xf>
    <xf numFmtId="0" fontId="9" fillId="2" borderId="2" xfId="2" applyFont="1" applyFill="1" applyBorder="1" applyAlignment="1">
      <alignment horizontal="center" vertical="center" wrapText="1"/>
    </xf>
    <xf numFmtId="0" fontId="15" fillId="3" borderId="0" xfId="0" applyFont="1" applyFill="1"/>
    <xf numFmtId="0" fontId="1" fillId="2" borderId="0" xfId="5" applyFill="1" applyAlignment="1">
      <alignment vertical="center"/>
    </xf>
    <xf numFmtId="0" fontId="8" fillId="3" borderId="0" xfId="0" applyFont="1" applyFill="1"/>
    <xf numFmtId="0" fontId="16" fillId="3" borderId="0" xfId="0" applyFont="1" applyFill="1"/>
    <xf numFmtId="0" fontId="17" fillId="2" borderId="0" xfId="5" applyFont="1" applyFill="1" applyAlignment="1">
      <alignment vertical="center"/>
    </xf>
    <xf numFmtId="0" fontId="18" fillId="3" borderId="0" xfId="0" applyFont="1" applyFill="1"/>
    <xf numFmtId="0" fontId="19" fillId="3" borderId="0" xfId="0" applyFont="1" applyFill="1"/>
    <xf numFmtId="0" fontId="20" fillId="3" borderId="0" xfId="0" applyFont="1" applyFill="1"/>
    <xf numFmtId="49" fontId="20" fillId="3" borderId="0" xfId="0" applyNumberFormat="1" applyFont="1" applyFill="1"/>
    <xf numFmtId="0" fontId="21" fillId="2" borderId="0" xfId="5" applyFont="1" applyFill="1" applyAlignment="1">
      <alignment vertical="center"/>
    </xf>
    <xf numFmtId="0" fontId="22" fillId="3" borderId="0" xfId="5" applyFont="1" applyFill="1"/>
    <xf numFmtId="0" fontId="23" fillId="2" borderId="0" xfId="5" applyFont="1" applyFill="1" applyAlignment="1">
      <alignment vertical="center"/>
    </xf>
    <xf numFmtId="0" fontId="24" fillId="2" borderId="0" xfId="5" quotePrefix="1" applyFont="1" applyFill="1" applyAlignment="1">
      <alignment vertical="center"/>
    </xf>
    <xf numFmtId="0" fontId="24" fillId="2" borderId="0" xfId="5" applyFont="1" applyFill="1" applyAlignment="1">
      <alignment vertical="center"/>
    </xf>
    <xf numFmtId="43" fontId="0" fillId="2" borderId="0" xfId="10" applyFont="1" applyFill="1" applyAlignment="1">
      <alignment vertical="center"/>
    </xf>
    <xf numFmtId="49" fontId="25" fillId="2" borderId="0" xfId="5" applyNumberFormat="1" applyFont="1" applyFill="1" applyAlignment="1">
      <alignment horizontal="left" vertical="center"/>
    </xf>
    <xf numFmtId="0" fontId="27" fillId="2" borderId="0" xfId="5" applyFont="1" applyFill="1"/>
    <xf numFmtId="0" fontId="9" fillId="2" borderId="0" xfId="5" applyFont="1" applyFill="1"/>
    <xf numFmtId="0" fontId="28" fillId="2" borderId="0" xfId="5" applyFont="1" applyFill="1"/>
    <xf numFmtId="0" fontId="11" fillId="2" borderId="0" xfId="5" applyFont="1" applyFill="1"/>
    <xf numFmtId="0" fontId="29" fillId="2" borderId="0" xfId="6" applyFont="1" applyFill="1"/>
    <xf numFmtId="0" fontId="8" fillId="2" borderId="0" xfId="0" applyFont="1" applyFill="1"/>
    <xf numFmtId="0" fontId="29" fillId="2" borderId="0" xfId="6" applyFont="1" applyFill="1" applyAlignment="1"/>
    <xf numFmtId="0" fontId="8" fillId="2" borderId="0" xfId="0" applyFont="1" applyFill="1" applyAlignment="1">
      <alignment vertical="top"/>
    </xf>
    <xf numFmtId="0" fontId="9" fillId="2" borderId="0" xfId="5" applyFont="1" applyFill="1" applyAlignment="1">
      <alignment horizontal="left"/>
    </xf>
    <xf numFmtId="0" fontId="14" fillId="2" borderId="0" xfId="5" applyFont="1" applyFill="1"/>
    <xf numFmtId="0" fontId="7" fillId="2" borderId="0" xfId="11" applyFont="1" applyFill="1" applyAlignment="1">
      <alignment vertical="top"/>
    </xf>
    <xf numFmtId="0" fontId="27" fillId="2" borderId="0" xfId="1" applyFont="1" applyFill="1" applyAlignment="1">
      <alignment vertical="center" wrapText="1"/>
    </xf>
    <xf numFmtId="0" fontId="27" fillId="2" borderId="0" xfId="1" applyFont="1" applyFill="1" applyAlignment="1">
      <alignment vertical="center"/>
    </xf>
    <xf numFmtId="0" fontId="29" fillId="0" borderId="0" xfId="6" applyFont="1" applyFill="1"/>
    <xf numFmtId="0" fontId="27" fillId="2" borderId="0" xfId="12" applyFill="1" applyAlignment="1">
      <alignment vertical="top"/>
    </xf>
    <xf numFmtId="0" fontId="7" fillId="2" borderId="0" xfId="12" applyFont="1" applyFill="1" applyBorder="1" applyAlignment="1">
      <alignment horizontal="justify" vertical="top"/>
    </xf>
    <xf numFmtId="0" fontId="7" fillId="2" borderId="0" xfId="11" applyFill="1" applyBorder="1" applyAlignment="1">
      <alignment vertical="top"/>
    </xf>
    <xf numFmtId="0" fontId="7" fillId="2" borderId="0" xfId="11" applyFill="1" applyBorder="1" applyAlignment="1">
      <alignment horizontal="justify" vertical="top"/>
    </xf>
    <xf numFmtId="0" fontId="9" fillId="2" borderId="0" xfId="13" applyFont="1" applyFill="1" applyAlignment="1">
      <alignment horizontal="justify" vertical="top" wrapText="1"/>
    </xf>
    <xf numFmtId="0" fontId="9" fillId="2" borderId="0" xfId="13" applyFont="1" applyFill="1" applyAlignment="1">
      <alignment vertical="top" wrapText="1"/>
    </xf>
    <xf numFmtId="49" fontId="9" fillId="4" borderId="0" xfId="14">
      <alignment horizontal="left" vertical="top" wrapText="1"/>
    </xf>
    <xf numFmtId="167" fontId="9" fillId="2" borderId="0" xfId="2" applyNumberFormat="1" applyFont="1" applyFill="1" applyAlignment="1">
      <alignment horizontal="right" vertical="center"/>
    </xf>
    <xf numFmtId="0" fontId="7" fillId="2" borderId="0" xfId="13" applyFont="1" applyFill="1" applyAlignment="1">
      <alignment vertical="top" wrapText="1"/>
    </xf>
    <xf numFmtId="0" fontId="7" fillId="2" borderId="0" xfId="13" applyFont="1" applyFill="1" applyAlignment="1">
      <alignment horizontal="justify" vertical="top" wrapText="1"/>
    </xf>
    <xf numFmtId="0" fontId="7" fillId="2" borderId="0" xfId="16" applyFont="1" applyFill="1" applyAlignment="1">
      <alignment horizontal="justify" wrapText="1"/>
    </xf>
    <xf numFmtId="0" fontId="7" fillId="2" borderId="0" xfId="0" applyFont="1" applyFill="1" applyAlignment="1">
      <alignment horizontal="justify" vertical="top" wrapText="1"/>
    </xf>
    <xf numFmtId="0" fontId="9" fillId="2" borderId="0" xfId="0" applyFont="1" applyFill="1" applyAlignment="1">
      <alignment horizontal="justify" vertical="top" wrapText="1"/>
    </xf>
    <xf numFmtId="0" fontId="29" fillId="2" borderId="0" xfId="15" applyFont="1" applyFill="1" applyAlignment="1">
      <alignment horizontal="justify" vertical="top" wrapText="1"/>
    </xf>
    <xf numFmtId="0" fontId="27" fillId="0" borderId="0" xfId="12" applyFont="1" applyFill="1" applyAlignment="1" applyProtection="1">
      <alignment horizontal="justify" vertical="top"/>
      <protection locked="0"/>
    </xf>
    <xf numFmtId="0" fontId="27" fillId="0" borderId="0" xfId="12" applyFont="1" applyFill="1" applyAlignment="1" applyProtection="1">
      <alignment vertical="top"/>
      <protection locked="0"/>
    </xf>
    <xf numFmtId="0" fontId="7" fillId="0" borderId="0" xfId="11" applyFont="1" applyFill="1" applyAlignment="1" applyProtection="1">
      <alignment horizontal="justify" vertical="top"/>
      <protection locked="0"/>
    </xf>
    <xf numFmtId="0" fontId="7" fillId="0" borderId="0" xfId="11" applyFont="1" applyFill="1" applyAlignment="1" applyProtection="1">
      <alignment vertical="top"/>
      <protection locked="0"/>
    </xf>
    <xf numFmtId="0" fontId="8" fillId="0" borderId="0" xfId="13" applyFont="1" applyAlignment="1" applyProtection="1">
      <alignment vertical="top"/>
      <protection locked="0"/>
    </xf>
    <xf numFmtId="0" fontId="7" fillId="0" borderId="0" xfId="13" applyFont="1" applyAlignment="1" applyProtection="1">
      <alignment horizontal="justify" vertical="top"/>
      <protection locked="0"/>
    </xf>
    <xf numFmtId="0" fontId="8" fillId="0" borderId="0" xfId="13" applyFont="1" applyAlignment="1" applyProtection="1">
      <alignment horizontal="justify" vertical="top"/>
      <protection locked="0"/>
    </xf>
    <xf numFmtId="0" fontId="29" fillId="0" borderId="0" xfId="6" applyFont="1" applyAlignment="1" applyProtection="1">
      <alignment horizontal="justify" vertical="top"/>
      <protection locked="0"/>
    </xf>
    <xf numFmtId="0" fontId="9" fillId="2" borderId="0" xfId="5" applyFont="1" applyFill="1" applyAlignment="1" applyProtection="1">
      <alignment horizontal="justify" vertical="top"/>
      <protection locked="0"/>
    </xf>
    <xf numFmtId="0" fontId="9" fillId="2" borderId="0" xfId="2" applyFont="1" applyFill="1" applyAlignment="1">
      <alignment vertical="top"/>
    </xf>
    <xf numFmtId="0" fontId="9" fillId="2" borderId="0" xfId="2" applyFont="1" applyFill="1" applyAlignment="1">
      <alignment horizontal="right" vertical="top" wrapText="1"/>
    </xf>
    <xf numFmtId="0" fontId="8" fillId="2" borderId="0" xfId="0" applyFont="1" applyFill="1" applyAlignment="1">
      <alignment horizontal="justify" vertical="top" wrapText="1"/>
    </xf>
    <xf numFmtId="168" fontId="8" fillId="2" borderId="0" xfId="0" applyNumberFormat="1" applyFont="1" applyFill="1" applyAlignment="1">
      <alignment vertical="top" wrapText="1"/>
    </xf>
    <xf numFmtId="164" fontId="9" fillId="2" borderId="0" xfId="2" applyNumberFormat="1" applyFont="1" applyFill="1" applyAlignment="1">
      <alignment horizontal="right" vertical="top"/>
    </xf>
    <xf numFmtId="0" fontId="27" fillId="2" borderId="0" xfId="5" applyFont="1" applyFill="1" applyAlignment="1">
      <alignment horizontal="justify" vertical="top" wrapText="1"/>
    </xf>
    <xf numFmtId="0" fontId="11" fillId="2" borderId="0" xfId="5" applyFont="1" applyFill="1" applyAlignment="1">
      <alignment horizontal="justify" vertical="top" wrapText="1"/>
    </xf>
    <xf numFmtId="0" fontId="32" fillId="2" borderId="0" xfId="5" applyFont="1" applyFill="1" applyAlignment="1">
      <alignment horizontal="justify" vertical="top" wrapText="1"/>
    </xf>
    <xf numFmtId="0" fontId="9" fillId="2" borderId="0" xfId="5" applyFont="1" applyFill="1" applyAlignment="1">
      <alignment horizontal="justify" vertical="top" wrapText="1"/>
    </xf>
    <xf numFmtId="0" fontId="11" fillId="2" borderId="0" xfId="0" applyFont="1" applyFill="1" applyAlignment="1">
      <alignment horizontal="justify" vertical="top" wrapText="1"/>
    </xf>
    <xf numFmtId="0" fontId="3" fillId="2" borderId="0" xfId="6" applyFill="1" applyAlignment="1">
      <alignment horizontal="left" vertical="top" wrapText="1"/>
    </xf>
    <xf numFmtId="0" fontId="8" fillId="2" borderId="0" xfId="0" applyFont="1" applyFill="1" applyAlignment="1">
      <alignment horizontal="center" vertical="top"/>
    </xf>
    <xf numFmtId="0" fontId="32" fillId="2" borderId="0" xfId="0" applyFont="1" applyFill="1" applyAlignment="1">
      <alignment horizontal="justify" vertical="top" wrapText="1"/>
    </xf>
    <xf numFmtId="0" fontId="29" fillId="2" borderId="0" xfId="6" applyFont="1" applyFill="1" applyAlignment="1">
      <alignment horizontal="justify" vertical="top" wrapText="1"/>
    </xf>
    <xf numFmtId="0" fontId="7" fillId="2" borderId="0" xfId="5" applyFont="1" applyFill="1" applyAlignment="1">
      <alignment horizontal="justify" vertical="top" wrapText="1"/>
    </xf>
    <xf numFmtId="0" fontId="7" fillId="2" borderId="0" xfId="5" applyFont="1" applyFill="1" applyAlignment="1">
      <alignment vertical="top"/>
    </xf>
    <xf numFmtId="0" fontId="31" fillId="2" borderId="0" xfId="0" applyFont="1" applyFill="1" applyAlignment="1">
      <alignment vertical="top" wrapText="1"/>
    </xf>
    <xf numFmtId="0" fontId="14" fillId="2" borderId="0" xfId="0" applyFont="1" applyFill="1" applyAlignment="1">
      <alignment vertical="top"/>
    </xf>
    <xf numFmtId="0" fontId="29" fillId="0" borderId="0" xfId="7" applyFont="1"/>
    <xf numFmtId="0" fontId="14" fillId="2" borderId="0" xfId="0" applyFont="1" applyFill="1" applyBorder="1" applyAlignment="1">
      <alignment vertical="center" wrapText="1"/>
    </xf>
    <xf numFmtId="0" fontId="14" fillId="2" borderId="0" xfId="0" applyFont="1" applyFill="1" applyAlignment="1">
      <alignment vertical="center"/>
    </xf>
    <xf numFmtId="9" fontId="14" fillId="2" borderId="0" xfId="8" applyFont="1" applyFill="1" applyBorder="1" applyAlignment="1">
      <alignment horizontal="right" vertical="center"/>
    </xf>
    <xf numFmtId="165" fontId="14" fillId="2" borderId="1" xfId="2" applyNumberFormat="1" applyFont="1" applyFill="1" applyBorder="1" applyAlignment="1">
      <alignment horizontal="fill" vertical="center"/>
    </xf>
    <xf numFmtId="0" fontId="9" fillId="2" borderId="0" xfId="1" applyFont="1" applyFill="1" applyBorder="1" applyAlignment="1">
      <alignment horizontal="left" vertical="center"/>
    </xf>
    <xf numFmtId="0" fontId="14" fillId="2" borderId="1" xfId="1" applyFont="1" applyFill="1" applyBorder="1" applyAlignment="1">
      <alignment horizontal="left" vertical="center"/>
    </xf>
    <xf numFmtId="0" fontId="14" fillId="2" borderId="0" xfId="0" applyFont="1" applyFill="1" applyBorder="1" applyAlignment="1">
      <alignment vertical="center"/>
    </xf>
    <xf numFmtId="0" fontId="8" fillId="2" borderId="3" xfId="0" applyFont="1" applyFill="1" applyBorder="1" applyAlignment="1">
      <alignment horizontal="justify" vertical="center"/>
    </xf>
    <xf numFmtId="0" fontId="14" fillId="2" borderId="1" xfId="0" applyFont="1" applyFill="1" applyBorder="1" applyAlignment="1">
      <alignment vertical="center"/>
    </xf>
    <xf numFmtId="0" fontId="14" fillId="2" borderId="0" xfId="13" applyFont="1" applyFill="1" applyAlignment="1">
      <alignment vertical="top"/>
    </xf>
    <xf numFmtId="0" fontId="9" fillId="2" borderId="1" xfId="2" applyFont="1" applyFill="1" applyBorder="1" applyAlignment="1">
      <alignment horizontal="left" vertical="center" wrapText="1"/>
    </xf>
    <xf numFmtId="0" fontId="8" fillId="2" borderId="0" xfId="0" applyFont="1" applyFill="1" applyAlignment="1">
      <alignment horizontal="left" vertical="center" wrapText="1"/>
    </xf>
    <xf numFmtId="0" fontId="9" fillId="2" borderId="2" xfId="2" applyFont="1" applyFill="1" applyBorder="1" applyAlignment="1">
      <alignment vertical="center" wrapText="1"/>
    </xf>
    <xf numFmtId="0" fontId="8" fillId="2" borderId="2" xfId="0" applyFont="1" applyFill="1" applyBorder="1" applyAlignment="1">
      <alignment vertical="center" wrapText="1"/>
    </xf>
    <xf numFmtId="0" fontId="8" fillId="2" borderId="0" xfId="5" applyFont="1" applyFill="1" applyAlignment="1">
      <alignment horizontal="justify" vertical="top" wrapText="1"/>
    </xf>
    <xf numFmtId="165" fontId="9" fillId="2" borderId="0" xfId="2" applyNumberFormat="1" applyFont="1" applyFill="1" applyBorder="1" applyAlignment="1">
      <alignment horizontal="fill" vertical="center"/>
    </xf>
  </cellXfs>
  <cellStyles count="17">
    <cellStyle name="Begrip/Afkorting" xfId="14" xr:uid="{4A420CBB-3061-4329-BD4C-8BD24FB8A513}"/>
    <cellStyle name="Hyperlink" xfId="6" builtinId="8"/>
    <cellStyle name="Hyperlink 2" xfId="7" xr:uid="{00000000-0005-0000-0000-000001000000}"/>
    <cellStyle name="Hyperlink 3" xfId="15" xr:uid="{755E7BD2-1B12-4CD9-B130-7A5A5A3A09B8}"/>
    <cellStyle name="Komma 2" xfId="4" xr:uid="{00000000-0005-0000-0000-000002000000}"/>
    <cellStyle name="Komma 2 2" xfId="10" xr:uid="{C6DC1C6E-8D3D-41DA-A491-BE1836C00AB3}"/>
    <cellStyle name="Procent" xfId="8" builtinId="5"/>
    <cellStyle name="Standaard" xfId="0" builtinId="0"/>
    <cellStyle name="Standaard 2" xfId="3" xr:uid="{00000000-0005-0000-0000-000005000000}"/>
    <cellStyle name="Standaard 2 2" xfId="5" xr:uid="{00000000-0005-0000-0000-000006000000}"/>
    <cellStyle name="Standaard 2 3" xfId="16" xr:uid="{4B320448-D608-4ADE-8D79-BC4FA518E211}"/>
    <cellStyle name="Standaard 3" xfId="9" xr:uid="{00000000-0005-0000-0000-000007000000}"/>
    <cellStyle name="Standaard 3 2" xfId="13" xr:uid="{5F499303-69EC-48CA-B84D-023FD34551B2}"/>
    <cellStyle name="Standaard_050817 Tabellenset augustuslevering Nulmeting" xfId="1" xr:uid="{00000000-0005-0000-0000-000008000000}"/>
    <cellStyle name="Standaard_050817 Tabellenset augustuslevering UnW 2002" xfId="2" xr:uid="{00000000-0005-0000-0000-000009000000}"/>
    <cellStyle name="Tabelkop" xfId="12" xr:uid="{4CFE16D3-A33D-4616-AEDA-F488CDDC0C69}"/>
    <cellStyle name="Tabelsubkop" xfId="11" xr:uid="{1340C5C4-2142-4240-82F5-E71A39F89A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5</xdr:row>
      <xdr:rowOff>142875</xdr:rowOff>
    </xdr:to>
    <xdr:pic>
      <xdr:nvPicPr>
        <xdr:cNvPr id="2" name="Afbeelding 1" descr="cid:image004.png@01D3A4BB.465F0BB0">
          <a:extLst>
            <a:ext uri="{FF2B5EF4-FFF2-40B4-BE49-F238E27FC236}">
              <a16:creationId xmlns:a16="http://schemas.microsoft.com/office/drawing/2014/main" id="{446BD3D0-F787-40BE-AECA-5DDC6067808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1620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rvo.nl/onderwerpen/elektrisch-rijden" TargetMode="External"/><Relationship Id="rId1" Type="http://schemas.openxmlformats.org/officeDocument/2006/relationships/hyperlink" Target="https://www.cbs.nl/nl-nl/maatwerk/2023/43/economische-indicatoren-elektrisch-vervoer-2015-202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www.cbs.nl/nl-nl/maatwerk/2024/21/economische-indicatoren-fietsensector-2015-2022" TargetMode="External"/><Relationship Id="rId1" Type="http://schemas.openxmlformats.org/officeDocument/2006/relationships/hyperlink" Target="http://www.cbs.nl/privacy"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80394-4C8A-41B3-812B-1C0E0DB8F415}">
  <dimension ref="A1:M58"/>
  <sheetViews>
    <sheetView tabSelected="1" zoomScaleNormal="100" workbookViewId="0"/>
  </sheetViews>
  <sheetFormatPr defaultColWidth="8.85546875" defaultRowHeight="12.75" x14ac:dyDescent="0.25"/>
  <cols>
    <col min="1" max="1" width="10.28515625" style="41" customWidth="1"/>
    <col min="2" max="11" width="9.140625" style="41" customWidth="1"/>
    <col min="12" max="16384" width="8.85546875" style="41"/>
  </cols>
  <sheetData>
    <row r="1" spans="1:13" ht="15.75" x14ac:dyDescent="0.25">
      <c r="A1" s="40"/>
      <c r="B1" s="40"/>
    </row>
    <row r="2" spans="1:13" x14ac:dyDescent="0.2">
      <c r="A2" s="42"/>
      <c r="B2" s="42"/>
    </row>
    <row r="3" spans="1:13" x14ac:dyDescent="0.2">
      <c r="A3" s="42"/>
      <c r="B3" s="42"/>
    </row>
    <row r="4" spans="1:13" ht="23.25" x14ac:dyDescent="0.35">
      <c r="A4" s="42"/>
      <c r="B4" s="43" t="s">
        <v>38</v>
      </c>
      <c r="I4" s="44"/>
    </row>
    <row r="5" spans="1:13" ht="15.75" x14ac:dyDescent="0.25">
      <c r="A5" s="45"/>
      <c r="B5" s="46" t="s">
        <v>39</v>
      </c>
    </row>
    <row r="6" spans="1:13" ht="15.75" x14ac:dyDescent="0.25">
      <c r="A6" s="42"/>
      <c r="B6" s="46"/>
    </row>
    <row r="7" spans="1:13" ht="15.75" x14ac:dyDescent="0.25">
      <c r="A7" s="42"/>
      <c r="B7" s="46"/>
    </row>
    <row r="8" spans="1:13" x14ac:dyDescent="0.2">
      <c r="A8" s="47" t="s">
        <v>36</v>
      </c>
      <c r="B8" s="42"/>
    </row>
    <row r="9" spans="1:13" x14ac:dyDescent="0.2">
      <c r="A9" s="48" t="s">
        <v>37</v>
      </c>
      <c r="B9" s="42"/>
    </row>
    <row r="10" spans="1:13" x14ac:dyDescent="0.25">
      <c r="A10" s="49"/>
    </row>
    <row r="11" spans="1:13" x14ac:dyDescent="0.25">
      <c r="A11" s="49"/>
    </row>
    <row r="12" spans="1:13" x14ac:dyDescent="0.2">
      <c r="A12" s="50"/>
    </row>
    <row r="13" spans="1:13" x14ac:dyDescent="0.2">
      <c r="A13" s="50"/>
    </row>
    <row r="14" spans="1:13" x14ac:dyDescent="0.25">
      <c r="A14" s="51"/>
    </row>
    <row r="15" spans="1:13" x14ac:dyDescent="0.25">
      <c r="A15" s="52"/>
      <c r="B15" s="53"/>
      <c r="C15" s="53"/>
      <c r="D15" s="53"/>
      <c r="E15" s="53"/>
      <c r="F15" s="53"/>
      <c r="G15" s="53"/>
      <c r="H15" s="53"/>
      <c r="I15" s="53"/>
      <c r="J15" s="53"/>
      <c r="K15" s="53"/>
      <c r="L15" s="53"/>
      <c r="M15" s="44"/>
    </row>
    <row r="16" spans="1:13" x14ac:dyDescent="0.25">
      <c r="A16" s="53"/>
      <c r="B16" s="53"/>
      <c r="C16" s="53"/>
      <c r="D16" s="53"/>
      <c r="E16" s="53"/>
      <c r="F16" s="53"/>
      <c r="G16" s="53"/>
      <c r="H16" s="53"/>
      <c r="I16" s="53"/>
      <c r="J16" s="53"/>
      <c r="K16" s="53"/>
      <c r="L16" s="53"/>
      <c r="M16" s="44"/>
    </row>
    <row r="17" spans="1:13" x14ac:dyDescent="0.25">
      <c r="A17" s="52"/>
      <c r="B17" s="53"/>
      <c r="C17" s="53"/>
      <c r="D17" s="53"/>
      <c r="E17" s="53"/>
      <c r="F17" s="53"/>
      <c r="G17" s="53"/>
      <c r="H17" s="53"/>
      <c r="I17" s="53"/>
      <c r="J17" s="53"/>
      <c r="K17" s="53"/>
      <c r="L17" s="53"/>
      <c r="M17" s="44"/>
    </row>
    <row r="18" spans="1:13" x14ac:dyDescent="0.25">
      <c r="A18" s="53"/>
      <c r="B18" s="53"/>
      <c r="C18" s="53"/>
      <c r="D18" s="53"/>
      <c r="E18" s="53"/>
      <c r="F18" s="53"/>
      <c r="G18" s="53"/>
      <c r="H18" s="53"/>
      <c r="I18" s="53"/>
      <c r="J18" s="53"/>
      <c r="K18" s="53"/>
      <c r="L18" s="53"/>
    </row>
    <row r="19" spans="1:13" x14ac:dyDescent="0.25">
      <c r="A19" s="53"/>
      <c r="B19" s="53"/>
      <c r="C19" s="53"/>
      <c r="D19" s="53"/>
      <c r="E19" s="53"/>
      <c r="F19" s="53"/>
      <c r="G19" s="53"/>
      <c r="H19" s="53"/>
      <c r="I19" s="53"/>
      <c r="J19" s="53"/>
      <c r="K19" s="53"/>
      <c r="L19" s="53"/>
    </row>
    <row r="21" spans="1:13" x14ac:dyDescent="0.25">
      <c r="A21" s="53"/>
    </row>
    <row r="32" spans="1:13" s="54" customFormat="1" ht="15" x14ac:dyDescent="0.25"/>
    <row r="33" s="54" customFormat="1" ht="15" x14ac:dyDescent="0.25"/>
    <row r="34" s="54" customFormat="1" ht="15" x14ac:dyDescent="0.25"/>
    <row r="35" s="54" customFormat="1" ht="15" x14ac:dyDescent="0.25"/>
    <row r="36" s="54" customFormat="1" ht="15" x14ac:dyDescent="0.25"/>
    <row r="37" s="54" customFormat="1" ht="15" x14ac:dyDescent="0.25"/>
    <row r="58" spans="1:1" x14ac:dyDescent="0.25">
      <c r="A58" s="55"/>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28F6-B948-4761-A512-6B2E88F604D4}">
  <sheetPr>
    <pageSetUpPr fitToPage="1"/>
  </sheetPr>
  <dimension ref="A1:J25"/>
  <sheetViews>
    <sheetView zoomScaleNormal="100" workbookViewId="0"/>
  </sheetViews>
  <sheetFormatPr defaultColWidth="8.85546875" defaultRowHeight="12.75" x14ac:dyDescent="0.2"/>
  <cols>
    <col min="1" max="1" width="18.28515625" style="57" customWidth="1"/>
    <col min="2" max="2" width="108.7109375" style="57" bestFit="1" customWidth="1"/>
    <col min="3" max="16384" width="8.85546875" style="57"/>
  </cols>
  <sheetData>
    <row r="1" spans="1:10" ht="15.75" x14ac:dyDescent="0.25">
      <c r="A1" s="56" t="s">
        <v>41</v>
      </c>
    </row>
    <row r="2" spans="1:10" x14ac:dyDescent="0.2">
      <c r="A2" s="58"/>
      <c r="B2" s="58"/>
      <c r="C2" s="58"/>
      <c r="D2" s="58"/>
      <c r="E2" s="58"/>
      <c r="F2" s="58"/>
      <c r="G2" s="58"/>
      <c r="H2" s="58"/>
      <c r="I2" s="58"/>
      <c r="J2" s="58"/>
    </row>
    <row r="3" spans="1:10" x14ac:dyDescent="0.2">
      <c r="A3" s="66" t="s">
        <v>42</v>
      </c>
      <c r="B3" s="59"/>
    </row>
    <row r="4" spans="1:10" x14ac:dyDescent="0.2">
      <c r="A4" s="60" t="s">
        <v>43</v>
      </c>
      <c r="B4" s="61" t="str">
        <f>Introductie!A1</f>
        <v>Introductie en uitleg bij de tabellen</v>
      </c>
    </row>
    <row r="5" spans="1:10" x14ac:dyDescent="0.2">
      <c r="A5" s="69" t="s">
        <v>29</v>
      </c>
      <c r="B5" s="61" t="str">
        <f>'Tabel 1'!A2</f>
        <v>Aantal bedrijven per bedrijfstak, 2015-2024</v>
      </c>
    </row>
    <row r="6" spans="1:10" x14ac:dyDescent="0.2">
      <c r="A6" s="60" t="s">
        <v>5</v>
      </c>
      <c r="B6" s="61" t="str">
        <f>'Tabel 2'!A2</f>
        <v>Productiewaarde en toegevoegde waarde per bedrijfstak, 2015-2023</v>
      </c>
    </row>
    <row r="7" spans="1:10" x14ac:dyDescent="0.2">
      <c r="A7" s="60" t="s">
        <v>6</v>
      </c>
      <c r="B7" s="61" t="str">
        <f>'Tabel 3'!A2</f>
        <v>Werkgelegenheid per bedrijfstak, 2015-2023</v>
      </c>
    </row>
    <row r="8" spans="1:10" x14ac:dyDescent="0.2">
      <c r="A8" s="60" t="s">
        <v>44</v>
      </c>
      <c r="B8" s="63" t="str">
        <f>Toelichting!A1</f>
        <v>Technische toelichting</v>
      </c>
    </row>
    <row r="9" spans="1:10" x14ac:dyDescent="0.2">
      <c r="A9" s="60" t="s">
        <v>45</v>
      </c>
      <c r="B9" s="61" t="str">
        <f>Begrippen!A1</f>
        <v>Begrippen, afkortingen en bronnen</v>
      </c>
    </row>
    <row r="10" spans="1:10" x14ac:dyDescent="0.2">
      <c r="A10" s="64"/>
      <c r="B10" s="62"/>
    </row>
    <row r="11" spans="1:10" x14ac:dyDescent="0.2">
      <c r="A11" s="64"/>
    </row>
    <row r="12" spans="1:10" x14ac:dyDescent="0.2">
      <c r="A12" s="66" t="s">
        <v>46</v>
      </c>
      <c r="B12" s="63"/>
    </row>
    <row r="13" spans="1:10" x14ac:dyDescent="0.2">
      <c r="A13" s="63" t="s">
        <v>71</v>
      </c>
      <c r="B13" s="63"/>
    </row>
    <row r="14" spans="1:10" x14ac:dyDescent="0.2">
      <c r="A14" s="63" t="s">
        <v>47</v>
      </c>
      <c r="B14" s="63"/>
    </row>
    <row r="15" spans="1:10" x14ac:dyDescent="0.2">
      <c r="A15" s="63"/>
      <c r="B15" s="63"/>
    </row>
    <row r="16" spans="1:10" x14ac:dyDescent="0.2">
      <c r="A16" s="66" t="s">
        <v>48</v>
      </c>
      <c r="B16" s="63"/>
    </row>
    <row r="17" spans="1:6" x14ac:dyDescent="0.2">
      <c r="A17" s="2" t="s">
        <v>49</v>
      </c>
      <c r="B17" s="61"/>
      <c r="F17" s="65"/>
    </row>
    <row r="18" spans="1:6" x14ac:dyDescent="0.2">
      <c r="A18" s="2" t="s">
        <v>50</v>
      </c>
      <c r="B18" s="61"/>
    </row>
    <row r="19" spans="1:6" x14ac:dyDescent="0.2">
      <c r="A19" s="63" t="s">
        <v>51</v>
      </c>
      <c r="B19" s="63"/>
    </row>
    <row r="20" spans="1:6" x14ac:dyDescent="0.2">
      <c r="A20" s="63" t="s">
        <v>52</v>
      </c>
      <c r="B20" s="63"/>
    </row>
    <row r="21" spans="1:6" x14ac:dyDescent="0.2">
      <c r="A21" s="63" t="s">
        <v>53</v>
      </c>
      <c r="B21" s="63"/>
    </row>
    <row r="22" spans="1:6" x14ac:dyDescent="0.2">
      <c r="A22" s="63" t="s">
        <v>54</v>
      </c>
      <c r="B22" s="63"/>
    </row>
    <row r="23" spans="1:6" x14ac:dyDescent="0.2">
      <c r="A23" s="63" t="s">
        <v>55</v>
      </c>
      <c r="B23" s="63"/>
    </row>
    <row r="24" spans="1:6" x14ac:dyDescent="0.2">
      <c r="A24" s="63" t="s">
        <v>56</v>
      </c>
      <c r="B24" s="63"/>
    </row>
    <row r="25" spans="1:6" x14ac:dyDescent="0.2">
      <c r="A25" s="63" t="s">
        <v>57</v>
      </c>
      <c r="B25" s="63"/>
    </row>
  </sheetData>
  <hyperlinks>
    <hyperlink ref="A4" location="Introductie!A1" display="Introductie" xr:uid="{2C659735-330E-4238-B58C-7125C70A34B9}"/>
    <hyperlink ref="A6" location="'Tabel 2'!A1" display="Tabel 2" xr:uid="{FCCDFFA5-7B6C-40E0-92AE-560836CB7FFD}"/>
    <hyperlink ref="A7" location="'Tabel 3'!A1" display="Tabel 3" xr:uid="{E1442D0B-D78D-41EE-9341-922DFC5EA8B6}"/>
    <hyperlink ref="A5" location="'Tabel 1'!A1" display="Tabel 1" xr:uid="{4F1CEEB1-52C2-473E-B217-A8BDBF457CB1}"/>
    <hyperlink ref="A8" location="Toelichting!A1" display="Toelichting" xr:uid="{2916F9D2-0B36-42BF-8A05-5405D0B7DB47}"/>
    <hyperlink ref="A9" location="Begrippen!A1" display="Begrippen" xr:uid="{58A022F9-F7FC-49AE-AB43-51302B29EE8F}"/>
  </hyperlinks>
  <pageMargins left="0.75" right="0.75" top="1" bottom="1" header="0.5" footer="0.5"/>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7BB6D-8A2E-4C1F-8203-4DFCE39FE497}">
  <dimension ref="A1:Y29"/>
  <sheetViews>
    <sheetView showGridLines="0" zoomScaleNormal="100" workbookViewId="0"/>
  </sheetViews>
  <sheetFormatPr defaultColWidth="9.140625" defaultRowHeight="12.75" x14ac:dyDescent="0.25"/>
  <cols>
    <col min="1" max="1" width="104.7109375" style="90" customWidth="1"/>
    <col min="2" max="2" width="11.7109375" style="88" customWidth="1"/>
    <col min="3" max="3" width="18.42578125" style="88" customWidth="1"/>
    <col min="4" max="5" width="9.140625" style="88"/>
    <col min="6" max="6" width="9.140625" style="88" customWidth="1"/>
    <col min="7" max="16384" width="9.140625" style="88"/>
  </cols>
  <sheetData>
    <row r="1" spans="1:25" s="85" customFormat="1" ht="15.75" x14ac:dyDescent="0.25">
      <c r="A1" s="84" t="s">
        <v>158</v>
      </c>
    </row>
    <row r="2" spans="1:25" s="87" customFormat="1" x14ac:dyDescent="0.25">
      <c r="A2" s="86"/>
    </row>
    <row r="3" spans="1:25" x14ac:dyDescent="0.25">
      <c r="A3" s="86" t="s">
        <v>58</v>
      </c>
    </row>
    <row r="4" spans="1:25" ht="63.75" x14ac:dyDescent="0.25">
      <c r="A4" s="92" t="s">
        <v>173</v>
      </c>
    </row>
    <row r="5" spans="1:25" x14ac:dyDescent="0.2">
      <c r="A5" s="111" t="s">
        <v>59</v>
      </c>
    </row>
    <row r="6" spans="1:25" x14ac:dyDescent="0.25">
      <c r="A6" s="92"/>
    </row>
    <row r="7" spans="1:25" x14ac:dyDescent="0.25">
      <c r="A7" s="89" t="s">
        <v>70</v>
      </c>
    </row>
    <row r="8" spans="1:25" ht="25.5" x14ac:dyDescent="0.25">
      <c r="A8" s="92" t="s">
        <v>170</v>
      </c>
    </row>
    <row r="9" spans="1:25" s="63" customFormat="1" ht="15" customHeight="1" x14ac:dyDescent="0.25">
      <c r="A9" s="93" t="s">
        <v>160</v>
      </c>
      <c r="C9" s="93"/>
      <c r="D9" s="94"/>
      <c r="E9" s="94"/>
      <c r="F9" s="94"/>
      <c r="G9" s="94"/>
      <c r="H9" s="94"/>
      <c r="I9" s="94"/>
      <c r="J9" s="94"/>
      <c r="K9" s="94"/>
      <c r="L9" s="94"/>
      <c r="M9" s="94"/>
      <c r="N9" s="94"/>
      <c r="O9" s="94"/>
      <c r="P9" s="94"/>
      <c r="Q9" s="94"/>
      <c r="R9" s="94"/>
      <c r="S9" s="94"/>
      <c r="T9" s="94"/>
      <c r="U9" s="94"/>
      <c r="V9" s="94"/>
    </row>
    <row r="10" spans="1:25" s="63" customFormat="1" ht="15" customHeight="1" x14ac:dyDescent="0.25">
      <c r="A10" s="95" t="s">
        <v>161</v>
      </c>
      <c r="C10" s="95"/>
      <c r="D10" s="96"/>
      <c r="E10" s="96"/>
      <c r="F10" s="96"/>
      <c r="G10" s="96"/>
      <c r="H10" s="96"/>
      <c r="I10" s="96"/>
      <c r="J10" s="96"/>
      <c r="K10" s="96"/>
      <c r="L10" s="97"/>
      <c r="M10" s="97"/>
      <c r="N10" s="97"/>
      <c r="O10" s="97"/>
      <c r="P10" s="97"/>
      <c r="Q10" s="97"/>
      <c r="R10" s="97"/>
      <c r="S10" s="97"/>
      <c r="T10" s="97"/>
      <c r="U10" s="97"/>
      <c r="V10" s="97"/>
      <c r="W10" s="97"/>
      <c r="X10" s="97"/>
      <c r="Y10" s="97"/>
    </row>
    <row r="11" spans="1:25" s="63" customFormat="1" ht="15" customHeight="1" x14ac:dyDescent="0.25">
      <c r="A11" s="95" t="s">
        <v>162</v>
      </c>
      <c r="C11" s="95"/>
      <c r="D11" s="96"/>
      <c r="E11" s="96"/>
      <c r="F11" s="96"/>
      <c r="G11" s="96"/>
      <c r="H11" s="96"/>
      <c r="I11" s="96"/>
      <c r="J11" s="96"/>
      <c r="K11" s="96"/>
      <c r="L11" s="97"/>
      <c r="M11" s="97"/>
      <c r="N11" s="97"/>
      <c r="O11" s="97"/>
      <c r="P11" s="97"/>
      <c r="Q11" s="97"/>
      <c r="R11" s="97"/>
      <c r="S11" s="97"/>
      <c r="T11" s="97"/>
      <c r="U11" s="97"/>
      <c r="V11" s="97"/>
      <c r="W11" s="97"/>
      <c r="X11" s="97"/>
      <c r="Y11" s="97"/>
    </row>
    <row r="12" spans="1:25" s="63" customFormat="1" ht="15" customHeight="1" x14ac:dyDescent="0.25">
      <c r="A12" s="95" t="s">
        <v>163</v>
      </c>
      <c r="C12" s="95"/>
      <c r="D12" s="96"/>
      <c r="E12" s="96"/>
      <c r="F12" s="96"/>
      <c r="G12" s="96"/>
      <c r="H12" s="96"/>
      <c r="I12" s="96"/>
      <c r="J12" s="96"/>
      <c r="K12" s="96"/>
      <c r="L12" s="97"/>
      <c r="M12" s="97"/>
      <c r="N12" s="97"/>
      <c r="O12" s="97"/>
      <c r="P12" s="97"/>
      <c r="Q12" s="97"/>
      <c r="R12" s="97"/>
      <c r="S12" s="97"/>
      <c r="T12" s="97"/>
      <c r="U12" s="97"/>
      <c r="V12" s="97"/>
      <c r="W12" s="97"/>
      <c r="X12" s="97"/>
      <c r="Y12" s="97"/>
    </row>
    <row r="13" spans="1:25" s="63" customFormat="1" ht="15" customHeight="1" x14ac:dyDescent="0.25">
      <c r="A13" s="95" t="s">
        <v>164</v>
      </c>
      <c r="C13" s="95"/>
      <c r="D13" s="96"/>
      <c r="E13" s="96"/>
      <c r="F13" s="96"/>
      <c r="G13" s="96"/>
      <c r="H13" s="96"/>
      <c r="I13" s="96"/>
      <c r="J13" s="96"/>
      <c r="K13" s="96"/>
      <c r="L13" s="97"/>
      <c r="M13" s="97"/>
      <c r="N13" s="97"/>
      <c r="O13" s="97"/>
      <c r="P13" s="97"/>
      <c r="Q13" s="97"/>
      <c r="R13" s="97"/>
      <c r="S13" s="97"/>
      <c r="T13" s="97"/>
      <c r="U13" s="97"/>
      <c r="V13" s="97"/>
      <c r="W13" s="97"/>
      <c r="X13" s="97"/>
      <c r="Y13" s="97"/>
    </row>
    <row r="14" spans="1:25" s="63" customFormat="1" ht="15" customHeight="1" x14ac:dyDescent="0.25">
      <c r="A14" s="95" t="s">
        <v>165</v>
      </c>
      <c r="C14" s="95"/>
      <c r="D14" s="96"/>
      <c r="E14" s="96"/>
      <c r="F14" s="96"/>
      <c r="G14" s="96"/>
      <c r="H14" s="96"/>
      <c r="I14" s="96"/>
      <c r="J14" s="96"/>
      <c r="K14" s="96"/>
      <c r="L14" s="97"/>
      <c r="M14" s="97"/>
      <c r="N14" s="97"/>
      <c r="O14" s="97"/>
      <c r="P14" s="97"/>
      <c r="Q14" s="97"/>
      <c r="R14" s="97"/>
      <c r="S14" s="97"/>
      <c r="T14" s="97"/>
      <c r="U14" s="97"/>
      <c r="V14" s="97"/>
      <c r="W14" s="97"/>
      <c r="X14" s="97"/>
      <c r="Y14" s="97"/>
    </row>
    <row r="15" spans="1:25" s="63" customFormat="1" ht="15" customHeight="1" x14ac:dyDescent="0.25">
      <c r="A15" s="95" t="s">
        <v>166</v>
      </c>
      <c r="C15" s="95"/>
      <c r="D15" s="96"/>
      <c r="E15" s="96"/>
      <c r="F15" s="96"/>
      <c r="G15" s="96"/>
      <c r="H15" s="96"/>
      <c r="I15" s="96"/>
      <c r="J15" s="96"/>
      <c r="K15" s="96"/>
      <c r="L15" s="97"/>
      <c r="M15" s="97"/>
      <c r="N15" s="97"/>
      <c r="O15" s="97"/>
      <c r="P15" s="97"/>
      <c r="Q15" s="97"/>
      <c r="R15" s="97"/>
      <c r="S15" s="97"/>
      <c r="T15" s="97"/>
      <c r="U15" s="97"/>
      <c r="V15" s="97"/>
      <c r="W15" s="97"/>
      <c r="X15" s="97"/>
      <c r="Y15" s="97"/>
    </row>
    <row r="16" spans="1:25" s="63" customFormat="1" ht="15" customHeight="1" x14ac:dyDescent="0.25">
      <c r="A16" s="95" t="s">
        <v>167</v>
      </c>
      <c r="C16" s="95"/>
      <c r="D16" s="96"/>
      <c r="E16" s="96"/>
      <c r="F16" s="96"/>
      <c r="G16" s="96"/>
      <c r="H16" s="96"/>
      <c r="I16" s="96"/>
      <c r="J16" s="96"/>
      <c r="K16" s="96"/>
      <c r="L16" s="97"/>
      <c r="M16" s="97"/>
      <c r="N16" s="97"/>
      <c r="O16" s="97"/>
      <c r="P16" s="97"/>
      <c r="Q16" s="97"/>
      <c r="R16" s="97"/>
      <c r="S16" s="97"/>
      <c r="T16" s="97"/>
      <c r="U16" s="97"/>
      <c r="V16" s="97"/>
      <c r="W16" s="97"/>
      <c r="X16" s="97"/>
      <c r="Y16" s="97"/>
    </row>
    <row r="17" spans="1:25" s="63" customFormat="1" ht="15" customHeight="1" x14ac:dyDescent="0.25">
      <c r="A17" s="95" t="s">
        <v>168</v>
      </c>
      <c r="C17" s="95"/>
      <c r="D17" s="96"/>
      <c r="E17" s="96"/>
      <c r="F17" s="96"/>
      <c r="G17" s="96"/>
      <c r="H17" s="96"/>
      <c r="I17" s="96"/>
      <c r="J17" s="96"/>
      <c r="K17" s="96"/>
      <c r="L17" s="97"/>
      <c r="M17" s="97"/>
      <c r="N17" s="97"/>
      <c r="O17" s="97"/>
      <c r="P17" s="97"/>
      <c r="Q17" s="97"/>
      <c r="R17" s="97"/>
      <c r="S17" s="97"/>
      <c r="T17" s="97"/>
      <c r="U17" s="97"/>
      <c r="V17" s="97"/>
      <c r="W17" s="97"/>
      <c r="X17" s="97"/>
      <c r="Y17" s="97"/>
    </row>
    <row r="18" spans="1:25" s="63" customFormat="1" ht="15" customHeight="1" x14ac:dyDescent="0.25">
      <c r="A18" s="95" t="s">
        <v>169</v>
      </c>
      <c r="C18" s="95"/>
      <c r="D18" s="96"/>
      <c r="E18" s="96"/>
      <c r="F18" s="96"/>
      <c r="G18" s="96"/>
      <c r="H18" s="96"/>
      <c r="I18" s="96"/>
      <c r="J18" s="96"/>
      <c r="K18" s="96"/>
      <c r="L18" s="97"/>
      <c r="M18" s="97"/>
      <c r="N18" s="97"/>
      <c r="O18" s="97"/>
      <c r="P18" s="97"/>
      <c r="Q18" s="97"/>
      <c r="R18" s="97"/>
      <c r="S18" s="97"/>
      <c r="T18" s="97"/>
      <c r="U18" s="97"/>
      <c r="V18" s="97"/>
      <c r="W18" s="97"/>
      <c r="X18" s="97"/>
      <c r="Y18" s="97"/>
    </row>
    <row r="19" spans="1:25" ht="38.25" x14ac:dyDescent="0.25">
      <c r="A19" s="92" t="s">
        <v>171</v>
      </c>
    </row>
    <row r="21" spans="1:25" x14ac:dyDescent="0.25">
      <c r="A21" s="89" t="s">
        <v>60</v>
      </c>
    </row>
    <row r="22" spans="1:25" ht="38.25" x14ac:dyDescent="0.25">
      <c r="A22" s="92" t="s">
        <v>153</v>
      </c>
    </row>
    <row r="24" spans="1:25" x14ac:dyDescent="0.25">
      <c r="A24" s="89" t="s">
        <v>152</v>
      </c>
    </row>
    <row r="25" spans="1:25" ht="25.5" x14ac:dyDescent="0.25">
      <c r="A25" s="90" t="s">
        <v>172</v>
      </c>
    </row>
    <row r="26" spans="1:25" x14ac:dyDescent="0.25">
      <c r="A26" s="91" t="s">
        <v>155</v>
      </c>
    </row>
    <row r="27" spans="1:25" ht="38.25" x14ac:dyDescent="0.25">
      <c r="A27" s="90" t="s">
        <v>154</v>
      </c>
    </row>
    <row r="29" spans="1:25" x14ac:dyDescent="0.25">
      <c r="A29" s="88"/>
    </row>
  </sheetData>
  <hyperlinks>
    <hyperlink ref="A26" r:id="rId1" display="https://www.cbs.nl/nl-nl/maatwerk/2023/43/economische-indicatoren-elektrisch-vervoer-2015-2021" xr:uid="{202B657A-3DAA-4D28-AE32-68B60253AB57}"/>
    <hyperlink ref="A5" r:id="rId2" display="https://www.rvo.nl/onderwerpen/elektrisch-rijden" xr:uid="{BCDC4DB6-F91B-4779-BBFE-FE7FA07312A5}"/>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2417B-0599-41EE-A0A2-545DB76DE176}">
  <sheetPr>
    <pageSetUpPr fitToPage="1"/>
  </sheetPr>
  <dimension ref="A1:V19"/>
  <sheetViews>
    <sheetView zoomScaleNormal="100" workbookViewId="0"/>
  </sheetViews>
  <sheetFormatPr defaultColWidth="9.140625" defaultRowHeight="15" customHeight="1" x14ac:dyDescent="0.25"/>
  <cols>
    <col min="1" max="1" width="10.7109375" style="37" customWidth="1"/>
    <col min="2" max="2" width="65.7109375" style="37" customWidth="1"/>
    <col min="3" max="17" width="10.7109375" style="2" customWidth="1"/>
    <col min="18" max="16384" width="9.140625" style="2"/>
  </cols>
  <sheetData>
    <row r="1" spans="1:22" ht="15" customHeight="1" x14ac:dyDescent="0.25">
      <c r="A1" s="67" t="s">
        <v>29</v>
      </c>
      <c r="B1" s="25"/>
    </row>
    <row r="2" spans="1:22" ht="15" customHeight="1" x14ac:dyDescent="0.25">
      <c r="A2" s="1" t="s">
        <v>35</v>
      </c>
      <c r="B2" s="25"/>
      <c r="C2" s="4"/>
      <c r="D2" s="3"/>
      <c r="E2" s="3"/>
      <c r="F2" s="3"/>
      <c r="G2" s="3"/>
      <c r="H2" s="3"/>
      <c r="I2" s="3"/>
      <c r="J2" s="3"/>
      <c r="K2" s="3"/>
      <c r="L2" s="3"/>
    </row>
    <row r="3" spans="1:22" ht="15" customHeight="1" x14ac:dyDescent="0.25">
      <c r="A3" s="38"/>
      <c r="B3" s="38"/>
      <c r="C3" s="39">
        <v>2015</v>
      </c>
      <c r="D3" s="39">
        <v>2016</v>
      </c>
      <c r="E3" s="39">
        <v>2017</v>
      </c>
      <c r="F3" s="39">
        <v>2018</v>
      </c>
      <c r="G3" s="39">
        <v>2019</v>
      </c>
      <c r="H3" s="39">
        <v>2020</v>
      </c>
      <c r="I3" s="39">
        <v>2021</v>
      </c>
      <c r="J3" s="39">
        <v>2022</v>
      </c>
      <c r="K3" s="39">
        <v>2023</v>
      </c>
      <c r="L3" s="39" t="s">
        <v>72</v>
      </c>
      <c r="M3" s="10"/>
      <c r="N3" s="10"/>
      <c r="O3" s="10"/>
      <c r="P3" s="10"/>
      <c r="Q3" s="10"/>
      <c r="R3" s="10"/>
      <c r="S3" s="10"/>
    </row>
    <row r="4" spans="1:22" ht="15" customHeight="1" x14ac:dyDescent="0.25">
      <c r="A4" s="26"/>
      <c r="B4" s="26"/>
      <c r="C4" s="11"/>
      <c r="D4" s="11"/>
      <c r="E4" s="11"/>
      <c r="F4" s="11"/>
      <c r="G4" s="11"/>
      <c r="H4" s="11"/>
      <c r="I4" s="11"/>
      <c r="J4" s="11"/>
      <c r="K4" s="11"/>
      <c r="L4" s="11"/>
      <c r="M4" s="10"/>
      <c r="N4" s="10"/>
      <c r="O4" s="10"/>
      <c r="P4" s="10"/>
      <c r="Q4" s="10"/>
      <c r="R4" s="10"/>
      <c r="S4" s="10"/>
    </row>
    <row r="5" spans="1:22" ht="15" customHeight="1" x14ac:dyDescent="0.25">
      <c r="A5" s="29" t="s">
        <v>30</v>
      </c>
      <c r="B5" s="29" t="s">
        <v>31</v>
      </c>
      <c r="C5" s="18">
        <v>20</v>
      </c>
      <c r="D5" s="18">
        <v>20</v>
      </c>
      <c r="E5" s="18">
        <v>20</v>
      </c>
      <c r="F5" s="18">
        <v>25</v>
      </c>
      <c r="G5" s="18">
        <v>30</v>
      </c>
      <c r="H5" s="18">
        <v>30</v>
      </c>
      <c r="I5" s="18">
        <v>35</v>
      </c>
      <c r="J5" s="18">
        <v>35</v>
      </c>
      <c r="K5" s="18">
        <v>45</v>
      </c>
      <c r="L5" s="18">
        <v>50</v>
      </c>
      <c r="M5" s="10"/>
      <c r="N5" s="10"/>
      <c r="O5" s="10"/>
      <c r="P5" s="10"/>
      <c r="Q5" s="10"/>
      <c r="R5" s="10"/>
      <c r="S5" s="10"/>
    </row>
    <row r="6" spans="1:22" ht="15" customHeight="1" x14ac:dyDescent="0.25">
      <c r="A6" s="2" t="s">
        <v>12</v>
      </c>
      <c r="B6" s="17" t="s">
        <v>8</v>
      </c>
      <c r="C6" s="18">
        <v>155</v>
      </c>
      <c r="D6" s="18">
        <v>175</v>
      </c>
      <c r="E6" s="18">
        <v>190</v>
      </c>
      <c r="F6" s="18">
        <v>210</v>
      </c>
      <c r="G6" s="18">
        <v>245</v>
      </c>
      <c r="H6" s="18">
        <v>255</v>
      </c>
      <c r="I6" s="18">
        <v>280</v>
      </c>
      <c r="J6" s="18">
        <v>290</v>
      </c>
      <c r="K6" s="18">
        <v>310</v>
      </c>
      <c r="L6" s="18">
        <v>340</v>
      </c>
      <c r="M6" s="16"/>
      <c r="N6" s="16"/>
      <c r="O6" s="16"/>
      <c r="P6" s="16"/>
      <c r="Q6" s="16"/>
      <c r="R6" s="16"/>
      <c r="S6" s="16"/>
      <c r="T6" s="16"/>
      <c r="U6" s="16"/>
      <c r="V6" s="16"/>
    </row>
    <row r="7" spans="1:22" ht="15" customHeight="1" x14ac:dyDescent="0.25">
      <c r="A7" s="2" t="s">
        <v>13</v>
      </c>
      <c r="B7" s="17" t="s">
        <v>9</v>
      </c>
      <c r="C7" s="18">
        <v>18365</v>
      </c>
      <c r="D7" s="18">
        <v>18985</v>
      </c>
      <c r="E7" s="18">
        <v>19560</v>
      </c>
      <c r="F7" s="18">
        <v>20160</v>
      </c>
      <c r="G7" s="18">
        <v>20455</v>
      </c>
      <c r="H7" s="18">
        <v>20915</v>
      </c>
      <c r="I7" s="18">
        <v>21620</v>
      </c>
      <c r="J7" s="18">
        <v>21920</v>
      </c>
      <c r="K7" s="18">
        <v>22585</v>
      </c>
      <c r="L7" s="18">
        <v>23080</v>
      </c>
      <c r="M7" s="16"/>
      <c r="N7" s="16"/>
      <c r="O7" s="16"/>
      <c r="P7" s="16"/>
      <c r="Q7" s="16"/>
      <c r="R7" s="16"/>
      <c r="S7" s="16"/>
      <c r="T7" s="16"/>
      <c r="U7" s="16"/>
      <c r="V7" s="16"/>
    </row>
    <row r="8" spans="1:22" ht="15" customHeight="1" x14ac:dyDescent="0.25">
      <c r="A8" s="2" t="s">
        <v>18</v>
      </c>
      <c r="B8" s="17" t="s">
        <v>19</v>
      </c>
      <c r="C8" s="18">
        <v>950</v>
      </c>
      <c r="D8" s="18">
        <v>915</v>
      </c>
      <c r="E8" s="18">
        <v>905</v>
      </c>
      <c r="F8" s="18">
        <v>885</v>
      </c>
      <c r="G8" s="18">
        <v>895</v>
      </c>
      <c r="H8" s="18">
        <v>920</v>
      </c>
      <c r="I8" s="18">
        <v>940</v>
      </c>
      <c r="J8" s="18">
        <v>975</v>
      </c>
      <c r="K8" s="18">
        <v>1045</v>
      </c>
      <c r="L8" s="18">
        <v>1070</v>
      </c>
      <c r="M8" s="16"/>
      <c r="N8" s="16"/>
      <c r="O8" s="16"/>
      <c r="P8" s="16"/>
      <c r="Q8" s="16"/>
      <c r="R8" s="16"/>
      <c r="S8" s="16"/>
      <c r="T8" s="16"/>
      <c r="U8" s="16"/>
      <c r="V8" s="16"/>
    </row>
    <row r="9" spans="1:22" ht="15" customHeight="1" x14ac:dyDescent="0.25">
      <c r="A9" s="2" t="s">
        <v>20</v>
      </c>
      <c r="B9" s="17" t="s">
        <v>21</v>
      </c>
      <c r="C9" s="18">
        <v>1690</v>
      </c>
      <c r="D9" s="18">
        <v>1720</v>
      </c>
      <c r="E9" s="18">
        <v>1780</v>
      </c>
      <c r="F9" s="18">
        <v>1840</v>
      </c>
      <c r="G9" s="18">
        <v>1915</v>
      </c>
      <c r="H9" s="18">
        <v>1980</v>
      </c>
      <c r="I9" s="18">
        <v>2135</v>
      </c>
      <c r="J9" s="18">
        <v>2225</v>
      </c>
      <c r="K9" s="18">
        <v>2280</v>
      </c>
      <c r="L9" s="18">
        <v>2340</v>
      </c>
      <c r="M9" s="16"/>
      <c r="N9" s="16"/>
      <c r="O9" s="16"/>
      <c r="P9" s="16"/>
      <c r="Q9" s="16"/>
      <c r="R9" s="16"/>
      <c r="S9" s="16"/>
      <c r="T9" s="16"/>
      <c r="U9" s="16"/>
      <c r="V9" s="16"/>
    </row>
    <row r="10" spans="1:22" ht="15" customHeight="1" x14ac:dyDescent="0.25">
      <c r="A10" s="2" t="s">
        <v>24</v>
      </c>
      <c r="B10" s="17" t="s">
        <v>33</v>
      </c>
      <c r="C10" s="18">
        <v>420</v>
      </c>
      <c r="D10" s="18">
        <v>440</v>
      </c>
      <c r="E10" s="18">
        <v>440</v>
      </c>
      <c r="F10" s="18">
        <v>435</v>
      </c>
      <c r="G10" s="18">
        <v>495</v>
      </c>
      <c r="H10" s="18">
        <v>500</v>
      </c>
      <c r="I10" s="18">
        <v>515</v>
      </c>
      <c r="J10" s="18">
        <v>520</v>
      </c>
      <c r="K10" s="18">
        <v>545</v>
      </c>
      <c r="L10" s="18">
        <v>565</v>
      </c>
      <c r="M10" s="16"/>
      <c r="N10" s="16"/>
      <c r="O10" s="16"/>
      <c r="P10" s="16"/>
      <c r="Q10" s="16"/>
      <c r="R10" s="16"/>
      <c r="S10" s="16"/>
      <c r="T10" s="16"/>
      <c r="U10" s="16"/>
      <c r="V10" s="16"/>
    </row>
    <row r="11" spans="1:22" ht="15" customHeight="1" x14ac:dyDescent="0.25">
      <c r="A11" s="2" t="s">
        <v>32</v>
      </c>
      <c r="B11" s="17" t="s">
        <v>34</v>
      </c>
      <c r="C11" s="18">
        <v>2400</v>
      </c>
      <c r="D11" s="18">
        <v>2475</v>
      </c>
      <c r="E11" s="18">
        <v>2515</v>
      </c>
      <c r="F11" s="18">
        <v>2505</v>
      </c>
      <c r="G11" s="18">
        <v>2495</v>
      </c>
      <c r="H11" s="18">
        <v>2530</v>
      </c>
      <c r="I11" s="18">
        <v>2595</v>
      </c>
      <c r="J11" s="18">
        <v>2595</v>
      </c>
      <c r="K11" s="18">
        <v>2655</v>
      </c>
      <c r="L11" s="18">
        <v>2640</v>
      </c>
      <c r="M11" s="16"/>
      <c r="N11" s="16"/>
      <c r="O11" s="16"/>
      <c r="P11" s="16"/>
      <c r="Q11" s="16"/>
      <c r="R11" s="16"/>
      <c r="S11" s="16"/>
      <c r="T11" s="16"/>
      <c r="U11" s="16"/>
      <c r="V11" s="16"/>
    </row>
    <row r="12" spans="1:22" ht="15" customHeight="1" x14ac:dyDescent="0.25">
      <c r="A12" s="2" t="s">
        <v>14</v>
      </c>
      <c r="B12" s="17" t="s">
        <v>10</v>
      </c>
      <c r="C12" s="18">
        <v>490</v>
      </c>
      <c r="D12" s="18">
        <v>525</v>
      </c>
      <c r="E12" s="18">
        <v>560</v>
      </c>
      <c r="F12" s="18">
        <v>550</v>
      </c>
      <c r="G12" s="18">
        <v>525</v>
      </c>
      <c r="H12" s="18">
        <v>565</v>
      </c>
      <c r="I12" s="18">
        <v>600</v>
      </c>
      <c r="J12" s="18">
        <v>630</v>
      </c>
      <c r="K12" s="18">
        <v>680</v>
      </c>
      <c r="L12" s="18">
        <v>705</v>
      </c>
      <c r="M12" s="16"/>
      <c r="N12" s="16"/>
      <c r="O12" s="16"/>
      <c r="P12" s="16"/>
      <c r="Q12" s="16"/>
      <c r="R12" s="16"/>
      <c r="S12" s="16"/>
      <c r="T12" s="16"/>
      <c r="U12" s="16"/>
      <c r="V12" s="16"/>
    </row>
    <row r="13" spans="1:22" ht="15" customHeight="1" x14ac:dyDescent="0.25">
      <c r="A13" s="2" t="s">
        <v>15</v>
      </c>
      <c r="B13" s="17" t="s">
        <v>11</v>
      </c>
      <c r="C13" s="18">
        <v>200</v>
      </c>
      <c r="D13" s="18">
        <v>215</v>
      </c>
      <c r="E13" s="18">
        <v>225</v>
      </c>
      <c r="F13" s="18">
        <v>220</v>
      </c>
      <c r="G13" s="18">
        <v>235</v>
      </c>
      <c r="H13" s="18">
        <v>245</v>
      </c>
      <c r="I13" s="18">
        <v>235</v>
      </c>
      <c r="J13" s="18">
        <v>240</v>
      </c>
      <c r="K13" s="18">
        <v>265</v>
      </c>
      <c r="L13" s="18">
        <v>270</v>
      </c>
      <c r="M13" s="16"/>
      <c r="N13" s="16"/>
      <c r="O13" s="16"/>
      <c r="P13" s="16"/>
      <c r="Q13" s="16"/>
      <c r="R13" s="16"/>
      <c r="S13" s="16"/>
      <c r="T13" s="16"/>
      <c r="U13" s="16"/>
      <c r="V13" s="16"/>
    </row>
    <row r="14" spans="1:22" ht="15" customHeight="1" x14ac:dyDescent="0.25">
      <c r="A14" s="2" t="s">
        <v>23</v>
      </c>
      <c r="B14" s="2" t="s">
        <v>22</v>
      </c>
      <c r="C14" s="18">
        <v>230</v>
      </c>
      <c r="D14" s="18">
        <v>230</v>
      </c>
      <c r="E14" s="18">
        <v>245</v>
      </c>
      <c r="F14" s="18">
        <v>270</v>
      </c>
      <c r="G14" s="18">
        <v>270</v>
      </c>
      <c r="H14" s="18">
        <v>300</v>
      </c>
      <c r="I14" s="18">
        <v>335</v>
      </c>
      <c r="J14" s="18">
        <v>350</v>
      </c>
      <c r="K14" s="18">
        <v>440</v>
      </c>
      <c r="L14" s="18">
        <v>465</v>
      </c>
      <c r="M14" s="16"/>
      <c r="N14" s="16"/>
      <c r="O14" s="16"/>
      <c r="P14" s="16"/>
      <c r="Q14" s="16"/>
      <c r="R14" s="16"/>
      <c r="S14" s="16"/>
      <c r="T14" s="16"/>
      <c r="U14" s="16"/>
      <c r="V14" s="16"/>
    </row>
    <row r="15" spans="1:22" ht="15" customHeight="1" x14ac:dyDescent="0.25">
      <c r="A15" s="16"/>
      <c r="B15" s="16"/>
      <c r="C15" s="16"/>
      <c r="D15" s="16"/>
      <c r="E15" s="16"/>
      <c r="F15" s="16"/>
      <c r="G15" s="16"/>
      <c r="H15" s="16"/>
      <c r="I15" s="16"/>
      <c r="J15" s="16"/>
      <c r="K15" s="16"/>
      <c r="L15" s="16"/>
      <c r="M15" s="16"/>
      <c r="N15" s="16"/>
      <c r="O15" s="16"/>
      <c r="P15" s="16"/>
      <c r="Q15" s="16"/>
      <c r="R15" s="16"/>
      <c r="S15" s="16"/>
      <c r="T15" s="16"/>
      <c r="U15" s="16"/>
      <c r="V15" s="16"/>
    </row>
    <row r="16" spans="1:22" ht="15" customHeight="1" x14ac:dyDescent="0.25">
      <c r="A16" s="120"/>
      <c r="B16" s="20"/>
      <c r="C16" s="20"/>
      <c r="D16" s="20"/>
      <c r="E16" s="20"/>
      <c r="F16" s="20"/>
      <c r="G16" s="20"/>
      <c r="H16" s="20"/>
      <c r="I16" s="20"/>
      <c r="J16" s="20"/>
      <c r="K16" s="20"/>
      <c r="L16" s="20"/>
      <c r="M16" s="16"/>
      <c r="N16" s="16"/>
      <c r="O16" s="16"/>
      <c r="P16" s="16"/>
      <c r="Q16" s="16"/>
      <c r="R16" s="16"/>
      <c r="S16" s="16"/>
      <c r="T16" s="16"/>
      <c r="U16" s="16"/>
      <c r="V16" s="16"/>
    </row>
    <row r="17" spans="1:22" ht="15" customHeight="1" x14ac:dyDescent="0.25">
      <c r="A17" s="116" t="s">
        <v>7</v>
      </c>
      <c r="B17" s="127"/>
      <c r="C17" s="127"/>
      <c r="D17" s="127"/>
      <c r="E17" s="127"/>
      <c r="F17" s="127"/>
      <c r="G17" s="127"/>
      <c r="H17" s="127"/>
      <c r="I17" s="127"/>
      <c r="J17" s="127"/>
      <c r="K17" s="127"/>
      <c r="L17" s="127"/>
      <c r="M17" s="16"/>
      <c r="N17" s="16"/>
      <c r="O17" s="16"/>
      <c r="P17" s="16"/>
      <c r="Q17" s="16"/>
      <c r="R17" s="16"/>
      <c r="S17" s="16"/>
      <c r="T17" s="16"/>
      <c r="U17" s="16"/>
      <c r="V17" s="16"/>
    </row>
    <row r="18" spans="1:22" ht="15" customHeight="1" x14ac:dyDescent="0.25">
      <c r="A18" s="2" t="s">
        <v>178</v>
      </c>
      <c r="B18" s="112"/>
      <c r="C18" s="33"/>
      <c r="D18" s="33"/>
      <c r="E18" s="33"/>
      <c r="F18" s="33"/>
      <c r="G18" s="33"/>
      <c r="H18" s="33"/>
      <c r="I18" s="16"/>
      <c r="J18" s="23"/>
      <c r="K18" s="23"/>
      <c r="L18" s="23"/>
    </row>
    <row r="19" spans="1:22" ht="15" customHeight="1" x14ac:dyDescent="0.25">
      <c r="H19" s="113"/>
    </row>
  </sheetData>
  <pageMargins left="0.70866141732283472" right="0.70866141732283472" top="0.74803149606299213" bottom="0.74803149606299213" header="0.31496062992125984" footer="0.31496062992125984"/>
  <pageSetup paperSize="9" scale="51" orientation="landscape"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21"/>
  <sheetViews>
    <sheetView zoomScaleNormal="100" workbookViewId="0">
      <selection activeCell="A19" sqref="A19"/>
    </sheetView>
  </sheetViews>
  <sheetFormatPr defaultColWidth="9.140625" defaultRowHeight="15" customHeight="1" x14ac:dyDescent="0.25"/>
  <cols>
    <col min="1" max="1" width="10.7109375" style="2" customWidth="1"/>
    <col min="2" max="2" width="65.7109375" style="2" customWidth="1"/>
    <col min="3" max="11" width="10.7109375" style="2" customWidth="1"/>
    <col min="12" max="12" width="4.7109375" style="2" customWidth="1"/>
    <col min="13" max="21" width="10.7109375" style="2" customWidth="1"/>
    <col min="22" max="26" width="8.5703125" style="2" customWidth="1"/>
    <col min="27" max="16384" width="9.140625" style="2"/>
  </cols>
  <sheetData>
    <row r="1" spans="1:31" ht="15" customHeight="1" x14ac:dyDescent="0.25">
      <c r="A1" s="68" t="s">
        <v>5</v>
      </c>
      <c r="B1" s="1"/>
    </row>
    <row r="2" spans="1:31" ht="15" customHeight="1" x14ac:dyDescent="0.25">
      <c r="A2" s="1" t="s">
        <v>17</v>
      </c>
      <c r="B2" s="1"/>
      <c r="C2" s="3"/>
      <c r="D2" s="3"/>
      <c r="E2" s="3"/>
      <c r="F2" s="3"/>
      <c r="G2" s="3"/>
      <c r="H2" s="3"/>
      <c r="I2" s="3"/>
      <c r="J2" s="3"/>
      <c r="K2" s="3"/>
      <c r="L2" s="3"/>
      <c r="M2" s="4"/>
      <c r="N2" s="3"/>
      <c r="O2" s="3"/>
      <c r="P2" s="3"/>
      <c r="Q2" s="3"/>
      <c r="R2" s="3"/>
      <c r="S2" s="3"/>
      <c r="T2" s="3"/>
      <c r="U2" s="3"/>
    </row>
    <row r="3" spans="1:31" ht="15" customHeight="1" x14ac:dyDescent="0.25">
      <c r="A3" s="5"/>
      <c r="B3" s="5"/>
      <c r="C3" s="122" t="s">
        <v>0</v>
      </c>
      <c r="D3" s="122"/>
      <c r="E3" s="122"/>
      <c r="F3" s="122"/>
      <c r="G3" s="122"/>
      <c r="H3" s="122"/>
      <c r="I3" s="6"/>
      <c r="J3" s="6"/>
      <c r="K3" s="6"/>
      <c r="L3" s="6"/>
      <c r="M3" s="124" t="s">
        <v>1</v>
      </c>
      <c r="N3" s="125"/>
      <c r="O3" s="125"/>
      <c r="P3" s="125"/>
      <c r="Q3" s="125"/>
      <c r="R3" s="125"/>
      <c r="S3" s="125"/>
      <c r="T3" s="6"/>
      <c r="U3" s="6"/>
      <c r="V3" s="123"/>
      <c r="W3" s="123"/>
      <c r="X3" s="123"/>
      <c r="Y3" s="123"/>
      <c r="Z3" s="123"/>
      <c r="AA3" s="123"/>
      <c r="AB3" s="123"/>
    </row>
    <row r="4" spans="1:31" ht="15" customHeight="1" x14ac:dyDescent="0.25">
      <c r="A4" s="7"/>
      <c r="B4" s="7"/>
      <c r="C4" s="8">
        <v>2015</v>
      </c>
      <c r="D4" s="8">
        <v>2016</v>
      </c>
      <c r="E4" s="8">
        <v>2017</v>
      </c>
      <c r="F4" s="8">
        <v>2018</v>
      </c>
      <c r="G4" s="8">
        <v>2019</v>
      </c>
      <c r="H4" s="8">
        <v>2020</v>
      </c>
      <c r="I4" s="8">
        <v>2021</v>
      </c>
      <c r="J4" s="8">
        <v>2022</v>
      </c>
      <c r="K4" s="8" t="s">
        <v>73</v>
      </c>
      <c r="L4" s="9"/>
      <c r="M4" s="8">
        <v>2015</v>
      </c>
      <c r="N4" s="8">
        <v>2016</v>
      </c>
      <c r="O4" s="8">
        <v>2017</v>
      </c>
      <c r="P4" s="8">
        <v>2018</v>
      </c>
      <c r="Q4" s="8">
        <v>2019</v>
      </c>
      <c r="R4" s="8">
        <v>2020</v>
      </c>
      <c r="S4" s="8">
        <v>2021</v>
      </c>
      <c r="T4" s="8">
        <v>2022</v>
      </c>
      <c r="U4" s="8" t="s">
        <v>73</v>
      </c>
      <c r="V4" s="10"/>
      <c r="W4" s="10"/>
      <c r="X4" s="10"/>
      <c r="Y4" s="10"/>
      <c r="Z4" s="10"/>
      <c r="AA4" s="10"/>
      <c r="AB4" s="10"/>
    </row>
    <row r="5" spans="1:31" ht="15" customHeight="1" x14ac:dyDescent="0.25">
      <c r="A5" s="5"/>
      <c r="B5" s="5"/>
      <c r="C5" s="11"/>
      <c r="D5" s="11"/>
      <c r="E5" s="11"/>
      <c r="F5" s="11"/>
      <c r="G5" s="11"/>
      <c r="H5" s="11"/>
      <c r="I5" s="11"/>
      <c r="J5" s="11"/>
      <c r="K5" s="11"/>
      <c r="L5" s="11"/>
      <c r="M5" s="11"/>
      <c r="N5" s="11"/>
      <c r="O5" s="11"/>
      <c r="P5" s="11"/>
      <c r="Q5" s="11"/>
      <c r="R5" s="8"/>
      <c r="S5" s="8"/>
      <c r="T5" s="11"/>
      <c r="U5" s="11"/>
      <c r="V5" s="10"/>
      <c r="W5" s="10"/>
      <c r="X5" s="10"/>
      <c r="Y5" s="10"/>
      <c r="Z5" s="10"/>
      <c r="AA5" s="10"/>
      <c r="AB5" s="10"/>
    </row>
    <row r="6" spans="1:31" ht="15" customHeight="1" x14ac:dyDescent="0.25">
      <c r="A6" s="12"/>
      <c r="B6" s="12"/>
      <c r="C6" s="13" t="s">
        <v>3</v>
      </c>
      <c r="D6" s="13"/>
      <c r="E6" s="13"/>
      <c r="F6" s="13"/>
      <c r="G6" s="13"/>
      <c r="H6" s="13"/>
      <c r="I6" s="13"/>
      <c r="J6" s="13"/>
      <c r="K6" s="13"/>
      <c r="L6" s="13"/>
      <c r="M6" s="13"/>
      <c r="N6" s="13"/>
      <c r="O6" s="13"/>
      <c r="P6" s="13"/>
      <c r="Q6" s="13"/>
      <c r="R6" s="13"/>
      <c r="S6" s="13"/>
      <c r="T6" s="13"/>
      <c r="U6" s="13"/>
      <c r="V6" s="12"/>
      <c r="W6" s="12"/>
      <c r="X6" s="12"/>
      <c r="Y6" s="12"/>
      <c r="Z6" s="12"/>
      <c r="AA6" s="13"/>
    </row>
    <row r="7" spans="1:31" ht="15" customHeight="1" x14ac:dyDescent="0.25">
      <c r="A7" s="14"/>
      <c r="B7" s="14"/>
      <c r="C7" s="15"/>
      <c r="D7" s="15"/>
      <c r="E7" s="15"/>
      <c r="F7" s="15"/>
      <c r="G7" s="15"/>
      <c r="H7" s="15"/>
      <c r="I7" s="15"/>
      <c r="J7" s="15"/>
      <c r="K7" s="15"/>
      <c r="L7" s="15"/>
      <c r="M7" s="15"/>
      <c r="N7" s="15"/>
      <c r="O7" s="15"/>
      <c r="P7" s="15"/>
      <c r="Q7" s="15"/>
      <c r="R7" s="15"/>
      <c r="S7" s="15"/>
      <c r="T7" s="15"/>
      <c r="U7" s="15"/>
      <c r="V7" s="16"/>
      <c r="W7" s="16"/>
      <c r="X7" s="16"/>
      <c r="Y7" s="16"/>
      <c r="Z7" s="16"/>
      <c r="AA7" s="16"/>
      <c r="AB7" s="16"/>
      <c r="AC7" s="16"/>
      <c r="AD7" s="16"/>
      <c r="AE7" s="16"/>
    </row>
    <row r="8" spans="1:31" ht="15" customHeight="1" x14ac:dyDescent="0.25">
      <c r="A8" s="2" t="s">
        <v>12</v>
      </c>
      <c r="B8" s="17" t="s">
        <v>8</v>
      </c>
      <c r="C8" s="18">
        <v>1060</v>
      </c>
      <c r="D8" s="18">
        <v>960</v>
      </c>
      <c r="E8" s="18">
        <v>940</v>
      </c>
      <c r="F8" s="18">
        <v>940</v>
      </c>
      <c r="G8" s="18">
        <v>1080</v>
      </c>
      <c r="H8" s="18">
        <v>960</v>
      </c>
      <c r="I8" s="18">
        <v>1130</v>
      </c>
      <c r="J8" s="18">
        <v>1210</v>
      </c>
      <c r="K8" s="18">
        <v>1320</v>
      </c>
      <c r="L8" s="18"/>
      <c r="M8" s="18">
        <v>430</v>
      </c>
      <c r="N8" s="18">
        <v>340</v>
      </c>
      <c r="O8" s="18">
        <v>330</v>
      </c>
      <c r="P8" s="18">
        <v>390</v>
      </c>
      <c r="Q8" s="18">
        <v>470</v>
      </c>
      <c r="R8" s="18">
        <v>410</v>
      </c>
      <c r="S8" s="18">
        <v>540</v>
      </c>
      <c r="T8" s="18">
        <v>650</v>
      </c>
      <c r="U8" s="18">
        <v>710</v>
      </c>
      <c r="V8" s="16"/>
      <c r="W8" s="16"/>
      <c r="X8" s="16"/>
      <c r="Y8" s="16"/>
      <c r="Z8" s="16"/>
      <c r="AA8" s="16"/>
      <c r="AB8" s="16"/>
      <c r="AC8" s="16"/>
      <c r="AD8" s="16"/>
      <c r="AE8" s="16"/>
    </row>
    <row r="9" spans="1:31" ht="15" customHeight="1" x14ac:dyDescent="0.25">
      <c r="A9" s="2" t="s">
        <v>13</v>
      </c>
      <c r="B9" s="17" t="s">
        <v>9</v>
      </c>
      <c r="C9" s="18">
        <v>9530</v>
      </c>
      <c r="D9" s="18">
        <v>9840</v>
      </c>
      <c r="E9" s="18">
        <v>10480</v>
      </c>
      <c r="F9" s="18">
        <v>10490</v>
      </c>
      <c r="G9" s="18">
        <v>10910</v>
      </c>
      <c r="H9" s="18">
        <v>10620</v>
      </c>
      <c r="I9" s="18">
        <v>13680</v>
      </c>
      <c r="J9" s="18">
        <v>14220</v>
      </c>
      <c r="K9" s="18">
        <v>16640</v>
      </c>
      <c r="L9" s="18"/>
      <c r="M9" s="18">
        <v>3780</v>
      </c>
      <c r="N9" s="18">
        <v>3930</v>
      </c>
      <c r="O9" s="18">
        <v>4150</v>
      </c>
      <c r="P9" s="18">
        <v>4130</v>
      </c>
      <c r="Q9" s="18">
        <v>4590</v>
      </c>
      <c r="R9" s="18">
        <v>4520</v>
      </c>
      <c r="S9" s="18">
        <v>5510</v>
      </c>
      <c r="T9" s="18">
        <v>5760</v>
      </c>
      <c r="U9" s="18">
        <v>6380</v>
      </c>
      <c r="V9" s="16"/>
      <c r="W9" s="16"/>
      <c r="X9" s="16"/>
      <c r="Y9" s="16"/>
      <c r="Z9" s="16"/>
      <c r="AA9" s="16"/>
      <c r="AB9" s="16"/>
      <c r="AC9" s="16"/>
      <c r="AD9" s="16"/>
      <c r="AE9" s="16"/>
    </row>
    <row r="10" spans="1:31" ht="15" customHeight="1" x14ac:dyDescent="0.25">
      <c r="A10" s="2" t="s">
        <v>18</v>
      </c>
      <c r="B10" s="17" t="s">
        <v>19</v>
      </c>
      <c r="C10" s="18">
        <v>1260</v>
      </c>
      <c r="D10" s="18">
        <v>1220</v>
      </c>
      <c r="E10" s="18">
        <v>1380</v>
      </c>
      <c r="F10" s="18">
        <v>1330</v>
      </c>
      <c r="G10" s="18">
        <v>1510</v>
      </c>
      <c r="H10" s="18">
        <v>1420</v>
      </c>
      <c r="I10" s="18">
        <v>1510</v>
      </c>
      <c r="J10" s="18">
        <v>1870</v>
      </c>
      <c r="K10" s="18">
        <v>2180</v>
      </c>
      <c r="L10" s="18"/>
      <c r="M10" s="18">
        <v>600</v>
      </c>
      <c r="N10" s="18">
        <v>560</v>
      </c>
      <c r="O10" s="18">
        <v>620</v>
      </c>
      <c r="P10" s="18">
        <v>660</v>
      </c>
      <c r="Q10" s="18">
        <v>680</v>
      </c>
      <c r="R10" s="18">
        <v>660</v>
      </c>
      <c r="S10" s="18">
        <v>750</v>
      </c>
      <c r="T10" s="18">
        <v>810</v>
      </c>
      <c r="U10" s="18">
        <v>900</v>
      </c>
      <c r="V10" s="16"/>
      <c r="W10" s="16"/>
      <c r="X10" s="16"/>
      <c r="Y10" s="16"/>
      <c r="Z10" s="16"/>
      <c r="AA10" s="16"/>
      <c r="AB10" s="16"/>
      <c r="AC10" s="16"/>
      <c r="AD10" s="16"/>
      <c r="AE10" s="16"/>
    </row>
    <row r="11" spans="1:31" ht="15" customHeight="1" x14ac:dyDescent="0.25">
      <c r="A11" s="2" t="s">
        <v>20</v>
      </c>
      <c r="B11" s="17" t="s">
        <v>21</v>
      </c>
      <c r="C11" s="18">
        <v>580</v>
      </c>
      <c r="D11" s="18">
        <v>600</v>
      </c>
      <c r="E11" s="18">
        <v>670</v>
      </c>
      <c r="F11" s="18">
        <v>680</v>
      </c>
      <c r="G11" s="18">
        <v>570</v>
      </c>
      <c r="H11" s="18">
        <v>590</v>
      </c>
      <c r="I11" s="18">
        <v>690</v>
      </c>
      <c r="J11" s="18">
        <v>840</v>
      </c>
      <c r="K11" s="18">
        <v>860</v>
      </c>
      <c r="L11" s="18"/>
      <c r="M11" s="18">
        <v>240</v>
      </c>
      <c r="N11" s="18">
        <v>280</v>
      </c>
      <c r="O11" s="18">
        <v>290</v>
      </c>
      <c r="P11" s="18">
        <v>300</v>
      </c>
      <c r="Q11" s="18">
        <v>250</v>
      </c>
      <c r="R11" s="18">
        <v>290</v>
      </c>
      <c r="S11" s="18">
        <v>310</v>
      </c>
      <c r="T11" s="18">
        <v>370</v>
      </c>
      <c r="U11" s="18">
        <v>390</v>
      </c>
      <c r="V11" s="16"/>
      <c r="W11" s="16"/>
      <c r="X11" s="16"/>
      <c r="Y11" s="16"/>
      <c r="Z11" s="16"/>
      <c r="AA11" s="16"/>
      <c r="AB11" s="16"/>
      <c r="AC11" s="16"/>
      <c r="AD11" s="16"/>
      <c r="AE11" s="16"/>
    </row>
    <row r="12" spans="1:31" ht="15" customHeight="1" x14ac:dyDescent="0.25">
      <c r="A12" s="2" t="s">
        <v>26</v>
      </c>
      <c r="B12" s="17" t="s">
        <v>25</v>
      </c>
      <c r="C12" s="18">
        <v>50</v>
      </c>
      <c r="D12" s="18">
        <v>40</v>
      </c>
      <c r="E12" s="18">
        <v>60</v>
      </c>
      <c r="F12" s="18">
        <v>40</v>
      </c>
      <c r="G12" s="18">
        <v>40</v>
      </c>
      <c r="H12" s="18">
        <v>60</v>
      </c>
      <c r="I12" s="18">
        <v>80</v>
      </c>
      <c r="J12" s="18">
        <v>80</v>
      </c>
      <c r="K12" s="18">
        <v>70</v>
      </c>
      <c r="L12" s="18"/>
      <c r="M12" s="18">
        <v>30</v>
      </c>
      <c r="N12" s="18">
        <v>20</v>
      </c>
      <c r="O12" s="18">
        <v>40</v>
      </c>
      <c r="P12" s="18">
        <v>20</v>
      </c>
      <c r="Q12" s="18">
        <v>30</v>
      </c>
      <c r="R12" s="18">
        <v>50</v>
      </c>
      <c r="S12" s="18">
        <v>50</v>
      </c>
      <c r="T12" s="18">
        <v>50</v>
      </c>
      <c r="U12" s="18">
        <v>30</v>
      </c>
      <c r="V12" s="16"/>
      <c r="W12" s="16"/>
      <c r="X12" s="16"/>
      <c r="Y12" s="16"/>
      <c r="Z12" s="16"/>
      <c r="AA12" s="16"/>
      <c r="AB12" s="16"/>
      <c r="AC12" s="16"/>
      <c r="AD12" s="16"/>
      <c r="AE12" s="16"/>
    </row>
    <row r="13" spans="1:31" ht="15" customHeight="1" x14ac:dyDescent="0.25">
      <c r="A13" s="2" t="s">
        <v>27</v>
      </c>
      <c r="B13" s="17" t="s">
        <v>28</v>
      </c>
      <c r="C13" s="18">
        <v>70</v>
      </c>
      <c r="D13" s="18">
        <v>60</v>
      </c>
      <c r="E13" s="18">
        <v>90</v>
      </c>
      <c r="F13" s="18">
        <v>60</v>
      </c>
      <c r="G13" s="18">
        <v>60</v>
      </c>
      <c r="H13" s="18">
        <v>70</v>
      </c>
      <c r="I13" s="18">
        <v>90</v>
      </c>
      <c r="J13" s="18">
        <v>80</v>
      </c>
      <c r="K13" s="18">
        <v>80</v>
      </c>
      <c r="L13" s="18"/>
      <c r="M13" s="18">
        <v>50</v>
      </c>
      <c r="N13" s="18">
        <v>40</v>
      </c>
      <c r="O13" s="18">
        <v>50</v>
      </c>
      <c r="P13" s="18">
        <v>40</v>
      </c>
      <c r="Q13" s="18">
        <v>30</v>
      </c>
      <c r="R13" s="18">
        <v>50</v>
      </c>
      <c r="S13" s="18">
        <v>70</v>
      </c>
      <c r="T13" s="18">
        <v>50</v>
      </c>
      <c r="U13" s="18">
        <v>60</v>
      </c>
      <c r="V13" s="16"/>
      <c r="W13" s="16"/>
      <c r="X13" s="16"/>
      <c r="Y13" s="16"/>
      <c r="Z13" s="16"/>
      <c r="AA13" s="16"/>
      <c r="AB13" s="16"/>
      <c r="AC13" s="16"/>
      <c r="AD13" s="16"/>
      <c r="AE13" s="16"/>
    </row>
    <row r="14" spans="1:31" ht="15" customHeight="1" x14ac:dyDescent="0.25">
      <c r="A14" s="2" t="s">
        <v>14</v>
      </c>
      <c r="B14" s="17" t="s">
        <v>10</v>
      </c>
      <c r="C14" s="18">
        <v>720</v>
      </c>
      <c r="D14" s="18">
        <v>840</v>
      </c>
      <c r="E14" s="18">
        <v>900</v>
      </c>
      <c r="F14" s="18">
        <v>1010</v>
      </c>
      <c r="G14" s="18">
        <v>1130</v>
      </c>
      <c r="H14" s="18">
        <v>620</v>
      </c>
      <c r="I14" s="18">
        <v>740</v>
      </c>
      <c r="J14" s="18">
        <v>940</v>
      </c>
      <c r="K14" s="18">
        <v>1150</v>
      </c>
      <c r="L14" s="18"/>
      <c r="M14" s="18">
        <v>380</v>
      </c>
      <c r="N14" s="18">
        <v>470</v>
      </c>
      <c r="O14" s="18">
        <v>520</v>
      </c>
      <c r="P14" s="18">
        <v>570</v>
      </c>
      <c r="Q14" s="18">
        <v>640</v>
      </c>
      <c r="R14" s="18">
        <v>310</v>
      </c>
      <c r="S14" s="18">
        <v>410</v>
      </c>
      <c r="T14" s="18">
        <v>570</v>
      </c>
      <c r="U14" s="18">
        <v>670</v>
      </c>
      <c r="V14" s="16"/>
      <c r="W14" s="16"/>
      <c r="X14" s="16"/>
      <c r="Y14" s="16"/>
      <c r="Z14" s="16"/>
      <c r="AA14" s="16"/>
      <c r="AB14" s="16"/>
      <c r="AC14" s="16"/>
      <c r="AD14" s="16"/>
      <c r="AE14" s="16"/>
    </row>
    <row r="15" spans="1:31" ht="15" customHeight="1" x14ac:dyDescent="0.25">
      <c r="A15" s="2" t="s">
        <v>15</v>
      </c>
      <c r="B15" s="17" t="s">
        <v>11</v>
      </c>
      <c r="C15" s="18">
        <v>5080</v>
      </c>
      <c r="D15" s="18">
        <v>5450</v>
      </c>
      <c r="E15" s="18">
        <v>5430</v>
      </c>
      <c r="F15" s="18">
        <v>6320</v>
      </c>
      <c r="G15" s="18">
        <v>6750</v>
      </c>
      <c r="H15" s="18">
        <v>7390</v>
      </c>
      <c r="I15" s="18">
        <v>6870</v>
      </c>
      <c r="J15" s="18">
        <v>7160</v>
      </c>
      <c r="K15" s="18">
        <v>7560</v>
      </c>
      <c r="L15" s="18"/>
      <c r="M15" s="18">
        <v>2490</v>
      </c>
      <c r="N15" s="18">
        <v>2540</v>
      </c>
      <c r="O15" s="18">
        <v>2590</v>
      </c>
      <c r="P15" s="18">
        <v>3020</v>
      </c>
      <c r="Q15" s="18">
        <v>3390</v>
      </c>
      <c r="R15" s="18">
        <v>3790</v>
      </c>
      <c r="S15" s="18">
        <v>3950</v>
      </c>
      <c r="T15" s="18">
        <v>4120</v>
      </c>
      <c r="U15" s="18">
        <v>3890</v>
      </c>
      <c r="V15" s="16"/>
      <c r="W15" s="16"/>
      <c r="X15" s="16"/>
      <c r="Y15" s="16"/>
      <c r="Z15" s="16"/>
      <c r="AA15" s="16"/>
      <c r="AB15" s="16"/>
      <c r="AC15" s="16"/>
      <c r="AD15" s="16"/>
      <c r="AE15" s="16"/>
    </row>
    <row r="16" spans="1:31" ht="15" customHeight="1" x14ac:dyDescent="0.25">
      <c r="A16" s="2" t="s">
        <v>23</v>
      </c>
      <c r="B16" s="2" t="s">
        <v>22</v>
      </c>
      <c r="C16" s="18">
        <v>190</v>
      </c>
      <c r="D16" s="18">
        <v>180</v>
      </c>
      <c r="E16" s="18">
        <v>230</v>
      </c>
      <c r="F16" s="18">
        <v>250</v>
      </c>
      <c r="G16" s="18">
        <v>140</v>
      </c>
      <c r="H16" s="18">
        <v>120</v>
      </c>
      <c r="I16" s="18">
        <v>210</v>
      </c>
      <c r="J16" s="18">
        <v>160</v>
      </c>
      <c r="K16" s="18">
        <v>400</v>
      </c>
      <c r="L16" s="18"/>
      <c r="M16" s="18">
        <v>100</v>
      </c>
      <c r="N16" s="18">
        <v>90</v>
      </c>
      <c r="O16" s="18">
        <v>140</v>
      </c>
      <c r="P16" s="18">
        <v>110</v>
      </c>
      <c r="Q16" s="18">
        <v>80</v>
      </c>
      <c r="R16" s="18">
        <v>70</v>
      </c>
      <c r="S16" s="18">
        <v>100</v>
      </c>
      <c r="T16" s="18">
        <v>90</v>
      </c>
      <c r="U16" s="18">
        <v>230</v>
      </c>
      <c r="V16" s="16"/>
      <c r="W16" s="16"/>
      <c r="X16" s="16"/>
      <c r="Y16" s="16"/>
      <c r="Z16" s="16"/>
      <c r="AA16" s="16"/>
      <c r="AB16" s="16"/>
      <c r="AC16" s="16"/>
      <c r="AD16" s="16"/>
      <c r="AE16" s="16"/>
    </row>
    <row r="17" spans="1:31" ht="15" customHeight="1" x14ac:dyDescent="0.25">
      <c r="A17" s="119"/>
      <c r="B17" s="14"/>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row>
    <row r="18" spans="1:31" ht="15" customHeight="1" x14ac:dyDescent="0.25">
      <c r="A18" s="118"/>
      <c r="B18" s="19"/>
      <c r="C18" s="20"/>
      <c r="D18" s="20"/>
      <c r="E18" s="20"/>
      <c r="F18" s="20"/>
      <c r="G18" s="20"/>
      <c r="H18" s="20"/>
      <c r="I18" s="20"/>
      <c r="J18" s="20"/>
      <c r="K18" s="115"/>
      <c r="L18" s="15"/>
      <c r="M18" s="20"/>
      <c r="N18" s="20"/>
      <c r="O18" s="20"/>
      <c r="P18" s="20"/>
      <c r="Q18" s="20"/>
      <c r="R18" s="20"/>
      <c r="S18" s="20"/>
      <c r="T18" s="20"/>
      <c r="U18" s="20"/>
    </row>
    <row r="19" spans="1:31" ht="15" customHeight="1" x14ac:dyDescent="0.25">
      <c r="A19" s="116" t="s">
        <v>7</v>
      </c>
      <c r="B19" s="21"/>
      <c r="C19" s="22"/>
      <c r="D19" s="22"/>
      <c r="E19" s="22"/>
      <c r="F19" s="22"/>
      <c r="G19" s="22"/>
      <c r="H19" s="23"/>
      <c r="I19" s="114"/>
      <c r="J19" s="114"/>
      <c r="K19" s="114"/>
      <c r="L19" s="22"/>
      <c r="M19" s="22"/>
      <c r="N19" s="22"/>
      <c r="O19" s="22"/>
      <c r="P19" s="22"/>
      <c r="Q19" s="22"/>
      <c r="R19" s="22"/>
      <c r="S19" s="22"/>
      <c r="T19" s="23"/>
      <c r="U19" s="23"/>
    </row>
    <row r="20" spans="1:31" ht="15" customHeight="1" x14ac:dyDescent="0.25">
      <c r="A20" s="24" t="s">
        <v>40</v>
      </c>
    </row>
    <row r="21" spans="1:31" ht="15" customHeight="1" x14ac:dyDescent="0.25">
      <c r="A21" s="2" t="s">
        <v>177</v>
      </c>
    </row>
  </sheetData>
  <mergeCells count="3">
    <mergeCell ref="C3:H3"/>
    <mergeCell ref="V3:AB3"/>
    <mergeCell ref="M3:S3"/>
  </mergeCells>
  <pageMargins left="0.70866141732283472" right="0.70866141732283472" top="0.74803149606299213" bottom="0.74803149606299213" header="0.31496062992125984" footer="0.31496062992125984"/>
  <pageSetup paperSize="9" scale="51"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1"/>
  <sheetViews>
    <sheetView zoomScaleNormal="100" workbookViewId="0"/>
  </sheetViews>
  <sheetFormatPr defaultColWidth="9.140625" defaultRowHeight="15" customHeight="1" x14ac:dyDescent="0.25"/>
  <cols>
    <col min="1" max="1" width="10.7109375" style="37" customWidth="1"/>
    <col min="2" max="2" width="65.7109375" style="37" customWidth="1"/>
    <col min="3" max="17" width="10.7109375" style="2" customWidth="1"/>
    <col min="18" max="16384" width="9.140625" style="2"/>
  </cols>
  <sheetData>
    <row r="1" spans="1:22" ht="15" customHeight="1" x14ac:dyDescent="0.25">
      <c r="A1" s="67" t="s">
        <v>6</v>
      </c>
      <c r="B1" s="25"/>
    </row>
    <row r="2" spans="1:22" ht="15" customHeight="1" x14ac:dyDescent="0.25">
      <c r="A2" s="1" t="s">
        <v>16</v>
      </c>
      <c r="B2" s="25"/>
      <c r="C2" s="4"/>
      <c r="D2" s="3"/>
      <c r="E2" s="3"/>
      <c r="F2" s="3"/>
      <c r="G2" s="3"/>
      <c r="H2" s="3"/>
      <c r="I2" s="3"/>
      <c r="J2" s="3"/>
      <c r="K2" s="3"/>
    </row>
    <row r="3" spans="1:22" ht="15" customHeight="1" x14ac:dyDescent="0.25">
      <c r="A3" s="26"/>
      <c r="B3" s="26"/>
      <c r="C3" s="5" t="s">
        <v>2</v>
      </c>
      <c r="D3" s="26"/>
      <c r="E3" s="26"/>
      <c r="F3" s="26"/>
      <c r="G3" s="26"/>
      <c r="H3" s="26"/>
      <c r="I3" s="26"/>
      <c r="J3" s="6"/>
      <c r="K3" s="6"/>
      <c r="L3" s="27"/>
      <c r="M3" s="28"/>
      <c r="N3" s="28"/>
      <c r="O3" s="28"/>
      <c r="P3" s="28"/>
      <c r="Q3" s="28"/>
      <c r="R3" s="28"/>
      <c r="S3" s="28"/>
    </row>
    <row r="4" spans="1:22" ht="15" customHeight="1" x14ac:dyDescent="0.25">
      <c r="A4" s="29"/>
      <c r="B4" s="29"/>
      <c r="C4" s="8">
        <v>2015</v>
      </c>
      <c r="D4" s="8">
        <v>2016</v>
      </c>
      <c r="E4" s="8">
        <v>2017</v>
      </c>
      <c r="F4" s="8">
        <v>2018</v>
      </c>
      <c r="G4" s="8">
        <v>2019</v>
      </c>
      <c r="H4" s="8">
        <v>2020</v>
      </c>
      <c r="I4" s="8">
        <v>2021</v>
      </c>
      <c r="J4" s="8">
        <v>2022</v>
      </c>
      <c r="K4" s="8" t="s">
        <v>73</v>
      </c>
      <c r="L4" s="10"/>
      <c r="M4" s="10"/>
      <c r="N4" s="10"/>
      <c r="O4" s="10"/>
      <c r="P4" s="10"/>
      <c r="Q4" s="10"/>
      <c r="R4" s="10"/>
      <c r="S4" s="10"/>
    </row>
    <row r="5" spans="1:22" ht="15" customHeight="1" x14ac:dyDescent="0.25">
      <c r="A5" s="26"/>
      <c r="B5" s="26"/>
      <c r="C5" s="11"/>
      <c r="D5" s="11"/>
      <c r="E5" s="11"/>
      <c r="F5" s="11"/>
      <c r="G5" s="11"/>
      <c r="H5" s="11"/>
      <c r="I5" s="11"/>
      <c r="J5" s="11"/>
      <c r="K5" s="11"/>
      <c r="L5" s="10"/>
      <c r="M5" s="10"/>
      <c r="N5" s="10"/>
      <c r="O5" s="10"/>
      <c r="P5" s="10"/>
      <c r="Q5" s="10"/>
      <c r="R5" s="10"/>
      <c r="S5" s="10"/>
    </row>
    <row r="6" spans="1:22" ht="15" customHeight="1" x14ac:dyDescent="0.25">
      <c r="A6" s="30"/>
      <c r="B6" s="30"/>
      <c r="C6" s="13" t="s">
        <v>4</v>
      </c>
      <c r="D6" s="13"/>
      <c r="E6" s="13"/>
      <c r="F6" s="13"/>
      <c r="G6" s="13"/>
      <c r="H6" s="13"/>
      <c r="I6" s="13"/>
      <c r="J6" s="13"/>
      <c r="K6" s="13"/>
      <c r="L6" s="12"/>
      <c r="M6" s="12"/>
      <c r="N6" s="12"/>
      <c r="O6" s="12"/>
      <c r="P6" s="12"/>
      <c r="Q6" s="12"/>
      <c r="R6" s="13"/>
    </row>
    <row r="7" spans="1:22" ht="15" customHeight="1" x14ac:dyDescent="0.25">
      <c r="A7" s="31"/>
      <c r="B7" s="31"/>
      <c r="C7" s="15"/>
      <c r="D7" s="15"/>
      <c r="E7" s="15"/>
      <c r="F7" s="15"/>
      <c r="G7" s="15"/>
      <c r="H7" s="15"/>
      <c r="I7" s="15"/>
      <c r="J7" s="15"/>
      <c r="K7" s="15"/>
      <c r="L7" s="16"/>
      <c r="M7" s="16"/>
      <c r="N7" s="16"/>
      <c r="O7" s="16"/>
      <c r="P7" s="16"/>
      <c r="Q7" s="16"/>
      <c r="R7" s="16"/>
      <c r="S7" s="16"/>
      <c r="T7" s="16"/>
      <c r="U7" s="16"/>
      <c r="V7" s="16"/>
    </row>
    <row r="8" spans="1:22" ht="15" customHeight="1" x14ac:dyDescent="0.25">
      <c r="A8" s="2" t="s">
        <v>12</v>
      </c>
      <c r="B8" s="17" t="s">
        <v>8</v>
      </c>
      <c r="C8" s="32">
        <v>2.8</v>
      </c>
      <c r="D8" s="32">
        <v>2.7</v>
      </c>
      <c r="E8" s="32">
        <v>2.6</v>
      </c>
      <c r="F8" s="32">
        <v>2.4</v>
      </c>
      <c r="G8" s="32">
        <v>2.4</v>
      </c>
      <c r="H8" s="32">
        <v>2.4</v>
      </c>
      <c r="I8" s="32">
        <v>2.5</v>
      </c>
      <c r="J8" s="32">
        <v>2.4</v>
      </c>
      <c r="K8" s="32">
        <v>2.4</v>
      </c>
      <c r="L8" s="16"/>
      <c r="M8" s="16"/>
      <c r="N8" s="16"/>
      <c r="O8" s="16"/>
      <c r="P8" s="16"/>
      <c r="Q8" s="16"/>
      <c r="R8" s="16"/>
      <c r="S8" s="16"/>
      <c r="T8" s="16"/>
      <c r="U8" s="16"/>
      <c r="V8" s="16"/>
    </row>
    <row r="9" spans="1:22" ht="15" customHeight="1" x14ac:dyDescent="0.25">
      <c r="A9" s="2" t="s">
        <v>13</v>
      </c>
      <c r="B9" s="17" t="s">
        <v>9</v>
      </c>
      <c r="C9" s="32">
        <v>72.400000000000006</v>
      </c>
      <c r="D9" s="32">
        <v>75.3</v>
      </c>
      <c r="E9" s="32">
        <v>76.5</v>
      </c>
      <c r="F9" s="32">
        <v>76.8</v>
      </c>
      <c r="G9" s="32">
        <v>80.400000000000006</v>
      </c>
      <c r="H9" s="32">
        <v>80.5</v>
      </c>
      <c r="I9" s="32">
        <v>80.900000000000006</v>
      </c>
      <c r="J9" s="32">
        <v>81.8</v>
      </c>
      <c r="K9" s="32">
        <v>84.7</v>
      </c>
      <c r="L9" s="16"/>
      <c r="M9" s="16"/>
      <c r="N9" s="16"/>
      <c r="O9" s="16"/>
      <c r="P9" s="16"/>
      <c r="Q9" s="16"/>
      <c r="R9" s="16"/>
      <c r="S9" s="16"/>
      <c r="T9" s="16"/>
      <c r="U9" s="16"/>
      <c r="V9" s="16"/>
    </row>
    <row r="10" spans="1:22" ht="15" customHeight="1" x14ac:dyDescent="0.25">
      <c r="A10" s="2" t="s">
        <v>18</v>
      </c>
      <c r="B10" s="17" t="s">
        <v>19</v>
      </c>
      <c r="C10" s="32">
        <v>8.6999999999999993</v>
      </c>
      <c r="D10" s="32">
        <v>8.1999999999999993</v>
      </c>
      <c r="E10" s="32">
        <v>8.1999999999999993</v>
      </c>
      <c r="F10" s="32">
        <v>8.5</v>
      </c>
      <c r="G10" s="32">
        <v>8.8000000000000007</v>
      </c>
      <c r="H10" s="32">
        <v>8.5</v>
      </c>
      <c r="I10" s="32">
        <v>8.1</v>
      </c>
      <c r="J10" s="32">
        <v>8.3000000000000007</v>
      </c>
      <c r="K10" s="32">
        <v>8.8000000000000007</v>
      </c>
      <c r="L10" s="16"/>
      <c r="M10" s="16"/>
      <c r="N10" s="16"/>
      <c r="O10" s="16"/>
      <c r="P10" s="16"/>
      <c r="Q10" s="16"/>
      <c r="R10" s="16"/>
      <c r="S10" s="16"/>
      <c r="T10" s="16"/>
      <c r="U10" s="16"/>
      <c r="V10" s="16"/>
    </row>
    <row r="11" spans="1:22" ht="15" customHeight="1" x14ac:dyDescent="0.25">
      <c r="A11" s="2" t="s">
        <v>20</v>
      </c>
      <c r="B11" s="17" t="s">
        <v>21</v>
      </c>
      <c r="C11" s="32">
        <v>3.7</v>
      </c>
      <c r="D11" s="32">
        <v>4.0999999999999996</v>
      </c>
      <c r="E11" s="32">
        <v>4.0999999999999996</v>
      </c>
      <c r="F11" s="32">
        <v>4.2</v>
      </c>
      <c r="G11" s="32">
        <v>4.3</v>
      </c>
      <c r="H11" s="32">
        <v>4.4000000000000004</v>
      </c>
      <c r="I11" s="32">
        <v>4.5999999999999996</v>
      </c>
      <c r="J11" s="32">
        <v>4.7</v>
      </c>
      <c r="K11" s="32">
        <v>4.8</v>
      </c>
      <c r="L11" s="16"/>
      <c r="M11" s="16"/>
      <c r="N11" s="16"/>
      <c r="O11" s="16"/>
      <c r="P11" s="16"/>
      <c r="Q11" s="16"/>
      <c r="R11" s="16"/>
      <c r="S11" s="16"/>
      <c r="T11" s="16"/>
      <c r="U11" s="16"/>
      <c r="V11" s="16"/>
    </row>
    <row r="12" spans="1:22" ht="15" customHeight="1" x14ac:dyDescent="0.25">
      <c r="A12" s="2" t="s">
        <v>26</v>
      </c>
      <c r="B12" s="17" t="s">
        <v>25</v>
      </c>
      <c r="C12" s="32">
        <v>0.30000000000000027</v>
      </c>
      <c r="D12" s="32">
        <v>0.20000000000000018</v>
      </c>
      <c r="E12" s="32">
        <v>0.39999999999999991</v>
      </c>
      <c r="F12" s="32">
        <v>0.20000000000000018</v>
      </c>
      <c r="G12" s="32">
        <v>0.19999999999999973</v>
      </c>
      <c r="H12" s="32">
        <v>0.30000000000000027</v>
      </c>
      <c r="I12" s="32">
        <v>0.29999999999999982</v>
      </c>
      <c r="J12" s="32">
        <v>0.29999999999999982</v>
      </c>
      <c r="K12" s="32">
        <v>0.3</v>
      </c>
      <c r="L12" s="16"/>
      <c r="M12" s="16"/>
      <c r="N12" s="16"/>
      <c r="O12" s="16"/>
      <c r="P12" s="16"/>
      <c r="Q12" s="16"/>
      <c r="R12" s="16"/>
      <c r="S12" s="16"/>
      <c r="T12" s="16"/>
      <c r="U12" s="16"/>
      <c r="V12" s="16"/>
    </row>
    <row r="13" spans="1:22" ht="15" customHeight="1" x14ac:dyDescent="0.25">
      <c r="A13" s="2" t="s">
        <v>27</v>
      </c>
      <c r="B13" s="17" t="s">
        <v>28</v>
      </c>
      <c r="C13" s="32">
        <v>1</v>
      </c>
      <c r="D13" s="32">
        <v>0.89999999999999947</v>
      </c>
      <c r="E13" s="32">
        <v>1.2999999999999998</v>
      </c>
      <c r="F13" s="32">
        <v>0.70000000000000018</v>
      </c>
      <c r="G13" s="32">
        <v>0.80000000000000071</v>
      </c>
      <c r="H13" s="32">
        <v>0.89999999999999947</v>
      </c>
      <c r="I13" s="32">
        <v>0.89999999999999947</v>
      </c>
      <c r="J13" s="32">
        <v>0.79999999999999982</v>
      </c>
      <c r="K13" s="32">
        <v>1</v>
      </c>
      <c r="L13" s="16"/>
      <c r="M13" s="16"/>
      <c r="N13" s="16"/>
      <c r="O13" s="16"/>
      <c r="P13" s="16"/>
      <c r="Q13" s="16"/>
      <c r="R13" s="16"/>
      <c r="S13" s="16"/>
      <c r="T13" s="16"/>
      <c r="U13" s="16"/>
      <c r="V13" s="16"/>
    </row>
    <row r="14" spans="1:22" ht="15" customHeight="1" x14ac:dyDescent="0.25">
      <c r="A14" s="2" t="s">
        <v>14</v>
      </c>
      <c r="B14" s="17" t="s">
        <v>10</v>
      </c>
      <c r="C14" s="32">
        <v>2.2999999999999998</v>
      </c>
      <c r="D14" s="32">
        <v>2.4</v>
      </c>
      <c r="E14" s="32">
        <v>2.8</v>
      </c>
      <c r="F14" s="32">
        <v>2.7</v>
      </c>
      <c r="G14" s="32">
        <v>2.6</v>
      </c>
      <c r="H14" s="32">
        <v>2.5</v>
      </c>
      <c r="I14" s="32">
        <v>2.8</v>
      </c>
      <c r="J14" s="32">
        <v>3.1</v>
      </c>
      <c r="K14" s="32">
        <v>3.7</v>
      </c>
      <c r="L14" s="16"/>
      <c r="M14" s="16"/>
      <c r="N14" s="16"/>
      <c r="O14" s="16"/>
      <c r="P14" s="16"/>
      <c r="Q14" s="16"/>
      <c r="R14" s="16"/>
      <c r="S14" s="16"/>
      <c r="T14" s="16"/>
      <c r="U14" s="16"/>
      <c r="V14" s="16"/>
    </row>
    <row r="15" spans="1:22" ht="15" customHeight="1" x14ac:dyDescent="0.25">
      <c r="A15" s="2" t="s">
        <v>15</v>
      </c>
      <c r="B15" s="17" t="s">
        <v>11</v>
      </c>
      <c r="C15" s="32">
        <v>3.5</v>
      </c>
      <c r="D15" s="32">
        <v>3.7</v>
      </c>
      <c r="E15" s="32">
        <v>3.7</v>
      </c>
      <c r="F15" s="32">
        <v>4.5</v>
      </c>
      <c r="G15" s="32">
        <v>4.5</v>
      </c>
      <c r="H15" s="32">
        <v>5</v>
      </c>
      <c r="I15" s="32">
        <v>4.7</v>
      </c>
      <c r="J15" s="32">
        <v>4.9000000000000004</v>
      </c>
      <c r="K15" s="32">
        <v>5</v>
      </c>
      <c r="L15" s="16"/>
      <c r="M15" s="16"/>
      <c r="N15" s="16"/>
      <c r="O15" s="16"/>
      <c r="P15" s="16"/>
      <c r="Q15" s="16"/>
      <c r="R15" s="16"/>
      <c r="S15" s="16"/>
      <c r="T15" s="16"/>
      <c r="U15" s="16"/>
      <c r="V15" s="16"/>
    </row>
    <row r="16" spans="1:22" ht="15" customHeight="1" x14ac:dyDescent="0.25">
      <c r="A16" s="2" t="s">
        <v>23</v>
      </c>
      <c r="B16" s="2" t="s">
        <v>22</v>
      </c>
      <c r="C16" s="32">
        <v>0.6</v>
      </c>
      <c r="D16" s="32">
        <v>1</v>
      </c>
      <c r="E16" s="32">
        <v>1.3</v>
      </c>
      <c r="F16" s="32">
        <v>1.1000000000000001</v>
      </c>
      <c r="G16" s="32">
        <v>1.4</v>
      </c>
      <c r="H16" s="32">
        <v>1.2</v>
      </c>
      <c r="I16" s="32">
        <v>0.9</v>
      </c>
      <c r="J16" s="32">
        <v>0.5</v>
      </c>
      <c r="K16" s="32">
        <v>1</v>
      </c>
      <c r="L16" s="16"/>
      <c r="M16" s="16"/>
      <c r="N16" s="16"/>
      <c r="O16" s="16"/>
      <c r="P16" s="16"/>
      <c r="Q16" s="16"/>
      <c r="R16" s="16"/>
      <c r="S16" s="16"/>
      <c r="T16" s="16"/>
      <c r="U16" s="16"/>
      <c r="V16" s="16"/>
    </row>
    <row r="17" spans="1:22" ht="15" customHeight="1" x14ac:dyDescent="0.25">
      <c r="A17" s="31"/>
      <c r="B17" s="31"/>
      <c r="C17" s="33"/>
      <c r="D17" s="33"/>
      <c r="E17" s="33"/>
      <c r="F17" s="33"/>
      <c r="G17" s="33"/>
      <c r="H17" s="33"/>
      <c r="I17" s="16"/>
      <c r="J17" s="16"/>
      <c r="K17" s="16"/>
      <c r="L17" s="16"/>
      <c r="M17" s="16"/>
      <c r="N17" s="16"/>
      <c r="O17" s="16"/>
      <c r="P17" s="16"/>
      <c r="Q17" s="16"/>
      <c r="R17" s="16"/>
      <c r="S17" s="16"/>
      <c r="T17" s="16"/>
      <c r="U17" s="16"/>
      <c r="V17" s="16"/>
    </row>
    <row r="18" spans="1:22" ht="15" customHeight="1" x14ac:dyDescent="0.25">
      <c r="A18" s="117"/>
      <c r="B18" s="19"/>
      <c r="C18" s="34"/>
      <c r="D18" s="34"/>
      <c r="E18" s="34"/>
      <c r="F18" s="34"/>
      <c r="G18" s="34"/>
      <c r="H18" s="34"/>
      <c r="I18" s="15"/>
      <c r="J18" s="20"/>
      <c r="K18" s="20"/>
      <c r="L18" s="16"/>
      <c r="M18" s="16"/>
      <c r="N18" s="16"/>
      <c r="O18" s="16"/>
      <c r="P18" s="16"/>
      <c r="Q18" s="16"/>
      <c r="R18" s="16"/>
      <c r="S18" s="16"/>
      <c r="T18" s="16"/>
      <c r="U18" s="16"/>
      <c r="V18" s="16"/>
    </row>
    <row r="19" spans="1:22" ht="15" customHeight="1" x14ac:dyDescent="0.25">
      <c r="A19" s="116" t="s">
        <v>7</v>
      </c>
      <c r="B19" s="35"/>
      <c r="C19" s="36"/>
      <c r="D19" s="36"/>
      <c r="E19" s="36"/>
      <c r="F19" s="36"/>
      <c r="G19" s="36"/>
      <c r="H19" s="36"/>
      <c r="I19" s="36"/>
      <c r="J19" s="23"/>
      <c r="K19" s="23"/>
    </row>
    <row r="20" spans="1:22" ht="15" customHeight="1" x14ac:dyDescent="0.25">
      <c r="A20" s="24" t="s">
        <v>40</v>
      </c>
    </row>
    <row r="21" spans="1:22" ht="15" customHeight="1" x14ac:dyDescent="0.25">
      <c r="A21" s="2" t="s">
        <v>177</v>
      </c>
    </row>
  </sheetData>
  <pageMargins left="0.70866141732283472" right="0.70866141732283472" top="0.74803149606299213" bottom="0.74803149606299213" header="0.31496062992125984" footer="0.31496062992125984"/>
  <pageSetup paperSize="9" scale="51" orientation="landscape"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4B80-EA18-4854-9DEA-8FFAAE8193B8}">
  <sheetPr>
    <pageSetUpPr fitToPage="1"/>
  </sheetPr>
  <dimension ref="A1:Y40"/>
  <sheetViews>
    <sheetView zoomScaleNormal="100" workbookViewId="0"/>
  </sheetViews>
  <sheetFormatPr defaultColWidth="9.140625" defaultRowHeight="12.75" x14ac:dyDescent="0.25"/>
  <cols>
    <col min="1" max="1" width="99" style="101" customWidth="1"/>
    <col min="2" max="2" width="2.7109375" style="63" customWidth="1"/>
    <col min="3" max="16384" width="9.140625" style="63"/>
  </cols>
  <sheetData>
    <row r="1" spans="1:25" ht="15.75" x14ac:dyDescent="0.25">
      <c r="A1" s="98" t="s">
        <v>74</v>
      </c>
    </row>
    <row r="2" spans="1:25" x14ac:dyDescent="0.25">
      <c r="A2" s="99"/>
    </row>
    <row r="3" spans="1:25" x14ac:dyDescent="0.25">
      <c r="A3" s="100" t="s">
        <v>61</v>
      </c>
    </row>
    <row r="4" spans="1:25" ht="25.5" x14ac:dyDescent="0.25">
      <c r="A4" s="101" t="s">
        <v>144</v>
      </c>
    </row>
    <row r="5" spans="1:25" ht="15" customHeight="1" x14ac:dyDescent="0.25">
      <c r="A5" s="93" t="s">
        <v>140</v>
      </c>
      <c r="C5" s="93"/>
      <c r="D5" s="94"/>
      <c r="E5" s="94"/>
      <c r="F5" s="94"/>
      <c r="G5" s="94"/>
      <c r="H5" s="94"/>
      <c r="I5" s="94"/>
      <c r="J5" s="94"/>
      <c r="K5" s="94"/>
      <c r="L5" s="94"/>
      <c r="M5" s="94"/>
      <c r="N5" s="94"/>
      <c r="O5" s="94"/>
      <c r="P5" s="94"/>
      <c r="Q5" s="94"/>
      <c r="R5" s="94"/>
      <c r="S5" s="94"/>
      <c r="T5" s="94"/>
      <c r="U5" s="94"/>
      <c r="V5" s="94"/>
    </row>
    <row r="6" spans="1:25" ht="15" customHeight="1" x14ac:dyDescent="0.25">
      <c r="A6" s="95" t="s">
        <v>141</v>
      </c>
      <c r="C6" s="95"/>
      <c r="D6" s="96"/>
      <c r="E6" s="96"/>
      <c r="F6" s="96"/>
      <c r="G6" s="96"/>
      <c r="H6" s="96"/>
      <c r="I6" s="96"/>
      <c r="J6" s="96"/>
      <c r="K6" s="96"/>
      <c r="L6" s="97"/>
      <c r="M6" s="97"/>
      <c r="N6" s="97"/>
      <c r="O6" s="97"/>
      <c r="P6" s="97"/>
      <c r="Q6" s="97"/>
      <c r="R6" s="97"/>
      <c r="S6" s="97"/>
      <c r="T6" s="97"/>
      <c r="U6" s="97"/>
      <c r="V6" s="97"/>
      <c r="W6" s="97"/>
      <c r="X6" s="97"/>
      <c r="Y6" s="97"/>
    </row>
    <row r="7" spans="1:25" ht="15" customHeight="1" x14ac:dyDescent="0.25">
      <c r="A7" s="95" t="s">
        <v>142</v>
      </c>
      <c r="C7" s="95"/>
      <c r="D7" s="96"/>
      <c r="E7" s="96"/>
      <c r="F7" s="96"/>
      <c r="G7" s="96"/>
      <c r="H7" s="96"/>
      <c r="I7" s="96"/>
      <c r="J7" s="96"/>
      <c r="K7" s="96"/>
      <c r="L7" s="97"/>
      <c r="M7" s="97"/>
      <c r="N7" s="97"/>
      <c r="O7" s="97"/>
      <c r="P7" s="97"/>
      <c r="Q7" s="97"/>
      <c r="R7" s="97"/>
      <c r="S7" s="97"/>
      <c r="T7" s="97"/>
      <c r="U7" s="97"/>
      <c r="V7" s="97"/>
      <c r="W7" s="97"/>
      <c r="X7" s="97"/>
      <c r="Y7" s="97"/>
    </row>
    <row r="8" spans="1:25" ht="15" customHeight="1" x14ac:dyDescent="0.25">
      <c r="A8" s="95" t="s">
        <v>145</v>
      </c>
      <c r="C8" s="95"/>
      <c r="D8" s="96"/>
      <c r="E8" s="96"/>
      <c r="F8" s="96"/>
      <c r="G8" s="96"/>
      <c r="H8" s="96"/>
      <c r="I8" s="96"/>
      <c r="J8" s="96"/>
      <c r="K8" s="96"/>
      <c r="L8" s="97"/>
      <c r="M8" s="97"/>
      <c r="N8" s="97"/>
      <c r="O8" s="97"/>
      <c r="P8" s="97"/>
      <c r="Q8" s="97"/>
      <c r="R8" s="97"/>
      <c r="S8" s="97"/>
      <c r="T8" s="97"/>
      <c r="U8" s="97"/>
      <c r="V8" s="97"/>
      <c r="W8" s="97"/>
      <c r="X8" s="97"/>
      <c r="Y8" s="97"/>
    </row>
    <row r="9" spans="1:25" ht="15" customHeight="1" x14ac:dyDescent="0.25">
      <c r="A9" s="95" t="s">
        <v>150</v>
      </c>
      <c r="C9" s="95"/>
      <c r="D9" s="96"/>
      <c r="E9" s="96"/>
      <c r="F9" s="96"/>
      <c r="G9" s="96"/>
      <c r="H9" s="96"/>
      <c r="I9" s="96"/>
      <c r="J9" s="96"/>
      <c r="K9" s="96"/>
      <c r="L9" s="97"/>
      <c r="M9" s="97"/>
      <c r="N9" s="97"/>
      <c r="O9" s="97"/>
      <c r="P9" s="97"/>
      <c r="Q9" s="97"/>
      <c r="R9" s="97"/>
      <c r="S9" s="97"/>
      <c r="T9" s="97"/>
      <c r="U9" s="97"/>
      <c r="V9" s="97"/>
      <c r="W9" s="97"/>
      <c r="X9" s="97"/>
      <c r="Y9" s="97"/>
    </row>
    <row r="10" spans="1:25" ht="15" customHeight="1" x14ac:dyDescent="0.25">
      <c r="A10" s="95" t="s">
        <v>148</v>
      </c>
      <c r="C10" s="95"/>
      <c r="D10" s="96"/>
      <c r="E10" s="96"/>
      <c r="F10" s="96"/>
      <c r="G10" s="96"/>
      <c r="H10" s="96"/>
      <c r="I10" s="96"/>
      <c r="J10" s="96"/>
      <c r="K10" s="96"/>
      <c r="L10" s="97"/>
      <c r="M10" s="97"/>
      <c r="N10" s="97"/>
      <c r="O10" s="97"/>
      <c r="P10" s="97"/>
      <c r="Q10" s="97"/>
      <c r="R10" s="97"/>
      <c r="S10" s="97"/>
      <c r="T10" s="97"/>
      <c r="U10" s="97"/>
      <c r="V10" s="97"/>
      <c r="W10" s="97"/>
      <c r="X10" s="97"/>
      <c r="Y10" s="97"/>
    </row>
    <row r="11" spans="1:25" ht="15" customHeight="1" x14ac:dyDescent="0.25">
      <c r="A11" s="95" t="s">
        <v>149</v>
      </c>
      <c r="C11" s="95"/>
      <c r="D11" s="96"/>
      <c r="E11" s="96"/>
      <c r="F11" s="96"/>
      <c r="G11" s="96"/>
      <c r="H11" s="96"/>
      <c r="I11" s="96"/>
      <c r="J11" s="96"/>
      <c r="K11" s="96"/>
      <c r="L11" s="97"/>
      <c r="M11" s="97"/>
      <c r="N11" s="97"/>
      <c r="O11" s="97"/>
      <c r="P11" s="97"/>
      <c r="Q11" s="97"/>
      <c r="R11" s="97"/>
      <c r="S11" s="97"/>
      <c r="T11" s="97"/>
      <c r="U11" s="97"/>
      <c r="V11" s="97"/>
      <c r="W11" s="97"/>
      <c r="X11" s="97"/>
      <c r="Y11" s="97"/>
    </row>
    <row r="12" spans="1:25" ht="15" customHeight="1" x14ac:dyDescent="0.25">
      <c r="A12" s="95" t="s">
        <v>143</v>
      </c>
      <c r="C12" s="95"/>
      <c r="D12" s="96"/>
      <c r="E12" s="96"/>
      <c r="F12" s="96"/>
      <c r="G12" s="96"/>
      <c r="H12" s="96"/>
      <c r="I12" s="96"/>
      <c r="J12" s="96"/>
      <c r="K12" s="96"/>
      <c r="L12" s="97"/>
      <c r="M12" s="97"/>
      <c r="N12" s="97"/>
      <c r="O12" s="97"/>
      <c r="P12" s="97"/>
      <c r="Q12" s="97"/>
      <c r="R12" s="97"/>
      <c r="S12" s="97"/>
      <c r="T12" s="97"/>
      <c r="U12" s="97"/>
      <c r="V12" s="97"/>
      <c r="W12" s="97"/>
      <c r="X12" s="97"/>
      <c r="Y12" s="97"/>
    </row>
    <row r="13" spans="1:25" ht="15" customHeight="1" x14ac:dyDescent="0.25">
      <c r="A13" s="95" t="s">
        <v>147</v>
      </c>
      <c r="C13" s="95"/>
      <c r="D13" s="96"/>
      <c r="E13" s="96"/>
      <c r="F13" s="96"/>
      <c r="G13" s="96"/>
      <c r="H13" s="96"/>
      <c r="I13" s="96"/>
      <c r="J13" s="96"/>
      <c r="K13" s="96"/>
      <c r="L13" s="97"/>
      <c r="M13" s="97"/>
      <c r="N13" s="97"/>
      <c r="O13" s="97"/>
      <c r="P13" s="97"/>
      <c r="Q13" s="97"/>
      <c r="R13" s="97"/>
      <c r="S13" s="97"/>
      <c r="T13" s="97"/>
      <c r="U13" s="97"/>
      <c r="V13" s="97"/>
      <c r="W13" s="97"/>
      <c r="X13" s="97"/>
      <c r="Y13" s="97"/>
    </row>
    <row r="14" spans="1:25" ht="15" customHeight="1" x14ac:dyDescent="0.25">
      <c r="A14" s="95" t="s">
        <v>146</v>
      </c>
      <c r="C14" s="95"/>
      <c r="D14" s="96"/>
      <c r="E14" s="96"/>
      <c r="F14" s="96"/>
      <c r="G14" s="96"/>
      <c r="H14" s="96"/>
      <c r="I14" s="96"/>
      <c r="J14" s="96"/>
      <c r="K14" s="96"/>
      <c r="L14" s="97"/>
      <c r="M14" s="97"/>
      <c r="N14" s="97"/>
      <c r="O14" s="97"/>
      <c r="P14" s="97"/>
      <c r="Q14" s="97"/>
      <c r="R14" s="97"/>
      <c r="S14" s="97"/>
      <c r="T14" s="97"/>
      <c r="U14" s="97"/>
      <c r="V14" s="97"/>
      <c r="W14" s="97"/>
      <c r="X14" s="97"/>
      <c r="Y14" s="97"/>
    </row>
    <row r="16" spans="1:25" x14ac:dyDescent="0.25">
      <c r="A16" s="100" t="s">
        <v>62</v>
      </c>
    </row>
    <row r="17" spans="1:1" x14ac:dyDescent="0.25">
      <c r="A17" s="102" t="s">
        <v>63</v>
      </c>
    </row>
    <row r="18" spans="1:1" ht="38.25" x14ac:dyDescent="0.25">
      <c r="A18" s="126" t="s">
        <v>176</v>
      </c>
    </row>
    <row r="19" spans="1:1" s="104" customFormat="1" x14ac:dyDescent="0.25">
      <c r="A19" s="103" t="s">
        <v>159</v>
      </c>
    </row>
    <row r="20" spans="1:1" x14ac:dyDescent="0.25">
      <c r="A20" s="105"/>
    </row>
    <row r="21" spans="1:1" x14ac:dyDescent="0.25">
      <c r="A21" s="102" t="s">
        <v>64</v>
      </c>
    </row>
    <row r="22" spans="1:1" ht="102" x14ac:dyDescent="0.25">
      <c r="A22" s="101" t="s">
        <v>156</v>
      </c>
    </row>
    <row r="23" spans="1:1" ht="89.25" x14ac:dyDescent="0.25">
      <c r="A23" s="101" t="s">
        <v>157</v>
      </c>
    </row>
    <row r="25" spans="1:1" x14ac:dyDescent="0.25">
      <c r="A25" s="99" t="s">
        <v>138</v>
      </c>
    </row>
    <row r="26" spans="1:1" ht="25.5" x14ac:dyDescent="0.25">
      <c r="A26" s="101" t="s">
        <v>174</v>
      </c>
    </row>
    <row r="27" spans="1:1" x14ac:dyDescent="0.25">
      <c r="A27" s="106" t="s">
        <v>139</v>
      </c>
    </row>
    <row r="28" spans="1:1" ht="63.75" x14ac:dyDescent="0.25">
      <c r="A28" s="101" t="s">
        <v>151</v>
      </c>
    </row>
    <row r="30" spans="1:1" s="108" customFormat="1" x14ac:dyDescent="0.25">
      <c r="A30" s="107" t="s">
        <v>65</v>
      </c>
    </row>
    <row r="31" spans="1:1" ht="51" x14ac:dyDescent="0.25">
      <c r="A31" s="101" t="s">
        <v>66</v>
      </c>
    </row>
    <row r="32" spans="1:1" x14ac:dyDescent="0.25">
      <c r="A32" s="105"/>
    </row>
    <row r="33" spans="1:3" x14ac:dyDescent="0.25">
      <c r="A33" s="81" t="s">
        <v>67</v>
      </c>
    </row>
    <row r="34" spans="1:3" ht="25.5" x14ac:dyDescent="0.25">
      <c r="A34" s="82" t="s">
        <v>133</v>
      </c>
    </row>
    <row r="35" spans="1:3" ht="38.25" x14ac:dyDescent="0.25">
      <c r="A35" s="82" t="s">
        <v>137</v>
      </c>
    </row>
    <row r="37" spans="1:3" x14ac:dyDescent="0.25">
      <c r="A37" s="81" t="s">
        <v>68</v>
      </c>
    </row>
    <row r="38" spans="1:3" ht="51" x14ac:dyDescent="0.25">
      <c r="A38" s="82" t="s">
        <v>134</v>
      </c>
      <c r="B38" s="109"/>
      <c r="C38" s="110"/>
    </row>
    <row r="39" spans="1:3" ht="102" x14ac:dyDescent="0.25">
      <c r="A39" s="82" t="s">
        <v>135</v>
      </c>
    </row>
    <row r="40" spans="1:3" x14ac:dyDescent="0.25">
      <c r="A40" s="83" t="s">
        <v>136</v>
      </c>
    </row>
  </sheetData>
  <hyperlinks>
    <hyperlink ref="A40" r:id="rId1" xr:uid="{76454270-30BD-4292-A14D-9DEA482E0F57}"/>
    <hyperlink ref="A27" r:id="rId2" xr:uid="{7EDA7F8F-F8C7-46CE-BA21-84E0321E4FA3}"/>
    <hyperlink ref="A19" r:id="rId3" location="/CBS/nl/dataset/81589NED/table?dl=BB2FD" xr:uid="{73590A65-8E97-4CBE-94A4-16C05CDBB41F}"/>
  </hyperlinks>
  <pageMargins left="0.70866141732283472" right="0.70866141732283472" top="0.74803149606299213" bottom="0.74803149606299213" header="0.31496062992125984" footer="0.31496062992125984"/>
  <pageSetup paperSize="9" scale="93" fitToHeight="5"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9F816-485F-486F-B704-91B71AE2E252}">
  <dimension ref="A1:T42"/>
  <sheetViews>
    <sheetView showGridLines="0" zoomScaleNormal="100" workbookViewId="0"/>
  </sheetViews>
  <sheetFormatPr defaultColWidth="9.140625" defaultRowHeight="12.75" x14ac:dyDescent="0.25"/>
  <cols>
    <col min="1" max="1" width="21" style="75" customWidth="1"/>
    <col min="2" max="2" width="84.7109375" style="74" customWidth="1"/>
    <col min="3" max="16384" width="9.140625" style="75"/>
  </cols>
  <sheetData>
    <row r="1" spans="1:20" s="70" customFormat="1" ht="15.75" x14ac:dyDescent="0.25">
      <c r="A1" s="70" t="s">
        <v>75</v>
      </c>
      <c r="B1" s="71"/>
    </row>
    <row r="2" spans="1:20" s="72" customFormat="1" x14ac:dyDescent="0.25">
      <c r="B2" s="73"/>
    </row>
    <row r="3" spans="1:20" x14ac:dyDescent="0.25">
      <c r="A3" s="72" t="s">
        <v>45</v>
      </c>
    </row>
    <row r="4" spans="1:20" ht="25.5" x14ac:dyDescent="0.25">
      <c r="A4" s="76" t="s">
        <v>98</v>
      </c>
      <c r="B4" s="74" t="s">
        <v>99</v>
      </c>
    </row>
    <row r="5" spans="1:20" ht="153" x14ac:dyDescent="0.25">
      <c r="A5" s="76" t="s">
        <v>100</v>
      </c>
      <c r="B5" s="74" t="s">
        <v>175</v>
      </c>
    </row>
    <row r="6" spans="1:20" ht="38.25" x14ac:dyDescent="0.25">
      <c r="A6" s="76" t="s">
        <v>102</v>
      </c>
      <c r="B6" s="74" t="s">
        <v>101</v>
      </c>
      <c r="C6" s="121"/>
    </row>
    <row r="7" spans="1:20" ht="38.25" x14ac:dyDescent="0.25">
      <c r="A7" s="76" t="s">
        <v>104</v>
      </c>
      <c r="B7" s="74" t="s">
        <v>103</v>
      </c>
    </row>
    <row r="8" spans="1:20" ht="2.1" customHeight="1" x14ac:dyDescent="0.25">
      <c r="A8" s="76"/>
    </row>
    <row r="9" spans="1:20" x14ac:dyDescent="0.25">
      <c r="A9" s="76" t="s">
        <v>106</v>
      </c>
      <c r="B9" s="74" t="s">
        <v>105</v>
      </c>
      <c r="T9" s="77">
        <v>8.6999999999999993</v>
      </c>
    </row>
    <row r="10" spans="1:20" ht="51" x14ac:dyDescent="0.25">
      <c r="A10" s="76" t="s">
        <v>108</v>
      </c>
      <c r="B10" s="74" t="s">
        <v>107</v>
      </c>
    </row>
    <row r="11" spans="1:20" ht="63.75" x14ac:dyDescent="0.25">
      <c r="A11" s="76" t="s">
        <v>76</v>
      </c>
      <c r="B11" s="74" t="s">
        <v>109</v>
      </c>
    </row>
    <row r="12" spans="1:20" ht="63.75" x14ac:dyDescent="0.25">
      <c r="A12" s="76" t="s">
        <v>111</v>
      </c>
      <c r="B12" s="74" t="s">
        <v>110</v>
      </c>
    </row>
    <row r="13" spans="1:20" ht="76.5" x14ac:dyDescent="0.25">
      <c r="A13" s="76" t="s">
        <v>112</v>
      </c>
      <c r="B13" s="74" t="s">
        <v>113</v>
      </c>
    </row>
    <row r="15" spans="1:20" x14ac:dyDescent="0.25">
      <c r="A15" s="78" t="s">
        <v>69</v>
      </c>
    </row>
    <row r="16" spans="1:20" x14ac:dyDescent="0.25">
      <c r="A16" s="76" t="s">
        <v>115</v>
      </c>
      <c r="B16" s="74" t="s">
        <v>121</v>
      </c>
    </row>
    <row r="17" spans="1:2" x14ac:dyDescent="0.25">
      <c r="A17" s="76" t="s">
        <v>77</v>
      </c>
      <c r="B17" s="74" t="s">
        <v>78</v>
      </c>
    </row>
    <row r="18" spans="1:2" x14ac:dyDescent="0.25">
      <c r="A18" s="76" t="s">
        <v>116</v>
      </c>
      <c r="B18" s="74" t="s">
        <v>114</v>
      </c>
    </row>
    <row r="19" spans="1:2" x14ac:dyDescent="0.25">
      <c r="A19" s="76" t="s">
        <v>79</v>
      </c>
      <c r="B19" s="74" t="s">
        <v>80</v>
      </c>
    </row>
    <row r="20" spans="1:2" x14ac:dyDescent="0.25">
      <c r="A20" s="76" t="s">
        <v>117</v>
      </c>
      <c r="B20" s="74" t="s">
        <v>122</v>
      </c>
    </row>
    <row r="21" spans="1:2" x14ac:dyDescent="0.25">
      <c r="A21" s="76" t="s">
        <v>81</v>
      </c>
      <c r="B21" s="74" t="s">
        <v>82</v>
      </c>
    </row>
    <row r="22" spans="1:2" x14ac:dyDescent="0.25">
      <c r="A22" s="76" t="s">
        <v>118</v>
      </c>
      <c r="B22" s="74" t="s">
        <v>123</v>
      </c>
    </row>
    <row r="23" spans="1:2" x14ac:dyDescent="0.25">
      <c r="A23" s="76" t="s">
        <v>119</v>
      </c>
      <c r="B23" s="74" t="s">
        <v>124</v>
      </c>
    </row>
    <row r="24" spans="1:2" x14ac:dyDescent="0.25">
      <c r="A24" s="76" t="s">
        <v>83</v>
      </c>
      <c r="B24" s="74" t="s">
        <v>84</v>
      </c>
    </row>
    <row r="25" spans="1:2" x14ac:dyDescent="0.25">
      <c r="A25" s="76" t="s">
        <v>120</v>
      </c>
      <c r="B25" s="74" t="s">
        <v>125</v>
      </c>
    </row>
    <row r="26" spans="1:2" x14ac:dyDescent="0.25">
      <c r="A26" s="76" t="s">
        <v>85</v>
      </c>
      <c r="B26" s="74" t="s">
        <v>86</v>
      </c>
    </row>
    <row r="27" spans="1:2" x14ac:dyDescent="0.25">
      <c r="A27" s="72"/>
    </row>
    <row r="28" spans="1:2" x14ac:dyDescent="0.25">
      <c r="A28" s="78" t="s">
        <v>87</v>
      </c>
    </row>
    <row r="29" spans="1:2" x14ac:dyDescent="0.25">
      <c r="A29" s="76" t="s">
        <v>88</v>
      </c>
      <c r="B29" s="79" t="s">
        <v>128</v>
      </c>
    </row>
    <row r="30" spans="1:2" ht="89.25" x14ac:dyDescent="0.25">
      <c r="A30" s="76" t="s">
        <v>89</v>
      </c>
      <c r="B30" s="74" t="s">
        <v>127</v>
      </c>
    </row>
    <row r="31" spans="1:2" ht="25.5" x14ac:dyDescent="0.25">
      <c r="A31" s="76" t="s">
        <v>90</v>
      </c>
      <c r="B31" s="74" t="s">
        <v>126</v>
      </c>
    </row>
    <row r="32" spans="1:2" x14ac:dyDescent="0.25">
      <c r="A32" s="76" t="s">
        <v>92</v>
      </c>
      <c r="B32" s="74" t="s">
        <v>131</v>
      </c>
    </row>
    <row r="33" spans="1:2" x14ac:dyDescent="0.25">
      <c r="A33" s="76" t="s">
        <v>93</v>
      </c>
      <c r="B33" s="74" t="s">
        <v>132</v>
      </c>
    </row>
    <row r="35" spans="1:2" x14ac:dyDescent="0.2">
      <c r="A35" s="76" t="s">
        <v>88</v>
      </c>
      <c r="B35" s="80" t="s">
        <v>130</v>
      </c>
    </row>
    <row r="36" spans="1:2" ht="280.5" x14ac:dyDescent="0.25">
      <c r="A36" s="76" t="s">
        <v>89</v>
      </c>
      <c r="B36" s="74" t="s">
        <v>129</v>
      </c>
    </row>
    <row r="38" spans="1:2" x14ac:dyDescent="0.2">
      <c r="A38" s="76" t="s">
        <v>88</v>
      </c>
      <c r="B38" s="80" t="s">
        <v>94</v>
      </c>
    </row>
    <row r="39" spans="1:2" ht="165.75" x14ac:dyDescent="0.25">
      <c r="A39" s="76" t="s">
        <v>89</v>
      </c>
      <c r="B39" s="74" t="s">
        <v>95</v>
      </c>
    </row>
    <row r="40" spans="1:2" x14ac:dyDescent="0.25">
      <c r="A40" s="76" t="s">
        <v>90</v>
      </c>
      <c r="B40" s="74" t="s">
        <v>91</v>
      </c>
    </row>
    <row r="41" spans="1:2" x14ac:dyDescent="0.25">
      <c r="A41" s="76" t="s">
        <v>92</v>
      </c>
      <c r="B41" s="74" t="s">
        <v>96</v>
      </c>
    </row>
    <row r="42" spans="1:2" x14ac:dyDescent="0.25">
      <c r="A42" s="76" t="s">
        <v>93</v>
      </c>
      <c r="B42" s="7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Voorblad</vt:lpstr>
      <vt:lpstr>Inhoud</vt:lpstr>
      <vt:lpstr>Introductie</vt:lpstr>
      <vt:lpstr>Tabel 1</vt:lpstr>
      <vt:lpstr>Tabel 2</vt:lpstr>
      <vt:lpstr>Tabel 3</vt:lpstr>
      <vt:lpstr>Toelichting</vt:lpstr>
      <vt:lpstr>Begrippen</vt:lpstr>
      <vt:lpstr>Inhoud!Afdrukbereik</vt:lpstr>
      <vt:lpstr>Introductie!Afdrukbereik</vt:lpstr>
      <vt:lpstr>'Tabel 1'!Afdrukbereik</vt:lpstr>
      <vt:lpstr>'Tabel 2'!Afdrukbereik</vt:lpstr>
      <vt:lpstr>'Tabel 3'!Afdrukbereik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2023-09-12T12:23:03Z</cp:lastPrinted>
  <dcterms:created xsi:type="dcterms:W3CDTF">2021-07-13T10:21:45Z</dcterms:created>
  <dcterms:modified xsi:type="dcterms:W3CDTF">2025-04-16T10:08:11Z</dcterms:modified>
</cp:coreProperties>
</file>