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DF45E874-C2E1-4E7C-B86B-C23472F404B2}" xr6:coauthVersionLast="47" xr6:coauthVersionMax="47" xr10:uidLastSave="{00000000-0000-0000-0000-000000000000}"/>
  <bookViews>
    <workbookView xWindow="-120" yWindow="-120" windowWidth="29040" windowHeight="1572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<sst xmlns="http://schemas.openxmlformats.org/spreadsheetml/2006/main" count="144" uniqueCount="107">
  <si>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</si>
  <si>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</si>
  <si>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</si>
  <si>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</si>
  <si>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</si>
  <si>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</si>
  <si>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</si>
  <si>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</si>
  <si>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</si>
  <si>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</si>
  <si>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</si>
  <si>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</si>
  <si>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</si>
  <si>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</si>
  <si>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</si>
  <si>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</si>
  <si>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</si>
  <si>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</si>
  <si>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</si>
  <si>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</si>
  <si>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</si>
  <si>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</si>
  <si>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</si>
  <si>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</si>
  <si>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</si>
  <si>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</si>
  <si>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</si>
  <si>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</si>
  <si>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</si>
  <si>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</si>
  <si>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</si>
  <si>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</si>
  <si>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</si>
  <si>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</si>
  <si>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</si>
  <si>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</si>
  <si>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</si>
  <si>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</si>
  <si>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</si>
  <si>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</si>
  <si>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</si>
  <si>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</si>
  <si>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</si>
  <si>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</si>
  <si>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</si>
  <si>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</si>
  <si>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</si>
  <si>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</si>
  <si>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</si>
  <si>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</si>
  <si>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</si>
  <si>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</si>
  <si>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</si>
  <si>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</si>
  <si>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</si>
  <si>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</si>
  <si>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</si>
  <si>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</si>
  <si>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</si>
  <si>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</si>
  <si>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Inspectie Leefomgeving en Transport, 31 december 2024</t>
  </si>
  <si>
    <t>April 2025</t>
  </si>
  <si>
    <t>Inspectie Leefomgeving en Transport heeft eerder meegedaan aan de Barometer Culturele Diversiteit. De vergelijkbaarheid met deze eerdere meting is afhankelijk van de mate waarin de huidige door Inspectie Leefomgeving en Transport aangeleverde medewerkersgegevens overeenkomen met die van de eerdere meting.</t>
  </si>
  <si>
    <t>Vragen over deze publicatie kunnen gestuurd worden aan het CBS onder vermelding van het referentienummer PR003608.</t>
  </si>
  <si>
    <t>Tabel 1</t>
  </si>
  <si>
    <t>Herkomstland werknemers Inspectie Leefomgeving en Transport naar geslacht, 31 december 2024</t>
  </si>
  <si>
    <t>Totaal</t>
  </si>
  <si>
    <t>%</t>
  </si>
  <si>
    <t>Herkomstland</t>
  </si>
  <si>
    <t>Nederland</t>
  </si>
  <si>
    <t>Europa (excl. Nederland)</t>
  </si>
  <si>
    <t>Buiten-Europa</t>
  </si>
  <si>
    <t>Man</t>
  </si>
  <si>
    <t>Vrouw</t>
  </si>
  <si>
    <t>Bron: CBS.</t>
  </si>
  <si>
    <t>Geslacht</t>
  </si>
  <si>
    <t>Tabel 2</t>
  </si>
  <si>
    <t>Herkomstland werknemers Inspectie Leefomgeving en Transport naar leeftijd, 31 december 2024</t>
  </si>
  <si>
    <t>Jonger dan 40 jaar</t>
  </si>
  <si>
    <t>40 tot 50 jaar</t>
  </si>
  <si>
    <t>50 jaar of ouder</t>
  </si>
  <si>
    <t>Leeftijd</t>
  </si>
  <si>
    <t>Tabel 3</t>
  </si>
  <si>
    <t>Herkomstland werknemers Inspectie Leefomgeving en Transport naar organisatieonderdeel, 31 december 2024</t>
  </si>
  <si>
    <t>Autoriteit Woningcorporaties en Informatie, Netwerken en Programmering</t>
  </si>
  <si>
    <t>Communicatie, Dienstverlening en Vergunningen</t>
  </si>
  <si>
    <t>Publieke Instituties en Control en Overig</t>
  </si>
  <si>
    <t>Toezicht en Opsporing</t>
  </si>
  <si>
    <t>Organisatieonderdeel</t>
  </si>
  <si>
    <t>Tabel 4</t>
  </si>
  <si>
    <t>Herkomstland werknemers Inspectie Leefomgeving en Transport naar salarisschaal, 31 december 2024</t>
  </si>
  <si>
    <t>11 en 12</t>
  </si>
  <si>
    <t>13 en 14</t>
  </si>
  <si>
    <t>Salarisschaal</t>
  </si>
  <si>
    <t>In dit onderzoek zijn de volgende kenmerken gebruikt: Burgerservicenummer (BSN),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</si>
  <si>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IenW tot medewerker van de Inspectie Leefomgeving en Transport rekent.</t>
  </si>
  <si>
    <t>Ministerie van Binnenlandse Zaken en Koninkrijksrelaties</t>
  </si>
  <si>
    <t>Ministerie van Infrastructuur en Waterstaat</t>
  </si>
  <si>
    <t>IenW</t>
  </si>
  <si>
    <t>BZK</t>
  </si>
  <si>
    <t>BZK.</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</si>
  <si>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</si>
  <si>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</si>
  <si>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r>
      <rPr>
        <vertAlign val="superscript"/>
        <sz val="9"/>
        <color theme="1"/>
        <rFont val="Calibri"/>
        <family val="2"/>
        <scheme val="minor"/>
      </rPr>
      <t xml:space="preserve">1 </t>
    </r>
    <r>
      <rPr>
        <sz val="9"/>
        <color theme="1"/>
        <rFont val="Calibri"/>
        <family val="2"/>
        <scheme val="minor"/>
      </rPr>
      <t xml:space="preserve">De categorie “Overige 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</si>
  <si>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</si>
  <si>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de Inspectie Leefomgeving en Transport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</si>
  <si>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De tabellen hebben betrekking op de werknemers van Inspectie Leefomgeving en Transport op peildatum 31 december 2024. In totaal is informatie geleverd van 1 668 unieke werknemers. Voor sommige werknemers was het niet mogelijk om met de beschikbare informatie het herkomstland te bepalen. Dit betrof minder dan 0,1 procent van de werknemers van Inspectie Leefomgeving en Transport. Hierdoor kan een vertekening in de percentages ontstaan. Hiermee dient rekening gehouden te worden bij het interpreteren van de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</si>
</sst>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21" fillId="0" borderId="0" xfId="0" applyFont="1" applyAlignment="1">
      <alignment horizontal="justify" vertical="top" wrapText="1"/>
    </xf>
    <xf numFmtId="0" fontId="18" fillId="0" borderId="0" xfId="0" applyNumberFormat="1" applyFont="1" applyAlignment="1">
      <alignment horizontal="center"/>
    </xf>
    <xf numFmtId="0" fontId="21" fillId="3" borderId="0" xfId="0" applyFont="1" applyFill="1" applyAlignment="1">
      <alignment horizontal="justify" vertical="top" wrapText="1"/>
    </xf>
    <xf numFmtId="0" fontId="17" fillId="0" borderId="1" xfId="0" applyFont="1" applyBorder="1" applyAlignment="1">
      <alignment horizontal="left"/>
    </xf>
    <xf numFmtId="0" fontId="22" fillId="0" borderId="0" xfId="0" applyFont="1" applyAlignment="1">
      <alignment horizontal="left" vertical="top" wrapText="1"/>
    </xf>
  </cellXfs>
  <cellStyles count="1">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60</v>
      </c>
    </row>
    <row r="4" spans="1:11" ht="15.6" customHeight="1" x14ac:dyDescent="0.25">
      <c r="B4" s="4" t="s">
        <v>45</v>
      </c>
    </row>
    <row r="5" spans="1:11" ht="15.6" customHeight="1" x14ac:dyDescent="0.25">
      <c r="A5" s="1"/>
    </row>
    <row r="7" spans="1:11" x14ac:dyDescent="0.25">
      <c r="A7" s="3" t="s">
        <v>28</v>
      </c>
    </row>
    <row r="8" spans="1:11" x14ac:dyDescent="0.25">
      <c r="A8" s="6" t="s">
        <v>61</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8" t="str">
        <f>HYPERLINK("#'Tabel 1'!A1", "Tabel 1")</f>
        <v>Tabel 1</v>
      </c>
      <c r="B6" s="2" t="s">
        <v>65</v>
      </c>
    </row>
    <row r="7" spans="1:7" ht="12.95" customHeight="1" x14ac:dyDescent="0.25">
      <c r="A7" s="28" t="str">
        <f>HYPERLINK("#'Tabel 2'!A1", "Tabel 2")</f>
        <v>Tabel 2</v>
      </c>
      <c r="B7" s="2" t="s">
        <v>77</v>
      </c>
    </row>
    <row r="8" spans="1:7" ht="12.95" customHeight="1" x14ac:dyDescent="0.25">
      <c r="A8" s="28" t="str">
        <f>HYPERLINK("#'Tabel 3'!A1", "Tabel 3")</f>
        <v>Tabel 3</v>
      </c>
      <c r="B8" s="2" t="s">
        <v>83</v>
      </c>
    </row>
    <row r="9" spans="1:7" ht="12.95" customHeight="1" x14ac:dyDescent="0.25">
      <c r="A9" s="13" t="str">
        <f>HYPERLINK("#'Tabel 4'!A1", "Tabel 4")</f>
        <v>Tabel 4</v>
      </c>
      <c r="B9" s="2" t="s">
        <v>90</v>
      </c>
    </row>
    <row r="10" spans="1:7" ht="12.95" customHeight="1" x14ac:dyDescent="0.25">
      <c r="D10" s="11"/>
    </row>
    <row r="11" spans="1:7" ht="12.95" customHeight="1" x14ac:dyDescent="0.25">
      <c r="A11" s="12" t="s">
        <v>36</v>
      </c>
      <c r="D11" s="11"/>
    </row>
    <row r="12" spans="1:7" ht="12.95" customHeight="1" x14ac:dyDescent="0.25">
      <c r="A12" s="11" t="s">
        <v>63</v>
      </c>
      <c r="D12" s="11"/>
    </row>
    <row r="13" spans="1:7" ht="12.95" customHeight="1" x14ac:dyDescent="0.25">
      <c r="A13" s="11" t="s">
        <v>46</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B3">
    <cfRule type="cellIs" dxfId="3" priority="53" stopIfTrue="1" operator="equal">
      <formula>"   "</formula>
    </cfRule>
    <cfRule type="cellIs" dxfId="2" priority="54" stopIfTrue="1" operator="equal">
      <formula>"    "</formula>
    </cfRule>
  </conditionalFormatting>
  <conditionalFormatting sqref="B6:B9">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6.5" customHeight="1" x14ac:dyDescent="0.25">
      <c r="A4" s="40" t="s">
        <v>105</v>
      </c>
    </row>
    <row r="5" spans="1:2" ht="27.95" customHeight="1" x14ac:dyDescent="0.25">
      <c r="A5" s="15" t="s">
        <v>39</v>
      </c>
    </row>
    <row r="6" spans="1:2" ht="14.1" customHeight="1" x14ac:dyDescent="0.25">
      <c r="A6" s="22" t="s">
        <v>47</v>
      </c>
    </row>
    <row r="7" spans="1:2" ht="14.1" customHeight="1" x14ac:dyDescent="0.25"/>
    <row r="8" spans="1:2" ht="14.1" customHeight="1" x14ac:dyDescent="0.25">
      <c r="A8" s="19" t="s">
        <v>7</v>
      </c>
    </row>
    <row r="9" spans="1:2" ht="66.95" customHeight="1" x14ac:dyDescent="0.25">
      <c r="A9" s="40" t="s">
        <v>106</v>
      </c>
      <c r="B9" s="16"/>
    </row>
    <row r="10" spans="1:2" ht="14.1" customHeight="1" x14ac:dyDescent="0.25">
      <c r="A10" s="17"/>
    </row>
    <row r="11" spans="1:2" ht="14.1" customHeight="1" x14ac:dyDescent="0.25">
      <c r="A11" s="19" t="s">
        <v>8</v>
      </c>
    </row>
    <row r="12" spans="1:2" ht="66.95" customHeight="1" x14ac:dyDescent="0.25">
      <c r="A12" s="15" t="s">
        <v>94</v>
      </c>
      <c r="B12" s="18"/>
    </row>
    <row r="13" spans="1:2" ht="14.1" customHeight="1" x14ac:dyDescent="0.25"/>
    <row r="14" spans="1:2" ht="14.1" customHeight="1" x14ac:dyDescent="0.25">
      <c r="A14" s="19"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1"/>
    </row>
    <row r="19" spans="1:1" ht="41.1" customHeight="1" x14ac:dyDescent="0.25">
      <c r="A19" s="15" t="s">
        <v>62</v>
      </c>
    </row>
    <row r="20" spans="1:1" ht="14.1" customHeight="1" x14ac:dyDescent="0.25">
      <c r="A20" s="21"/>
    </row>
    <row r="21" spans="1:1" ht="66.95" customHeight="1" x14ac:dyDescent="0.25">
      <c r="A21" s="15" t="s">
        <v>55</v>
      </c>
    </row>
    <row r="22" spans="1:1" ht="14.1" customHeight="1" x14ac:dyDescent="0.25">
      <c r="A22" s="22" t="s">
        <v>48</v>
      </c>
    </row>
    <row r="23" spans="1:1" ht="14.1" customHeight="1" x14ac:dyDescent="0.25"/>
    <row r="24" spans="1:1" ht="14.1" customHeight="1" x14ac:dyDescent="0.25">
      <c r="A24" s="19" t="s">
        <v>23</v>
      </c>
    </row>
    <row r="25" spans="1:1" ht="41.1" customHeight="1" x14ac:dyDescent="0.25">
      <c r="A25" s="15" t="s">
        <v>40</v>
      </c>
    </row>
    <row r="26" spans="1:1" ht="114.75" x14ac:dyDescent="0.25">
      <c r="A26" s="15" t="s">
        <v>42</v>
      </c>
    </row>
    <row r="27" spans="1:1" ht="14.1" customHeight="1" x14ac:dyDescent="0.25">
      <c r="A27" s="22" t="s">
        <v>49</v>
      </c>
    </row>
    <row r="28" spans="1:1" ht="80.099999999999994" customHeight="1" x14ac:dyDescent="0.25">
      <c r="A28" s="15" t="s">
        <v>51</v>
      </c>
    </row>
    <row r="29" spans="1:1" ht="14.1" customHeight="1" x14ac:dyDescent="0.25">
      <c r="A29" s="20"/>
    </row>
    <row r="30" spans="1:1" ht="14.1" customHeight="1" x14ac:dyDescent="0.25">
      <c r="A30" s="19" t="s">
        <v>22</v>
      </c>
    </row>
    <row r="31" spans="1:1" ht="14.1" customHeight="1" x14ac:dyDescent="0.25">
      <c r="A31" s="22"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40" t="s">
        <v>95</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99</v>
      </c>
      <c r="B10" s="25" t="s">
        <v>96</v>
      </c>
    </row>
    <row r="11" spans="1:11" x14ac:dyDescent="0.25">
      <c r="A11" s="27" t="s">
        <v>27</v>
      </c>
      <c r="B11" s="25" t="s">
        <v>28</v>
      </c>
    </row>
    <row r="12" spans="1:11" x14ac:dyDescent="0.25">
      <c r="A12" s="27" t="s">
        <v>98</v>
      </c>
      <c r="B12" s="25" t="s">
        <v>97</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57</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101</v>
      </c>
    </row>
    <row r="24" spans="1:11" ht="66.95" customHeight="1" x14ac:dyDescent="0.25">
      <c r="A24" s="27" t="s">
        <v>14</v>
      </c>
      <c r="B24" s="38" t="s">
        <v>102</v>
      </c>
    </row>
    <row r="25" spans="1:11" x14ac:dyDescent="0.25">
      <c r="A25" s="27" t="s">
        <v>15</v>
      </c>
      <c r="B25" s="25" t="s">
        <v>100</v>
      </c>
    </row>
    <row r="26" spans="1:11" x14ac:dyDescent="0.25">
      <c r="A26" s="27" t="s">
        <v>16</v>
      </c>
      <c r="B26" s="25" t="s">
        <v>17</v>
      </c>
    </row>
    <row r="27" spans="1:11" x14ac:dyDescent="0.25">
      <c r="A27" s="27" t="s">
        <v>18</v>
      </c>
      <c r="B27" s="25" t="s">
        <v>21</v>
      </c>
    </row>
    <row r="28" spans="1:11" x14ac:dyDescent="0.2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5546875" defaultRowHeight="15" x14ac:dyDescent="0.25"/>
  <cols>
    <col min="1" max="1" width="58.85546875" customWidth="1"/>
    <col min="2" max="2" width="6.5703125" customWidth="1"/>
    <col min="3" max="3" width="16.85546875" customWidth="1"/>
    <col min="4" max="4" width="19.85546875" customWidth="1"/>
    <col min="5" max="5" width="16.85546875" customWidth="1"/>
  </cols>
  <sheetData>
    <row r="1" spans="1:10" x14ac:dyDescent="0.25">
      <c r="A1" s="29" t="s">
        <v>64</v>
      </c>
      <c r="J1" s="29"/>
    </row>
    <row r="2" spans="1:10" x14ac:dyDescent="0.25">
      <c r="A2" s="41" t="s">
        <v>65</v>
      </c>
      <c r="B2" s="41"/>
      <c r="C2" s="41"/>
      <c r="D2" s="41"/>
      <c r="E2" s="41"/>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39">
        <v>100</v>
      </c>
      <c r="C8" s="39">
        <v>75</v>
      </c>
      <c r="D8" s="39">
        <v>6</v>
      </c>
      <c r="E8" s="39">
        <v>19</v>
      </c>
    </row>
    <row r="9" spans="1:10" x14ac:dyDescent="0.25">
      <c r="A9" s="31"/>
      <c r="B9" s="30"/>
      <c r="C9" s="30"/>
      <c r="D9" s="30"/>
      <c r="E9" s="30"/>
    </row>
    <row r="10" spans="1:10" x14ac:dyDescent="0.25">
      <c r="A10" s="33" t="s">
        <v>75</v>
      </c>
      <c r="B10" s="30"/>
      <c r="C10" s="30"/>
      <c r="D10" s="30"/>
      <c r="E10" s="30"/>
    </row>
    <row r="11" spans="1:10" x14ac:dyDescent="0.25">
      <c r="A11" s="31" t="s">
        <v>72</v>
      </c>
      <c r="B11" s="39">
        <v>100</v>
      </c>
      <c r="C11" s="39">
        <v>80</v>
      </c>
      <c r="D11" s="39">
        <v>5</v>
      </c>
      <c r="E11" s="39">
        <v>15</v>
      </c>
    </row>
    <row r="12" spans="1:10" x14ac:dyDescent="0.25">
      <c r="A12" s="31" t="s">
        <v>73</v>
      </c>
      <c r="B12" s="39">
        <v>100</v>
      </c>
      <c r="C12" s="39">
        <v>69</v>
      </c>
      <c r="D12" s="39">
        <v>7</v>
      </c>
      <c r="E12" s="39">
        <v>24</v>
      </c>
    </row>
    <row r="13" spans="1:10" x14ac:dyDescent="0.25">
      <c r="A13" s="31"/>
      <c r="B13" s="30"/>
      <c r="C13" s="30"/>
      <c r="D13" s="30"/>
      <c r="E13" s="30"/>
    </row>
    <row r="14" spans="1:10" x14ac:dyDescent="0.25">
      <c r="A14" s="34" t="s">
        <v>74</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workbookViewId="0"/>
  </sheetViews>
  <sheetFormatPr defaultColWidth="10.85546875" defaultRowHeight="15" x14ac:dyDescent="0.25"/>
  <cols>
    <col min="1" max="1" width="58.85546875" customWidth="1"/>
    <col min="2" max="2" width="6.5703125" customWidth="1"/>
    <col min="3" max="3" width="16.85546875" customWidth="1"/>
    <col min="4" max="4" width="19.85546875" customWidth="1"/>
    <col min="5" max="5" width="16.85546875" customWidth="1"/>
  </cols>
  <sheetData>
    <row r="1" spans="1:10" x14ac:dyDescent="0.25">
      <c r="A1" s="29" t="s">
        <v>76</v>
      </c>
      <c r="J1" s="29"/>
    </row>
    <row r="2" spans="1:10" x14ac:dyDescent="0.25">
      <c r="A2" s="41" t="s">
        <v>77</v>
      </c>
      <c r="B2" s="41"/>
      <c r="C2" s="41"/>
      <c r="D2" s="41"/>
      <c r="E2" s="41"/>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39">
        <v>100</v>
      </c>
      <c r="C8" s="39">
        <v>75</v>
      </c>
      <c r="D8" s="39">
        <v>6</v>
      </c>
      <c r="E8" s="39">
        <v>19</v>
      </c>
    </row>
    <row r="9" spans="1:10" x14ac:dyDescent="0.25">
      <c r="A9" s="31"/>
      <c r="B9" s="35"/>
      <c r="C9" s="35"/>
      <c r="D9" s="35"/>
      <c r="E9" s="35"/>
    </row>
    <row r="10" spans="1:10" x14ac:dyDescent="0.25">
      <c r="A10" s="33" t="s">
        <v>81</v>
      </c>
      <c r="B10" s="35"/>
      <c r="C10" s="35"/>
      <c r="D10" s="35"/>
      <c r="E10" s="35"/>
    </row>
    <row r="11" spans="1:10" x14ac:dyDescent="0.25">
      <c r="A11" s="31" t="s">
        <v>78</v>
      </c>
      <c r="B11" s="39">
        <v>100</v>
      </c>
      <c r="C11" s="39">
        <v>67</v>
      </c>
      <c r="D11" s="39">
        <v>8</v>
      </c>
      <c r="E11" s="39">
        <v>25</v>
      </c>
    </row>
    <row r="12" spans="1:10" x14ac:dyDescent="0.25">
      <c r="A12" s="31" t="s">
        <v>79</v>
      </c>
      <c r="B12" s="39">
        <v>100</v>
      </c>
      <c r="C12" s="39">
        <v>75</v>
      </c>
      <c r="D12" s="39">
        <v>6</v>
      </c>
      <c r="E12" s="39">
        <v>20</v>
      </c>
    </row>
    <row r="13" spans="1:10" x14ac:dyDescent="0.25">
      <c r="A13" s="31" t="s">
        <v>80</v>
      </c>
      <c r="B13" s="39">
        <v>100</v>
      </c>
      <c r="C13" s="39">
        <v>81</v>
      </c>
      <c r="D13" s="39">
        <v>5</v>
      </c>
      <c r="E13" s="39">
        <v>14</v>
      </c>
    </row>
    <row r="14" spans="1:10" x14ac:dyDescent="0.25">
      <c r="A14" s="31"/>
      <c r="B14" s="35"/>
      <c r="C14" s="35"/>
      <c r="D14" s="35"/>
      <c r="E14" s="35"/>
    </row>
    <row r="15" spans="1:10" x14ac:dyDescent="0.25">
      <c r="A15" s="34" t="s">
        <v>74</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showGridLines="0" workbookViewId="0"/>
  </sheetViews>
  <sheetFormatPr defaultColWidth="10.85546875" defaultRowHeight="15" x14ac:dyDescent="0.25"/>
  <cols>
    <col min="1" max="1" width="58.85546875" customWidth="1"/>
    <col min="2" max="2" width="6.5703125" customWidth="1"/>
    <col min="3" max="3" width="16.85546875" customWidth="1"/>
    <col min="4" max="4" width="19.85546875" customWidth="1"/>
    <col min="5" max="5" width="16.85546875" customWidth="1"/>
  </cols>
  <sheetData>
    <row r="1" spans="1:10" x14ac:dyDescent="0.25">
      <c r="A1" s="29" t="s">
        <v>82</v>
      </c>
      <c r="J1" s="29"/>
    </row>
    <row r="2" spans="1:10" x14ac:dyDescent="0.25">
      <c r="A2" s="41" t="s">
        <v>83</v>
      </c>
      <c r="B2" s="41"/>
      <c r="C2" s="41"/>
      <c r="D2" s="41"/>
      <c r="E2" s="41"/>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39">
        <v>100</v>
      </c>
      <c r="C8" s="39">
        <v>75</v>
      </c>
      <c r="D8" s="39">
        <v>6</v>
      </c>
      <c r="E8" s="39">
        <v>19</v>
      </c>
    </row>
    <row r="9" spans="1:10" x14ac:dyDescent="0.25">
      <c r="A9" s="31"/>
      <c r="B9" s="36"/>
      <c r="C9" s="36"/>
      <c r="D9" s="36"/>
      <c r="E9" s="36"/>
    </row>
    <row r="10" spans="1:10" x14ac:dyDescent="0.25">
      <c r="A10" s="33" t="s">
        <v>88</v>
      </c>
      <c r="B10" s="36"/>
      <c r="C10" s="36"/>
      <c r="D10" s="36"/>
      <c r="E10" s="36"/>
    </row>
    <row r="11" spans="1:10" x14ac:dyDescent="0.25">
      <c r="A11" s="31" t="s">
        <v>84</v>
      </c>
      <c r="B11" s="39">
        <v>100</v>
      </c>
      <c r="C11" s="39">
        <v>71</v>
      </c>
      <c r="D11" s="39">
        <v>8</v>
      </c>
      <c r="E11" s="39">
        <v>21</v>
      </c>
    </row>
    <row r="12" spans="1:10" x14ac:dyDescent="0.25">
      <c r="A12" s="31" t="s">
        <v>85</v>
      </c>
      <c r="B12" s="39">
        <v>100</v>
      </c>
      <c r="C12" s="39">
        <v>69</v>
      </c>
      <c r="D12" s="39">
        <v>4</v>
      </c>
      <c r="E12" s="39">
        <v>27</v>
      </c>
    </row>
    <row r="13" spans="1:10" x14ac:dyDescent="0.25">
      <c r="A13" s="31" t="s">
        <v>86</v>
      </c>
      <c r="B13" s="39">
        <v>100</v>
      </c>
      <c r="C13" s="39">
        <v>70</v>
      </c>
      <c r="D13" s="39">
        <v>7</v>
      </c>
      <c r="E13" s="39">
        <v>23</v>
      </c>
    </row>
    <row r="14" spans="1:10" x14ac:dyDescent="0.25">
      <c r="A14" s="31" t="s">
        <v>87</v>
      </c>
      <c r="B14" s="39">
        <v>100</v>
      </c>
      <c r="C14" s="39">
        <v>82</v>
      </c>
      <c r="D14" s="39">
        <v>6</v>
      </c>
      <c r="E14" s="39">
        <v>13</v>
      </c>
    </row>
    <row r="15" spans="1:10" x14ac:dyDescent="0.25">
      <c r="A15" s="31"/>
      <c r="B15" s="36"/>
      <c r="C15" s="36"/>
      <c r="D15" s="36"/>
      <c r="E15" s="36"/>
    </row>
    <row r="16" spans="1:10" x14ac:dyDescent="0.25">
      <c r="A16" s="34" t="s">
        <v>74</v>
      </c>
      <c r="B16" s="34"/>
      <c r="C16" s="34"/>
      <c r="D16" s="34"/>
      <c r="E16"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workbookViewId="0"/>
  </sheetViews>
  <sheetFormatPr defaultColWidth="10.85546875" defaultRowHeight="15" x14ac:dyDescent="0.25"/>
  <cols>
    <col min="1" max="1" width="58.85546875" customWidth="1"/>
    <col min="2" max="2" width="6.5703125" customWidth="1"/>
    <col min="3" max="3" width="16.85546875" customWidth="1"/>
    <col min="4" max="4" width="19.85546875" customWidth="1"/>
    <col min="5" max="5" width="16.85546875" customWidth="1"/>
  </cols>
  <sheetData>
    <row r="1" spans="1:10" x14ac:dyDescent="0.25">
      <c r="A1" s="29" t="s">
        <v>89</v>
      </c>
      <c r="J1" s="29"/>
    </row>
    <row r="2" spans="1:10" x14ac:dyDescent="0.25">
      <c r="A2" s="41" t="s">
        <v>90</v>
      </c>
      <c r="B2" s="41"/>
      <c r="C2" s="41"/>
      <c r="D2" s="41"/>
      <c r="E2" s="41"/>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39">
        <v>100</v>
      </c>
      <c r="C8" s="39">
        <v>75</v>
      </c>
      <c r="D8" s="39">
        <v>6</v>
      </c>
      <c r="E8" s="39">
        <v>19</v>
      </c>
    </row>
    <row r="9" spans="1:10" x14ac:dyDescent="0.25">
      <c r="A9" s="31"/>
      <c r="B9" s="37"/>
      <c r="C9" s="37"/>
      <c r="D9" s="37"/>
      <c r="E9" s="37"/>
    </row>
    <row r="10" spans="1:10" x14ac:dyDescent="0.25">
      <c r="A10" s="33" t="s">
        <v>93</v>
      </c>
      <c r="B10" s="37"/>
      <c r="C10" s="37"/>
      <c r="D10" s="37"/>
      <c r="E10" s="37"/>
    </row>
    <row r="11" spans="1:10" x14ac:dyDescent="0.25">
      <c r="A11" s="31" t="s">
        <v>91</v>
      </c>
      <c r="B11" s="39">
        <v>100</v>
      </c>
      <c r="C11" s="39">
        <v>79</v>
      </c>
      <c r="D11" s="39">
        <v>6</v>
      </c>
      <c r="E11" s="39">
        <v>15</v>
      </c>
    </row>
    <row r="12" spans="1:10" x14ac:dyDescent="0.25">
      <c r="A12" s="31" t="s">
        <v>92</v>
      </c>
      <c r="B12" s="39">
        <v>100</v>
      </c>
      <c r="C12" s="39">
        <v>82</v>
      </c>
      <c r="D12" s="39">
        <v>6</v>
      </c>
      <c r="E12" s="39">
        <v>12</v>
      </c>
    </row>
    <row r="13" spans="1:10" ht="15.75" x14ac:dyDescent="0.25">
      <c r="A13" s="31" t="s">
        <v>104</v>
      </c>
      <c r="B13" s="39">
        <v>100</v>
      </c>
      <c r="C13" s="39">
        <v>66</v>
      </c>
      <c r="D13" s="39">
        <v>7</v>
      </c>
      <c r="E13" s="39">
        <v>27</v>
      </c>
    </row>
    <row r="14" spans="1:10" x14ac:dyDescent="0.25">
      <c r="A14" s="31"/>
      <c r="B14" s="37"/>
      <c r="C14" s="37"/>
      <c r="D14" s="37"/>
      <c r="E14" s="37"/>
    </row>
    <row r="15" spans="1:10" x14ac:dyDescent="0.25">
      <c r="A15" s="34" t="s">
        <v>74</v>
      </c>
      <c r="B15" s="34"/>
      <c r="C15" s="34"/>
      <c r="D15" s="34"/>
      <c r="E15" s="34"/>
    </row>
    <row r="16" spans="1:10" ht="29.1" customHeight="1" x14ac:dyDescent="0.25">
      <c r="A16" s="42" t="s">
        <v>103</v>
      </c>
      <c r="B16" s="42"/>
      <c r="C16" s="42"/>
      <c r="D16" s="42"/>
      <c r="E16" s="42"/>
    </row>
    <row r="17" spans="1:5" x14ac:dyDescent="0.25">
      <c r="A17" s="42"/>
      <c r="B17" s="42"/>
      <c r="C17" s="42"/>
      <c r="D17" s="42"/>
      <c r="E17" s="42"/>
    </row>
  </sheetData>
  <mergeCells count="2">
    <mergeCell ref="A2:E2"/>
    <mergeCell ref="A16:E1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2025-04-04T10:14:11Z</dcterms:modified>
</cp:coreProperties>
</file>