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W:\Werk\Extern\Diversen\Glastuinbouw Nederland\"/>
    </mc:Choice>
  </mc:AlternateContent>
  <xr:revisionPtr revIDLastSave="0" documentId="13_ncr:1_{B1293BEC-F405-442E-B5FB-6AC9E7787A76}" xr6:coauthVersionLast="47" xr6:coauthVersionMax="47" xr10:uidLastSave="{00000000-0000-0000-0000-000000000000}"/>
  <bookViews>
    <workbookView xWindow="-120" yWindow="-120" windowWidth="29040" windowHeight="15720" xr2:uid="{00000000-000D-0000-FFFF-FFFF00000000}"/>
  </bookViews>
  <sheets>
    <sheet name="Voorblad" sheetId="5" r:id="rId1"/>
    <sheet name="Inhoud" sheetId="6" r:id="rId2"/>
    <sheet name="Tabel 1" sheetId="2" r:id="rId3"/>
    <sheet name="Toelichting" sheetId="3" r:id="rId4"/>
    <sheet name="Begrippen" sheetId="7" r:id="rId5"/>
  </sheets>
  <externalReferences>
    <externalReference r:id="rId6"/>
  </externalReferences>
  <definedNames>
    <definedName name="_xlnm._FilterDatabase" localSheetId="2" hidden="1">'Tabel 1'!$A$3:$I$94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6" l="1"/>
  <c r="B5" i="6"/>
</calcChain>
</file>

<file path=xl/sharedStrings.xml><?xml version="1.0" encoding="utf-8"?>
<sst xmlns="http://schemas.openxmlformats.org/spreadsheetml/2006/main" count="239" uniqueCount="172">
  <si>
    <t>Totaal bedrijven met glastuinbouw</t>
  </si>
  <si>
    <t>onderglas</t>
  </si>
  <si>
    <t>onderglas.bloem</t>
  </si>
  <si>
    <t>onderglas.bloem.zaden</t>
  </si>
  <si>
    <t>onderglas.bloem.perkplanten</t>
  </si>
  <si>
    <t>onderglas.bloem.pot</t>
  </si>
  <si>
    <t>onderglas.bloem.pot.blad</t>
  </si>
  <si>
    <t>onderglas.bloem.pot.bloei</t>
  </si>
  <si>
    <t>onderglas.bloem.snijbloemen</t>
  </si>
  <si>
    <t>onderglas.bloem.snijbloemen.alstroemeria</t>
  </si>
  <si>
    <t>onderglas.bloem.snijbloemen.anjers</t>
  </si>
  <si>
    <t>onderglas.bloem.snijbloemen.anthurium</t>
  </si>
  <si>
    <t>onderglas.bloem.snijbloemen.chrysant</t>
  </si>
  <si>
    <t>onderglas.bloem.snijbloemen.eustomaRussellianum</t>
  </si>
  <si>
    <t>onderglas.bloem.snijbloemen.freesias</t>
  </si>
  <si>
    <t>onderglas.bloem.snijbloemen.gerberas</t>
  </si>
  <si>
    <t>onderglas.bloem.snijbloemen.lelies</t>
  </si>
  <si>
    <t>onderglas.bloem.snijbloemen.orchideeen</t>
  </si>
  <si>
    <t>onderglas.bloem.snijbloemen.rozen</t>
  </si>
  <si>
    <t>onderglas.bloem.snijbloemen.tulipa</t>
  </si>
  <si>
    <t>onderglas.bloem.snijbloemen.hydrangeamacrofylla</t>
  </si>
  <si>
    <t>onderglas.bloem.snijbloemen.paeonia</t>
  </si>
  <si>
    <t>onderglas.bloem.snijbloemen.hippeastrum</t>
  </si>
  <si>
    <t>onderglas.bloem.snijbloemen.overige</t>
  </si>
  <si>
    <t>onderglas.bloem.overigebloemkwekerijgewassen</t>
  </si>
  <si>
    <t>onderglas.bloem.opkweekmateriaal</t>
  </si>
  <si>
    <t>onderglas.boomkw</t>
  </si>
  <si>
    <t>onderglas.boomkw.vermeerdering</t>
  </si>
  <si>
    <t>onderglas.boomkw.volledigeteelt</t>
  </si>
  <si>
    <t>onderglas.fruit</t>
  </si>
  <si>
    <t>onderglas.fruit.bramen</t>
  </si>
  <si>
    <t>onderglas.fruit.frambozen</t>
  </si>
  <si>
    <t>onderglas.fruit.overig</t>
  </si>
  <si>
    <t>onderglas.groente</t>
  </si>
  <si>
    <t>onderglas.groente.aubergines</t>
  </si>
  <si>
    <t>onderglas.groente.aardbeien</t>
  </si>
  <si>
    <t>onderglas.groente.aardbeien.onderglas</t>
  </si>
  <si>
    <t>onderglas.groente.aardbeien.inbetreedbaretunnel</t>
  </si>
  <si>
    <t>onderglas.groente.komkommers</t>
  </si>
  <si>
    <t>onderglas.groente.paprikas</t>
  </si>
  <si>
    <t>onderglas.groente.paprikas.gele</t>
  </si>
  <si>
    <t>onderglas.groente.paprikas.groene</t>
  </si>
  <si>
    <t>onderglas.groente.paprikas.rode</t>
  </si>
  <si>
    <t>onderglas.groente.paprikas.overige</t>
  </si>
  <si>
    <t>onderglas.groente.tomaten</t>
  </si>
  <si>
    <t>onderglas.groente.tomaten.losse</t>
  </si>
  <si>
    <t>onderglas.groente.tomaten.tros</t>
  </si>
  <si>
    <t>onderglas.groente.tomaten.cherry</t>
  </si>
  <si>
    <t>onderglas.groente.overigegroenten</t>
  </si>
  <si>
    <t>onderglas.groente.opkweek</t>
  </si>
  <si>
    <t>onderglas.bloem.pot.blad.overig</t>
  </si>
  <si>
    <t>onderglas.bloem.pot.blad.dracaenamarginata</t>
  </si>
  <si>
    <t>onderglas.bloem.pot.blad.ficusbenjamina</t>
  </si>
  <si>
    <t>onderglas.bloem.pot.blad.palmae</t>
  </si>
  <si>
    <t>onderglas.bloem.pot.bloei.overig</t>
  </si>
  <si>
    <t>onderglas.bloem.pot.bloei.rosa</t>
  </si>
  <si>
    <t>onderglas.bloem.pot.bloei.anthurium</t>
  </si>
  <si>
    <t>onderglas.bloem.pot.bloei.chrysanthemum</t>
  </si>
  <si>
    <t>onderglas.bloem.pot.bloei.hyacinthusorientalis</t>
  </si>
  <si>
    <t>onderglas.bloem.pot.bloei.kalanchoeblossfeldiana</t>
  </si>
  <si>
    <t>onderglas.bloem.pot.bloei.hydrangeamacrophylla</t>
  </si>
  <si>
    <t>onderglas.bloem.pot.bloei.phalaenopsis</t>
  </si>
  <si>
    <t>onderglas.bloem.pot.bloei.curcuma</t>
  </si>
  <si>
    <t>onderglas.bloem.pot.bloei.amaryllisbollen</t>
  </si>
  <si>
    <t>onderglas.groente.tomaten.losse.rondetomaten</t>
  </si>
  <si>
    <t>onderglas.groente.tomaten.losse.pruimtomaten</t>
  </si>
  <si>
    <t>onderglas.groente.tomaten.losse.vleestomaten</t>
  </si>
  <si>
    <t>onderglas.groente.tomaten.tros.rondetomaten</t>
  </si>
  <si>
    <t>onderglas.groente.tomaten.tros.pruimtomaten</t>
  </si>
  <si>
    <t>onderglas.groente.tomaten.cherry.pruimlos</t>
  </si>
  <si>
    <t>onderglas.groente.tomaten.cherry.pruimtros</t>
  </si>
  <si>
    <t>onderglas.groente.tomaten.cherry.rondelos</t>
  </si>
  <si>
    <t>onderglas.groente.tomaten.cherry.rondetros</t>
  </si>
  <si>
    <t>onderglas.groente.overigegroenten.andijvie</t>
  </si>
  <si>
    <t>onderglas.groente.overigegroenten.frisée</t>
  </si>
  <si>
    <t>onderglas.groente.overigegroenten.courgette</t>
  </si>
  <si>
    <t>onderglas.groente.overigegroenten.kropsla</t>
  </si>
  <si>
    <t>onderglas.groente.overigegroenten.enkelvoudigeslabladeren</t>
  </si>
  <si>
    <t>onderglas.groente.overigegroenten.radijs</t>
  </si>
  <si>
    <t>onderglas.groente.overigegroenten.kruiden</t>
  </si>
  <si>
    <t>onderglas.groente.overigegroenten.overig</t>
  </si>
  <si>
    <t>Areaal (m2)</t>
  </si>
  <si>
    <t>onderglas.groente.overigegroenten.meervoudigeslabladeren</t>
  </si>
  <si>
    <t>onderglas.groente.paprikas.overige.oranje</t>
  </si>
  <si>
    <t>onderglas.groente.paprikas.overige.overigekleuren</t>
  </si>
  <si>
    <t>onderglas.groente.paprikas.overige.puntpaprikas</t>
  </si>
  <si>
    <t>onderglas.groente.paprikas.overige.zoetepuntpaprikas</t>
  </si>
  <si>
    <t>onderglas.groente.paprikas.overige.chilipepers</t>
  </si>
  <si>
    <t>onderglas.fruit.overig.aalbessen</t>
  </si>
  <si>
    <t>onderglas.fruit.overig.overige</t>
  </si>
  <si>
    <t>onderglas.bloem.snijbloemen.overige.overig</t>
  </si>
  <si>
    <t>onderglas.bloem.snijbloemen.overige.curcuma</t>
  </si>
  <si>
    <t>Bron: CBS</t>
  </si>
  <si>
    <t>.</t>
  </si>
  <si>
    <t>Bedrijven t/m 5000 m2 glastuinbouw</t>
  </si>
  <si>
    <t>Bedrijven met meer dan 5000 m2 glastuinbouw</t>
  </si>
  <si>
    <t>Bedrijven</t>
  </si>
  <si>
    <t>1. Toelichting</t>
  </si>
  <si>
    <t>3. Koppelingen naar relevante tabellen en artikelen</t>
  </si>
  <si>
    <t>4. Bronnen en methoden</t>
  </si>
  <si>
    <t>5. Meer informatie</t>
  </si>
  <si>
    <t>1. TOELICHTING</t>
  </si>
  <si>
    <t>De gegevens voor deze tabel komen uit de landbouwtelling. De landbouwtelling maakt deel uit van de gecombineerde opgave, die onder meer gebruikt wordt voor de uitvoering van het landbouwbeleid en handhaving van de Meststoffenwet.</t>
  </si>
  <si>
    <t>Met ingang van 2016 wordt voor de afbakening van de Landbouwtelling gebruik gemaakt van informatie uit het Handelsregister. Inschrijving in het Handelsregister met een agrarische SBI (Standaard BedrijfsIndeling) is leidend bij de bepaling of er sprake is van een landbouwbedrijf.</t>
  </si>
  <si>
    <t>Definities:</t>
  </si>
  <si>
    <t>Standaard Bedrijfsindeling 2008 (SBI 2008):</t>
  </si>
  <si>
    <t>De Nederlandse hiërarchische indeling van economische activiteiten die door het CBS wordt gebruikt om bedrijfseenheden in te delen naar hun hoofdactiviteit. De SBI 2008 is de versie die vanaf 2008 gebruikt wordt.</t>
  </si>
  <si>
    <t xml:space="preserve">Bedrijfstak' of 'branche' zijn gangbare termen voor groepen van bedrijven met dezelfde hoofdactiviteit. Het CBS hanteert voor de indeling van bedrijven naar hoofdactiviteit de zogenoemde Standaard Bedrijfsindeling (SBI). </t>
  </si>
  <si>
    <t>De SBI 2008 kent meerdere niveaus die aangegeven worden door maximaal vijf cijfers. Het niveau van vier cijfers komt vrijwel overeen met de indeling van de Europese Unie (NACE = Nomenclature général des Activités économiques dans les Communautés Européen)</t>
  </si>
  <si>
    <t>3. KOPPELINGEN NAAR RELEVANTE TABELLEN EN ARTIKELEN</t>
  </si>
  <si>
    <t>Relevante tabellen:</t>
  </si>
  <si>
    <t>Meer informatie uit de landbouwtelling vanaf 2000:</t>
  </si>
  <si>
    <t>Landbouw; gewassen, dieren en grondgebruik naar regio.</t>
  </si>
  <si>
    <t>Landbouw; gewassen, dieren en grondgebruik naar gemeente.</t>
  </si>
  <si>
    <t>Meer informatie over de Standaard Bedrijfsindeling:</t>
  </si>
  <si>
    <t>Standaard BedrijfsIndeling.</t>
  </si>
  <si>
    <t xml:space="preserve">Meer informatie over het Gemeenschappelijk Landbouwbeleid: </t>
  </si>
  <si>
    <t>Gemeenschappelijk landbouwbeleid.</t>
  </si>
  <si>
    <t>4. BRONNEN EN METHODEN</t>
  </si>
  <si>
    <t>5. MEER INFORMATIE</t>
  </si>
  <si>
    <t xml:space="preserve">Infoservice </t>
  </si>
  <si>
    <t xml:space="preserve">Copyright (c) Centraal Bureau voor de Statistiek, Den Haag/Heerlen </t>
  </si>
  <si>
    <t>Deze tabel bevat gegevens over glastuinbouw op landbouwbedrijven.</t>
  </si>
  <si>
    <t>De peildatum voor gewassen is 15 mei.</t>
  </si>
  <si>
    <t>Onderzoeksbeschrijving Landbouwtelling</t>
  </si>
  <si>
    <t>Areaal glastuinbouw, 2024*</t>
  </si>
  <si>
    <t>Status van de cijfers: de cijfers van 2024 zijn voorlopig.</t>
  </si>
  <si>
    <t>Toelichting</t>
  </si>
  <si>
    <t>CBS, team Landbouw</t>
  </si>
  <si>
    <t>Gegevens glastuinbouwbedrijven</t>
  </si>
  <si>
    <t>Februari 2025</t>
  </si>
  <si>
    <t>Tabel 1. Areaal glastuinbouw, 2024*</t>
  </si>
  <si>
    <t>Inhoud</t>
  </si>
  <si>
    <t>Inhoudsopgave</t>
  </si>
  <si>
    <t>Tabel 1</t>
  </si>
  <si>
    <t>Begrippen</t>
  </si>
  <si>
    <t>Contact</t>
  </si>
  <si>
    <r>
      <t xml:space="preserve">Vragen over deze publicatie kunnen gestuurd worden aan team </t>
    </r>
    <r>
      <rPr>
        <sz val="11"/>
        <rFont val="Calibri"/>
        <family val="2"/>
      </rPr>
      <t>Landbouw</t>
    </r>
    <r>
      <rPr>
        <sz val="11"/>
        <rFont val="Calibri"/>
        <family val="2"/>
        <scheme val="minor"/>
      </rPr>
      <t xml:space="preserve">. </t>
    </r>
  </si>
  <si>
    <t xml:space="preserve">Ons e-mailadres is </t>
  </si>
  <si>
    <t xml:space="preserve">asd@cbs.nl </t>
  </si>
  <si>
    <t>Verklaring van tekens</t>
  </si>
  <si>
    <t>niets (blanco) = het cijfer is onbekend, onvoldoende betrouwbaar, geheim, of kan op logische gronden niet voorkomen</t>
  </si>
  <si>
    <t>* = voorlopige cijfers</t>
  </si>
  <si>
    <t>** = nader voorlopige cijfers</t>
  </si>
  <si>
    <t>2023-2024 = 2023 tot en met 2024</t>
  </si>
  <si>
    <t>2019/2024 = het gemiddelde over de jaren 2019 tot en met 2024</t>
  </si>
  <si>
    <t>2019/’24 = oogstjaar, boekjaar, schooljaar enz., beginnend in 2019 en eindigend in 2024</t>
  </si>
  <si>
    <t>2019/’20–2021/’24 = oogstjaar, boekjaar enz., 2019/’20 tot en met 2021/’24</t>
  </si>
  <si>
    <t>Nota bene: in geval van afronding kan het voorkomen dat het weergegeven totaal niet overeenstemt met de som van de getallen.</t>
  </si>
  <si>
    <t>Begrippen, afkortingen en bronnen</t>
  </si>
  <si>
    <t>Afkortingen</t>
  </si>
  <si>
    <t>CBS</t>
  </si>
  <si>
    <t>Centraal Bureau voor de Statistiek</t>
  </si>
  <si>
    <t>Bronnen</t>
  </si>
  <si>
    <t>Bron</t>
  </si>
  <si>
    <t>Gecombineerde Opgave (GO)</t>
  </si>
  <si>
    <t>Algemene beschrijving</t>
  </si>
  <si>
    <t xml:space="preserve">De landbouwtelling maakt deel uit van de gecombineerde opgave, die onder meer gebruikt wordt voor de uitvoering van het landbouwbeleid en handhaving van de Meststoffenwet. Voor meer informatie over de GO wordt verwezen naar de website van de Rijksdienst voor Ondernemend Nederland: </t>
  </si>
  <si>
    <t xml:space="preserve">https://www.rvo.nl/onderwerpen/gecombineerde-opgave </t>
  </si>
  <si>
    <t>Leverancier</t>
  </si>
  <si>
    <t>Rijksdienst voor Ondernement Nederland.</t>
  </si>
  <si>
    <t>Integraal of steekproef</t>
  </si>
  <si>
    <t>Integraal.</t>
  </si>
  <si>
    <t>Periodiciteit</t>
  </si>
  <si>
    <t>Gegevens worden jaarlijks geactualiseerd.</t>
  </si>
  <si>
    <t>Bijzonderheden</t>
  </si>
  <si>
    <t>Geen</t>
  </si>
  <si>
    <t>SBI</t>
  </si>
  <si>
    <t xml:space="preserve">2. DEFINITIES </t>
  </si>
  <si>
    <t>2. Definities</t>
  </si>
  <si>
    <t>Standaard Bedrijfs Indeling; de Nederlandse hiërarchische indeling van economische activiteiten die door het CBS wordt gebruikt om bedrijfseenheden in te delen naar hun hoofdactiviteit.</t>
  </si>
  <si>
    <t xml:space="preserve">Omdat bedrijven meerdere gewassen kunnen telen, kan de som van het aantal bedrijven van de onderliggende delen groter zijn dan het totaal.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</si>
</sst>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b/>
      <sz val="11"/>
      <color theme="1"/>
      <name val="Calibri"/>
      <family val="2"/>
      <scheme val="minor"/>
    </font>
    <font>
      <b/>
      <sz val="12"/>
      <color theme="1"/>
      <name val="Calibri"/>
      <family val="2"/>
      <scheme val="minor"/>
    </font>
    <font>
      <u/>
      <sz val="11"/>
      <color theme="10"/>
      <name val="Calibri"/>
      <family val="2"/>
      <scheme val="minor"/>
    </font>
    <font>
      <sz val="18"/>
      <color theme="3"/>
      <name val="Calibri Light"/>
      <family val="2"/>
      <scheme val="major"/>
    </font>
    <font>
      <sz val="10"/>
      <color theme="1"/>
      <name val="Calibri"/>
      <family val="2"/>
      <scheme val="minor"/>
    </font>
    <font>
      <b/>
      <sz val="18"/>
      <color theme="3"/>
      <name val="Calibri"/>
      <family val="2"/>
      <scheme val="minor"/>
    </font>
    <font>
      <b/>
      <sz val="12"/>
      <color rgb="FF271D6C"/>
      <name val="Calibri"/>
      <family val="2"/>
      <scheme val="minor"/>
    </font>
    <font>
      <sz val="10"/>
      <color rgb="FF271D6C"/>
      <name val="Calibri"/>
      <family val="2"/>
      <scheme val="minor"/>
    </font>
    <font>
      <b/>
      <sz val="12"/>
      <name val="Calibri"/>
      <family val="2"/>
      <scheme val="minor"/>
    </font>
    <font>
      <b/>
      <sz val="10"/>
      <name val="Calibri"/>
      <family val="2"/>
      <scheme val="minor"/>
    </font>
    <font>
      <sz val="11"/>
      <name val="Calibri"/>
      <family val="2"/>
    </font>
    <font>
      <sz val="11"/>
      <name val="Calibri"/>
      <family val="2"/>
      <scheme val="minor"/>
    </font>
    <font>
      <sz val="10"/>
      <name val="Calibri"/>
      <family val="2"/>
    </font>
    <font>
      <sz val="10"/>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rgb="FFE9E9E9"/>
        <bgColor indexed="64"/>
      </patternFill>
    </fill>
  </fills>
  <borders count="6">
    <border>
      <left/>
      <right/>
      <top/>
      <bottom/>
      <diagonal/>
    </border>
    <border>
      <left/>
      <right/>
      <top/>
      <bottom style="thin">
        <color indexed="64"/>
      </bottom>
      <diagonal/>
    </border>
    <border>
      <left/>
      <right/>
      <top style="thin">
        <color indexed="64"/>
      </top>
      <bottom style="thin">
        <color indexed="64"/>
      </bottom>
      <diagonal/>
    </border>
    <border>
      <left/>
      <right/>
      <top style="thick">
        <color theme="0"/>
      </top>
      <bottom style="thick">
        <color theme="0"/>
      </bottom>
      <diagonal/>
    </border>
    <border>
      <left/>
      <right/>
      <top/>
      <bottom style="thick">
        <color theme="0"/>
      </bottom>
      <diagonal/>
    </border>
    <border>
      <left/>
      <right/>
      <top style="thick">
        <color theme="0"/>
      </top>
      <bottom/>
      <diagonal/>
    </border>
  </borders>
  <cellStyleXfs count="7">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9" fillId="3" borderId="0" applyNumberFormat="0" applyFill="0" applyBorder="0" applyProtection="0"/>
    <xf numFmtId="0" fontId="10" fillId="3" borderId="0" applyNumberFormat="0" applyFill="0" applyBorder="0" applyProtection="0"/>
    <xf numFmtId="0" fontId="13" fillId="0" borderId="0"/>
    <xf numFmtId="49" fontId="14" fillId="5" borderId="0">
      <alignment horizontal="left"/>
    </xf>
  </cellStyleXfs>
  <cellXfs count="39">
    <xf numFmtId="0" fontId="0" fillId="0" borderId="0" xfId="0"/>
    <xf numFmtId="0" fontId="0" fillId="0" borderId="0" xfId="0" applyAlignment="1">
      <alignment horizontal="left" indent="2"/>
    </xf>
    <xf numFmtId="0" fontId="0" fillId="0" borderId="0" xfId="0" applyAlignment="1">
      <alignment horizontal="left" indent="4"/>
    </xf>
    <xf numFmtId="0" fontId="0" fillId="0" borderId="0" xfId="0" applyAlignment="1">
      <alignment horizontal="left" indent="6"/>
    </xf>
    <xf numFmtId="0" fontId="0" fillId="0" borderId="0" xfId="0" applyAlignment="1">
      <alignment horizontal="left" indent="8"/>
    </xf>
    <xf numFmtId="0" fontId="0" fillId="0" borderId="0" xfId="0" applyAlignment="1">
      <alignment horizontal="left"/>
    </xf>
    <xf numFmtId="0" fontId="0" fillId="0" borderId="2" xfId="0" applyBorder="1"/>
    <xf numFmtId="0" fontId="0" fillId="0" borderId="1" xfId="0" applyBorder="1" applyAlignment="1">
      <alignment horizontal="left" indent="2"/>
    </xf>
    <xf numFmtId="0" fontId="0" fillId="0" borderId="1" xfId="0" applyBorder="1" applyAlignment="1">
      <alignment horizontal="left"/>
    </xf>
    <xf numFmtId="0" fontId="0" fillId="0" borderId="2" xfId="0" applyBorder="1" applyAlignment="1">
      <alignment horizontal="left" wrapText="1"/>
    </xf>
    <xf numFmtId="0" fontId="2" fillId="0" borderId="0" xfId="0" applyFont="1"/>
    <xf numFmtId="0" fontId="1" fillId="0" borderId="0" xfId="0" applyFont="1"/>
    <xf numFmtId="0" fontId="3" fillId="0" borderId="0" xfId="1"/>
    <xf numFmtId="0" fontId="1" fillId="0" borderId="2" xfId="0" applyFont="1" applyBorder="1" applyAlignment="1">
      <alignment horizontal="left" wrapText="1"/>
    </xf>
    <xf numFmtId="0" fontId="0" fillId="0" borderId="1" xfId="0" applyBorder="1" applyAlignment="1">
      <alignment horizontal="right"/>
    </xf>
    <xf numFmtId="0" fontId="0" fillId="2" borderId="0" xfId="0" applyFill="1"/>
    <xf numFmtId="0" fontId="5" fillId="2" borderId="0" xfId="0" applyFont="1" applyFill="1"/>
    <xf numFmtId="0" fontId="6" fillId="2" borderId="0" xfId="2" applyFont="1" applyFill="1" applyAlignment="1"/>
    <xf numFmtId="0" fontId="2" fillId="2" borderId="0" xfId="0" applyFont="1" applyFill="1"/>
    <xf numFmtId="0" fontId="7" fillId="2" borderId="0" xfId="0" applyFont="1" applyFill="1"/>
    <xf numFmtId="0" fontId="8" fillId="2" borderId="0" xfId="0" applyFont="1" applyFill="1"/>
    <xf numFmtId="49" fontId="8" fillId="2" borderId="0" xfId="0" applyNumberFormat="1" applyFont="1" applyFill="1"/>
    <xf numFmtId="0" fontId="5" fillId="3" borderId="0" xfId="0" applyFont="1" applyFill="1"/>
    <xf numFmtId="0" fontId="5" fillId="3" borderId="0" xfId="0" quotePrefix="1" applyFont="1" applyFill="1"/>
    <xf numFmtId="0" fontId="9" fillId="0" borderId="0" xfId="3" applyFill="1"/>
    <xf numFmtId="0" fontId="10" fillId="0" borderId="0" xfId="4" applyFill="1"/>
    <xf numFmtId="0" fontId="9" fillId="3" borderId="0" xfId="3" applyFill="1"/>
    <xf numFmtId="0" fontId="10" fillId="3" borderId="0" xfId="4" applyFill="1" applyBorder="1"/>
    <xf numFmtId="0" fontId="14" fillId="3" borderId="0" xfId="5" applyFont="1" applyFill="1" applyAlignment="1">
      <alignment vertical="top" wrapText="1"/>
    </xf>
    <xf numFmtId="0" fontId="13" fillId="4" borderId="3" xfId="5" applyFill="1" applyBorder="1" applyAlignment="1">
      <alignment horizontal="left" vertical="top"/>
    </xf>
    <xf numFmtId="0" fontId="14" fillId="3" borderId="0" xfId="0" applyFont="1" applyFill="1" applyAlignment="1">
      <alignment horizontal="left" vertical="top" wrapText="1"/>
    </xf>
    <xf numFmtId="0" fontId="10" fillId="3" borderId="0" xfId="5" applyFont="1" applyFill="1" applyAlignment="1">
      <alignment vertical="top" wrapText="1"/>
    </xf>
    <xf numFmtId="49" fontId="14" fillId="4" borderId="0" xfId="6" applyFill="1" applyAlignment="1">
      <alignment horizontal="right"/>
    </xf>
    <xf numFmtId="49" fontId="14" fillId="4" borderId="4" xfId="6" applyFill="1" applyBorder="1" applyAlignment="1">
      <alignment horizontal="right"/>
    </xf>
    <xf numFmtId="49" fontId="14" fillId="4" borderId="0" xfId="6" applyFill="1" applyAlignment="1">
      <alignment horizontal="right" vertical="top"/>
    </xf>
    <xf numFmtId="49" fontId="14" fillId="4" borderId="4" xfId="6" applyFill="1" applyBorder="1" applyAlignment="1">
      <alignment horizontal="right" vertical="top"/>
    </xf>
    <xf numFmtId="0" fontId="3" fillId="3" borderId="0" xfId="1" applyFill="1" applyBorder="1" applyAlignment="1">
      <alignment vertical="top" wrapText="1"/>
    </xf>
    <xf numFmtId="49" fontId="14" fillId="4" borderId="3" xfId="6" applyFill="1" applyBorder="1" applyAlignment="1">
      <alignment horizontal="right"/>
    </xf>
    <xf numFmtId="49" fontId="14" fillId="4" borderId="5" xfId="6" applyFill="1" applyBorder="1" applyAlignment="1">
      <alignment horizontal="right"/>
    </xf>
  </cellXfs>
  <cellStyles count="7">
    <cellStyle name="Hyperlink" xfId="1" builtinId="8"/>
    <cellStyle name="Rijkop" xfId="6" xr:uid="{2458AEF4-7174-4823-9918-6DBE231B3D89}"/>
    <cellStyle name="Standaard" xfId="0" builtinId="0"/>
    <cellStyle name="Standaard 2" xfId="5" xr:uid="{2FFEAA36-23BD-4EDC-A666-C90E53F627B1}"/>
    <cellStyle name="Tabelkop" xfId="3" xr:uid="{4176E8F0-F233-4E04-9DC3-025B3C65D5FF}"/>
    <cellStyle name="Tabelsubkop" xfId="4" xr:uid="{5FF0BF33-24D1-4B37-97AE-E446B9BD97A5}"/>
    <cellStyle name="Titel"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590550</xdr:colOff>
      <xdr:row>5</xdr:row>
      <xdr:rowOff>133350</xdr:rowOff>
    </xdr:to>
    <xdr:pic>
      <xdr:nvPicPr>
        <xdr:cNvPr id="3" name="Afbeelding 2" descr="cid:image004.png@01D3A4BB.465F0BB0">
          <a:extLst>
            <a:ext uri="{FF2B5EF4-FFF2-40B4-BE49-F238E27FC236}">
              <a16:creationId xmlns:a16="http://schemas.microsoft.com/office/drawing/2014/main" id="{9C67097E-2C19-4A4B-96E5-6AC67401BAA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90550" cy="10287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bsp.nl\Productie\primair\LAMA\Werk\Extern\PDC%20Overijssel\231012%20Sjabloon%20ASD%20tabellen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
      <sheetName val="Tabel 2"/>
      <sheetName val="Tabel 3"/>
      <sheetName val="Draaitabel 3"/>
      <sheetName val="Toelichting"/>
      <sheetName val="Begrippen"/>
    </sheetNames>
    <sheetDataSet>
      <sheetData sheetId="0"/>
      <sheetData sheetId="1"/>
      <sheetData sheetId="2"/>
      <sheetData sheetId="3"/>
      <sheetData sheetId="4"/>
      <sheetData sheetId="5"/>
      <sheetData sheetId="6"/>
      <sheetData sheetId="7"/>
      <sheetData sheetId="8">
        <row r="1">
          <cell r="A1" t="str">
            <v>Technische toelichting</v>
          </cell>
        </row>
      </sheetData>
      <sheetData sheetId="9">
        <row r="1">
          <cell r="A1" t="str">
            <v>Begrippen, afkortingen en bronnen</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mailto:asd@cbs.n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cbs.nl/nl-nl/onze-diensten/methoden/classificaties/activiteiten/sbi-2008-standaard-bedrijfsindeling-2008" TargetMode="External"/><Relationship Id="rId7" Type="http://schemas.openxmlformats.org/officeDocument/2006/relationships/printerSettings" Target="../printerSettings/printerSettings2.bin"/><Relationship Id="rId2" Type="http://schemas.openxmlformats.org/officeDocument/2006/relationships/hyperlink" Target="http://opendata.cbs.nl/statline/" TargetMode="External"/><Relationship Id="rId1" Type="http://schemas.openxmlformats.org/officeDocument/2006/relationships/hyperlink" Target="http://opendata.cbs.nl/statline/" TargetMode="External"/><Relationship Id="rId6" Type="http://schemas.openxmlformats.org/officeDocument/2006/relationships/hyperlink" Target="https://www.cbs.nl/nl-nl/over-ons/contact/infoservice" TargetMode="External"/><Relationship Id="rId5" Type="http://schemas.openxmlformats.org/officeDocument/2006/relationships/hyperlink" Target="https://www.cbs.nl/nl-nl/onze-diensten/methoden/onderzoeksomschrijvingen/korte-onderzoeksbeschrijvingen/landbouwtelling" TargetMode="External"/><Relationship Id="rId4" Type="http://schemas.openxmlformats.org/officeDocument/2006/relationships/hyperlink" Target="https://www.rvo.nl/onderwerpen/agrarisch-ondernemen/glb"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rvo.nl/onderwerpen/gecombineerde-opgav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BD376-819A-4DF5-B8D3-4993CA6669C2}">
  <dimension ref="A1:K22"/>
  <sheetViews>
    <sheetView tabSelected="1" workbookViewId="0">
      <selection activeCell="B1" sqref="B1"/>
    </sheetView>
  </sheetViews>
  <sheetFormatPr defaultColWidth="8.85546875" defaultRowHeight="12.75" x14ac:dyDescent="0.2"/>
  <cols>
    <col min="1" max="1" width="9.28515625" style="16" customWidth="1"/>
    <col min="2" max="2" width="95" style="16" customWidth="1"/>
    <col min="3" max="9" width="9.140625" style="16" customWidth="1"/>
    <col min="10" max="16384" width="8.85546875" style="16"/>
  </cols>
  <sheetData>
    <row r="1" spans="1:11" s="15" customFormat="1" ht="15" x14ac:dyDescent="0.25"/>
    <row r="4" spans="1:11" ht="23.25" x14ac:dyDescent="0.35">
      <c r="B4" s="17" t="s">
        <v>129</v>
      </c>
    </row>
    <row r="5" spans="1:11" ht="15.75" x14ac:dyDescent="0.25">
      <c r="A5" s="18"/>
      <c r="B5" s="19"/>
    </row>
    <row r="7" spans="1:11" x14ac:dyDescent="0.2">
      <c r="A7" s="20" t="s">
        <v>128</v>
      </c>
    </row>
    <row r="8" spans="1:11" x14ac:dyDescent="0.2">
      <c r="A8" s="21" t="s">
        <v>130</v>
      </c>
    </row>
    <row r="12" spans="1:11" x14ac:dyDescent="0.2">
      <c r="A12" s="22"/>
      <c r="B12" s="22"/>
      <c r="C12" s="22"/>
      <c r="D12" s="22"/>
      <c r="E12" s="22"/>
      <c r="F12" s="22"/>
      <c r="G12" s="22"/>
      <c r="H12" s="22"/>
      <c r="I12" s="22"/>
      <c r="J12" s="22"/>
      <c r="K12" s="22"/>
    </row>
    <row r="13" spans="1:11" x14ac:dyDescent="0.2">
      <c r="A13" s="23"/>
      <c r="B13" s="22"/>
      <c r="C13" s="22"/>
      <c r="D13" s="22"/>
      <c r="E13" s="22"/>
      <c r="F13" s="22"/>
      <c r="G13" s="22"/>
      <c r="H13" s="22"/>
      <c r="I13" s="22"/>
      <c r="J13" s="22"/>
      <c r="K13" s="22"/>
    </row>
    <row r="14" spans="1:11" x14ac:dyDescent="0.2">
      <c r="A14" s="22"/>
      <c r="B14" s="22"/>
      <c r="C14" s="22"/>
      <c r="D14" s="22"/>
      <c r="E14" s="22"/>
      <c r="F14" s="22"/>
      <c r="G14" s="22"/>
      <c r="H14" s="22"/>
      <c r="I14" s="22"/>
      <c r="J14" s="22"/>
      <c r="K14" s="22"/>
    </row>
    <row r="15" spans="1:11" x14ac:dyDescent="0.2">
      <c r="A15" s="23"/>
      <c r="B15" s="22"/>
      <c r="C15" s="22"/>
      <c r="D15" s="22"/>
      <c r="E15" s="22"/>
      <c r="F15" s="22"/>
      <c r="G15" s="22"/>
      <c r="H15" s="22"/>
      <c r="I15" s="22"/>
      <c r="J15" s="22"/>
      <c r="K15" s="22"/>
    </row>
    <row r="16" spans="1:11" x14ac:dyDescent="0.2">
      <c r="A16" s="22"/>
      <c r="B16" s="22"/>
      <c r="C16" s="22"/>
      <c r="D16" s="22"/>
      <c r="E16" s="22"/>
      <c r="F16" s="22"/>
      <c r="G16" s="22"/>
      <c r="H16" s="22"/>
      <c r="I16" s="22"/>
      <c r="J16" s="22"/>
      <c r="K16" s="22"/>
    </row>
    <row r="17" spans="1:11" x14ac:dyDescent="0.2">
      <c r="A17" s="22"/>
      <c r="B17" s="22"/>
      <c r="C17" s="22"/>
      <c r="D17" s="22"/>
      <c r="E17" s="22"/>
      <c r="F17" s="22"/>
      <c r="G17" s="22"/>
      <c r="H17" s="22"/>
      <c r="I17" s="22"/>
      <c r="J17" s="22"/>
      <c r="K17" s="22"/>
    </row>
    <row r="18" spans="1:11" x14ac:dyDescent="0.2">
      <c r="A18" s="23"/>
      <c r="B18" s="22"/>
      <c r="C18" s="22"/>
      <c r="D18" s="22"/>
      <c r="E18" s="22"/>
      <c r="F18" s="22"/>
      <c r="G18" s="22"/>
      <c r="H18" s="22"/>
      <c r="I18" s="22"/>
      <c r="J18" s="22"/>
      <c r="K18" s="22"/>
    </row>
    <row r="19" spans="1:11" x14ac:dyDescent="0.2">
      <c r="A19" s="23"/>
      <c r="B19" s="22"/>
      <c r="C19" s="22"/>
      <c r="D19" s="22"/>
      <c r="E19" s="22"/>
      <c r="F19" s="22"/>
      <c r="G19" s="22"/>
      <c r="H19" s="22"/>
      <c r="I19" s="22"/>
      <c r="J19" s="22"/>
      <c r="K19" s="22"/>
    </row>
    <row r="20" spans="1:11" x14ac:dyDescent="0.2">
      <c r="A20" s="23"/>
      <c r="B20" s="22"/>
      <c r="C20" s="22"/>
      <c r="D20" s="22"/>
      <c r="E20" s="22"/>
      <c r="F20" s="22"/>
      <c r="G20" s="22"/>
      <c r="H20" s="22"/>
      <c r="I20" s="22"/>
      <c r="J20" s="22"/>
      <c r="K20" s="22"/>
    </row>
    <row r="21" spans="1:11" x14ac:dyDescent="0.2">
      <c r="B21" s="22"/>
      <c r="C21" s="22"/>
      <c r="D21" s="22"/>
      <c r="E21" s="22"/>
      <c r="F21" s="22"/>
      <c r="G21" s="22"/>
      <c r="H21" s="22"/>
      <c r="I21" s="22"/>
      <c r="J21" s="22"/>
      <c r="K21" s="22"/>
    </row>
    <row r="22" spans="1:11" x14ac:dyDescent="0.2">
      <c r="A22" s="22"/>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B2B06-178D-4F1A-A623-91B0181658F1}">
  <dimension ref="A1:B20"/>
  <sheetViews>
    <sheetView workbookViewId="0"/>
  </sheetViews>
  <sheetFormatPr defaultColWidth="9.140625" defaultRowHeight="15" x14ac:dyDescent="0.25"/>
  <cols>
    <col min="1" max="1" width="19.5703125" customWidth="1"/>
    <col min="2" max="2" width="91.7109375" customWidth="1"/>
  </cols>
  <sheetData>
    <row r="1" spans="1:2" s="24" customFormat="1" ht="15.75" x14ac:dyDescent="0.25">
      <c r="A1" s="24" t="s">
        <v>132</v>
      </c>
    </row>
    <row r="2" spans="1:2" s="25" customFormat="1" ht="12.75" x14ac:dyDescent="0.2"/>
    <row r="3" spans="1:2" x14ac:dyDescent="0.25">
      <c r="A3" s="25" t="s">
        <v>133</v>
      </c>
    </row>
    <row r="4" spans="1:2" x14ac:dyDescent="0.25">
      <c r="A4" t="s">
        <v>134</v>
      </c>
      <c r="B4" s="12" t="s">
        <v>125</v>
      </c>
    </row>
    <row r="5" spans="1:2" x14ac:dyDescent="0.25">
      <c r="A5" t="s">
        <v>127</v>
      </c>
      <c r="B5" s="12" t="str">
        <f>[1]Toelichting!A1</f>
        <v>Technische toelichting</v>
      </c>
    </row>
    <row r="6" spans="1:2" x14ac:dyDescent="0.25">
      <c r="A6" t="s">
        <v>135</v>
      </c>
      <c r="B6" s="12" t="str">
        <f>[1]Begrippen!A1</f>
        <v>Begrippen, afkortingen en bronnen</v>
      </c>
    </row>
    <row r="8" spans="1:2" x14ac:dyDescent="0.25">
      <c r="A8" s="25" t="s">
        <v>136</v>
      </c>
    </row>
    <row r="9" spans="1:2" x14ac:dyDescent="0.25">
      <c r="A9" t="s">
        <v>137</v>
      </c>
    </row>
    <row r="10" spans="1:2" x14ac:dyDescent="0.25">
      <c r="A10" t="s">
        <v>138</v>
      </c>
      <c r="B10" s="12" t="s">
        <v>139</v>
      </c>
    </row>
    <row r="12" spans="1:2" x14ac:dyDescent="0.25">
      <c r="A12" s="25" t="s">
        <v>140</v>
      </c>
    </row>
    <row r="13" spans="1:2" x14ac:dyDescent="0.25">
      <c r="A13" t="s">
        <v>141</v>
      </c>
    </row>
    <row r="14" spans="1:2" x14ac:dyDescent="0.25">
      <c r="A14" t="s">
        <v>142</v>
      </c>
    </row>
    <row r="15" spans="1:2" x14ac:dyDescent="0.25">
      <c r="A15" t="s">
        <v>143</v>
      </c>
    </row>
    <row r="16" spans="1:2" x14ac:dyDescent="0.25">
      <c r="A16" t="s">
        <v>144</v>
      </c>
    </row>
    <row r="17" spans="1:1" x14ac:dyDescent="0.25">
      <c r="A17" t="s">
        <v>145</v>
      </c>
    </row>
    <row r="18" spans="1:1" x14ac:dyDescent="0.25">
      <c r="A18" t="s">
        <v>146</v>
      </c>
    </row>
    <row r="19" spans="1:1" x14ac:dyDescent="0.25">
      <c r="A19" t="s">
        <v>147</v>
      </c>
    </row>
    <row r="20" spans="1:1" x14ac:dyDescent="0.25">
      <c r="A20" t="s">
        <v>148</v>
      </c>
    </row>
  </sheetData>
  <hyperlinks>
    <hyperlink ref="A4" location="'Tabel 2'!A1" display="Tabel 2" xr:uid="{6C8DEF38-800D-4564-8D99-35CCB40BE097}"/>
    <hyperlink ref="A5" location="Toelichting!A1" display="Toelichting" xr:uid="{ACECCC02-85DD-485F-B725-ECC42C88B235}"/>
    <hyperlink ref="A6" location="Begrippen!A1" display="Begrippen" xr:uid="{8B61E6A6-155C-4910-A922-65DEC47C1BED}"/>
    <hyperlink ref="B5" location="Toelichting!A1" display="Technische toelichting" xr:uid="{DC1ACDC7-E769-40D1-B6EE-4CA7B7336119}"/>
    <hyperlink ref="B6" location="Begrippen!A1" display="Begrippen!A1" xr:uid="{8D1496B5-C7F4-4FEF-88F6-8C65FE6BCDE4}"/>
    <hyperlink ref="B10" r:id="rId1" xr:uid="{E812B53F-111D-4054-B6C0-7EC873A6A52D}"/>
    <hyperlink ref="B4" location="'Tabel 1'!A1" display="Landbouwbedrijven naar hoofdbedrijfstype, gemeente Berkelland, 2023" xr:uid="{CC14E04A-64CF-4279-AFC9-7E51B31BBFD7}"/>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97"/>
  <sheetViews>
    <sheetView workbookViewId="0"/>
  </sheetViews>
  <sheetFormatPr defaultRowHeight="15" x14ac:dyDescent="0.25"/>
  <cols>
    <col min="1" max="1" width="60.7109375" bestFit="1" customWidth="1"/>
    <col min="2" max="2" width="11" bestFit="1" customWidth="1"/>
    <col min="3" max="3" width="11.28515625" bestFit="1" customWidth="1"/>
    <col min="4" max="4" width="11.28515625" customWidth="1"/>
    <col min="5" max="5" width="11.140625" customWidth="1"/>
    <col min="6" max="6" width="11" bestFit="1" customWidth="1"/>
    <col min="7" max="8" width="11" customWidth="1"/>
    <col min="9" max="9" width="11" bestFit="1" customWidth="1"/>
  </cols>
  <sheetData>
    <row r="1" spans="1:9" ht="15.75" x14ac:dyDescent="0.25">
      <c r="A1" s="10" t="s">
        <v>131</v>
      </c>
    </row>
    <row r="2" spans="1:9" ht="31.5" customHeight="1" x14ac:dyDescent="0.25">
      <c r="A2" s="6"/>
      <c r="B2" s="13" t="s">
        <v>94</v>
      </c>
      <c r="C2" s="13"/>
      <c r="D2" s="9"/>
      <c r="E2" s="13" t="s">
        <v>95</v>
      </c>
      <c r="F2" s="13"/>
      <c r="G2" s="9"/>
      <c r="H2" s="13" t="s">
        <v>0</v>
      </c>
      <c r="I2" s="13"/>
    </row>
    <row r="3" spans="1:9" x14ac:dyDescent="0.25">
      <c r="A3" s="6"/>
      <c r="B3" s="6" t="s">
        <v>96</v>
      </c>
      <c r="C3" s="6" t="s">
        <v>81</v>
      </c>
      <c r="D3" s="6"/>
      <c r="E3" s="6" t="s">
        <v>96</v>
      </c>
      <c r="F3" s="6" t="s">
        <v>81</v>
      </c>
      <c r="G3" s="6"/>
      <c r="H3" s="6" t="s">
        <v>96</v>
      </c>
      <c r="I3" s="6" t="s">
        <v>81</v>
      </c>
    </row>
    <row r="4" spans="1:9" x14ac:dyDescent="0.25">
      <c r="A4" t="s">
        <v>1</v>
      </c>
      <c r="B4">
        <v>893</v>
      </c>
      <c r="C4">
        <v>2052084</v>
      </c>
      <c r="D4" s="5"/>
      <c r="E4">
        <v>2352</v>
      </c>
      <c r="F4">
        <v>100463979</v>
      </c>
      <c r="G4" s="5"/>
      <c r="H4">
        <v>3245</v>
      </c>
      <c r="I4">
        <v>102516063</v>
      </c>
    </row>
    <row r="5" spans="1:9" x14ac:dyDescent="0.25">
      <c r="A5" s="1" t="s">
        <v>2</v>
      </c>
      <c r="B5">
        <v>434</v>
      </c>
      <c r="C5">
        <v>1055756</v>
      </c>
      <c r="D5" s="5"/>
      <c r="E5">
        <v>1277</v>
      </c>
      <c r="F5">
        <v>39914402</v>
      </c>
      <c r="G5" s="5"/>
      <c r="H5">
        <v>1711</v>
      </c>
      <c r="I5">
        <v>40970158</v>
      </c>
    </row>
    <row r="6" spans="1:9" x14ac:dyDescent="0.25">
      <c r="A6" s="2" t="s">
        <v>3</v>
      </c>
      <c r="B6" t="s">
        <v>93</v>
      </c>
      <c r="C6">
        <v>7300</v>
      </c>
      <c r="D6" s="5"/>
      <c r="E6" t="s">
        <v>93</v>
      </c>
      <c r="F6">
        <v>218246</v>
      </c>
      <c r="G6" s="5"/>
      <c r="H6">
        <v>16</v>
      </c>
      <c r="I6">
        <v>225546</v>
      </c>
    </row>
    <row r="7" spans="1:9" x14ac:dyDescent="0.25">
      <c r="A7" s="2" t="s">
        <v>4</v>
      </c>
      <c r="B7">
        <v>54</v>
      </c>
      <c r="C7">
        <v>120193</v>
      </c>
      <c r="D7" s="5"/>
      <c r="E7">
        <v>80</v>
      </c>
      <c r="F7">
        <v>2210702</v>
      </c>
      <c r="G7" s="5"/>
      <c r="H7">
        <v>134</v>
      </c>
      <c r="I7">
        <v>2330895</v>
      </c>
    </row>
    <row r="8" spans="1:9" x14ac:dyDescent="0.25">
      <c r="A8" s="2" t="s">
        <v>5</v>
      </c>
      <c r="B8">
        <v>130</v>
      </c>
      <c r="C8">
        <v>317480</v>
      </c>
      <c r="D8" s="5"/>
      <c r="E8">
        <v>553</v>
      </c>
      <c r="F8">
        <v>17519680</v>
      </c>
      <c r="G8" s="5"/>
      <c r="H8">
        <v>683</v>
      </c>
      <c r="I8">
        <v>17837160</v>
      </c>
    </row>
    <row r="9" spans="1:9" x14ac:dyDescent="0.25">
      <c r="A9" s="3" t="s">
        <v>6</v>
      </c>
      <c r="B9">
        <v>45</v>
      </c>
      <c r="C9">
        <v>112404</v>
      </c>
      <c r="D9" s="5"/>
      <c r="E9">
        <v>230</v>
      </c>
      <c r="F9">
        <v>6117128</v>
      </c>
      <c r="G9" s="5"/>
      <c r="H9">
        <v>275</v>
      </c>
      <c r="I9">
        <v>6229532</v>
      </c>
    </row>
    <row r="10" spans="1:9" x14ac:dyDescent="0.25">
      <c r="A10" s="4" t="s">
        <v>51</v>
      </c>
      <c r="B10">
        <v>0</v>
      </c>
      <c r="C10">
        <v>0</v>
      </c>
      <c r="D10" s="5"/>
      <c r="E10">
        <v>9</v>
      </c>
      <c r="F10">
        <v>60842</v>
      </c>
      <c r="G10" s="5"/>
      <c r="H10">
        <v>9</v>
      </c>
      <c r="I10">
        <v>60842</v>
      </c>
    </row>
    <row r="11" spans="1:9" x14ac:dyDescent="0.25">
      <c r="A11" s="4" t="s">
        <v>52</v>
      </c>
      <c r="B11">
        <v>0</v>
      </c>
      <c r="C11">
        <v>0</v>
      </c>
      <c r="D11" s="5"/>
      <c r="E11">
        <v>10</v>
      </c>
      <c r="F11">
        <v>145320</v>
      </c>
      <c r="G11" s="5"/>
      <c r="H11">
        <v>10</v>
      </c>
      <c r="I11">
        <v>145320</v>
      </c>
    </row>
    <row r="12" spans="1:9" x14ac:dyDescent="0.25">
      <c r="A12" s="4" t="s">
        <v>53</v>
      </c>
      <c r="B12">
        <v>0</v>
      </c>
      <c r="C12">
        <v>0</v>
      </c>
      <c r="D12" s="5"/>
      <c r="E12">
        <v>8</v>
      </c>
      <c r="F12">
        <v>111738</v>
      </c>
      <c r="G12" s="5"/>
      <c r="H12">
        <v>8</v>
      </c>
      <c r="I12">
        <v>111738</v>
      </c>
    </row>
    <row r="13" spans="1:9" x14ac:dyDescent="0.25">
      <c r="A13" s="4" t="s">
        <v>50</v>
      </c>
      <c r="B13">
        <v>45</v>
      </c>
      <c r="C13">
        <v>112404</v>
      </c>
      <c r="D13" s="5"/>
      <c r="E13">
        <v>224</v>
      </c>
      <c r="F13">
        <v>5799228</v>
      </c>
      <c r="G13" s="5"/>
      <c r="H13">
        <v>269</v>
      </c>
      <c r="I13">
        <v>5911632</v>
      </c>
    </row>
    <row r="14" spans="1:9" x14ac:dyDescent="0.25">
      <c r="A14" s="3" t="s">
        <v>7</v>
      </c>
      <c r="B14">
        <v>90</v>
      </c>
      <c r="C14">
        <v>205076</v>
      </c>
      <c r="D14" s="5"/>
      <c r="E14">
        <v>383</v>
      </c>
      <c r="F14">
        <v>11402552</v>
      </c>
      <c r="G14" s="5"/>
      <c r="H14">
        <v>473</v>
      </c>
      <c r="I14">
        <v>11607628</v>
      </c>
    </row>
    <row r="15" spans="1:9" x14ac:dyDescent="0.25">
      <c r="A15" s="4" t="s">
        <v>55</v>
      </c>
      <c r="B15" t="s">
        <v>93</v>
      </c>
      <c r="C15">
        <v>2000</v>
      </c>
      <c r="D15" s="5"/>
      <c r="E15" t="s">
        <v>93</v>
      </c>
      <c r="F15">
        <v>233724</v>
      </c>
      <c r="G15" s="5"/>
      <c r="H15">
        <v>13</v>
      </c>
      <c r="I15">
        <v>235724</v>
      </c>
    </row>
    <row r="16" spans="1:9" x14ac:dyDescent="0.25">
      <c r="A16" s="4" t="s">
        <v>56</v>
      </c>
      <c r="B16">
        <v>0</v>
      </c>
      <c r="C16">
        <v>0</v>
      </c>
      <c r="D16" s="5"/>
      <c r="E16">
        <v>20</v>
      </c>
      <c r="F16">
        <v>517304</v>
      </c>
      <c r="G16" s="5"/>
      <c r="H16">
        <v>20</v>
      </c>
      <c r="I16">
        <v>517304</v>
      </c>
    </row>
    <row r="17" spans="1:9" x14ac:dyDescent="0.25">
      <c r="A17" s="4" t="s">
        <v>57</v>
      </c>
      <c r="B17" t="s">
        <v>93</v>
      </c>
      <c r="C17">
        <v>2550</v>
      </c>
      <c r="D17" s="5"/>
      <c r="E17" t="s">
        <v>93</v>
      </c>
      <c r="F17">
        <v>198782</v>
      </c>
      <c r="G17" s="5"/>
      <c r="H17">
        <v>20</v>
      </c>
      <c r="I17">
        <v>201332</v>
      </c>
    </row>
    <row r="18" spans="1:9" x14ac:dyDescent="0.25">
      <c r="A18" s="4" t="s">
        <v>58</v>
      </c>
      <c r="B18" t="s">
        <v>93</v>
      </c>
      <c r="C18" t="s">
        <v>93</v>
      </c>
      <c r="D18" s="5"/>
      <c r="E18" t="s">
        <v>93</v>
      </c>
      <c r="F18" t="s">
        <v>93</v>
      </c>
      <c r="G18" s="5"/>
      <c r="H18" t="s">
        <v>93</v>
      </c>
      <c r="I18" t="s">
        <v>93</v>
      </c>
    </row>
    <row r="19" spans="1:9" x14ac:dyDescent="0.25">
      <c r="A19" s="4" t="s">
        <v>60</v>
      </c>
      <c r="B19" t="s">
        <v>93</v>
      </c>
      <c r="C19">
        <v>16000</v>
      </c>
      <c r="D19" s="5"/>
      <c r="E19" t="s">
        <v>93</v>
      </c>
      <c r="F19">
        <v>806310</v>
      </c>
      <c r="G19" s="5"/>
      <c r="H19">
        <v>33</v>
      </c>
      <c r="I19">
        <v>822310</v>
      </c>
    </row>
    <row r="20" spans="1:9" x14ac:dyDescent="0.25">
      <c r="A20" s="4" t="s">
        <v>59</v>
      </c>
      <c r="B20">
        <v>0</v>
      </c>
      <c r="C20">
        <v>0</v>
      </c>
      <c r="D20" s="5"/>
      <c r="E20">
        <v>18</v>
      </c>
      <c r="F20">
        <v>550532</v>
      </c>
      <c r="G20" s="5"/>
      <c r="H20">
        <v>18</v>
      </c>
      <c r="I20">
        <v>550532</v>
      </c>
    </row>
    <row r="21" spans="1:9" x14ac:dyDescent="0.25">
      <c r="A21" s="4" t="s">
        <v>61</v>
      </c>
      <c r="B21" t="s">
        <v>93</v>
      </c>
      <c r="C21">
        <v>5200</v>
      </c>
      <c r="D21" s="5"/>
      <c r="E21" t="s">
        <v>93</v>
      </c>
      <c r="F21">
        <v>1950031</v>
      </c>
      <c r="G21" s="5"/>
      <c r="H21">
        <v>47</v>
      </c>
      <c r="I21">
        <v>1955231</v>
      </c>
    </row>
    <row r="22" spans="1:9" x14ac:dyDescent="0.25">
      <c r="A22" s="4" t="s">
        <v>62</v>
      </c>
      <c r="B22">
        <v>0</v>
      </c>
      <c r="C22">
        <v>0</v>
      </c>
      <c r="D22" s="5"/>
      <c r="E22" t="s">
        <v>93</v>
      </c>
      <c r="F22">
        <v>28927</v>
      </c>
      <c r="G22" s="5"/>
      <c r="H22" t="s">
        <v>93</v>
      </c>
      <c r="I22">
        <v>28927</v>
      </c>
    </row>
    <row r="23" spans="1:9" x14ac:dyDescent="0.25">
      <c r="A23" s="4" t="s">
        <v>63</v>
      </c>
      <c r="B23">
        <v>0</v>
      </c>
      <c r="C23">
        <v>0</v>
      </c>
      <c r="D23" s="5"/>
      <c r="E23" t="s">
        <v>93</v>
      </c>
      <c r="F23" t="s">
        <v>93</v>
      </c>
      <c r="G23" s="5"/>
      <c r="H23" t="s">
        <v>93</v>
      </c>
      <c r="I23" t="s">
        <v>93</v>
      </c>
    </row>
    <row r="24" spans="1:9" x14ac:dyDescent="0.25">
      <c r="A24" s="4" t="s">
        <v>54</v>
      </c>
      <c r="B24">
        <v>80</v>
      </c>
      <c r="C24">
        <v>178126</v>
      </c>
      <c r="D24" s="5"/>
      <c r="E24">
        <v>284</v>
      </c>
      <c r="F24">
        <v>7116442</v>
      </c>
      <c r="G24" s="5"/>
      <c r="H24">
        <v>364</v>
      </c>
      <c r="I24">
        <v>7294568</v>
      </c>
    </row>
    <row r="25" spans="1:9" x14ac:dyDescent="0.25">
      <c r="A25" s="2" t="s">
        <v>8</v>
      </c>
      <c r="B25">
        <v>220</v>
      </c>
      <c r="C25">
        <v>542406</v>
      </c>
      <c r="D25" s="5"/>
      <c r="E25">
        <v>643</v>
      </c>
      <c r="F25">
        <v>17784309</v>
      </c>
      <c r="G25" s="5"/>
      <c r="H25">
        <v>863</v>
      </c>
      <c r="I25">
        <v>18326715</v>
      </c>
    </row>
    <row r="26" spans="1:9" x14ac:dyDescent="0.25">
      <c r="A26" s="3" t="s">
        <v>9</v>
      </c>
      <c r="B26" t="s">
        <v>93</v>
      </c>
      <c r="C26">
        <v>400</v>
      </c>
      <c r="D26" s="5"/>
      <c r="E26" t="s">
        <v>93</v>
      </c>
      <c r="F26">
        <v>405582</v>
      </c>
      <c r="G26" s="5"/>
      <c r="H26">
        <v>16</v>
      </c>
      <c r="I26">
        <v>405982</v>
      </c>
    </row>
    <row r="27" spans="1:9" x14ac:dyDescent="0.25">
      <c r="A27" s="3" t="s">
        <v>10</v>
      </c>
      <c r="B27" t="s">
        <v>93</v>
      </c>
      <c r="C27">
        <v>10600</v>
      </c>
      <c r="D27" s="5"/>
      <c r="E27" t="s">
        <v>93</v>
      </c>
      <c r="F27">
        <v>114697</v>
      </c>
      <c r="G27" s="5"/>
      <c r="H27">
        <v>23</v>
      </c>
      <c r="I27">
        <v>125297</v>
      </c>
    </row>
    <row r="28" spans="1:9" x14ac:dyDescent="0.25">
      <c r="A28" s="3" t="s">
        <v>11</v>
      </c>
      <c r="B28">
        <v>0</v>
      </c>
      <c r="C28">
        <v>0</v>
      </c>
      <c r="D28" s="5"/>
      <c r="E28">
        <v>16</v>
      </c>
      <c r="F28">
        <v>318933</v>
      </c>
      <c r="G28" s="5"/>
      <c r="H28">
        <v>16</v>
      </c>
      <c r="I28">
        <v>318933</v>
      </c>
    </row>
    <row r="29" spans="1:9" x14ac:dyDescent="0.25">
      <c r="A29" s="3" t="s">
        <v>12</v>
      </c>
      <c r="B29">
        <v>11</v>
      </c>
      <c r="C29">
        <v>22851</v>
      </c>
      <c r="D29" s="5"/>
      <c r="E29">
        <v>120</v>
      </c>
      <c r="F29">
        <v>4913401</v>
      </c>
      <c r="G29" s="5"/>
      <c r="H29">
        <v>131</v>
      </c>
      <c r="I29">
        <v>4936252</v>
      </c>
    </row>
    <row r="30" spans="1:9" x14ac:dyDescent="0.25">
      <c r="A30" s="3" t="s">
        <v>13</v>
      </c>
      <c r="B30">
        <v>0</v>
      </c>
      <c r="C30">
        <v>0</v>
      </c>
      <c r="D30" s="5"/>
      <c r="E30">
        <v>11</v>
      </c>
      <c r="F30">
        <v>370925</v>
      </c>
      <c r="G30" s="5"/>
      <c r="H30">
        <v>11</v>
      </c>
      <c r="I30">
        <v>370925</v>
      </c>
    </row>
    <row r="31" spans="1:9" x14ac:dyDescent="0.25">
      <c r="A31" s="3" t="s">
        <v>14</v>
      </c>
      <c r="B31" t="s">
        <v>93</v>
      </c>
      <c r="C31">
        <v>8500</v>
      </c>
      <c r="D31" s="5"/>
      <c r="E31" t="s">
        <v>93</v>
      </c>
      <c r="F31">
        <v>554093</v>
      </c>
      <c r="G31" s="5"/>
      <c r="H31">
        <v>39</v>
      </c>
      <c r="I31">
        <v>562593</v>
      </c>
    </row>
    <row r="32" spans="1:9" x14ac:dyDescent="0.25">
      <c r="A32" s="3" t="s">
        <v>15</v>
      </c>
      <c r="B32">
        <v>0</v>
      </c>
      <c r="C32">
        <v>0</v>
      </c>
      <c r="D32" s="5"/>
      <c r="E32">
        <v>39</v>
      </c>
      <c r="F32">
        <v>1655498</v>
      </c>
      <c r="G32" s="5"/>
      <c r="H32">
        <v>39</v>
      </c>
      <c r="I32">
        <v>1655498</v>
      </c>
    </row>
    <row r="33" spans="1:9" x14ac:dyDescent="0.25">
      <c r="A33" s="3" t="s">
        <v>16</v>
      </c>
      <c r="B33">
        <v>8</v>
      </c>
      <c r="C33">
        <v>12646</v>
      </c>
      <c r="D33" s="5"/>
      <c r="E33">
        <v>44</v>
      </c>
      <c r="F33">
        <v>1763692</v>
      </c>
      <c r="G33" s="5"/>
      <c r="H33">
        <v>52</v>
      </c>
      <c r="I33">
        <v>1776338</v>
      </c>
    </row>
    <row r="34" spans="1:9" x14ac:dyDescent="0.25">
      <c r="A34" s="3" t="s">
        <v>17</v>
      </c>
      <c r="B34">
        <v>5</v>
      </c>
      <c r="C34">
        <v>10711</v>
      </c>
      <c r="D34" s="5"/>
      <c r="E34">
        <v>39</v>
      </c>
      <c r="F34">
        <v>830497</v>
      </c>
      <c r="G34" s="5"/>
      <c r="H34">
        <v>44</v>
      </c>
      <c r="I34">
        <v>841208</v>
      </c>
    </row>
    <row r="35" spans="1:9" x14ac:dyDescent="0.25">
      <c r="A35" s="3" t="s">
        <v>18</v>
      </c>
      <c r="B35">
        <v>10</v>
      </c>
      <c r="C35">
        <v>22541</v>
      </c>
      <c r="D35" s="5"/>
      <c r="E35">
        <v>38</v>
      </c>
      <c r="F35">
        <v>1470387</v>
      </c>
      <c r="G35" s="5"/>
      <c r="H35">
        <v>48</v>
      </c>
      <c r="I35">
        <v>1492928</v>
      </c>
    </row>
    <row r="36" spans="1:9" x14ac:dyDescent="0.25">
      <c r="A36" s="3" t="s">
        <v>19</v>
      </c>
      <c r="B36" t="s">
        <v>93</v>
      </c>
      <c r="C36" t="s">
        <v>93</v>
      </c>
      <c r="D36" s="5"/>
      <c r="E36" t="s">
        <v>93</v>
      </c>
      <c r="F36" t="s">
        <v>93</v>
      </c>
      <c r="G36" s="5"/>
      <c r="H36">
        <v>6</v>
      </c>
      <c r="I36">
        <v>11950</v>
      </c>
    </row>
    <row r="37" spans="1:9" x14ac:dyDescent="0.25">
      <c r="A37" s="3" t="s">
        <v>20</v>
      </c>
      <c r="B37">
        <v>11</v>
      </c>
      <c r="C37">
        <v>34500</v>
      </c>
      <c r="D37" s="5"/>
      <c r="E37">
        <v>80</v>
      </c>
      <c r="F37">
        <v>1352854</v>
      </c>
      <c r="G37" s="5"/>
      <c r="H37">
        <v>91</v>
      </c>
      <c r="I37">
        <v>1387354</v>
      </c>
    </row>
    <row r="38" spans="1:9" x14ac:dyDescent="0.25">
      <c r="A38" s="3" t="s">
        <v>21</v>
      </c>
      <c r="B38">
        <v>24</v>
      </c>
      <c r="C38">
        <v>50596</v>
      </c>
      <c r="D38" s="5"/>
      <c r="E38">
        <v>37</v>
      </c>
      <c r="F38">
        <v>387192</v>
      </c>
      <c r="G38" s="5"/>
      <c r="H38">
        <v>61</v>
      </c>
      <c r="I38">
        <v>437788</v>
      </c>
    </row>
    <row r="39" spans="1:9" x14ac:dyDescent="0.25">
      <c r="A39" s="3" t="s">
        <v>22</v>
      </c>
      <c r="B39" t="s">
        <v>93</v>
      </c>
      <c r="C39">
        <v>1800</v>
      </c>
      <c r="D39" s="5"/>
      <c r="E39" t="s">
        <v>93</v>
      </c>
      <c r="F39">
        <v>747566</v>
      </c>
      <c r="G39" s="5"/>
      <c r="H39">
        <v>34</v>
      </c>
      <c r="I39">
        <v>749366</v>
      </c>
    </row>
    <row r="40" spans="1:9" x14ac:dyDescent="0.25">
      <c r="A40" s="3" t="s">
        <v>23</v>
      </c>
      <c r="B40">
        <v>155</v>
      </c>
      <c r="C40">
        <v>362311</v>
      </c>
      <c r="D40" s="5"/>
      <c r="E40">
        <v>223</v>
      </c>
      <c r="F40">
        <v>2891992</v>
      </c>
      <c r="G40" s="5"/>
      <c r="H40">
        <v>378</v>
      </c>
      <c r="I40">
        <v>3254303</v>
      </c>
    </row>
    <row r="41" spans="1:9" x14ac:dyDescent="0.25">
      <c r="A41" s="4" t="s">
        <v>91</v>
      </c>
      <c r="B41" t="s">
        <v>93</v>
      </c>
      <c r="C41" t="s">
        <v>93</v>
      </c>
      <c r="D41" s="5"/>
      <c r="E41" t="s">
        <v>93</v>
      </c>
      <c r="F41" t="s">
        <v>93</v>
      </c>
      <c r="G41" s="5"/>
      <c r="H41" t="s">
        <v>93</v>
      </c>
      <c r="I41" t="s">
        <v>93</v>
      </c>
    </row>
    <row r="42" spans="1:9" x14ac:dyDescent="0.25">
      <c r="A42" s="4" t="s">
        <v>90</v>
      </c>
      <c r="B42" t="s">
        <v>93</v>
      </c>
      <c r="C42" t="s">
        <v>93</v>
      </c>
      <c r="D42" s="5"/>
      <c r="E42" t="s">
        <v>93</v>
      </c>
      <c r="F42" t="s">
        <v>93</v>
      </c>
      <c r="G42" s="5"/>
      <c r="H42" t="s">
        <v>93</v>
      </c>
      <c r="I42" t="s">
        <v>93</v>
      </c>
    </row>
    <row r="43" spans="1:9" x14ac:dyDescent="0.25">
      <c r="A43" s="2" t="s">
        <v>24</v>
      </c>
      <c r="B43">
        <v>30</v>
      </c>
      <c r="C43">
        <v>56730</v>
      </c>
      <c r="D43" s="5"/>
      <c r="E43">
        <v>49</v>
      </c>
      <c r="F43">
        <v>1070373</v>
      </c>
      <c r="G43" s="5"/>
      <c r="H43">
        <v>79</v>
      </c>
      <c r="I43">
        <v>1127103</v>
      </c>
    </row>
    <row r="44" spans="1:9" x14ac:dyDescent="0.25">
      <c r="A44" s="2" t="s">
        <v>25</v>
      </c>
      <c r="B44">
        <v>14</v>
      </c>
      <c r="C44">
        <v>11647</v>
      </c>
      <c r="D44" s="5"/>
      <c r="E44">
        <v>39</v>
      </c>
      <c r="F44">
        <v>1111092</v>
      </c>
      <c r="G44" s="5"/>
      <c r="H44">
        <v>53</v>
      </c>
      <c r="I44">
        <v>1122739</v>
      </c>
    </row>
    <row r="45" spans="1:9" x14ac:dyDescent="0.25">
      <c r="A45" s="1" t="s">
        <v>26</v>
      </c>
      <c r="B45">
        <v>235</v>
      </c>
      <c r="C45">
        <v>460418</v>
      </c>
      <c r="D45" s="5"/>
      <c r="E45">
        <v>248</v>
      </c>
      <c r="F45">
        <v>4201351</v>
      </c>
      <c r="G45" s="5"/>
      <c r="H45">
        <v>483</v>
      </c>
      <c r="I45">
        <v>4661769</v>
      </c>
    </row>
    <row r="46" spans="1:9" x14ac:dyDescent="0.25">
      <c r="A46" s="2" t="s">
        <v>27</v>
      </c>
      <c r="B46">
        <v>147</v>
      </c>
      <c r="C46">
        <v>194019</v>
      </c>
      <c r="D46" s="5"/>
      <c r="E46">
        <v>125</v>
      </c>
      <c r="F46">
        <v>1306694</v>
      </c>
      <c r="G46" s="5"/>
      <c r="H46">
        <v>272</v>
      </c>
      <c r="I46">
        <v>1500713</v>
      </c>
    </row>
    <row r="47" spans="1:9" x14ac:dyDescent="0.25">
      <c r="A47" s="2" t="s">
        <v>28</v>
      </c>
      <c r="B47">
        <v>138</v>
      </c>
      <c r="C47">
        <v>266399</v>
      </c>
      <c r="D47" s="5"/>
      <c r="E47">
        <v>193</v>
      </c>
      <c r="F47">
        <v>2894657</v>
      </c>
      <c r="G47" s="5"/>
      <c r="H47">
        <v>331</v>
      </c>
      <c r="I47">
        <v>3161056</v>
      </c>
    </row>
    <row r="48" spans="1:9" x14ac:dyDescent="0.25">
      <c r="A48" s="1" t="s">
        <v>29</v>
      </c>
      <c r="B48">
        <v>45</v>
      </c>
      <c r="C48">
        <v>98750</v>
      </c>
      <c r="D48" s="5"/>
      <c r="E48">
        <v>53</v>
      </c>
      <c r="F48">
        <v>1455532</v>
      </c>
      <c r="G48" s="5"/>
      <c r="H48">
        <v>98</v>
      </c>
      <c r="I48">
        <v>1554282</v>
      </c>
    </row>
    <row r="49" spans="1:9" x14ac:dyDescent="0.25">
      <c r="A49" s="2" t="s">
        <v>30</v>
      </c>
      <c r="B49">
        <v>6</v>
      </c>
      <c r="C49">
        <v>15210</v>
      </c>
      <c r="D49" s="5"/>
      <c r="E49">
        <v>15</v>
      </c>
      <c r="F49">
        <v>198422</v>
      </c>
      <c r="G49" s="5"/>
      <c r="H49">
        <v>21</v>
      </c>
      <c r="I49">
        <v>213632</v>
      </c>
    </row>
    <row r="50" spans="1:9" x14ac:dyDescent="0.25">
      <c r="A50" s="2" t="s">
        <v>31</v>
      </c>
      <c r="B50">
        <v>10</v>
      </c>
      <c r="C50">
        <v>8675</v>
      </c>
      <c r="D50" s="5"/>
      <c r="E50">
        <v>20</v>
      </c>
      <c r="F50">
        <v>348696</v>
      </c>
      <c r="G50" s="5"/>
      <c r="H50">
        <v>30</v>
      </c>
      <c r="I50">
        <v>357371</v>
      </c>
    </row>
    <row r="51" spans="1:9" x14ac:dyDescent="0.25">
      <c r="A51" s="2" t="s">
        <v>32</v>
      </c>
      <c r="B51">
        <v>37</v>
      </c>
      <c r="C51">
        <v>74865</v>
      </c>
      <c r="D51" s="5"/>
      <c r="E51">
        <v>38</v>
      </c>
      <c r="F51">
        <v>908414</v>
      </c>
      <c r="G51" s="5"/>
      <c r="H51">
        <v>75</v>
      </c>
      <c r="I51">
        <v>983279</v>
      </c>
    </row>
    <row r="52" spans="1:9" x14ac:dyDescent="0.25">
      <c r="A52" s="3" t="s">
        <v>88</v>
      </c>
      <c r="B52">
        <v>5</v>
      </c>
      <c r="C52">
        <v>11300</v>
      </c>
      <c r="D52" s="5"/>
      <c r="E52">
        <v>9</v>
      </c>
      <c r="F52">
        <v>84516</v>
      </c>
      <c r="G52" s="5"/>
      <c r="H52">
        <v>14</v>
      </c>
      <c r="I52">
        <v>95816</v>
      </c>
    </row>
    <row r="53" spans="1:9" x14ac:dyDescent="0.25">
      <c r="A53" s="3" t="s">
        <v>89</v>
      </c>
      <c r="B53">
        <v>34</v>
      </c>
      <c r="C53">
        <v>63565</v>
      </c>
      <c r="D53" s="5"/>
      <c r="E53">
        <v>33</v>
      </c>
      <c r="F53">
        <v>823898</v>
      </c>
      <c r="G53" s="5"/>
      <c r="H53">
        <v>67</v>
      </c>
      <c r="I53">
        <v>887463</v>
      </c>
    </row>
    <row r="54" spans="1:9" x14ac:dyDescent="0.25">
      <c r="A54" s="1" t="s">
        <v>33</v>
      </c>
      <c r="B54">
        <v>214</v>
      </c>
      <c r="C54">
        <v>437160</v>
      </c>
      <c r="D54" s="5"/>
      <c r="E54">
        <v>878</v>
      </c>
      <c r="F54">
        <v>54892694</v>
      </c>
      <c r="G54" s="5"/>
      <c r="H54">
        <v>1092</v>
      </c>
      <c r="I54">
        <v>55329854</v>
      </c>
    </row>
    <row r="55" spans="1:9" x14ac:dyDescent="0.25">
      <c r="A55" s="2" t="s">
        <v>34</v>
      </c>
      <c r="B55">
        <v>20</v>
      </c>
      <c r="C55">
        <v>1217</v>
      </c>
      <c r="D55" s="5"/>
      <c r="E55">
        <v>25</v>
      </c>
      <c r="F55">
        <v>1303237</v>
      </c>
      <c r="G55" s="5"/>
      <c r="H55">
        <v>45</v>
      </c>
      <c r="I55">
        <v>1304454</v>
      </c>
    </row>
    <row r="56" spans="1:9" x14ac:dyDescent="0.25">
      <c r="A56" s="2" t="s">
        <v>35</v>
      </c>
      <c r="B56">
        <v>46</v>
      </c>
      <c r="C56">
        <v>78796</v>
      </c>
      <c r="D56" s="5"/>
      <c r="E56">
        <v>167</v>
      </c>
      <c r="F56">
        <v>5524934</v>
      </c>
      <c r="G56" s="5"/>
      <c r="H56">
        <v>213</v>
      </c>
      <c r="I56">
        <v>5603730</v>
      </c>
    </row>
    <row r="57" spans="1:9" x14ac:dyDescent="0.25">
      <c r="A57" s="3" t="s">
        <v>36</v>
      </c>
      <c r="B57">
        <v>34</v>
      </c>
      <c r="C57">
        <v>55281</v>
      </c>
      <c r="D57" s="5"/>
      <c r="E57">
        <v>156</v>
      </c>
      <c r="F57">
        <v>4666751</v>
      </c>
      <c r="G57" s="5"/>
      <c r="H57">
        <v>190</v>
      </c>
      <c r="I57">
        <v>4722032</v>
      </c>
    </row>
    <row r="58" spans="1:9" x14ac:dyDescent="0.25">
      <c r="A58" s="3" t="s">
        <v>37</v>
      </c>
      <c r="B58">
        <v>16</v>
      </c>
      <c r="C58">
        <v>23515</v>
      </c>
      <c r="D58" s="5"/>
      <c r="E58">
        <v>36</v>
      </c>
      <c r="F58">
        <v>858183</v>
      </c>
      <c r="G58" s="5"/>
      <c r="H58">
        <v>52</v>
      </c>
      <c r="I58">
        <v>881698</v>
      </c>
    </row>
    <row r="59" spans="1:9" x14ac:dyDescent="0.25">
      <c r="A59" s="2" t="s">
        <v>38</v>
      </c>
      <c r="B59">
        <v>36</v>
      </c>
      <c r="C59">
        <v>4254</v>
      </c>
      <c r="D59" s="5"/>
      <c r="E59">
        <v>158</v>
      </c>
      <c r="F59">
        <v>6378158</v>
      </c>
      <c r="G59" s="5"/>
      <c r="H59">
        <v>194</v>
      </c>
      <c r="I59">
        <v>6382412</v>
      </c>
    </row>
    <row r="60" spans="1:9" x14ac:dyDescent="0.25">
      <c r="A60" s="2" t="s">
        <v>39</v>
      </c>
      <c r="B60">
        <v>35</v>
      </c>
      <c r="C60">
        <v>11999</v>
      </c>
      <c r="D60" s="5"/>
      <c r="E60">
        <v>172</v>
      </c>
      <c r="F60">
        <v>16093474</v>
      </c>
      <c r="G60" s="5"/>
      <c r="H60">
        <v>207</v>
      </c>
      <c r="I60">
        <v>16105473</v>
      </c>
    </row>
    <row r="61" spans="1:9" x14ac:dyDescent="0.25">
      <c r="A61" s="3" t="s">
        <v>40</v>
      </c>
      <c r="B61">
        <v>11</v>
      </c>
      <c r="C61">
        <v>456</v>
      </c>
      <c r="D61" s="5"/>
      <c r="E61">
        <v>49</v>
      </c>
      <c r="F61">
        <v>2873139</v>
      </c>
      <c r="G61" s="5"/>
      <c r="H61">
        <v>60</v>
      </c>
      <c r="I61">
        <v>2873595</v>
      </c>
    </row>
    <row r="62" spans="1:9" x14ac:dyDescent="0.25">
      <c r="A62" s="3" t="s">
        <v>41</v>
      </c>
      <c r="B62">
        <v>10</v>
      </c>
      <c r="C62">
        <v>1210</v>
      </c>
      <c r="D62" s="5"/>
      <c r="E62">
        <v>27</v>
      </c>
      <c r="F62">
        <v>1326745</v>
      </c>
      <c r="G62" s="5"/>
      <c r="H62">
        <v>37</v>
      </c>
      <c r="I62">
        <v>1327955</v>
      </c>
    </row>
    <row r="63" spans="1:9" x14ac:dyDescent="0.25">
      <c r="A63" s="3" t="s">
        <v>42</v>
      </c>
      <c r="B63">
        <v>22</v>
      </c>
      <c r="C63">
        <v>1475</v>
      </c>
      <c r="D63" s="5"/>
      <c r="E63">
        <v>94</v>
      </c>
      <c r="F63">
        <v>9210253</v>
      </c>
      <c r="G63" s="5"/>
      <c r="H63">
        <v>116</v>
      </c>
      <c r="I63">
        <v>9211728</v>
      </c>
    </row>
    <row r="64" spans="1:9" x14ac:dyDescent="0.25">
      <c r="A64" s="3" t="s">
        <v>43</v>
      </c>
      <c r="B64">
        <v>23</v>
      </c>
      <c r="C64">
        <v>8858</v>
      </c>
      <c r="D64" s="5"/>
      <c r="E64">
        <v>60</v>
      </c>
      <c r="F64">
        <v>2683337</v>
      </c>
      <c r="G64" s="5"/>
      <c r="H64">
        <v>83</v>
      </c>
      <c r="I64">
        <v>2692195</v>
      </c>
    </row>
    <row r="65" spans="1:9" x14ac:dyDescent="0.25">
      <c r="A65" s="4" t="s">
        <v>83</v>
      </c>
      <c r="B65" t="s">
        <v>93</v>
      </c>
      <c r="C65">
        <v>140</v>
      </c>
      <c r="D65" s="5"/>
      <c r="E65" t="s">
        <v>93</v>
      </c>
      <c r="F65">
        <v>812584</v>
      </c>
      <c r="G65" s="5"/>
      <c r="H65">
        <v>18</v>
      </c>
      <c r="I65">
        <v>812724</v>
      </c>
    </row>
    <row r="66" spans="1:9" x14ac:dyDescent="0.25">
      <c r="A66" s="4" t="s">
        <v>84</v>
      </c>
      <c r="B66" t="s">
        <v>93</v>
      </c>
      <c r="C66">
        <v>172</v>
      </c>
      <c r="D66" s="5"/>
      <c r="E66" t="s">
        <v>93</v>
      </c>
      <c r="F66">
        <v>146851</v>
      </c>
      <c r="G66" s="5"/>
      <c r="H66">
        <v>10</v>
      </c>
      <c r="I66">
        <v>147023</v>
      </c>
    </row>
    <row r="67" spans="1:9" x14ac:dyDescent="0.25">
      <c r="A67" s="4" t="s">
        <v>85</v>
      </c>
      <c r="B67">
        <v>10</v>
      </c>
      <c r="C67">
        <v>2697</v>
      </c>
      <c r="D67" s="5"/>
      <c r="E67">
        <v>9</v>
      </c>
      <c r="F67">
        <v>320350</v>
      </c>
      <c r="G67" s="5"/>
      <c r="H67">
        <v>19</v>
      </c>
      <c r="I67">
        <v>323047</v>
      </c>
    </row>
    <row r="68" spans="1:9" x14ac:dyDescent="0.25">
      <c r="A68" s="4" t="s">
        <v>86</v>
      </c>
      <c r="B68">
        <v>8</v>
      </c>
      <c r="C68">
        <v>499</v>
      </c>
      <c r="D68" s="5"/>
      <c r="E68">
        <v>27</v>
      </c>
      <c r="F68">
        <v>1236886</v>
      </c>
      <c r="G68" s="5"/>
      <c r="H68">
        <v>35</v>
      </c>
      <c r="I68">
        <v>1237385</v>
      </c>
    </row>
    <row r="69" spans="1:9" x14ac:dyDescent="0.25">
      <c r="A69" s="4" t="s">
        <v>87</v>
      </c>
      <c r="B69">
        <v>9</v>
      </c>
      <c r="C69">
        <v>5350</v>
      </c>
      <c r="D69" s="5"/>
      <c r="E69">
        <v>13</v>
      </c>
      <c r="F69">
        <v>166666</v>
      </c>
      <c r="G69" s="5"/>
      <c r="H69">
        <v>22</v>
      </c>
      <c r="I69">
        <v>172016</v>
      </c>
    </row>
    <row r="70" spans="1:9" x14ac:dyDescent="0.25">
      <c r="A70" s="2" t="s">
        <v>44</v>
      </c>
      <c r="B70">
        <v>46</v>
      </c>
      <c r="C70">
        <v>13368</v>
      </c>
      <c r="D70" s="5"/>
      <c r="E70">
        <v>175</v>
      </c>
      <c r="F70">
        <v>17262390</v>
      </c>
      <c r="G70" s="5"/>
      <c r="H70">
        <v>221</v>
      </c>
      <c r="I70">
        <v>17275758</v>
      </c>
    </row>
    <row r="71" spans="1:9" x14ac:dyDescent="0.25">
      <c r="A71" s="3" t="s">
        <v>45</v>
      </c>
      <c r="B71">
        <v>36</v>
      </c>
      <c r="C71">
        <v>8391</v>
      </c>
      <c r="D71" s="5"/>
      <c r="E71">
        <v>50</v>
      </c>
      <c r="F71">
        <v>3355333</v>
      </c>
      <c r="G71" s="5"/>
      <c r="H71">
        <v>86</v>
      </c>
      <c r="I71">
        <v>3363724</v>
      </c>
    </row>
    <row r="72" spans="1:9" x14ac:dyDescent="0.25">
      <c r="A72" s="4" t="s">
        <v>64</v>
      </c>
      <c r="B72">
        <v>28</v>
      </c>
      <c r="C72">
        <v>7275</v>
      </c>
      <c r="D72" s="5"/>
      <c r="E72">
        <v>31</v>
      </c>
      <c r="F72">
        <v>2414723</v>
      </c>
      <c r="G72" s="5"/>
      <c r="H72">
        <v>59</v>
      </c>
      <c r="I72">
        <v>2421998</v>
      </c>
    </row>
    <row r="73" spans="1:9" x14ac:dyDescent="0.25">
      <c r="A73" s="4" t="s">
        <v>65</v>
      </c>
      <c r="B73">
        <v>5</v>
      </c>
      <c r="C73">
        <v>291</v>
      </c>
      <c r="D73" s="5"/>
      <c r="E73">
        <v>19</v>
      </c>
      <c r="F73">
        <v>517679</v>
      </c>
      <c r="G73" s="5"/>
      <c r="H73">
        <v>24</v>
      </c>
      <c r="I73">
        <v>517970</v>
      </c>
    </row>
    <row r="74" spans="1:9" x14ac:dyDescent="0.25">
      <c r="A74" s="4" t="s">
        <v>66</v>
      </c>
      <c r="B74">
        <v>17</v>
      </c>
      <c r="C74">
        <v>825</v>
      </c>
      <c r="D74" s="5"/>
      <c r="E74">
        <v>16</v>
      </c>
      <c r="F74">
        <v>422931</v>
      </c>
      <c r="G74" s="5"/>
      <c r="H74">
        <v>33</v>
      </c>
      <c r="I74">
        <v>423756</v>
      </c>
    </row>
    <row r="75" spans="1:9" x14ac:dyDescent="0.25">
      <c r="A75" s="3" t="s">
        <v>46</v>
      </c>
      <c r="B75">
        <v>12</v>
      </c>
      <c r="C75">
        <v>1626</v>
      </c>
      <c r="D75" s="5"/>
      <c r="E75">
        <v>97</v>
      </c>
      <c r="F75">
        <v>9152679</v>
      </c>
      <c r="G75" s="5"/>
      <c r="H75">
        <v>109</v>
      </c>
      <c r="I75">
        <v>9154305</v>
      </c>
    </row>
    <row r="76" spans="1:9" x14ac:dyDescent="0.25">
      <c r="A76" s="4" t="s">
        <v>67</v>
      </c>
      <c r="B76" t="s">
        <v>93</v>
      </c>
      <c r="C76" t="s">
        <v>93</v>
      </c>
      <c r="D76" s="5"/>
      <c r="E76" t="s">
        <v>93</v>
      </c>
      <c r="F76" t="s">
        <v>93</v>
      </c>
      <c r="G76" s="5"/>
      <c r="H76">
        <v>105</v>
      </c>
      <c r="I76">
        <v>8104758</v>
      </c>
    </row>
    <row r="77" spans="1:9" x14ac:dyDescent="0.25">
      <c r="A77" s="4" t="s">
        <v>68</v>
      </c>
      <c r="B77" t="s">
        <v>93</v>
      </c>
      <c r="C77" t="s">
        <v>93</v>
      </c>
      <c r="D77" s="5"/>
      <c r="E77" t="s">
        <v>93</v>
      </c>
      <c r="F77" t="s">
        <v>93</v>
      </c>
      <c r="G77" s="5"/>
      <c r="H77">
        <v>16</v>
      </c>
      <c r="I77">
        <v>1049547</v>
      </c>
    </row>
    <row r="78" spans="1:9" x14ac:dyDescent="0.25">
      <c r="A78" s="3" t="s">
        <v>47</v>
      </c>
      <c r="B78">
        <v>27</v>
      </c>
      <c r="C78">
        <v>3351</v>
      </c>
      <c r="D78" s="5"/>
      <c r="E78">
        <v>74</v>
      </c>
      <c r="F78">
        <v>4754378</v>
      </c>
      <c r="G78" s="5"/>
      <c r="H78">
        <v>101</v>
      </c>
      <c r="I78">
        <v>4757729</v>
      </c>
    </row>
    <row r="79" spans="1:9" x14ac:dyDescent="0.25">
      <c r="A79" s="4" t="s">
        <v>69</v>
      </c>
      <c r="B79">
        <v>11</v>
      </c>
      <c r="C79">
        <v>1165</v>
      </c>
      <c r="D79" s="5"/>
      <c r="E79">
        <v>25</v>
      </c>
      <c r="F79">
        <v>919066</v>
      </c>
      <c r="G79" s="5"/>
      <c r="H79">
        <v>36</v>
      </c>
      <c r="I79">
        <v>920231</v>
      </c>
    </row>
    <row r="80" spans="1:9" x14ac:dyDescent="0.25">
      <c r="A80" s="4" t="s">
        <v>70</v>
      </c>
      <c r="B80">
        <v>7</v>
      </c>
      <c r="C80">
        <v>164</v>
      </c>
      <c r="D80" s="5"/>
      <c r="E80">
        <v>23</v>
      </c>
      <c r="F80">
        <v>1352776</v>
      </c>
      <c r="G80" s="5"/>
      <c r="H80">
        <v>30</v>
      </c>
      <c r="I80">
        <v>1352940</v>
      </c>
    </row>
    <row r="81" spans="1:9" x14ac:dyDescent="0.25">
      <c r="A81" s="4" t="s">
        <v>71</v>
      </c>
      <c r="B81">
        <v>14</v>
      </c>
      <c r="C81">
        <v>1596</v>
      </c>
      <c r="D81" s="5"/>
      <c r="E81">
        <v>16</v>
      </c>
      <c r="F81">
        <v>529546</v>
      </c>
      <c r="G81" s="5"/>
      <c r="H81">
        <v>30</v>
      </c>
      <c r="I81">
        <v>531142</v>
      </c>
    </row>
    <row r="82" spans="1:9" x14ac:dyDescent="0.25">
      <c r="A82" s="4" t="s">
        <v>72</v>
      </c>
      <c r="B82">
        <v>7</v>
      </c>
      <c r="C82">
        <v>426</v>
      </c>
      <c r="D82" s="5"/>
      <c r="E82">
        <v>35</v>
      </c>
      <c r="F82">
        <v>1952990</v>
      </c>
      <c r="G82" s="5"/>
      <c r="H82">
        <v>42</v>
      </c>
      <c r="I82">
        <v>1953416</v>
      </c>
    </row>
    <row r="83" spans="1:9" x14ac:dyDescent="0.25">
      <c r="A83" s="2" t="s">
        <v>48</v>
      </c>
      <c r="B83">
        <v>133</v>
      </c>
      <c r="C83">
        <v>229730</v>
      </c>
      <c r="D83" s="5"/>
      <c r="E83">
        <v>162</v>
      </c>
      <c r="F83">
        <v>3347572</v>
      </c>
      <c r="G83" s="5"/>
      <c r="H83">
        <v>295</v>
      </c>
      <c r="I83">
        <v>3577302</v>
      </c>
    </row>
    <row r="84" spans="1:9" x14ac:dyDescent="0.25">
      <c r="A84" s="3" t="s">
        <v>73</v>
      </c>
      <c r="B84">
        <v>10</v>
      </c>
      <c r="C84">
        <v>2215</v>
      </c>
      <c r="D84" s="5"/>
      <c r="E84">
        <v>12</v>
      </c>
      <c r="F84">
        <v>54815</v>
      </c>
      <c r="G84" s="5"/>
      <c r="H84">
        <v>22</v>
      </c>
      <c r="I84">
        <v>57030</v>
      </c>
    </row>
    <row r="85" spans="1:9" x14ac:dyDescent="0.25">
      <c r="A85" s="3" t="s">
        <v>74</v>
      </c>
      <c r="B85" t="s">
        <v>93</v>
      </c>
      <c r="C85" t="s">
        <v>93</v>
      </c>
      <c r="D85" s="5"/>
      <c r="E85" t="s">
        <v>93</v>
      </c>
      <c r="F85" t="s">
        <v>93</v>
      </c>
      <c r="G85" s="5"/>
      <c r="H85">
        <v>5</v>
      </c>
      <c r="I85">
        <v>13220</v>
      </c>
    </row>
    <row r="86" spans="1:9" x14ac:dyDescent="0.25">
      <c r="A86" s="3" t="s">
        <v>75</v>
      </c>
      <c r="B86">
        <v>17</v>
      </c>
      <c r="C86">
        <v>999</v>
      </c>
      <c r="D86" s="5"/>
      <c r="E86">
        <v>14</v>
      </c>
      <c r="F86">
        <v>148920</v>
      </c>
      <c r="G86" s="5"/>
      <c r="H86">
        <v>31</v>
      </c>
      <c r="I86">
        <v>149919</v>
      </c>
    </row>
    <row r="87" spans="1:9" x14ac:dyDescent="0.25">
      <c r="A87" s="3" t="s">
        <v>82</v>
      </c>
      <c r="B87">
        <v>9</v>
      </c>
      <c r="C87">
        <v>4335</v>
      </c>
      <c r="D87" s="5"/>
      <c r="E87">
        <v>6</v>
      </c>
      <c r="F87">
        <v>17200</v>
      </c>
      <c r="G87" s="5"/>
      <c r="H87">
        <v>15</v>
      </c>
      <c r="I87">
        <v>21535</v>
      </c>
    </row>
    <row r="88" spans="1:9" x14ac:dyDescent="0.25">
      <c r="A88" s="3" t="s">
        <v>76</v>
      </c>
      <c r="B88">
        <v>30</v>
      </c>
      <c r="C88">
        <v>15488</v>
      </c>
      <c r="D88" s="5"/>
      <c r="E88">
        <v>31</v>
      </c>
      <c r="F88">
        <v>500999</v>
      </c>
      <c r="G88" s="5"/>
      <c r="H88">
        <v>61</v>
      </c>
      <c r="I88">
        <v>516487</v>
      </c>
    </row>
    <row r="89" spans="1:9" x14ac:dyDescent="0.25">
      <c r="A89" s="3" t="s">
        <v>77</v>
      </c>
      <c r="B89">
        <v>9</v>
      </c>
      <c r="C89">
        <v>685</v>
      </c>
      <c r="D89" s="5"/>
      <c r="E89">
        <v>7</v>
      </c>
      <c r="F89">
        <v>22889</v>
      </c>
      <c r="G89" s="5"/>
      <c r="H89">
        <v>16</v>
      </c>
      <c r="I89">
        <v>23574</v>
      </c>
    </row>
    <row r="90" spans="1:9" x14ac:dyDescent="0.25">
      <c r="A90" s="3" t="s">
        <v>78</v>
      </c>
      <c r="B90">
        <v>11</v>
      </c>
      <c r="C90">
        <v>5832</v>
      </c>
      <c r="D90" s="5"/>
      <c r="E90">
        <v>20</v>
      </c>
      <c r="F90">
        <v>968604</v>
      </c>
      <c r="G90" s="5"/>
      <c r="H90">
        <v>31</v>
      </c>
      <c r="I90">
        <v>974436</v>
      </c>
    </row>
    <row r="91" spans="1:9" x14ac:dyDescent="0.25">
      <c r="A91" s="3" t="s">
        <v>79</v>
      </c>
      <c r="B91">
        <v>24</v>
      </c>
      <c r="C91">
        <v>21728</v>
      </c>
      <c r="D91" s="5"/>
      <c r="E91">
        <v>24</v>
      </c>
      <c r="F91">
        <v>218106</v>
      </c>
      <c r="G91" s="5"/>
      <c r="H91">
        <v>48</v>
      </c>
      <c r="I91">
        <v>239834</v>
      </c>
    </row>
    <row r="92" spans="1:9" x14ac:dyDescent="0.25">
      <c r="A92" s="3" t="s">
        <v>80</v>
      </c>
      <c r="B92">
        <v>106</v>
      </c>
      <c r="C92">
        <v>178228</v>
      </c>
      <c r="D92" s="5"/>
      <c r="E92">
        <v>107</v>
      </c>
      <c r="F92">
        <v>1403039</v>
      </c>
      <c r="G92" s="5"/>
      <c r="H92">
        <v>213</v>
      </c>
      <c r="I92">
        <v>1581267</v>
      </c>
    </row>
    <row r="93" spans="1:9" x14ac:dyDescent="0.25">
      <c r="A93" s="7" t="s">
        <v>49</v>
      </c>
      <c r="B93" s="14">
        <v>53</v>
      </c>
      <c r="C93" s="14">
        <v>97796</v>
      </c>
      <c r="D93" s="8"/>
      <c r="E93" s="14">
        <v>139</v>
      </c>
      <c r="F93" s="14">
        <v>4982929</v>
      </c>
      <c r="G93" s="8"/>
      <c r="H93" s="14">
        <v>192</v>
      </c>
      <c r="I93" s="14">
        <v>5080725</v>
      </c>
    </row>
    <row r="94" spans="1:9" x14ac:dyDescent="0.25">
      <c r="A94" s="5" t="s">
        <v>92</v>
      </c>
    </row>
    <row r="96" spans="1:9" x14ac:dyDescent="0.25">
      <c r="A96" s="5"/>
    </row>
    <row r="97" spans="1:1" x14ac:dyDescent="0.25">
      <c r="A97" s="5"/>
    </row>
  </sheetData>
  <mergeCells count="3">
    <mergeCell ref="E2:F2"/>
    <mergeCell ref="H2:I2"/>
    <mergeCell ref="B2:C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56"/>
  <sheetViews>
    <sheetView workbookViewId="0"/>
  </sheetViews>
  <sheetFormatPr defaultRowHeight="15" x14ac:dyDescent="0.25"/>
  <sheetData>
    <row r="1" spans="1:1" x14ac:dyDescent="0.25">
      <c r="A1" s="11" t="s">
        <v>127</v>
      </c>
    </row>
    <row r="3" spans="1:1" x14ac:dyDescent="0.25">
      <c r="A3" t="s">
        <v>97</v>
      </c>
    </row>
    <row r="4" spans="1:1" x14ac:dyDescent="0.25">
      <c r="A4" t="s">
        <v>169</v>
      </c>
    </row>
    <row r="5" spans="1:1" x14ac:dyDescent="0.25">
      <c r="A5" t="s">
        <v>98</v>
      </c>
    </row>
    <row r="6" spans="1:1" x14ac:dyDescent="0.25">
      <c r="A6" t="s">
        <v>99</v>
      </c>
    </row>
    <row r="7" spans="1:1" x14ac:dyDescent="0.25">
      <c r="A7" t="s">
        <v>100</v>
      </c>
    </row>
    <row r="9" spans="1:1" x14ac:dyDescent="0.25">
      <c r="A9" t="s">
        <v>101</v>
      </c>
    </row>
    <row r="11" spans="1:1" x14ac:dyDescent="0.25">
      <c r="A11" t="s">
        <v>122</v>
      </c>
    </row>
    <row r="13" spans="1:1" x14ac:dyDescent="0.25">
      <c r="A13" t="s">
        <v>102</v>
      </c>
    </row>
    <row r="15" spans="1:1" x14ac:dyDescent="0.25">
      <c r="A15" t="s">
        <v>123</v>
      </c>
    </row>
    <row r="17" spans="1:1" x14ac:dyDescent="0.25">
      <c r="A17" t="s">
        <v>103</v>
      </c>
    </row>
    <row r="19" spans="1:1" x14ac:dyDescent="0.25">
      <c r="A19" t="s">
        <v>126</v>
      </c>
    </row>
    <row r="21" spans="1:1" x14ac:dyDescent="0.25">
      <c r="A21" t="s">
        <v>171</v>
      </c>
    </row>
    <row r="23" spans="1:1" x14ac:dyDescent="0.25">
      <c r="A23" t="s">
        <v>168</v>
      </c>
    </row>
    <row r="25" spans="1:1" x14ac:dyDescent="0.25">
      <c r="A25" t="s">
        <v>104</v>
      </c>
    </row>
    <row r="27" spans="1:1" x14ac:dyDescent="0.25">
      <c r="A27" t="s">
        <v>105</v>
      </c>
    </row>
    <row r="28" spans="1:1" x14ac:dyDescent="0.25">
      <c r="A28" t="s">
        <v>106</v>
      </c>
    </row>
    <row r="29" spans="1:1" x14ac:dyDescent="0.25">
      <c r="A29" t="s">
        <v>107</v>
      </c>
    </row>
    <row r="30" spans="1:1" x14ac:dyDescent="0.25">
      <c r="A30" t="s">
        <v>108</v>
      </c>
    </row>
    <row r="33" spans="1:6" x14ac:dyDescent="0.25">
      <c r="A33" t="s">
        <v>109</v>
      </c>
    </row>
    <row r="35" spans="1:6" x14ac:dyDescent="0.25">
      <c r="A35" t="s">
        <v>110</v>
      </c>
    </row>
    <row r="36" spans="1:6" x14ac:dyDescent="0.25">
      <c r="A36" t="s">
        <v>111</v>
      </c>
    </row>
    <row r="37" spans="1:6" x14ac:dyDescent="0.25">
      <c r="A37" s="12" t="s">
        <v>112</v>
      </c>
      <c r="B37" s="12"/>
      <c r="C37" s="12"/>
      <c r="D37" s="12"/>
      <c r="E37" s="12"/>
      <c r="F37" s="12"/>
    </row>
    <row r="38" spans="1:6" x14ac:dyDescent="0.25">
      <c r="A38" s="12" t="s">
        <v>113</v>
      </c>
    </row>
    <row r="40" spans="1:6" x14ac:dyDescent="0.25">
      <c r="A40" t="s">
        <v>114</v>
      </c>
    </row>
    <row r="41" spans="1:6" x14ac:dyDescent="0.25">
      <c r="A41" s="12" t="s">
        <v>115</v>
      </c>
    </row>
    <row r="43" spans="1:6" x14ac:dyDescent="0.25">
      <c r="A43" t="s">
        <v>116</v>
      </c>
    </row>
    <row r="44" spans="1:6" x14ac:dyDescent="0.25">
      <c r="A44" s="12" t="s">
        <v>117</v>
      </c>
    </row>
    <row r="47" spans="1:6" x14ac:dyDescent="0.25">
      <c r="A47" t="s">
        <v>118</v>
      </c>
    </row>
    <row r="49" spans="1:1" x14ac:dyDescent="0.25">
      <c r="A49" s="12" t="s">
        <v>124</v>
      </c>
    </row>
    <row r="52" spans="1:1" x14ac:dyDescent="0.25">
      <c r="A52" t="s">
        <v>119</v>
      </c>
    </row>
    <row r="54" spans="1:1" x14ac:dyDescent="0.25">
      <c r="A54" s="12" t="s">
        <v>120</v>
      </c>
    </row>
    <row r="56" spans="1:1" x14ac:dyDescent="0.25">
      <c r="A56" t="s">
        <v>121</v>
      </c>
    </row>
  </sheetData>
  <hyperlinks>
    <hyperlink ref="A37:F37" r:id="rId1" location="/CBS/nl/dataset/80780ned/table?ts=1532352933695" display="Landbouw; gewassen, dieren en grondgebruik naar regio." xr:uid="{00000000-0004-0000-0000-000000000000}"/>
    <hyperlink ref="A38" r:id="rId2" location="/CBS/nl/dataset/80781ned/table?ts=1643125065767" xr:uid="{00000000-0004-0000-0000-000001000000}"/>
    <hyperlink ref="A41" r:id="rId3" location="id=de-toelichting-op-de-sbi-2008-versie-2018-0" xr:uid="{00000000-0004-0000-0000-000002000000}"/>
    <hyperlink ref="A44" r:id="rId4" xr:uid="{00000000-0004-0000-0000-000003000000}"/>
    <hyperlink ref="A49" r:id="rId5" xr:uid="{00000000-0004-0000-0000-000004000000}"/>
    <hyperlink ref="A54" r:id="rId6" xr:uid="{00000000-0004-0000-0000-000005000000}"/>
  </hyperlinks>
  <pageMargins left="0.7" right="0.7" top="0.75" bottom="0.75" header="0.3" footer="0.3"/>
  <pageSetup paperSize="9" orientation="portrait"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2CFD9-B386-4FAB-B366-B27DF6492F23}">
  <dimension ref="A1:B16"/>
  <sheetViews>
    <sheetView workbookViewId="0"/>
  </sheetViews>
  <sheetFormatPr defaultColWidth="9.140625" defaultRowHeight="12.75" x14ac:dyDescent="0.25"/>
  <cols>
    <col min="1" max="1" width="31" style="28" customWidth="1"/>
    <col min="2" max="2" width="84.7109375" style="28" customWidth="1"/>
    <col min="3" max="16384" width="9.140625" style="28"/>
  </cols>
  <sheetData>
    <row r="1" spans="1:2" s="26" customFormat="1" ht="15.75" x14ac:dyDescent="0.25">
      <c r="A1" s="26" t="s">
        <v>149</v>
      </c>
    </row>
    <row r="2" spans="1:2" s="27" customFormat="1" x14ac:dyDescent="0.2"/>
    <row r="3" spans="1:2" ht="13.5" thickBot="1" x14ac:dyDescent="0.25">
      <c r="A3" s="27" t="s">
        <v>135</v>
      </c>
    </row>
    <row r="4" spans="1:2" ht="27" thickTop="1" thickBot="1" x14ac:dyDescent="0.3">
      <c r="A4" s="29" t="s">
        <v>167</v>
      </c>
      <c r="B4" s="30" t="s">
        <v>170</v>
      </c>
    </row>
    <row r="5" spans="1:2" ht="13.5" thickTop="1" x14ac:dyDescent="0.25"/>
    <row r="6" spans="1:2" x14ac:dyDescent="0.25">
      <c r="A6" s="31" t="s">
        <v>150</v>
      </c>
    </row>
    <row r="7" spans="1:2" x14ac:dyDescent="0.2">
      <c r="A7" s="32" t="s">
        <v>151</v>
      </c>
      <c r="B7" s="28" t="s">
        <v>152</v>
      </c>
    </row>
    <row r="8" spans="1:2" x14ac:dyDescent="0.2">
      <c r="A8" s="27"/>
    </row>
    <row r="9" spans="1:2" x14ac:dyDescent="0.25">
      <c r="A9" s="31" t="s">
        <v>153</v>
      </c>
    </row>
    <row r="10" spans="1:2" ht="13.5" thickBot="1" x14ac:dyDescent="0.25">
      <c r="A10" s="33" t="s">
        <v>154</v>
      </c>
      <c r="B10" s="31" t="s">
        <v>155</v>
      </c>
    </row>
    <row r="11" spans="1:2" ht="39" thickTop="1" x14ac:dyDescent="0.25">
      <c r="A11" s="34" t="s">
        <v>156</v>
      </c>
      <c r="B11" s="28" t="s">
        <v>157</v>
      </c>
    </row>
    <row r="12" spans="1:2" ht="15.75" thickBot="1" x14ac:dyDescent="0.3">
      <c r="A12" s="35"/>
      <c r="B12" s="36" t="s">
        <v>158</v>
      </c>
    </row>
    <row r="13" spans="1:2" ht="14.25" thickTop="1" thickBot="1" x14ac:dyDescent="0.25">
      <c r="A13" s="37" t="s">
        <v>159</v>
      </c>
      <c r="B13" s="28" t="s">
        <v>160</v>
      </c>
    </row>
    <row r="14" spans="1:2" ht="14.25" thickTop="1" thickBot="1" x14ac:dyDescent="0.25">
      <c r="A14" s="37" t="s">
        <v>161</v>
      </c>
      <c r="B14" s="28" t="s">
        <v>162</v>
      </c>
    </row>
    <row r="15" spans="1:2" ht="14.25" thickTop="1" thickBot="1" x14ac:dyDescent="0.25">
      <c r="A15" s="37" t="s">
        <v>163</v>
      </c>
      <c r="B15" s="28" t="s">
        <v>164</v>
      </c>
    </row>
    <row r="16" spans="1:2" ht="13.5" thickTop="1" x14ac:dyDescent="0.2">
      <c r="A16" s="38" t="s">
        <v>165</v>
      </c>
      <c r="B16" s="28" t="s">
        <v>166</v>
      </c>
    </row>
  </sheetData>
  <hyperlinks>
    <hyperlink ref="B12" r:id="rId1" xr:uid="{15EE317B-E701-4F6B-A57F-5A028CBC1F6B}"/>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5</vt:i4>
      </vt:variant>
    </vt:vector>
  </HeadingPairs>
  <TitlesOfParts>
    <vt:vector size="5" baseType="lpstr">
      <vt:lpstr>Voorblad</vt:lpstr>
      <vt:lpstr>Inhoud</vt:lpstr>
      <vt:lpstr>Tabel 1</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Dank, M. (Mariska)</dc:creator>
  <cp:lastModifiedBy>Schop-Dank, M. (Mariska)</cp:lastModifiedBy>
  <cp:lastPrinted>2022-01-25T15:25:54Z</cp:lastPrinted>
  <dcterms:created xsi:type="dcterms:W3CDTF">2022-01-24T16:58:03Z</dcterms:created>
  <dcterms:modified xsi:type="dcterms:W3CDTF">2025-02-07T10:44:26Z</dcterms:modified>
</cp:coreProperties>
</file>