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bsp.nl\Productie\secundair\BarometerCultDiv\Werk\2_Gemeente_Eindhoven_2024\DOCUM\5-Rapport\Concept\"/>
    </mc:Choice>
  </mc:AlternateContent>
  <xr:revisionPtr revIDLastSave="0" documentId="13_ncr:1_{1B68EE4E-74BE-4B3A-8394-D557A452F780}"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<sst xmlns="http://schemas.openxmlformats.org/spreadsheetml/2006/main" count="142" uniqueCount="105">
  <si>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</si>
  <si>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</si>
  <si>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</si>
  <si>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</si>
  <si>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</si>
  <si>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</si>
  <si>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</si>
  <si>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</si>
  <si>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</si>
  <si>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</si>
  <si>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</si>
  <si>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</si>
  <si>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</si>
  <si>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</si>
  <si>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</si>
  <si>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</si>
  <si>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</si>
  <si>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</si>
  <si>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</si>
  <si>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</si>
  <si>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</si>
  <si>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</si>
  <si>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</si>
  <si>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</si>
  <si>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</si>
  <si>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</si>
  <si>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</si>
  <si>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</si>
  <si>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</si>
  <si>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</si>
  <si>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</si>
  <si>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</si>
  <si>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</si>
  <si>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</si>
  <si>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</si>
  <si>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</si>
  <si>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</si>
  <si>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</si>
  <si>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</si>
  <si>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</si>
  <si>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</si>
  <si>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</si>
  <si>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</si>
  <si>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</si>
  <si>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</si>
  <si>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</si>
  <si>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</si>
  <si>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</si>
  <si>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</si>
  <si>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</si>
  <si>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</si>
  <si>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</si>
  <si>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</si>
  <si>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</si>
  <si>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</si>
  <si>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</si>
  <si>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</si>
  <si>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</si>
  <si>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Gemeente Eindhoven, 1 september 2024</t>
  </si>
  <si>
    <t>Januari 2025</t>
  </si>
  <si>
    <t>Personeelsadministratie Gemeente Eindhoven</t>
  </si>
  <si>
    <t>Gemeente Eindhoven.</t>
  </si>
  <si>
    <t>De tabellen hebben betrekking op de werknemers van Gemeente Eindhoven op peildatum 1 september 2024 waarvoor Gemeente Eindhoven personeelsgegevens aan het CBS heeft geleverd. In totaal is informatie geleverd van 2 598 unieke werknemers. Voor sommige werknemers was het niet mogelijk om met de beschikbare informatie het herkomstland te bepalen. Dit betrof 3,3 procent van de werknemers van Gemeente Eindhoven. Hierdoor kan een vertekening in de percentages ontstaan. Hiermee dient rekening gehouden te worden bij het interpreteren van de cijfers.</t>
  </si>
  <si>
    <t>Gemeente Eindhoven heeft eerder meegedaan aan de Barometer Culturele Diversiteit. De vergelijkbaarheid met deze eerdere meting is afhankelijk van de mate waarin de huidige door Gemeente Eindhoven aangeleverde medewerkersgegevens overeenkomen met die van de eerdere meting.</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</si>
  <si>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Eindhoven heeft het CBS deze tabellenset met cijfers over het herkomstland van werknemers opgesteld. Gemeente Eindhoven heeft gekozen voor de ingezoomde variant van de Barometer Culturele Diversiteit. Hierbij worden niet alleen cijfers gegeven over het herkomstland van werknemers op organisatieniveau, maar ook voor bepaalde subgroepen. Gemeente Eindhoven heeft zelf bepaald voor welke subgroepen de uitsplitsing naar herkomstland gemaakt zijn. </t>
  </si>
  <si>
    <t>Medewerker die Gemeente Eindhoven tot de populatie van het onderzoek rekent.</t>
  </si>
  <si>
    <t>Vragen over deze publicatie kunnen gestuurd worden aan het CBS onder vermelding van het referentienummer PR003561.</t>
  </si>
  <si>
    <t>Tabel 1</t>
  </si>
  <si>
    <t>Totaal</t>
  </si>
  <si>
    <t>%</t>
  </si>
  <si>
    <t>Herkomstland</t>
  </si>
  <si>
    <t>Nederland</t>
  </si>
  <si>
    <t>Europa (excl. Nederland)</t>
  </si>
  <si>
    <t>Buiten-Europa</t>
  </si>
  <si>
    <t>Eerder dan 2002</t>
  </si>
  <si>
    <t>2002 - 2011</t>
  </si>
  <si>
    <t>2012 - 2018</t>
  </si>
  <si>
    <t>2019 - 2020</t>
  </si>
  <si>
    <t>2021 - 2022</t>
  </si>
  <si>
    <t>2023 - 2024</t>
  </si>
  <si>
    <t>Bron: CBS.</t>
  </si>
  <si>
    <t>Tabel 2</t>
  </si>
  <si>
    <t>Herkomstland werknemers Gemeente Eindhoven naar leeftijdscategorie, 1 september 2024</t>
  </si>
  <si>
    <t>Jonger dan 35 jaar</t>
  </si>
  <si>
    <t>35 tot 45 jaar</t>
  </si>
  <si>
    <t>45 tot 55 jaar</t>
  </si>
  <si>
    <t>55 jaar of ouder</t>
  </si>
  <si>
    <t>Leeftijdscategorie</t>
  </si>
  <si>
    <t>Tabel 3</t>
  </si>
  <si>
    <t>Herkomstland werknemers Gemeente Eindhoven naar organisatieonderdeel, 1 september 2024</t>
  </si>
  <si>
    <t>Algemene Dienstverlening</t>
  </si>
  <si>
    <t>Ruimtelijk Economische Opgaven</t>
  </si>
  <si>
    <t>Sociaal Maatschappelijke Opgaven</t>
  </si>
  <si>
    <t>Organisatieonderdeel</t>
  </si>
  <si>
    <t>Tabel 4</t>
  </si>
  <si>
    <t>Herkomstland werknemers Gemeente Eindhoven naar salarisschaal, 1 september 2024</t>
  </si>
  <si>
    <t>1 - 7</t>
  </si>
  <si>
    <t>8 - 10</t>
  </si>
  <si>
    <t>11 - 12</t>
  </si>
  <si>
    <t>13 of hoger</t>
  </si>
  <si>
    <t>Salarisschaal</t>
  </si>
  <si>
    <t>Herkomstland werknemers Gemeente Eindhoven naar jaar van instroom, 1 september 2024</t>
  </si>
  <si>
    <t>Gemeente Eindhoven heeft werknemersgegevens uit hun personeelsadministratie aan het CBS geleverd, namelijk geboortedatum, geslacht, adresgegevens, jaar van instroom, leeftijdscategorie, organisatieonderdeel en salarisschaal. Voor meer informatie over deze kenmerken verwijst het CBS naar Gemeente Eindhoven.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</si>
  <si>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Gemeente Eindhoven heeft werknemersgegevens uit hun personeelsadministratie aan het CBS geleverd, namelijk geboortedatum, geslacht, adresgegevens, jaar van instroom, leeftijdscategorie, organisatieonderdeel en salarisschaal. Voor meer informatie over deze kenmerken verwijst het CBS naar Gemeente Eindhoven. Vanwege privacy heeft het CBS de direct identificerende persoonsgegevens voorafgaand aan de verwerkingen vervangen door een pseudosleutel. Vervolgens is via deze pseudosleutel het herkomstland van de werknemers afgeleid uit de Basisregistratie Personen (BRP).</t>
  </si>
  <si>
    <t>Jaar van instroom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</si>
</sst>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18" fillId="0" borderId="0" xfId="0" applyNumberFormat="1" applyFont="1" applyAlignment="1">
      <alignment horizontal="center" vertical="center"/>
    </xf>
    <xf numFmtId="164" fontId="18" fillId="0" borderId="0" xfId="0" applyNumberFormat="1" applyFont="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xf>
    <xf numFmtId="0" fontId="17" fillId="0" borderId="1" xfId="0" applyFont="1" applyBorder="1" applyAlignment="1">
      <alignment horizontal="left"/>
    </xf>
    <xf numFmtId="0" fontId="0" fillId="0" borderId="0" xfId="0" applyAlignment="1">
      <alignment horizontal="center"/>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58</v>
      </c>
    </row>
    <row r="4" spans="1:11" ht="15.5" customHeight="1" x14ac:dyDescent="0.35">
      <c r="B4" s="4" t="s">
        <v>43</v>
      </c>
    </row>
    <row r="5" spans="1:11" ht="15.5" customHeight="1" x14ac:dyDescent="0.35">
      <c r="A5" s="1"/>
    </row>
    <row r="7" spans="1:11" x14ac:dyDescent="0.35">
      <c r="A7" s="3" t="s">
        <v>28</v>
      </c>
    </row>
    <row r="8" spans="1:11" x14ac:dyDescent="0.35">
      <c r="A8" s="6" t="s">
        <v>59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57</v>
      </c>
    </row>
    <row r="6" spans="1:7" ht="13" customHeight="1" x14ac:dyDescent="0.35">
      <c r="A6" s="28" t="str">
        <f>HYPERLINK("#'Tabel 1'!A1", "Tabel 1")</f>
        <v>Tabel 1</v>
      </c>
      <c r="B6" s="2" t="s">
        <v>101</v>
      </c>
    </row>
    <row r="7" spans="1:7" ht="13" customHeight="1" x14ac:dyDescent="0.35">
      <c r="A7" s="28" t="str">
        <f>HYPERLINK("#'Tabel 2'!A1", "Tabel 2")</f>
        <v>Tabel 2</v>
      </c>
      <c r="B7" s="2" t="s">
        <v>82</v>
      </c>
    </row>
    <row r="8" spans="1:7" ht="13" customHeight="1" x14ac:dyDescent="0.35">
      <c r="A8" s="28" t="str">
        <f>HYPERLINK("#'Tabel 3'!A1", "Tabel 3")</f>
        <v>Tabel 3</v>
      </c>
      <c r="B8" s="2" t="s">
        <v>89</v>
      </c>
    </row>
    <row r="9" spans="1:7" ht="13" customHeight="1" x14ac:dyDescent="0.35">
      <c r="A9" s="13" t="str">
        <f>HYPERLINK("#'Tabel 4'!A1", "Tabel 4")</f>
        <v>Tabel 4</v>
      </c>
      <c r="B9" s="2" t="s">
        <v>95</v>
      </c>
    </row>
    <row r="10" spans="1:7" ht="13" customHeight="1" x14ac:dyDescent="0.35">
      <c r="D10" s="11"/>
    </row>
    <row r="11" spans="1:7" ht="13" customHeight="1" x14ac:dyDescent="0.35">
      <c r="A11" s="12" t="s">
        <v>34</v>
      </c>
      <c r="D11" s="11"/>
    </row>
    <row r="12" spans="1:7" ht="13" customHeight="1" x14ac:dyDescent="0.35">
      <c r="A12" s="11" t="s">
        <v>66</v>
      </c>
      <c r="D12" s="11"/>
    </row>
    <row r="13" spans="1:7" ht="13" customHeight="1" x14ac:dyDescent="0.35">
      <c r="A13" s="11" t="s">
        <v>44</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36</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93" customHeight="1" x14ac:dyDescent="0.35">
      <c r="A4" s="15" t="s">
        <v>64</v>
      </c>
    </row>
    <row r="5" spans="1:2" ht="28" customHeight="1" x14ac:dyDescent="0.35">
      <c r="A5" s="15" t="s">
        <v>37</v>
      </c>
    </row>
    <row r="6" spans="1:2" ht="14" customHeight="1" x14ac:dyDescent="0.35">
      <c r="A6" s="22" t="s">
        <v>45</v>
      </c>
    </row>
    <row r="7" spans="1:2" ht="14" customHeight="1" x14ac:dyDescent="0.35"/>
    <row r="8" spans="1:2" ht="14" customHeight="1" x14ac:dyDescent="0.35">
      <c r="A8" s="19" t="s">
        <v>7</v>
      </c>
    </row>
    <row r="9" spans="1:2" ht="67" customHeight="1" x14ac:dyDescent="0.35">
      <c r="A9" s="15" t="s">
        <v>62</v>
      </c>
      <c r="B9" s="16"/>
    </row>
    <row r="10" spans="1:2" ht="14" customHeight="1" x14ac:dyDescent="0.35">
      <c r="A10" s="17"/>
    </row>
    <row r="11" spans="1:2" ht="14" customHeight="1" x14ac:dyDescent="0.35">
      <c r="A11" s="19" t="s">
        <v>8</v>
      </c>
    </row>
    <row r="12" spans="1:2" ht="79" customHeight="1" x14ac:dyDescent="0.35">
      <c r="A12" s="15" t="s">
        <v>102</v>
      </c>
      <c r="B12" s="18"/>
    </row>
    <row r="13" spans="1:2" ht="14" customHeight="1" x14ac:dyDescent="0.35"/>
    <row r="14" spans="1:2" ht="14" customHeight="1" x14ac:dyDescent="0.35">
      <c r="A14" s="19" t="s">
        <v>9</v>
      </c>
    </row>
    <row r="15" spans="1:2" ht="41" customHeight="1" x14ac:dyDescent="0.35">
      <c r="A15" s="15" t="s">
        <v>54</v>
      </c>
    </row>
    <row r="16" spans="1:2" ht="14" customHeight="1" x14ac:dyDescent="0.35"/>
    <row r="17" spans="1:1" ht="41" customHeight="1" x14ac:dyDescent="0.35">
      <c r="A17" s="15" t="s">
        <v>52</v>
      </c>
    </row>
    <row r="18" spans="1:1" ht="14" customHeight="1" x14ac:dyDescent="0.35">
      <c r="A18" s="15"/>
    </row>
    <row r="19" spans="1:1" ht="41" customHeight="1" x14ac:dyDescent="0.35">
      <c r="A19" s="15" t="s">
        <v>63</v>
      </c>
    </row>
    <row r="20" spans="1:1" ht="14" customHeight="1" x14ac:dyDescent="0.35">
      <c r="A20" s="21"/>
    </row>
    <row r="21" spans="1:1" ht="67" customHeight="1" x14ac:dyDescent="0.35">
      <c r="A21" s="15" t="s">
        <v>53</v>
      </c>
    </row>
    <row r="22" spans="1:1" ht="14" customHeight="1" x14ac:dyDescent="0.35">
      <c r="A22" s="22" t="s">
        <v>46</v>
      </c>
    </row>
    <row r="23" spans="1:1" ht="14" customHeight="1" x14ac:dyDescent="0.35"/>
    <row r="24" spans="1:1" ht="14" customHeight="1" x14ac:dyDescent="0.35">
      <c r="A24" s="19" t="s">
        <v>23</v>
      </c>
    </row>
    <row r="25" spans="1:1" ht="41" customHeight="1" x14ac:dyDescent="0.35">
      <c r="A25" s="15" t="s">
        <v>38</v>
      </c>
    </row>
    <row r="26" spans="1:1" ht="107" customHeight="1" x14ac:dyDescent="0.35">
      <c r="A26" s="15" t="s">
        <v>40</v>
      </c>
    </row>
    <row r="27" spans="1:1" ht="14" customHeight="1" x14ac:dyDescent="0.35">
      <c r="A27" s="22" t="s">
        <v>47</v>
      </c>
    </row>
    <row r="28" spans="1:1" ht="80" customHeight="1" x14ac:dyDescent="0.35">
      <c r="A28" s="15" t="s">
        <v>49</v>
      </c>
    </row>
    <row r="29" spans="1:1" ht="14" customHeight="1" x14ac:dyDescent="0.35">
      <c r="A29" s="20"/>
    </row>
    <row r="30" spans="1:1" ht="14" customHeight="1" x14ac:dyDescent="0.35">
      <c r="A30" s="19" t="s">
        <v>22</v>
      </c>
    </row>
    <row r="31" spans="1:1" ht="14" customHeight="1" x14ac:dyDescent="0.35">
      <c r="A31" s="22" t="s">
        <v>48</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showGridLines="0" workbookViewId="0"/>
  </sheetViews>
  <sheetFormatPr defaultColWidth="10.90625" defaultRowHeight="14.5" x14ac:dyDescent="0.35"/>
  <cols>
    <col min="1" max="1" width="21" customWidth="1"/>
    <col min="2" max="2" width="84.7265625" customWidth="1"/>
  </cols>
  <sheetData>
    <row r="1" spans="1:11" ht="15.5" customHeight="1" x14ac:dyDescent="0.35">
      <c r="A1" s="10" t="s">
        <v>42</v>
      </c>
    </row>
    <row r="2" spans="1:11" ht="13" customHeight="1" x14ac:dyDescent="0.35">
      <c r="A2" s="10"/>
    </row>
    <row r="3" spans="1:11" x14ac:dyDescent="0.35">
      <c r="A3" s="12" t="s">
        <v>11</v>
      </c>
    </row>
    <row r="4" spans="1:11" ht="104.5" customHeight="1" x14ac:dyDescent="0.35">
      <c r="A4" s="27" t="s">
        <v>50</v>
      </c>
      <c r="B4" s="15" t="s">
        <v>51</v>
      </c>
    </row>
    <row r="5" spans="1:11" x14ac:dyDescent="0.35">
      <c r="A5" s="27" t="s">
        <v>33</v>
      </c>
      <c r="B5" s="15" t="s">
        <v>65</v>
      </c>
    </row>
    <row r="6" spans="1:11" x14ac:dyDescent="0.35">
      <c r="B6" s="21"/>
    </row>
    <row r="7" spans="1:11" x14ac:dyDescent="0.35">
      <c r="A7" s="26" t="s">
        <v>10</v>
      </c>
    </row>
    <row r="8" spans="1:11" x14ac:dyDescent="0.35">
      <c r="A8" s="27" t="s">
        <v>25</v>
      </c>
      <c r="B8" s="25" t="s">
        <v>26</v>
      </c>
    </row>
    <row r="9" spans="1:11" x14ac:dyDescent="0.35">
      <c r="A9" s="27" t="s">
        <v>27</v>
      </c>
      <c r="B9" s="25" t="s">
        <v>28</v>
      </c>
    </row>
    <row r="10" spans="1:11" x14ac:dyDescent="0.35">
      <c r="A10" s="27" t="s">
        <v>31</v>
      </c>
      <c r="B10" s="25" t="s">
        <v>32</v>
      </c>
    </row>
    <row r="11" spans="1:11" ht="13" customHeight="1" x14ac:dyDescent="0.35">
      <c r="F11" s="24"/>
      <c r="G11" s="9"/>
      <c r="H11" s="9"/>
      <c r="I11" s="9"/>
      <c r="J11" s="9"/>
      <c r="K11" s="9"/>
    </row>
    <row r="12" spans="1:11" ht="14.5" customHeight="1" x14ac:dyDescent="0.35">
      <c r="A12" s="26" t="s">
        <v>29</v>
      </c>
      <c r="F12" s="24"/>
    </row>
    <row r="13" spans="1:11" ht="14.5" customHeight="1" x14ac:dyDescent="0.35">
      <c r="A13" s="27" t="s">
        <v>12</v>
      </c>
      <c r="B13" s="26" t="s">
        <v>13</v>
      </c>
      <c r="F13" s="24"/>
    </row>
    <row r="14" spans="1:11" ht="182" customHeight="1" x14ac:dyDescent="0.35">
      <c r="A14" s="27" t="s">
        <v>14</v>
      </c>
      <c r="B14" s="15" t="s">
        <v>55</v>
      </c>
      <c r="F14" s="24"/>
      <c r="G14" s="9"/>
      <c r="H14" s="9"/>
      <c r="I14" s="9"/>
      <c r="J14" s="9"/>
      <c r="K14" s="9"/>
    </row>
    <row r="15" spans="1:11" x14ac:dyDescent="0.35">
      <c r="A15" s="27" t="s">
        <v>15</v>
      </c>
      <c r="B15" s="25" t="s">
        <v>24</v>
      </c>
    </row>
    <row r="16" spans="1:11" x14ac:dyDescent="0.35">
      <c r="A16" s="27" t="s">
        <v>16</v>
      </c>
      <c r="B16" s="25" t="s">
        <v>17</v>
      </c>
    </row>
    <row r="17" spans="1:2" x14ac:dyDescent="0.35">
      <c r="A17" s="27" t="s">
        <v>18</v>
      </c>
      <c r="B17" s="25" t="s">
        <v>19</v>
      </c>
    </row>
    <row r="18" spans="1:2" ht="26" customHeight="1" x14ac:dyDescent="0.35">
      <c r="A18" s="27" t="s">
        <v>20</v>
      </c>
      <c r="B18" s="15" t="s">
        <v>30</v>
      </c>
    </row>
    <row r="20" spans="1:2" x14ac:dyDescent="0.35">
      <c r="A20" s="27" t="s">
        <v>12</v>
      </c>
      <c r="B20" s="26" t="s">
        <v>60</v>
      </c>
    </row>
    <row r="21" spans="1:2" ht="80" customHeight="1" x14ac:dyDescent="0.35">
      <c r="A21" s="27" t="s">
        <v>14</v>
      </c>
      <c r="B21" s="15" t="s">
        <v>103</v>
      </c>
    </row>
    <row r="22" spans="1:2" x14ac:dyDescent="0.35">
      <c r="A22" s="27" t="s">
        <v>15</v>
      </c>
      <c r="B22" s="25" t="s">
        <v>61</v>
      </c>
    </row>
    <row r="23" spans="1:2" x14ac:dyDescent="0.35">
      <c r="A23" s="27" t="s">
        <v>16</v>
      </c>
      <c r="B23" s="25" t="s">
        <v>17</v>
      </c>
    </row>
    <row r="24" spans="1:2" x14ac:dyDescent="0.35">
      <c r="A24" s="27" t="s">
        <v>18</v>
      </c>
      <c r="B24" s="25" t="s">
        <v>21</v>
      </c>
    </row>
    <row r="25" spans="1:2" x14ac:dyDescent="0.35">
      <c r="A25" s="27" t="s">
        <v>20</v>
      </c>
      <c r="B25" s="25" t="s">
        <v>56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0.90625" defaultRowHeight="14.5" x14ac:dyDescent="0.35"/>
  <cols>
    <col min="1" max="1" width="28.1796875" customWidth="1"/>
    <col min="2" max="2" width="6.6328125" customWidth="1"/>
    <col min="3" max="3" width="16.81640625" customWidth="1"/>
    <col min="4" max="4" width="19.81640625" customWidth="1"/>
    <col min="5" max="5" width="16.81640625" customWidth="1"/>
  </cols>
  <sheetData>
    <row r="1" spans="1:10" x14ac:dyDescent="0.35">
      <c r="A1" s="29" t="s">
        <v>67</v>
      </c>
      <c r="J1" s="29"/>
    </row>
    <row r="2" spans="1:10" x14ac:dyDescent="0.35">
      <c r="A2" s="43" t="s">
        <v>101</v>
      </c>
      <c r="B2" s="43"/>
      <c r="C2" s="43"/>
      <c r="D2" s="43"/>
      <c r="E2" s="43"/>
    </row>
    <row r="3" spans="1:10" x14ac:dyDescent="0.35">
      <c r="A3" s="31"/>
      <c r="B3" s="31" t="s">
        <v>68</v>
      </c>
      <c r="C3" s="32" t="s">
        <v>70</v>
      </c>
      <c r="D3" s="32"/>
      <c r="E3" s="32"/>
    </row>
    <row r="4" spans="1:10" x14ac:dyDescent="0.35">
      <c r="A4" s="32"/>
      <c r="B4" s="32"/>
      <c r="C4" s="41" t="s">
        <v>71</v>
      </c>
      <c r="D4" s="41" t="s">
        <v>72</v>
      </c>
      <c r="E4" s="41" t="s">
        <v>73</v>
      </c>
    </row>
    <row r="6" spans="1:10" x14ac:dyDescent="0.35">
      <c r="B6" s="33" t="s">
        <v>69</v>
      </c>
    </row>
    <row r="8" spans="1:10" x14ac:dyDescent="0.35">
      <c r="A8" s="31" t="s">
        <v>68</v>
      </c>
      <c r="B8" s="39">
        <v>100</v>
      </c>
      <c r="C8" s="39">
        <v>81</v>
      </c>
      <c r="D8" s="39">
        <v>5</v>
      </c>
      <c r="E8" s="39">
        <v>14</v>
      </c>
    </row>
    <row r="9" spans="1:10" x14ac:dyDescent="0.35">
      <c r="A9" s="31"/>
      <c r="B9" s="40"/>
      <c r="C9" s="40"/>
      <c r="D9" s="40"/>
      <c r="E9" s="40"/>
    </row>
    <row r="10" spans="1:10" x14ac:dyDescent="0.35">
      <c r="A10" s="33" t="s">
        <v>104</v>
      </c>
      <c r="B10" s="40"/>
      <c r="C10" s="40"/>
      <c r="D10" s="40"/>
      <c r="E10" s="40"/>
    </row>
    <row r="11" spans="1:10" x14ac:dyDescent="0.35">
      <c r="A11" s="31" t="s">
        <v>74</v>
      </c>
      <c r="B11" s="39">
        <v>100</v>
      </c>
      <c r="C11" s="39">
        <v>86</v>
      </c>
      <c r="D11" s="39">
        <v>4</v>
      </c>
      <c r="E11" s="39">
        <v>10</v>
      </c>
    </row>
    <row r="12" spans="1:10" x14ac:dyDescent="0.35">
      <c r="A12" s="31" t="s">
        <v>75</v>
      </c>
      <c r="B12" s="39">
        <v>100</v>
      </c>
      <c r="C12" s="39">
        <v>85</v>
      </c>
      <c r="D12" s="39">
        <v>2</v>
      </c>
      <c r="E12" s="39">
        <v>12</v>
      </c>
    </row>
    <row r="13" spans="1:10" x14ac:dyDescent="0.35">
      <c r="A13" s="31" t="s">
        <v>76</v>
      </c>
      <c r="B13" s="39">
        <v>100</v>
      </c>
      <c r="C13" s="39">
        <v>80</v>
      </c>
      <c r="D13" s="39">
        <v>7</v>
      </c>
      <c r="E13" s="39">
        <v>13</v>
      </c>
    </row>
    <row r="14" spans="1:10" x14ac:dyDescent="0.35">
      <c r="A14" s="31" t="s">
        <v>77</v>
      </c>
      <c r="B14" s="39">
        <v>100</v>
      </c>
      <c r="C14" s="39">
        <v>81</v>
      </c>
      <c r="D14" s="39">
        <v>6</v>
      </c>
      <c r="E14" s="39">
        <v>13</v>
      </c>
    </row>
    <row r="15" spans="1:10" x14ac:dyDescent="0.35">
      <c r="A15" s="31" t="s">
        <v>78</v>
      </c>
      <c r="B15" s="39">
        <v>100</v>
      </c>
      <c r="C15" s="39">
        <v>80</v>
      </c>
      <c r="D15" s="39">
        <v>6</v>
      </c>
      <c r="E15" s="39">
        <v>14</v>
      </c>
    </row>
    <row r="16" spans="1:10" x14ac:dyDescent="0.35">
      <c r="A16" s="31" t="s">
        <v>79</v>
      </c>
      <c r="B16" s="39">
        <v>100</v>
      </c>
      <c r="C16" s="39">
        <v>74</v>
      </c>
      <c r="D16" s="39">
        <v>7</v>
      </c>
      <c r="E16" s="39">
        <v>19</v>
      </c>
    </row>
    <row r="17" spans="1:5" x14ac:dyDescent="0.35">
      <c r="A17" s="31"/>
      <c r="B17" s="30"/>
      <c r="C17" s="30"/>
      <c r="D17" s="30"/>
      <c r="E17" s="30"/>
    </row>
    <row r="18" spans="1:5" x14ac:dyDescent="0.35">
      <c r="A18" s="34" t="s">
        <v>80</v>
      </c>
      <c r="B18" s="34"/>
      <c r="C18" s="34"/>
      <c r="D18" s="34"/>
      <c r="E18"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workbookViewId="0"/>
  </sheetViews>
  <sheetFormatPr defaultColWidth="10.90625" defaultRowHeight="14.5" x14ac:dyDescent="0.35"/>
  <cols>
    <col min="1" max="1" width="28.1796875" customWidth="1"/>
    <col min="2" max="2" width="6.6328125" customWidth="1"/>
    <col min="3" max="3" width="16.81640625" customWidth="1"/>
    <col min="4" max="4" width="19.81640625" customWidth="1"/>
    <col min="5" max="5" width="16.81640625" customWidth="1"/>
  </cols>
  <sheetData>
    <row r="1" spans="1:10" x14ac:dyDescent="0.35">
      <c r="A1" s="29" t="s">
        <v>81</v>
      </c>
      <c r="J1" s="29"/>
    </row>
    <row r="2" spans="1:10" x14ac:dyDescent="0.35">
      <c r="A2" s="43" t="s">
        <v>82</v>
      </c>
      <c r="B2" s="43"/>
      <c r="C2" s="43"/>
      <c r="D2" s="43"/>
      <c r="E2" s="43"/>
    </row>
    <row r="3" spans="1:10" x14ac:dyDescent="0.35">
      <c r="A3" s="31"/>
      <c r="B3" s="31" t="s">
        <v>68</v>
      </c>
      <c r="C3" s="32" t="s">
        <v>70</v>
      </c>
      <c r="D3" s="32"/>
      <c r="E3" s="32"/>
    </row>
    <row r="4" spans="1:10" x14ac:dyDescent="0.35">
      <c r="A4" s="32"/>
      <c r="B4" s="32"/>
      <c r="C4" s="42" t="s">
        <v>71</v>
      </c>
      <c r="D4" s="42" t="s">
        <v>72</v>
      </c>
      <c r="E4" s="42" t="s">
        <v>73</v>
      </c>
    </row>
    <row r="6" spans="1:10" x14ac:dyDescent="0.35">
      <c r="B6" s="33" t="s">
        <v>69</v>
      </c>
    </row>
    <row r="8" spans="1:10" x14ac:dyDescent="0.35">
      <c r="A8" s="31" t="s">
        <v>68</v>
      </c>
      <c r="B8" s="38">
        <v>100</v>
      </c>
      <c r="C8" s="38">
        <v>81</v>
      </c>
      <c r="D8" s="38">
        <v>5</v>
      </c>
      <c r="E8" s="38">
        <v>14</v>
      </c>
    </row>
    <row r="9" spans="1:10" x14ac:dyDescent="0.35">
      <c r="A9" s="31"/>
      <c r="B9" s="35"/>
      <c r="C9" s="35"/>
      <c r="D9" s="35"/>
      <c r="E9" s="35"/>
    </row>
    <row r="10" spans="1:10" x14ac:dyDescent="0.35">
      <c r="A10" s="33" t="s">
        <v>87</v>
      </c>
      <c r="B10" s="35"/>
      <c r="C10" s="35"/>
      <c r="D10" s="35"/>
      <c r="E10" s="35"/>
    </row>
    <row r="11" spans="1:10" x14ac:dyDescent="0.35">
      <c r="A11" s="31" t="s">
        <v>83</v>
      </c>
      <c r="B11" s="38">
        <v>100</v>
      </c>
      <c r="C11" s="38">
        <v>71</v>
      </c>
      <c r="D11" s="38">
        <v>8</v>
      </c>
      <c r="E11" s="38">
        <v>21</v>
      </c>
    </row>
    <row r="12" spans="1:10" x14ac:dyDescent="0.35">
      <c r="A12" s="31" t="s">
        <v>84</v>
      </c>
      <c r="B12" s="38">
        <v>100</v>
      </c>
      <c r="C12" s="38">
        <v>79</v>
      </c>
      <c r="D12" s="38">
        <v>5</v>
      </c>
      <c r="E12" s="38">
        <v>16</v>
      </c>
    </row>
    <row r="13" spans="1:10" x14ac:dyDescent="0.35">
      <c r="A13" s="31" t="s">
        <v>85</v>
      </c>
      <c r="B13" s="38">
        <v>100</v>
      </c>
      <c r="C13" s="38">
        <v>83</v>
      </c>
      <c r="D13" s="38">
        <v>5</v>
      </c>
      <c r="E13" s="38">
        <v>12</v>
      </c>
    </row>
    <row r="14" spans="1:10" x14ac:dyDescent="0.35">
      <c r="A14" s="31" t="s">
        <v>86</v>
      </c>
      <c r="B14" s="38">
        <v>100</v>
      </c>
      <c r="C14" s="38">
        <v>87</v>
      </c>
      <c r="D14" s="38">
        <v>4</v>
      </c>
      <c r="E14" s="38">
        <v>9</v>
      </c>
    </row>
    <row r="15" spans="1:10" x14ac:dyDescent="0.35">
      <c r="A15" s="31"/>
      <c r="B15" s="35"/>
      <c r="C15" s="35"/>
      <c r="D15" s="35"/>
      <c r="E15" s="35"/>
    </row>
    <row r="16" spans="1:10" x14ac:dyDescent="0.35">
      <c r="A16" s="34" t="s">
        <v>80</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workbookViewId="0"/>
  </sheetViews>
  <sheetFormatPr defaultColWidth="10.90625" defaultRowHeight="14.5" x14ac:dyDescent="0.35"/>
  <cols>
    <col min="1" max="1" width="28.1796875" customWidth="1"/>
    <col min="2" max="2" width="6.6328125" customWidth="1"/>
    <col min="3" max="3" width="16.81640625" customWidth="1"/>
    <col min="4" max="4" width="19.81640625" customWidth="1"/>
    <col min="5" max="5" width="16.81640625" customWidth="1"/>
  </cols>
  <sheetData>
    <row r="1" spans="1:10" x14ac:dyDescent="0.35">
      <c r="A1" s="29" t="s">
        <v>88</v>
      </c>
      <c r="J1" s="29"/>
    </row>
    <row r="2" spans="1:10" x14ac:dyDescent="0.35">
      <c r="A2" s="43" t="s">
        <v>89</v>
      </c>
      <c r="B2" s="43"/>
      <c r="C2" s="43"/>
      <c r="D2" s="43"/>
      <c r="E2" s="43"/>
    </row>
    <row r="3" spans="1:10" x14ac:dyDescent="0.35">
      <c r="A3" s="31"/>
      <c r="B3" s="31" t="s">
        <v>68</v>
      </c>
      <c r="C3" s="32" t="s">
        <v>70</v>
      </c>
      <c r="D3" s="32"/>
      <c r="E3" s="32"/>
    </row>
    <row r="4" spans="1:10" x14ac:dyDescent="0.35">
      <c r="A4" s="32"/>
      <c r="B4" s="32"/>
      <c r="C4" s="42" t="s">
        <v>71</v>
      </c>
      <c r="D4" s="42" t="s">
        <v>72</v>
      </c>
      <c r="E4" s="42" t="s">
        <v>73</v>
      </c>
    </row>
    <row r="6" spans="1:10" x14ac:dyDescent="0.35">
      <c r="B6" s="33" t="s">
        <v>69</v>
      </c>
    </row>
    <row r="8" spans="1:10" x14ac:dyDescent="0.35">
      <c r="A8" s="31" t="s">
        <v>68</v>
      </c>
      <c r="B8" s="38">
        <v>100</v>
      </c>
      <c r="C8" s="38">
        <v>81</v>
      </c>
      <c r="D8" s="38">
        <v>5</v>
      </c>
      <c r="E8" s="38">
        <v>14</v>
      </c>
    </row>
    <row r="9" spans="1:10" x14ac:dyDescent="0.35">
      <c r="A9" s="31"/>
      <c r="B9" s="36"/>
      <c r="C9" s="36"/>
      <c r="D9" s="36"/>
      <c r="E9" s="36"/>
    </row>
    <row r="10" spans="1:10" x14ac:dyDescent="0.35">
      <c r="A10" s="33" t="s">
        <v>93</v>
      </c>
      <c r="B10" s="36"/>
      <c r="C10" s="36"/>
      <c r="D10" s="36"/>
      <c r="E10" s="36"/>
    </row>
    <row r="11" spans="1:10" x14ac:dyDescent="0.35">
      <c r="A11" s="31" t="s">
        <v>90</v>
      </c>
      <c r="B11" s="38">
        <v>100</v>
      </c>
      <c r="C11" s="38">
        <v>80</v>
      </c>
      <c r="D11" s="38">
        <v>4</v>
      </c>
      <c r="E11" s="38">
        <v>16</v>
      </c>
    </row>
    <row r="12" spans="1:10" x14ac:dyDescent="0.35">
      <c r="A12" s="31" t="s">
        <v>91</v>
      </c>
      <c r="B12" s="38">
        <v>100</v>
      </c>
      <c r="C12" s="38">
        <v>84</v>
      </c>
      <c r="D12" s="38">
        <v>6</v>
      </c>
      <c r="E12" s="38">
        <v>10</v>
      </c>
    </row>
    <row r="13" spans="1:10" x14ac:dyDescent="0.35">
      <c r="A13" s="31" t="s">
        <v>92</v>
      </c>
      <c r="B13" s="38">
        <v>100</v>
      </c>
      <c r="C13" s="38">
        <v>78</v>
      </c>
      <c r="D13" s="38">
        <v>6</v>
      </c>
      <c r="E13" s="38">
        <v>16</v>
      </c>
    </row>
    <row r="14" spans="1:10" x14ac:dyDescent="0.35">
      <c r="A14" s="31"/>
      <c r="B14" s="36"/>
      <c r="C14" s="36"/>
      <c r="D14" s="36"/>
      <c r="E14" s="36"/>
    </row>
    <row r="15" spans="1:10" x14ac:dyDescent="0.35">
      <c r="A15" s="34" t="s">
        <v>80</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showGridLines="0" workbookViewId="0"/>
  </sheetViews>
  <sheetFormatPr defaultColWidth="10.90625" defaultRowHeight="14.5" x14ac:dyDescent="0.35"/>
  <cols>
    <col min="1" max="1" width="28.1796875" customWidth="1"/>
    <col min="2" max="2" width="6.6328125" customWidth="1"/>
    <col min="3" max="3" width="16.81640625" customWidth="1"/>
    <col min="4" max="4" width="19.81640625" customWidth="1"/>
    <col min="5" max="5" width="16.81640625" customWidth="1"/>
  </cols>
  <sheetData>
    <row r="1" spans="1:10" x14ac:dyDescent="0.35">
      <c r="A1" s="29" t="s">
        <v>94</v>
      </c>
      <c r="J1" s="29"/>
    </row>
    <row r="2" spans="1:10" x14ac:dyDescent="0.35">
      <c r="A2" s="43" t="s">
        <v>95</v>
      </c>
      <c r="B2" s="43"/>
      <c r="C2" s="43"/>
      <c r="D2" s="43"/>
      <c r="E2" s="43"/>
    </row>
    <row r="3" spans="1:10" x14ac:dyDescent="0.35">
      <c r="A3" s="31"/>
      <c r="B3" s="31" t="s">
        <v>68</v>
      </c>
      <c r="C3" s="32" t="s">
        <v>70</v>
      </c>
      <c r="D3" s="32"/>
      <c r="E3" s="32"/>
    </row>
    <row r="4" spans="1:10" x14ac:dyDescent="0.35">
      <c r="A4" s="32"/>
      <c r="B4" s="32"/>
      <c r="C4" s="42" t="s">
        <v>71</v>
      </c>
      <c r="D4" s="42" t="s">
        <v>72</v>
      </c>
      <c r="E4" s="42" t="s">
        <v>73</v>
      </c>
    </row>
    <row r="5" spans="1:10" x14ac:dyDescent="0.35">
      <c r="C5" s="44"/>
      <c r="D5" s="44"/>
      <c r="E5" s="44"/>
    </row>
    <row r="6" spans="1:10" x14ac:dyDescent="0.35">
      <c r="B6" s="33" t="s">
        <v>69</v>
      </c>
      <c r="C6" s="44"/>
      <c r="D6" s="44"/>
      <c r="E6" s="44"/>
    </row>
    <row r="7" spans="1:10" x14ac:dyDescent="0.35">
      <c r="C7" s="44"/>
      <c r="D7" s="44"/>
      <c r="E7" s="44"/>
    </row>
    <row r="8" spans="1:10" x14ac:dyDescent="0.35">
      <c r="A8" s="31" t="s">
        <v>68</v>
      </c>
      <c r="B8" s="38">
        <v>100</v>
      </c>
      <c r="C8" s="38">
        <v>81</v>
      </c>
      <c r="D8" s="38">
        <v>5</v>
      </c>
      <c r="E8" s="38">
        <v>14</v>
      </c>
    </row>
    <row r="9" spans="1:10" x14ac:dyDescent="0.35">
      <c r="A9" s="31"/>
      <c r="B9" s="37"/>
      <c r="C9" s="37"/>
      <c r="D9" s="37"/>
      <c r="E9" s="37"/>
    </row>
    <row r="10" spans="1:10" x14ac:dyDescent="0.35">
      <c r="A10" s="33" t="s">
        <v>100</v>
      </c>
      <c r="B10" s="37"/>
      <c r="C10" s="37"/>
      <c r="D10" s="37"/>
      <c r="E10" s="37"/>
    </row>
    <row r="11" spans="1:10" x14ac:dyDescent="0.35">
      <c r="A11" s="31" t="s">
        <v>96</v>
      </c>
      <c r="B11" s="38">
        <v>100</v>
      </c>
      <c r="C11" s="38">
        <v>69</v>
      </c>
      <c r="D11" s="38">
        <v>7</v>
      </c>
      <c r="E11" s="38">
        <v>24</v>
      </c>
    </row>
    <row r="12" spans="1:10" x14ac:dyDescent="0.35">
      <c r="A12" s="31" t="s">
        <v>97</v>
      </c>
      <c r="B12" s="38">
        <v>100</v>
      </c>
      <c r="C12" s="38">
        <v>78</v>
      </c>
      <c r="D12" s="38">
        <v>5</v>
      </c>
      <c r="E12" s="38">
        <v>17</v>
      </c>
    </row>
    <row r="13" spans="1:10" x14ac:dyDescent="0.35">
      <c r="A13" s="31" t="s">
        <v>98</v>
      </c>
      <c r="B13" s="38">
        <v>100</v>
      </c>
      <c r="C13" s="38">
        <v>87</v>
      </c>
      <c r="D13" s="38">
        <v>5</v>
      </c>
      <c r="E13" s="38">
        <v>8</v>
      </c>
    </row>
    <row r="14" spans="1:10" x14ac:dyDescent="0.35">
      <c r="A14" s="31" t="s">
        <v>99</v>
      </c>
      <c r="B14" s="38">
        <v>100</v>
      </c>
      <c r="C14" s="38">
        <v>89</v>
      </c>
      <c r="D14" s="38">
        <v>5</v>
      </c>
      <c r="E14" s="38">
        <v>6</v>
      </c>
    </row>
    <row r="15" spans="1:10" x14ac:dyDescent="0.35">
      <c r="A15" s="31"/>
      <c r="B15" s="37"/>
      <c r="C15" s="37"/>
      <c r="D15" s="37"/>
      <c r="E15" s="37"/>
    </row>
    <row r="16" spans="1:10" x14ac:dyDescent="0.35">
      <c r="A16" s="34" t="s">
        <v>80</v>
      </c>
      <c r="B16" s="34"/>
      <c r="C16" s="34"/>
      <c r="D16" s="34"/>
      <c r="E16"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2024-12-09T10:59:04Z</dcterms:modified>
</cp:coreProperties>
</file>