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C503E865-A5AE-4BAF-A17D-F534276E1EBB}" xr6:coauthVersionLast="47" xr6:coauthVersionMax="47" xr10:uidLastSave="{00000000-0000-0000-0000-000000000000}"/>
  <bookViews>
    <workbookView xWindow="-120" yWindow="-120" windowWidth="29040" windowHeight="17520" tabRatio="654" xr2:uid="{00000000-000D-0000-FFFF-FFFF00000000}"/>
  </bookViews>
  <sheets>
    <sheet name="Voorblad" sheetId="16" r:id="rId1"/>
    <sheet name="Inhoud" sheetId="4" r:id="rId2"/>
    <sheet name="Introductie" sheetId="18" r:id="rId3"/>
    <sheet name="Tabel 1" sheetId="2" r:id="rId4"/>
    <sheet name="Tabel 2" sheetId="5" r:id="rId5"/>
    <sheet name="Tabel 3" sheetId="11" r:id="rId6"/>
    <sheet name="Tabel 4" sheetId="14" r:id="rId7"/>
    <sheet name="Tabel 5" sheetId="13" r:id="rId8"/>
    <sheet name="Toelichting" sheetId="1" r:id="rId9"/>
    <sheet name="Methodologische verantwoording" sheetId="15" r:id="rId10"/>
    <sheet name="Begrippen" sheetId="17" r:id="rId11"/>
  </sheets>
  <definedNames>
    <definedName name="_xlnm._FilterDatabase" localSheetId="5" hidden="1">'Tabel 3'!$A$21:$B$465</definedName>
    <definedName name="_xlnm.Print_Area" localSheetId="1">Inhoud!$A$1:$E$38</definedName>
    <definedName name="_xlnm.Print_Area" localSheetId="2">Introductie!$A$1:$A$11</definedName>
    <definedName name="_xlnm.Print_Area" localSheetId="0">Voorblad!$A$4:$L$27</definedName>
    <definedName name="Eerstegetal" localSheetId="10">#REF!</definedName>
    <definedName name="Eerstegetal" localSheetId="1">#REF!</definedName>
    <definedName name="Eerstegetal" localSheetId="2">#REF!</definedName>
    <definedName name="Eerstegetal" localSheetId="3">#REF!</definedName>
    <definedName name="Eerstegetal" localSheetId="6">#REF!</definedName>
    <definedName name="Eerstegetal">#REF!</definedName>
    <definedName name="Eerstegetal2" localSheetId="1">#REF!</definedName>
    <definedName name="Eerstegetal2" localSheetId="3">#REF!</definedName>
    <definedName name="Eerstegetal2" localSheetId="6">#REF!</definedName>
    <definedName name="Eerstegetal2">#REF!</definedName>
    <definedName name="Namen" localSheetId="10">#REF!</definedName>
    <definedName name="Namen" localSheetId="1">#REF!</definedName>
    <definedName name="Namen" localSheetId="2">#REF!</definedName>
    <definedName name="Namen" localSheetId="3">#REF!</definedName>
    <definedName name="Namen" localSheetId="6">#REF!</definedName>
    <definedName name="Namen">#REF!</definedName>
    <definedName name="Namen2" localSheetId="10">#REF!</definedName>
    <definedName name="Namen2" localSheetId="2">#REF!</definedName>
    <definedName name="Namen2" localSheetId="6">#REF!</definedName>
    <definedName name="Namen2">#REF!</definedName>
    <definedName name="OLE_LINK1" localSheetId="8">Toelichting!#REF!</definedName>
    <definedName name="OLE_LINK16" localSheetId="8">Toelichting!#REF!</definedName>
    <definedName name="OLE_LINK6" localSheetId="8">Toelichting!#REF!</definedName>
    <definedName name="Tweedegetal" localSheetId="10">#REF!</definedName>
    <definedName name="Tweedegetal" localSheetId="2">#REF!</definedName>
    <definedName name="Tweedegetal" localSheetId="6">#REF!</definedName>
    <definedName name="Tweedegetal">#REF!</definedName>
    <definedName name="ww" localSheetId="10">#REF!</definedName>
    <definedName name="ww" localSheetId="2">#REF!</definedName>
    <definedName name="ww" localSheetId="3">#REF!</definedName>
    <definedName name="ww" localSheetId="6">#REF!</definedName>
    <definedName name="ww">#REF!</definedName>
    <definedName name="Z_ED90FA0F_A39E_42DD_ADD4_5A3CD3908E99_.wvu.PrintArea" localSheetId="1" hidden="1">Inhoud!$A$1:$D$36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3" l="1"/>
  <c r="F8" i="14"/>
  <c r="G8" i="13"/>
  <c r="G8" i="14"/>
  <c r="H8" i="13"/>
  <c r="H8" i="14"/>
  <c r="I8" i="13"/>
  <c r="I8" i="14"/>
  <c r="J8" i="13"/>
  <c r="J8" i="14"/>
  <c r="K8" i="13"/>
  <c r="K8" i="14"/>
  <c r="L8" i="13"/>
  <c r="L8" i="14"/>
  <c r="M8" i="13"/>
  <c r="M8" i="14"/>
  <c r="N8" i="13"/>
  <c r="N8" i="14"/>
  <c r="AA8" i="13"/>
  <c r="AA8" i="14"/>
  <c r="AB8" i="13"/>
  <c r="AB8" i="14"/>
  <c r="AC8" i="13"/>
  <c r="AC8" i="14"/>
  <c r="X8" i="13"/>
  <c r="X8" i="14"/>
  <c r="Y8" i="13"/>
  <c r="Y8" i="14"/>
  <c r="Z8" i="13"/>
  <c r="Z8" i="14"/>
  <c r="T8" i="13"/>
  <c r="T8" i="14"/>
  <c r="P8" i="13"/>
  <c r="P8" i="14"/>
  <c r="Q8" i="13"/>
  <c r="Q8" i="14"/>
  <c r="R8" i="13"/>
  <c r="R8" i="14"/>
  <c r="S8" i="13"/>
  <c r="S8" i="14"/>
  <c r="O8" i="13"/>
  <c r="O8" i="14"/>
  <c r="U8" i="13"/>
  <c r="U8" i="14"/>
  <c r="V8" i="13"/>
  <c r="V8" i="14"/>
  <c r="W8" i="13"/>
  <c r="W8" i="14"/>
  <c r="D8" i="14"/>
  <c r="E8" i="14"/>
  <c r="E8" i="13"/>
  <c r="D8" i="13"/>
</calcChain>
</file>

<file path=xl/sharedStrings.xml><?xml version="1.0" encoding="utf-8"?>
<sst xmlns="http://schemas.openxmlformats.org/spreadsheetml/2006/main" count="1982" uniqueCount="340">
  <si>
    <t>Toelichting bij de tabellen</t>
  </si>
  <si>
    <t>Inleiding</t>
  </si>
  <si>
    <t>Over de tabellen</t>
  </si>
  <si>
    <t>Populatie</t>
  </si>
  <si>
    <t>Tabel 4</t>
  </si>
  <si>
    <t>Tabel 5</t>
  </si>
  <si>
    <t>- Zeevaart: '501xx-502xx'</t>
  </si>
  <si>
    <t>- Binnenvaart '503xx-504xx'</t>
  </si>
  <si>
    <t>- Scheepsbouw: '3011x, 3012x, 3315x'</t>
  </si>
  <si>
    <t>- Maritieme dienstverlening: '46697, 7734x, bedrijvenlijst'</t>
  </si>
  <si>
    <t>- Jachtbouw en watersportindustrie: '46492', '47642', '85511', '93291', bedrijvenlijst</t>
  </si>
  <si>
    <t>- Waterbouw: '4291x', bedrijvenlijst</t>
  </si>
  <si>
    <t>- Maritieme toeleveranciers: bedrijvenlijst</t>
  </si>
  <si>
    <t>- Offshore: bedrijvenlijst</t>
  </si>
  <si>
    <t>Aandachtspunten bij de cijfers</t>
  </si>
  <si>
    <t>Verschillen ten opzichte van vorige jaargang</t>
  </si>
  <si>
    <t>Weging en ophoging van steekproefuitkomsten</t>
  </si>
  <si>
    <t xml:space="preserve">In dit onderzoek is gebruik gemaakt van steekproefgegevens. Opleidingsgegevens zijn voor een deel van de bevolking integraal en voor de overige personen op steekproefbasis uit de Enquête Beroepsbevolking  (EBB). Het bestand bevat daarom een ophooggewicht. Doordat er gebruik wordt gemaakt van een gewicht zijn er uitsplitsingen die onbetrouwbare gegevens kunnen genereren. Dit kan in gevallen zijn als het aantal registerwaarnemingen bijvoorbeeld te hoog of juist te laag is. </t>
  </si>
  <si>
    <t>Bescherming van persoonsgegevens</t>
  </si>
  <si>
    <t>Begrippen</t>
  </si>
  <si>
    <t>Afkortingen</t>
  </si>
  <si>
    <t xml:space="preserve">Tabel 4 bevat informatie over de instromers uit tabel 3 in 2023 per sector, verdeeld naar leeftijdsklassen en geslacht. </t>
  </si>
  <si>
    <t xml:space="preserve">Tabel 5 bevat de informatie over de uitstromers uit tabel 3 in 2022 per sector, verdeeld naar leeftijdsklassen en geslacht. </t>
  </si>
  <si>
    <t>Bron: CBS.</t>
  </si>
  <si>
    <t>vrouw</t>
  </si>
  <si>
    <t>man</t>
  </si>
  <si>
    <t>Geslacht</t>
  </si>
  <si>
    <t>66 jaar en ouder</t>
  </si>
  <si>
    <t>56-65 jaar</t>
  </si>
  <si>
    <t>46-55 jaar</t>
  </si>
  <si>
    <t>36-45 jaar</t>
  </si>
  <si>
    <t>26-35 jaar</t>
  </si>
  <si>
    <t>18-25 jaar</t>
  </si>
  <si>
    <t xml:space="preserve">Leeftijdsopbouw </t>
  </si>
  <si>
    <t>hoog</t>
  </si>
  <si>
    <t>midden</t>
  </si>
  <si>
    <t>laag</t>
  </si>
  <si>
    <t>Opleidingsniveau</t>
  </si>
  <si>
    <t>deeltijd</t>
  </si>
  <si>
    <t>voltijd</t>
  </si>
  <si>
    <t xml:space="preserve">Dienstverband </t>
  </si>
  <si>
    <t>flex</t>
  </si>
  <si>
    <t>vast</t>
  </si>
  <si>
    <t>Arbeidsrelatie</t>
  </si>
  <si>
    <t>Onbekend</t>
  </si>
  <si>
    <t>Limburg</t>
  </si>
  <si>
    <t>Noord-Brabant</t>
  </si>
  <si>
    <t>Zeeland</t>
  </si>
  <si>
    <t>Zuid-Holland</t>
  </si>
  <si>
    <t>Noord-Holland</t>
  </si>
  <si>
    <t>Utrecht</t>
  </si>
  <si>
    <t>Gelderland</t>
  </si>
  <si>
    <t>Flevoland</t>
  </si>
  <si>
    <t>Overijssel</t>
  </si>
  <si>
    <t>Drenthe</t>
  </si>
  <si>
    <t>Friesland</t>
  </si>
  <si>
    <t>Groningen</t>
  </si>
  <si>
    <t>Regionalisering werknemers</t>
  </si>
  <si>
    <t>zelfstandige ondernemers</t>
  </si>
  <si>
    <t>werknemers</t>
  </si>
  <si>
    <t>DGA's</t>
  </si>
  <si>
    <t>w.v.</t>
  </si>
  <si>
    <t>% op basis van rij 10</t>
  </si>
  <si>
    <t>Totaal werkzame personen van bedrijven die voor 100% actief zijn in de maritieme sector</t>
  </si>
  <si>
    <t>Totaal werkzame personen van maritieme bedrijven, gewogen naar activiteit in maritieme sector</t>
  </si>
  <si>
    <t>aantallen</t>
  </si>
  <si>
    <t>Jachtbouw/ watersportindustrie</t>
  </si>
  <si>
    <t>Maritieme dienstverlening</t>
  </si>
  <si>
    <t>Waterbouw</t>
  </si>
  <si>
    <t>Offshore</t>
  </si>
  <si>
    <t>Havens</t>
  </si>
  <si>
    <t>Visserij</t>
  </si>
  <si>
    <t>Binnenvaart</t>
  </si>
  <si>
    <t>Maritieme toeleveranciers</t>
  </si>
  <si>
    <t>Scheepsbouw</t>
  </si>
  <si>
    <t>Totaal Maritieme sector</t>
  </si>
  <si>
    <t>Tabel 1</t>
  </si>
  <si>
    <t>Tabel 3</t>
  </si>
  <si>
    <t>Tabel 2</t>
  </si>
  <si>
    <t>Toelichting</t>
  </si>
  <si>
    <t>Inhoud</t>
  </si>
  <si>
    <t>Maritieme arbeidsmarktmonitor 2022-2023</t>
  </si>
  <si>
    <t>Grote jachtbouw</t>
  </si>
  <si>
    <t>Arbeidsmarktindicatoren van de maritieme monitor voor werkzame personen, 2022</t>
  </si>
  <si>
    <t>Totaal</t>
  </si>
  <si>
    <t>Cluster</t>
  </si>
  <si>
    <t>Bestemming uitstroom</t>
  </si>
  <si>
    <t>Herkomst instroom</t>
  </si>
  <si>
    <t>Geen bestemming/herkomst</t>
  </si>
  <si>
    <t>Meerdere in- of uitstroombestemmingen</t>
  </si>
  <si>
    <t>A</t>
  </si>
  <si>
    <t>B</t>
  </si>
  <si>
    <t>C</t>
  </si>
  <si>
    <t>D</t>
  </si>
  <si>
    <t>E</t>
  </si>
  <si>
    <t>F</t>
  </si>
  <si>
    <t>G</t>
  </si>
  <si>
    <t>H</t>
  </si>
  <si>
    <t>I</t>
  </si>
  <si>
    <t>J</t>
  </si>
  <si>
    <t>K</t>
  </si>
  <si>
    <t>L</t>
  </si>
  <si>
    <t>M</t>
  </si>
  <si>
    <t>N</t>
  </si>
  <si>
    <t>O</t>
  </si>
  <si>
    <t>P</t>
  </si>
  <si>
    <t>Q</t>
  </si>
  <si>
    <t>R</t>
  </si>
  <si>
    <t>S</t>
  </si>
  <si>
    <t>T</t>
  </si>
  <si>
    <t>U</t>
  </si>
  <si>
    <t>Instroom werkzame personen in bedrijven die voor 100% actief zijn in de maritieme sector</t>
  </si>
  <si>
    <t>Samenvattend:</t>
  </si>
  <si>
    <t>Werkzame personen</t>
  </si>
  <si>
    <t>Sectorale mobiliteit, uitstroom 2022</t>
  </si>
  <si>
    <t>Arbeidsmarktindicatoren van de maritieme monitor voor werknemers, 2023</t>
  </si>
  <si>
    <t>Sectorale mobiliteit, 2022-2023</t>
  </si>
  <si>
    <t>Sectorale mobiliteit, instroom 2023</t>
  </si>
  <si>
    <t>- Kweken vis en schaaldieren '032xx'</t>
  </si>
  <si>
    <t>- Visserij '031xx'</t>
  </si>
  <si>
    <t>uitstroom 2022</t>
  </si>
  <si>
    <t>stand 2023</t>
  </si>
  <si>
    <t>Herkomst</t>
  </si>
  <si>
    <t>Nederland &amp; geboren in Nederland</t>
  </si>
  <si>
    <t>Marokko &amp; geboren in Nederland</t>
  </si>
  <si>
    <t>Marokko &amp; niet geboren in Nederland</t>
  </si>
  <si>
    <t>Turkije &amp; geboren in Nederland</t>
  </si>
  <si>
    <t>Turkije &amp; niet geboren in Nederland</t>
  </si>
  <si>
    <t>Suriname &amp; geboren in Nederland</t>
  </si>
  <si>
    <t>Suriname &amp; niet geboren in Nederland</t>
  </si>
  <si>
    <t>Nederlands Indië &amp; geboren in Nederland</t>
  </si>
  <si>
    <t>Nederlands Indië &amp; niet geboren in Nederland</t>
  </si>
  <si>
    <t>Polen &amp; geboren in Nederland</t>
  </si>
  <si>
    <t>Polen &amp; niet geboren in Nederland</t>
  </si>
  <si>
    <t>Kweken vis- en schaaldieren</t>
  </si>
  <si>
    <t>Jachtbouw/watersportindustrie</t>
  </si>
  <si>
    <t>Instroom 2023</t>
  </si>
  <si>
    <t>Bepaling maritieme sector</t>
  </si>
  <si>
    <t xml:space="preserve">In dit onderzoek is ook gebruik gemaakt van integrale gegevens. Om onthulling van informatie over individuele personen te voorkomen, zijn de cijfers minimaal afgerond op 10-tallen en gehele percentages.  Daarnaast geldt dat alle aantallen kleiner dan 10 en alle percentages die gebasseerd zijn op aantallen kleiner dan 10, zijn onderdrukt. </t>
  </si>
  <si>
    <t>- Havens '521xx, 5222x, 5224x, 52291', '52292'</t>
  </si>
  <si>
    <t>Tabellen</t>
  </si>
  <si>
    <t xml:space="preserve">In het onderste gedeelte van tabel 3 wordt vervolgens de herkomst/bestemming bekeken van deze 25 ingestroomde en 15 uitgestroomde personen, dit ziet er als volgt uit:
</t>
  </si>
  <si>
    <t>Info vooraf</t>
  </si>
  <si>
    <t xml:space="preserve">1). Bepaling maritieme bedrijven </t>
  </si>
  <si>
    <t xml:space="preserve">3). Bepaling aandeel maritiem voor de sector Havens. </t>
  </si>
  <si>
    <t>2). Telling werkzame personen in de totale maritieme sector (Cel D8 en D10 in Tabel 1 en 2)</t>
  </si>
  <si>
    <t>Personen</t>
  </si>
  <si>
    <t>Bedrijven</t>
  </si>
  <si>
    <t>Combineren personen en bedrijven</t>
  </si>
  <si>
    <t xml:space="preserve">Daarnaast is het mogelijk dat personen in 2023 aan het werk gaan of juist in 2023 niet meer werkzaam zijn. Deze personen kunnen logischerwijs niet worden toegewezen aan een sector voor wat betreft de herkomst instroom of bestemming uitstroom (Kolom B). Deze gevallen zijn weergegeven onder de groep "Geen bestemming/herkomst". 
Het kan daarnaast voorkomen dat er wel een bestemming of herkomst is maar dat deze onbekend is. Ook is het mogelijk dat personen vanuit eenzelfde rol, vanuit of naar meerdere sectoren (dus meerdere banen in die rol hebben, maar bij verschillende maritieme sectoren) stromen. Deze personen hebben bij bestemming of herkomst "Meerdere in- of uitstroombestemmingen". 
</t>
  </si>
  <si>
    <t>a). afgelopen jaargang:</t>
  </si>
  <si>
    <t>b). huidige jaargang:</t>
  </si>
  <si>
    <t>Tijdens de huidige jaargang wordt er naast de SBI-codering van het bedrijf ook de locatie van het bedrijf meegenomen in de beslissing welk aandeel toe te kennen aan het bedrijf dat onderdeel is van de sector "Havens".</t>
  </si>
  <si>
    <t xml:space="preserve">Tijdens de huidige jaargang hebben er dus 2 belangrijke wijzigingen plaatsgevonden in het bepalen van het aandeel maritiem voor bedrijven die onderdeel zijn van de sector "Havens": 
1). Naast de SBI-codering wordt ook de locatie van het bedrijf meegenomen. 
2). Bedrijven die onderdeel zijn van de SBI-codering '52109' kregen in de vorige jaargangen altijd een aandeel van 100% in de maritieme sector. Echter, tijdens de huidige jaargang is dit enkel nog het geval op het moment dat het bedrijf onderdeel is van het primair havengebied. </t>
  </si>
  <si>
    <t>5). Toevoeging persoonskenmerk herkomst</t>
  </si>
  <si>
    <t>Grote Jachtbouw</t>
  </si>
  <si>
    <t>w.o.
Geen bestemming/herkomst</t>
  </si>
  <si>
    <t xml:space="preserve">Jachtbouw/ watersportindustrie </t>
  </si>
  <si>
    <t>w.o.
Verhuur en overige zakelijke diensten</t>
  </si>
  <si>
    <t>w.o.
Vervoer en opslag</t>
  </si>
  <si>
    <t>w.o.
Handel</t>
  </si>
  <si>
    <t>w.o.
Industrie</t>
  </si>
  <si>
    <t>w.o.
Doorvoer Havens</t>
  </si>
  <si>
    <t xml:space="preserve">6). Gebruik meest recente SBI-codering van bedrijven </t>
  </si>
  <si>
    <t xml:space="preserve">Tabel 3 gaat over alle werknemers en DGA's  van 18 jaar of ouder, die 31 december 2022 en/of 31 december 2023 in de maritieme sector werkten. Zelfstandigen zijn niet opgenomen in deze tabel omdat er voor 2023 nog geen gegevens over zelfstandigen zijn. Om alles vergelijkbaar te houden zijn de zelfstandigen daarom ook voor 2022 niet meegenomen in deze tabel. Daardoor komt de stand voor 2022 in tabel 3 niet overeen met de stand in tabel 1. Tabel 1 bevat namelijk wel zelfstandigen. </t>
  </si>
  <si>
    <t>Tabel 4 gaat over alle instromers bij bedrijven die in 2023 voor 100% actief zijn in de maritieme sector.</t>
  </si>
  <si>
    <t>Tabel 5 gaat over alle uitstromers bij bedrijven die in 2022 voor 100% actief zijn in de maritieme sector.</t>
  </si>
  <si>
    <t xml:space="preserve">Sommige uitgangspunten zijn veranderd. De belangrijkste verschillen leggen we hieronder uit. 
</t>
  </si>
  <si>
    <t xml:space="preserve">Het aandeel maritiem voor bedrijven die vallen in de sector "Havens" is nu op een andere manier bepaald. 
Dit is beschreven in: </t>
  </si>
  <si>
    <t>De sector Visserij wordt nu verdeeld in "Kweken vis en schaaldieren" (SBI 032xx) en "Visserij" (SBI 031xx). Eerder werden beide sectoren samengenomen als één sector "Visserij" (SBI 031xx en SBI 032xx samen).</t>
  </si>
  <si>
    <t xml:space="preserve">Tabel 2 gaat over alle personen van 18 jaar of ouder die op 31 december 2023 werknemers of DGA waren in de maritieme sector. De zelfstandigen ontbreken in deze tabel omdat er nog geen gegevens voor zelfstandigen voor het jaar 2023 beschikbaar zijn. </t>
  </si>
  <si>
    <t>De sectoren in een bepaald jaar ingedeeld o.b.v. de meest recente SBI codering en/of bedrijvenlijst van dat jaar:</t>
  </si>
  <si>
    <t xml:space="preserve">Voor bedrijven die zowel in 2022 als 2023 actief waren, is de SBI-codering van 2023 gebruikt voor beide jaren.
Dit zorgt er voor dat een bedrijf dat in beide jaren bestaat steeds tot dezelfde sector gerekend wordt. Het voorkomt (tabel 3) dat personen die in beide jaren bij hetzelfde bedrijf werken in- of uitstromen in maritieme sectoren als de SBI-codering van het bedrijf in 2022 anders is dan in 2023. Daarnaast voorkomt het dat een bedrijf potentieel tot een andere maritieme sector wordt gerekend (tabel 1 en 2) als de SBI-codering van een bedrijf anders is in 2022 dan in 2023.
In de afgelopen jaargang kon de SBI-codering van een bedrijf per jaar verschillen.
</t>
  </si>
  <si>
    <t>In enkele gevallen bestond een bedrijf in beide jaren, maar kwam het slechts in 1 jaar voor op de bedrijvenlijst. 
Voor de grote bedrijven is handmatig beoordeeld of dit bedrijf alsnog in beide jaren op de bedrijvenlijst gezet moest worden.</t>
  </si>
  <si>
    <t xml:space="preserve">- Grote Jachtbouw: bedrijvenlijst  
</t>
  </si>
  <si>
    <t xml:space="preserve">Een bedrijf wordt tot een van de sectoren 'Maritieme dienstverlening', 'Waterbouw' en 'Jachtbouw en watersportindustrie' gerekend als het bedrijf voldoet aan de SBI-afbakening bij een van deze 3 sectoren en/of doordat het bedrijf voorkomt op de bedrijvenlijsten voor een van deze sectoren. </t>
  </si>
  <si>
    <t>.</t>
  </si>
  <si>
    <t>Inhoudsopgave</t>
  </si>
  <si>
    <t>Introductie</t>
  </si>
  <si>
    <t>Introductie en uitleg bij de tabellen</t>
  </si>
  <si>
    <t>Begrippen, afkortingen en bronnen</t>
  </si>
  <si>
    <t>Contact</t>
  </si>
  <si>
    <t xml:space="preserve">Vragen over deze publicatie kunnen gestuurd worden aan team Beleidsstatistiek onder vermelding van het projectnummer: PR002965. </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</si>
  <si>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</si>
  <si>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</si>
  <si>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</si>
  <si>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</si>
  <si>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</si>
  <si>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</si>
  <si>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</si>
  <si>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</si>
  <si>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</si>
  <si>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</si>
  <si>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</si>
  <si>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Methodologische verantwoording</t>
  </si>
  <si>
    <r>
      <rPr>
        <b/>
        <i/>
        <sz val="10"/>
        <rFont val="Calibri"/>
        <family val="2"/>
        <scheme val="minor"/>
      </rPr>
      <t xml:space="preserve">a). afgelopen jaargang: </t>
    </r>
    <r>
      <rPr>
        <i/>
        <sz val="10"/>
        <rFont val="Calibri"/>
        <family val="2"/>
        <scheme val="minor"/>
      </rPr>
      <t xml:space="preserve">
</t>
    </r>
    <r>
      <rPr>
        <sz val="10"/>
        <rFont val="Calibri"/>
        <family val="2"/>
        <scheme val="minor"/>
      </rPr>
      <t xml:space="preserve">Een bedrijf kon maar één keer voorkomen met een aandeel van 100% in één sector, maar wel meerdere keren in verschillende sectoren met een aandeel kleiner dan 100%.
</t>
    </r>
    <r>
      <rPr>
        <i/>
        <sz val="10"/>
        <rFont val="Calibri"/>
        <family val="2"/>
        <scheme val="minor"/>
      </rPr>
      <t xml:space="preserve">
</t>
    </r>
  </si>
  <si>
    <r>
      <rPr>
        <b/>
        <i/>
        <sz val="10"/>
        <rFont val="Calibri"/>
        <family val="2"/>
        <scheme val="minor"/>
      </rPr>
      <t xml:space="preserve">b). huidige jaargang: </t>
    </r>
    <r>
      <rPr>
        <sz val="10"/>
        <rFont val="Calibri"/>
        <family val="2"/>
        <scheme val="minor"/>
      </rPr>
      <t xml:space="preserve">
Een bedrijf kan in meerdere sectoren voorkomen met een aandeel van 100%.
</t>
    </r>
  </si>
  <si>
    <r>
      <rPr>
        <b/>
        <i/>
        <sz val="10"/>
        <rFont val="Calibri"/>
        <family val="2"/>
        <scheme val="minor"/>
      </rPr>
      <t xml:space="preserve">a). afgelopen jaargang: </t>
    </r>
    <r>
      <rPr>
        <sz val="10"/>
        <rFont val="Calibri"/>
        <family val="2"/>
        <scheme val="minor"/>
      </rPr>
      <t xml:space="preserve">
Het kon voorkomen dat dezelfde persoon meerdere keren werd meegeteld in het totaal werkzame personen in tabel 1 en 2. Dat gebeurde wanneer iemand in meerdere maritieme sectoren werkte. Dat was een dubbeltelling.
</t>
    </r>
  </si>
  <si>
    <r>
      <rPr>
        <b/>
        <i/>
        <sz val="10"/>
        <rFont val="Calibri"/>
        <family val="2"/>
        <scheme val="minor"/>
      </rPr>
      <t>b). huidige jaargang:</t>
    </r>
    <r>
      <rPr>
        <sz val="10"/>
        <rFont val="Calibri"/>
        <family val="2"/>
        <scheme val="minor"/>
      </rPr>
      <t xml:space="preserve">
In het totaal werkzame personen wordt dezelfde persoon maar één keer meegeteld, ook als deze in meerdere maritieme sectoren werkte. Er zijn geen dubbeltellingen meer.
</t>
    </r>
  </si>
  <si>
    <t xml:space="preserve">3). Bepaling aandeel maritiem voor de sector Havens
</t>
  </si>
  <si>
    <r>
      <t>4)</t>
    </r>
    <r>
      <rPr>
        <i/>
        <sz val="10"/>
        <rFont val="Calibri"/>
        <family val="2"/>
        <scheme val="minor"/>
      </rPr>
      <t>.</t>
    </r>
    <r>
      <rPr>
        <b/>
        <sz val="10"/>
        <rFont val="Calibri"/>
        <family val="2"/>
        <scheme val="minor"/>
      </rPr>
      <t xml:space="preserve"> Uitsplitsing sector Visserij
</t>
    </r>
  </si>
  <si>
    <t>Het ministerie van Infrastructuur en Waterstaat (I&amp;W) geeft jaarlijks opdracht voor het samenstellen van de Maritieme Monitor. Om een hoge kwaliteit van de cijfers te waarborgen, is net zoals in voorgaande jaren gekozen om de monitor vanuit de bedrijvendata samen te stellen, waarbij de economische kerncijfers en arbeidsmarktindicatoren grotendeels met behulp van data van het Centraal Bureau voor de Statistiek (CBS) worden berekend. De CBS-cijfers worden door het Erasmus Centre for Urban, Port and Transport Economics (EUR UPT) gebruikt als input voor het samenstellen van de Monitor Maritieme Cluster. Deze tabellenset bevat deze input. De cijfers voor 2022 zijn definitief, de cijfers voor 2023 zijn voorlopig. Vorig jaar publiceerde het CBS al de voorlopige cijfers voor 2022.</t>
  </si>
  <si>
    <t>Maritieme sector</t>
  </si>
  <si>
    <t>Een groep van bedrijven die dezelfde activiteiten ontplooien en gerelateerd zijn aan het totale maritieme cluster. Er zijn elf maritieme sectoren.</t>
  </si>
  <si>
    <t>Standaard Bedrijfsindeling 2008 (SBI)</t>
  </si>
  <si>
    <t>Nederlandse hiërarchische indeling van economische activiteiten die vanaf 2008 door het CBS wordt gebruikt om bedrijfseenheden in te delen naar hun hoofdactiviteit. De economische activiteit is de verzameling van werkzaamheden, gericht op de productie van goederen en diensten. Het gaat hierbij niet alleen om activiteiten van het bedrijfsleven, maar ook om activiteiten van niet op winst gerichte instellingen en de overheid.</t>
  </si>
  <si>
    <t>Stelsel van Sociaal-statistische Bestanden (SSB)</t>
  </si>
  <si>
    <t>Het SSB bevat databestanden met gegevens over personen, uitkeringen, banen, inkomen, opleidingen, huishoudens, huizen, ruimtelijke indelingen en nog veel meer. Deze gegevens zijn onderling gekoppeld.</t>
  </si>
  <si>
    <t>Werknemer</t>
  </si>
  <si>
    <t>Een persoon die bij een in Nederland gevestigd bedrijf of instelling op de loonlijst staat. Hiertoe kunnen ook de directeuren-grootaandeelhouders en hun familieleden behoren. Meewerkende eigenaren en gezinsleden die niet op de loonlijst staan, tellen niet mee.</t>
  </si>
  <si>
    <t>ABR</t>
  </si>
  <si>
    <t>Algemeen Bedrijven Register</t>
  </si>
  <si>
    <t>AVG</t>
  </si>
  <si>
    <t>Algemene Verordening Gegevensbescherming</t>
  </si>
  <si>
    <t>BE-ID</t>
  </si>
  <si>
    <t>Bedrijfsidentificatienummer</t>
  </si>
  <si>
    <t>btw</t>
  </si>
  <si>
    <t>Belasting over toegevoegde waarde</t>
  </si>
  <si>
    <t>CBS</t>
  </si>
  <si>
    <t>Centraal Bureau voor de Statistiek</t>
  </si>
  <si>
    <t>EUR-UPT</t>
  </si>
  <si>
    <t>Erasmus Centre for Urban, Port en Transport Economics</t>
  </si>
  <si>
    <t>I&amp;W</t>
  </si>
  <si>
    <t>Infrastructuur en Waterstaat</t>
  </si>
  <si>
    <t>KvK</t>
  </si>
  <si>
    <t>Kamer van Koophandel</t>
  </si>
  <si>
    <t>NR</t>
  </si>
  <si>
    <t>Nationale Rekeningen</t>
  </si>
  <si>
    <t>PS</t>
  </si>
  <si>
    <t>Productiestatistieken</t>
  </si>
  <si>
    <t>SSB</t>
  </si>
  <si>
    <t>Stelsel van Sociaal-statistische Bestanden</t>
  </si>
  <si>
    <t>SBI</t>
  </si>
  <si>
    <t>Standaard BedrijfsIndeling</t>
  </si>
  <si>
    <t>vte</t>
  </si>
  <si>
    <t>Voltijdequivalent</t>
  </si>
  <si>
    <t>Bronnen</t>
  </si>
  <si>
    <t>Bron</t>
  </si>
  <si>
    <t>Productiestatistiek (PS)</t>
  </si>
  <si>
    <t>Algemene beschrijving</t>
  </si>
  <si>
    <t xml:space="preserve">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groothandel en detailhandel, horeca, vervoer, opslag en communicatie, zakelijke en persoonlijke dienstverlening, milieudienstverlening en gezondheids- en welzijnszorg. De doelpopulatie van de PS-en bestaat uit de in de verslagperiode economisch actieve bedrijven met de hoofdactiviteit in een van de bovengenoemde bedrijfstakken. </t>
  </si>
  <si>
    <t>Leverancier</t>
  </si>
  <si>
    <t>CBS en Belastingdienst. De enquête wordt afgenomen bij de bedrijven zelf. Daarnaast levert de Belastingdienst registratiegegevens.</t>
  </si>
  <si>
    <t>Integraal of steekproef</t>
  </si>
  <si>
    <t>Deels steekproef. Van bedrijven met minder dan 10 werkzame personen (kleinbedrijf) wordt de informatie verkregen uit registraties van de Belastingdienst of door middel van enquêtering op steekproefbasis. Dit is afhankelijk van de bruikbaarheid van de fiscale informatie voor statistische doeleinden en varieert per branche/bedrijfstak. Bedrijven met 10 tot 50 werkzame personen worden steekproefsgewijs benaderd met een vragenlijst. Bedrijven met 50 of meer werkzame personen ontvangen allemaal een enquêteformulier.</t>
  </si>
  <si>
    <t>Periodiciteit</t>
  </si>
  <si>
    <t xml:space="preserve">De PS-en komen jaarlijks beschikbaar. </t>
  </si>
  <si>
    <t>Bijzonderheden</t>
  </si>
  <si>
    <t>Geen.</t>
  </si>
  <si>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</si>
  <si>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</si>
  <si>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het CBS.</t>
  </si>
  <si>
    <t>Integraal.</t>
  </si>
  <si>
    <t>Gegevens worden doorlopend geactualiseerd.</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</si>
  <si>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</si>
  <si>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</si>
  <si>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</si>
  <si>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</si>
  <si>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Indeling van banen op basis van de afspraken die in de arbeidsovereenkomst zijn gemaakt over het al dan niet flexibel zijn van de arbeidstijd. Er zijn twee hoofdgroepen te onderscheiden, namelijk reguliere/vaste banen en flexibele banen. Tot de hoofdgroep reguliere banen behoren de banen waarbij in de arbeidsovereenkomst een vaste arbeidsduur is opgenomen. Tot de hoofdgroep flexibele banen behoren de banen van oproep- en uitzendkrachten.</t>
  </si>
  <si>
    <t>Dienstverband</t>
  </si>
  <si>
    <t>Het soort dienstverband dat een werknemer heeft.</t>
  </si>
  <si>
    <t>Deeltijdbaan</t>
  </si>
  <si>
    <t>Baan van een werknemer waarbij het aantal overeengekomen uren lager ligt dan het aantal dat behoort bij een volledige dag- en weektaak.</t>
  </si>
  <si>
    <t>Indeling bestaande uit twee onderdelen: geboren in Nederland en herkomstland. 
Geboren in Nederland: kenmerk dat weergeeft of een persoon en diens ouders in Nederland of in het buitenland geboren zijn.
Herkomstland: kenmerk dat weergeeft in welk land iemand geboren is of waar diens ouders geboren zijn.
Het CBS heeft in 2021 een nieuwe herkomstindeling ontwikkeld. De nieuwe indeling wordt vanaf begin 2022 geleidelijk doorgevoerd in de statistieken, tabellen in StatLine en overige publicaties.</t>
  </si>
  <si>
    <t>Herkomstland</t>
  </si>
  <si>
    <t xml:space="preserve">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t>
  </si>
  <si>
    <t>Het hoogst behaalde opleidingsniveau ingedeeld naar laag, middelbaar en hoog opleidingsniveau. Laag opleidingsniveau betreft basisonderwijs, vmbo-b/k, vmbo-g/t, avo onderbouw en mbo1. Middelbaar opleidingsniveau betreft de bovenbouw van havo/vwo, de basisberoepsopleiding (mbo2), de vakopleiding (mbo3) en de middenkader- en specialistenopleidingen (mbo4). Hoog opleidingsniveau omvat hbo, wo, postacademisch en doctoraat.</t>
  </si>
  <si>
    <t>Voltijdbaan</t>
  </si>
  <si>
    <t>Werkzame persoon</t>
  </si>
  <si>
    <t>Persoon die een baan heeft bij een in Nederland gevestigd bedrijf of bij een particulier huishouden in Nederland. Werkzame personen kunnen worden onderscheiden in werknemers en zelfstandigen. Ze kunnen woonachtig zijn in Nederland, maar ook in het buitenland.</t>
  </si>
  <si>
    <t>Baan van een werknemer waarbij het aantal overeengekomen te werken uren behoort bij een volledige dag- en weektaak.</t>
  </si>
  <si>
    <t>Regio waar de persoon werkzaam is.
De werkzame regio wordt afgeleid op basis van de Gemeente standplaats. De Gemeente Standplaats is de meest waarschijnlijke werklocatie van de baan van een werknemer.
Deze locatie wordt gekozen door het inpassen van de kansen per vestiging. De kansen zijn o.a. gebaseerd op een regio enquête onder bedrijven naar verdeling van werknemers over vestigingen.</t>
  </si>
  <si>
    <t>DGA</t>
  </si>
  <si>
    <t>Directeur-grootaandeelhouder</t>
  </si>
  <si>
    <r>
      <t xml:space="preserve">Er zijn verder geen extra stappen meer gezet om zulke situaties te vermijden. Dit betekent dus dat in zo'n situatie dezelfde persoon wordt meegeteld in iedere aparte maritieme sector waarin deze voorkomt. 
Echter, er is wel voor gezorgd dat een persoon </t>
    </r>
    <r>
      <rPr>
        <b/>
        <u/>
        <sz val="10"/>
        <rFont val="Calibri"/>
        <family val="2"/>
        <scheme val="minor"/>
      </rPr>
      <t>nooit</t>
    </r>
    <r>
      <rPr>
        <sz val="10"/>
        <rFont val="Calibri"/>
        <family val="2"/>
        <scheme val="minor"/>
      </rPr>
      <t xml:space="preserve"> vaker dan één keer zal worden meegeteld in het totaalcijfer van de gehele maritieme sector. Hierdoor tellen de aparte totalen voor iedere sector nooit op tot het totaal cijfer van de gehele maritieme sector. Dit zal nog uitvoerig worden toegelicht in de tekst hieronder die iedere aparte tabel beschrijft. 
</t>
    </r>
  </si>
  <si>
    <r>
      <rPr>
        <b/>
        <sz val="10"/>
        <rFont val="Calibri"/>
        <family val="2"/>
        <scheme val="minor"/>
      </rPr>
      <t>Bijvoorbeeld:</t>
    </r>
    <r>
      <rPr>
        <sz val="10"/>
        <rFont val="Calibri"/>
        <family val="2"/>
        <scheme val="minor"/>
      </rPr>
      <t xml:space="preserve"> Een persoon is werkzaam bij een bedrijf dat voor 100 procent actief is in de Waterbouw en de Offshore sector en voor 80 procent in de Maritieme dienstverlening. Dan wordt deze persoon 1 keer meegeteld in de Waterbouw en in de Offshore sector op Rij 10. In de maritieme dienstverlening komt deze persoon niet voor, aangezien het bedrijf waarbij deze persoon werkzaam is in deze sector niet voor 100% actief is.
In het eerste totaal (Rij 8) wordt deze persoon één keer meegeteld in de Waterbouw en de offshore sector (Cel I8 en K8), 0.80 keer in de Maritieme dienstverlening sector (Cel D8) en één keer in de totale maritieme sector (Cel D8).
In het totaal van de maritieme sector (Cel D10) wordt deze persoon maar één keer meegeteld. Net als voor het eerste totaal (Rij 8) geldt dus ook hier dat de som van het aantal werkzame personen over alle individuele maritieme sectoren (E10 t/m O10) niet optelt tot het totaal aantal werkzame personen in de gehele maritieme sector (D10).
</t>
    </r>
  </si>
  <si>
    <r>
      <rPr>
        <sz val="10"/>
        <rFont val="Calibri"/>
        <family val="2"/>
        <scheme val="minor"/>
      </rPr>
      <t xml:space="preserve">Het bovenste gedeelte van Tabel 3 (Rij 7-18) geeft de instroom en uitstroom weer van personen die werkzaam zijn bij bedrijven die volledig in de maritieme sector actief zijn (d.w.z. “aandeel maritiem” is 100%). Ook in deze tabel geldt dus dat een persoon in meerdere sectoren actief kan zijn. 
Een persoon kan namelijk werkzaam zijn bij verschillende bedrijven die in verschillende maritieme sectoren voor 100% actief zijn of bij één bedrijf die in verschillende maritieme sectoren voor 100% actief is. 
Een persoon kan dus ook in deze tabel in meerdere sectoren in- en uitstromen, maar in het totaal van de in- en uitstroom (Rij 7) kan een persoon nooit vaker dan één keer voorkomen. Het principe is daarmee exact hetzelfde als in Tabel 1 en 2. </t>
    </r>
    <r>
      <rPr>
        <i/>
        <sz val="10"/>
        <rFont val="Calibri"/>
        <family val="2"/>
        <scheme val="minor"/>
      </rPr>
      <t xml:space="preserve">
</t>
    </r>
  </si>
  <si>
    <r>
      <rPr>
        <b/>
        <i/>
        <sz val="10"/>
        <color theme="1"/>
        <rFont val="Calibri"/>
        <family val="2"/>
        <scheme val="minor"/>
      </rPr>
      <t xml:space="preserve">b). huidige jaargang: </t>
    </r>
    <r>
      <rPr>
        <sz val="10"/>
        <color theme="1"/>
        <rFont val="Calibri"/>
        <family val="2"/>
        <scheme val="minor"/>
      </rPr>
      <t xml:space="preserve">
Op het moment dat een bedrijf in de bedrijvenlijst voorkomt in meerdere sectoren, wordt dit bedrijf in elk van deze sectoren meegenomen, ook als dit meerdere keren een aandeel van 100% betreft. Als het bedrijf daarnaast nog tot een sector behoort op basis van de SBI-afbakening, dan wordt het bedrijf ook nog meegenomen in de daarbij behorende sector.
Dus op het moment dat een bedrijf bijvoorbeeld op basis van de SBI-afbakening tot de visserij behoort, maar volgens de bedrijvenlijst voor 80% tot de Offshore en voor 100% tot de Waterbouw sector behoort, dan wordt dit bedrijf zowel in de Visserij als in de Waterbouw sector voor 100% meegenomen en voor 80% meegerekend tot de Offshore sector.</t>
    </r>
  </si>
  <si>
    <r>
      <rPr>
        <b/>
        <i/>
        <sz val="10"/>
        <color theme="1"/>
        <rFont val="Calibri"/>
        <family val="2"/>
        <scheme val="minor"/>
      </rPr>
      <t xml:space="preserve">a). Vorige jaargang: </t>
    </r>
    <r>
      <rPr>
        <sz val="10"/>
        <color theme="1"/>
        <rFont val="Calibri"/>
        <family val="2"/>
        <scheme val="minor"/>
      </rPr>
      <t xml:space="preserve">
Een persoon kon tijdens de vorige jaargang meerdere keren voorkomen op het moment dat een persoon werkzaam was bij verschillende bedrijven die opereerden in verschillende maritieme sectoren. Deze persoon kwam in de vorige jaargang voor in iedere sector waarin deze bedrijven opereerde, net als in de huidige jaargang. Echter, in de vorige jaargang werd deze persoon vervolgens ook in het totaal alle keren meegenomen dat deze persoon voorkwam in de verschillende sectoren. Hierdoor telde de som van de werkzame personen over de verschillende sectoren (Kolom E t/m N in Tabel 1 en 2) wel op tot het totaal werkzame personen in de maritieme sector in tabel 1 en 2 (Cel D8 en D10).</t>
    </r>
  </si>
  <si>
    <r>
      <rPr>
        <b/>
        <sz val="10"/>
        <rFont val="Calibri"/>
        <family val="2"/>
        <scheme val="minor"/>
      </rPr>
      <t>Een laatste voorbeeld ter illustratie</t>
    </r>
    <r>
      <rPr>
        <sz val="10"/>
        <rFont val="Calibri"/>
        <family val="2"/>
        <scheme val="minor"/>
      </rPr>
      <t xml:space="preserve">: 
Stel Bedrijf x heeft in 2022 60 werkzame personen en heeft volgens de bedrijvenlijst een aandeel van 100% in de Offshore sector en een aandeel van 60% in de Maritieme dienstverlening en behoort volgens de SBI-codering tot de Visserij. 
Op dat moment telt dit bedrijf dus voor 100% mee in de Visserij en Offshore sector en voor 60% in de maritieme dienstverlening. 
Stel daarnaast dat dit bedrijf in 2023 groeit naar 70 werkzame personen, waarbij er 5 personen uitgestroomd zijn naar een Offshore bedrijf (SBI-letter H) met een aandeel van 50%, 5 personen zijn uitgestroomd naar een niet-maritieme bedrijf met SBI-letter H, 5 personen uitgestroomd zijn naar een bedrijf in de havens met een 100% aandeel en 25 personen zijn ingestroomd vanuit een waterbouw bedrijf met een 100% aandeel. 
Op dat moment zien we dit als volgt terug in de tabellen: </t>
    </r>
  </si>
  <si>
    <r>
      <rPr>
        <b/>
        <sz val="10"/>
        <rFont val="Calibri"/>
        <family val="2"/>
        <scheme val="minor"/>
      </rPr>
      <t>Tabel 1 en 2</t>
    </r>
    <r>
      <rPr>
        <sz val="10"/>
        <rFont val="Calibri"/>
        <family val="2"/>
        <scheme val="minor"/>
      </rPr>
      <t>:</t>
    </r>
  </si>
  <si>
    <r>
      <t>Bedrijven kregen een aandeel van</t>
    </r>
    <r>
      <rPr>
        <b/>
        <u/>
        <sz val="10"/>
        <color theme="1"/>
        <rFont val="Calibri"/>
        <family val="2"/>
        <scheme val="minor"/>
      </rPr>
      <t xml:space="preserve"> 50%</t>
    </r>
    <r>
      <rPr>
        <sz val="10"/>
        <color theme="1"/>
        <rFont val="Calibri"/>
        <family val="2"/>
        <scheme val="minor"/>
      </rPr>
      <t xml:space="preserve"> in de sector "Havens" op het moment dat het bedrijf onderdeel was van een van de volgende SBI-codes: </t>
    </r>
  </si>
  <si>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</si>
  <si>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</si>
  <si>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</si>
  <si>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</si>
  <si>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CBS, Beleidsstatistiek</t>
  </si>
  <si>
    <t>Zeevaart</t>
  </si>
  <si>
    <r>
      <t>stand 2022</t>
    </r>
    <r>
      <rPr>
        <i/>
        <vertAlign val="superscript"/>
        <sz val="10"/>
        <color theme="1"/>
        <rFont val="Calibri"/>
        <family val="2"/>
        <scheme val="minor"/>
      </rPr>
      <t>1)</t>
    </r>
  </si>
  <si>
    <r>
      <t>Herkomst instroom/bestemming uitstroom</t>
    </r>
    <r>
      <rPr>
        <i/>
        <vertAlign val="superscript"/>
        <sz val="10"/>
        <color theme="1"/>
        <rFont val="Calibri"/>
        <family val="2"/>
        <scheme val="minor"/>
      </rPr>
      <t>2)</t>
    </r>
  </si>
  <si>
    <r>
      <rPr>
        <vertAlign val="superscript"/>
        <sz val="10"/>
        <color theme="1"/>
        <rFont val="Calibri"/>
        <family val="2"/>
        <scheme val="minor"/>
      </rPr>
      <t>1)</t>
    </r>
    <r>
      <rPr>
        <sz val="10"/>
        <color theme="1"/>
        <rFont val="Calibri"/>
        <family val="2"/>
        <scheme val="minor"/>
      </rPr>
      <t xml:space="preserve"> In de stand van 2022 zijn in deze tabel geen zelfstandige opgenomen. Hierdoor komt de stand voor 2022 in deze tabel, niet overeen met de stand in tabel 1 waar deze zelfstandige wel in zijn opgenomen.  </t>
    </r>
  </si>
  <si>
    <t>In de afgelopen jaargang waren er enkele belangrijke uitgangspunten die tijdens de huidige jaargang veranderd zijn. 
Hieronder zullen deze verschillen verder worden uitgediept.</t>
  </si>
  <si>
    <r>
      <t xml:space="preserve">Tijdens de vorige jaargang werd het "aandeel maritiem" voor bedrijven die onderdeel waren van de sector "Havens" volledig bepaald aan de hand van de SBI-codering van het bedrijf. 
Bedrijven kregen een aandeel van </t>
    </r>
    <r>
      <rPr>
        <b/>
        <u/>
        <sz val="10"/>
        <rFont val="Calibri"/>
        <family val="2"/>
        <scheme val="minor"/>
      </rPr>
      <t>100%</t>
    </r>
    <r>
      <rPr>
        <sz val="10"/>
        <rFont val="Calibri"/>
        <family val="2"/>
        <scheme val="minor"/>
      </rPr>
      <t xml:space="preserve"> in de sector "Havens" op het moment dat het bedrijf onderdeel was van een van de volgende SBI-codes:
-  '52101', 52102',  '52220', '52241' of '52109'</t>
    </r>
  </si>
  <si>
    <r>
      <t xml:space="preserve">Bepaalde gebieden zijn aangemerkt als "primair havengebied" op basis van een aangeleverde afbakening op basis van postcode gebieden. Bedrijven die onderdeel zijn van een van de hierboven beschreven 8 SBI coderingen </t>
    </r>
    <r>
      <rPr>
        <i/>
        <u/>
        <sz val="10"/>
        <color theme="1"/>
        <rFont val="Calibri"/>
        <family val="2"/>
        <scheme val="minor"/>
      </rPr>
      <t xml:space="preserve">en </t>
    </r>
    <r>
      <rPr>
        <sz val="10"/>
        <color theme="1"/>
        <rFont val="Calibri"/>
        <family val="2"/>
        <scheme val="minor"/>
      </rPr>
      <t xml:space="preserve">die onderdeel zijn van dit primaire havengebied, krijgen altijd een aandeel van </t>
    </r>
    <r>
      <rPr>
        <b/>
        <sz val="10"/>
        <color theme="1"/>
        <rFont val="Calibri"/>
        <family val="2"/>
        <scheme val="minor"/>
      </rPr>
      <t xml:space="preserve">100% </t>
    </r>
    <r>
      <rPr>
        <sz val="10"/>
        <color theme="1"/>
        <rFont val="Calibri"/>
        <family val="2"/>
        <scheme val="minor"/>
      </rPr>
      <t xml:space="preserve">in de sector "Havens". 
Bedrijven die </t>
    </r>
    <r>
      <rPr>
        <b/>
        <sz val="10"/>
        <color theme="1"/>
        <rFont val="Calibri"/>
        <family val="2"/>
        <scheme val="minor"/>
      </rPr>
      <t>geen</t>
    </r>
    <r>
      <rPr>
        <sz val="10"/>
        <color theme="1"/>
        <rFont val="Calibri"/>
        <family val="2"/>
        <scheme val="minor"/>
      </rPr>
      <t xml:space="preserve"> onderdeel zijn van dit primaire havengebied, maar </t>
    </r>
    <r>
      <rPr>
        <b/>
        <sz val="10"/>
        <color theme="1"/>
        <rFont val="Calibri"/>
        <family val="2"/>
        <scheme val="minor"/>
      </rPr>
      <t>wel</t>
    </r>
    <r>
      <rPr>
        <sz val="10"/>
        <color theme="1"/>
        <rFont val="Calibri"/>
        <family val="2"/>
        <scheme val="minor"/>
      </rPr>
      <t xml:space="preserve"> behoren tot een van de 8 hierboven beschreven SBI codes krijgen enkel een aandeel op basis van de SBI-codering, op de volgende wijze: 
Bedrijven krijgen een aandeel van </t>
    </r>
    <r>
      <rPr>
        <b/>
        <sz val="10"/>
        <color theme="1"/>
        <rFont val="Calibri"/>
        <family val="2"/>
        <scheme val="minor"/>
      </rPr>
      <t>100%</t>
    </r>
    <r>
      <rPr>
        <sz val="10"/>
        <color theme="1"/>
        <rFont val="Calibri"/>
        <family val="2"/>
        <scheme val="minor"/>
      </rPr>
      <t xml:space="preserve"> in de sector "Havens" op het moment dat ze onderdeel zijn van een van de volgende SBI-codes: 
'-  '52101', 52102',  '52220' of '52241'
Bedrijven krijgen een aandeel van </t>
    </r>
    <r>
      <rPr>
        <b/>
        <sz val="10"/>
        <color theme="1"/>
        <rFont val="Calibri"/>
        <family val="2"/>
        <scheme val="minor"/>
      </rPr>
      <t>50%</t>
    </r>
    <r>
      <rPr>
        <sz val="10"/>
        <color theme="1"/>
        <rFont val="Calibri"/>
        <family val="2"/>
        <scheme val="minor"/>
      </rPr>
      <t xml:space="preserve"> in de havens op het moment dat ze onderdeel zijn van een van de volgende SBI-codes: 
'-  '52242' 52291', '52292' of '52109'</t>
    </r>
  </si>
  <si>
    <t>Info vooraf
Een persoon kan werkzaam zijn bij meerdere verschillende (maritieme) bedrijven die in een of meerdere verschillende maritieme sectoren actief zijn. 
Op hetzelfde moment kan hetzelfde maritieme bedrijf opereren in meerdere verschillende maritieme sectoren. 
Deze twee punten zorgen ervoor dat het mogelijk is dat dezelfde persoon meerdere keren voor kan komen in verschillende maritieme sectoren, zelfs op het moment dat een persoon slechts werkzaam is bij één bedrijf. 
Tijdens het maken van de tabellen is ervoor gezorgd dat dezelfde persoon nooit 2 keer zal meetellen in dezelfde maritieme sector, tenzij deze persoon zowel zelfstandige als werknemer of DGA in dezelfde maritieme sector is. Echter, eenzelfde persoon die in meerdere verschillende maritieme sectoren werkzaam is, wordt wel in iedere van deze sectoren apart meegeteld in de aparte sector totalen die in iedere tabel gegeven worden. In het totaal van de maritieme sector (Kolom D) wordt deze persoon dan weer (maximaal) eenmaal meegeteld. 
De som van de aparte sector totalen zal daardoor nooit optellen tot het totaal aantal werkzame personen in de totale maritieme sector (Kolom D). 
De uitvoering van dit proces en de structuur van de data staat uitvoerig beschreven onder:</t>
  </si>
  <si>
    <t>Introductie en toelichting bij de tabellen</t>
  </si>
  <si>
    <t>Uitstroom werkzame personen in bedrijven die voor 100% actief zijn in de maritieme sector</t>
  </si>
  <si>
    <t>Totaal maritieme sector</t>
  </si>
  <si>
    <t>December 2024</t>
  </si>
  <si>
    <t>Methodologische_Verantwoording (Regel 1-18)</t>
  </si>
  <si>
    <t>Methodologische verantwoording (Regel 20-27)</t>
  </si>
  <si>
    <t>Methodologische verantwoording (Regel 28-36)</t>
  </si>
  <si>
    <r>
      <t>Regionalisering werknemers</t>
    </r>
    <r>
      <rPr>
        <b/>
        <vertAlign val="superscript"/>
        <sz val="10"/>
        <color theme="1"/>
        <rFont val="Calibri"/>
        <family val="2"/>
        <scheme val="minor"/>
      </rPr>
      <t>1)</t>
    </r>
  </si>
  <si>
    <t>1) Dit is afgeleid op peilmoment 2022.</t>
  </si>
  <si>
    <r>
      <t>Opleidingsniveau</t>
    </r>
    <r>
      <rPr>
        <b/>
        <vertAlign val="superscript"/>
        <sz val="10"/>
        <color theme="1"/>
        <rFont val="Calibri"/>
        <family val="2"/>
        <scheme val="minor"/>
      </rPr>
      <t>1)</t>
    </r>
  </si>
  <si>
    <t xml:space="preserve">De tabel toont de aantallen werknemers en DGA's op 31 december van 2022 en 2023 die werkzaam waren in de maritieme sector bij een volledig maritiem bedrijf (d.w.z. het aandeel maritiem is 100%), de uitstroom uit 2022 en de instroom in 2023. De in- en uitstroom zijn uitgesplitst in een filtertabel naar de sector waar deze personen werkzaam waren of waar ze zijn gaan werken. Dit kunnen ook bedrijven zijn die niet of niet volledig tot de maritieme sector behoren (d.w.z. het aandeel maritiem is kleiner dan 100%). De in- en uitstroom wordt dan genoteerd bij de SBI-letter (zie begrippen) die hoort bij dat bedrijf. Bij in- of uitstroom naar een volledig maritiem bedrijf wordt deze persoon ingedeeld bij de maritieme sector van dat bedrijf. 
Als personen in 2023 beginnen met werken of juist stoppen met werken, dan is er geen sprake van instroom van of uitstroom naar een sector. Deze gevallen zijn weergegeven onder de groep "Geen bestemming/herkomst". 
Soms is er wel een bestemming of herkomst, maar is deze onbekend. Dat is dan zo aangegeven. Het komt ook voor dat personen vanuit of naar meerdere sectoren komen. Deze personen hebben bij bestemming of herkomst "Meerdere in- of uitstroombestemmingen": </t>
  </si>
  <si>
    <t>Tabel 1 gaat over alle personen van 18 jaar of ouder die op 31 december 2022 werknemer of DGA waren of ergens in 2022 zelfstandig werkzaam waren in de maritieme sector. Zelfstandigen worden voor het hele jaar afgeleid op basis van de belastingaangifte.</t>
  </si>
  <si>
    <t xml:space="preserve">De sectoren 'Zeevaart', 'Binnenvaart', 'Visserij', 'Kweken vis en schaaldieren', 'Scheepsbouw' en 'Havens' zijn volledig bepaald op basis van de SBI-afbakening en niet met een bedrijvenlijst. Bedrijven in deze 6 sectoren worden voor 100% meegeteld in die sectoren. Alleen voor enkele bedrijfstakken in de sector Havens geldt dat de betrokken bedrijven 50% meegeteld worden.
</t>
  </si>
  <si>
    <t xml:space="preserve">Als een bedrijf voldoet aan de SBI-afbakening en op de bedrijvenlijst staat voor dezelfde sector, dan wordt altijd het “aandeel maritiem” uit de bedrijvenlijst overgenomen voor die sector. 
Als het bedrijf voldoet aan de SBI-afbakening van een van deze 3 sectoren, maar niet voorkomt op de bedrijvenlijst, dan krijgt dit bedrijf een “aandeel maritiem” van 100% in deze sector. 
De sectoren 'Offshore', 'Maritieme toeleveranciers' en de 'Grote Jachtbouw' zijn enkel gebaseerd op de bedrijvenlijsten. Het aandeel maritiem volgt dan ook uit de bedrijvenlijst. </t>
  </si>
  <si>
    <t>Methodologische verantwoording (Regel 43-44)</t>
  </si>
  <si>
    <t>Methodologische verantwoording (Regel 54-60)</t>
  </si>
  <si>
    <t>Methodologische verantwoording (Regel 62-72)</t>
  </si>
  <si>
    <t xml:space="preserve">In de Methodologische verantwoording staat nog een voorbeeld ter illustratie: </t>
  </si>
  <si>
    <t>Tabel 1 en 2 zijn nu ook uitgesplitst naar herkomst. Herkomst is onderverdeeld naar Nederland, Marokko, Turkije, Suriname, Nederlands-Indië en Polen. 
Personen met een andere herkomst zijn niet meegenomen in de uitsplitsing voor het persoonskenmerk "Herkomst". Daarom tellen de percentages voor het herkomstkenmerk in Tabel 1 en 2 toch op tot 100%. Personen met een andere herkomst zijn wel meegeteld in de aantallen voor de maritieme sectoren en in de uitsplitsing van de andere persoonskenmerken.</t>
  </si>
  <si>
    <t xml:space="preserve">Voordat de inhoud van de tabellen beschreven kunnen worden is het belangrijk om eerst toe te lichten hoe de data is opgebouwd. De tabellen die hieronder beschreven zullen worden laten zowel het aantal werkzame personen in de totale maritieme sector, als in de aparte maritieme sectoren zien.
Hieronder zal worden uitgelegd hoe de oorspronkelijke data qua structuur eruitziet op het niveau van bedrijven en personen en hoe de data uiteindelijk is aangepast voordat de uiteindelijke tabellen gemaakt worden. </t>
  </si>
  <si>
    <t xml:space="preserve">De data is gestructureerd op persoonsniveau. De oorspronkelijke data laat voor iedere werkzame persoon in Nederland, op het peilmoment 31 december van het desbetreffende jaar, alle banen zien en de bedrijven die daar bij horen. Een persoon kan bij meerdere bedrijven voorkomen, als een persoon banen heeft bij meerdere bedrijven. Daarnaast kan een persoon meerdere keren binnen hetzelfde bedrijf voorkomen, een persoon kan namelijk meerdere keren op de loonlijst van hetzelfde bedrijf staan. </t>
  </si>
  <si>
    <t xml:space="preserve">Om te bepalen hoeveel werkzame personen er opereren in de aparte maritieme sectoren en in de totale maritieme sector, is het nodig om voor de data op persoonsniveau te bepalen of het bedrijf waar de persoon werkzaam is, opereert in de maritieme sector, in welke maritieme sector(en) en met welk aandeel. 
Deze info staat, zoals hierboven vermeld, in de bedrijvenlijsten en de SBI-codering van het bedrijf. Door deze info te koppelen aan de data op persoonsniveau, is het per persoon mogelijk om te zien in welke (maritieme) sector deze persoon actief is. 
Echter, hierna zijn er nog enkele stappen nodig die uitgevoerd dienen te worden om het aantal werkzame personen in de maritieme sector(en) te bepalen.  
Eenzelfde persoon kan op dit moment namelijk nog meerdere keren voorkomen in dezelfde maritieme sector. 
Een persoon kan namelijk werkzaam zijn bij verschillende bedrijven die opereren in dezelfde maritieme sector, en/of een persoon kan meerdere keren op de loonlijst staan bij hetzelfde bedrijf. 
Om ervoor te zorgen dat iedere persoon in zijn rol als DGA of werknemer maar één keer voorkomt in een bepaalde maritieme sector is de data uniek gemaakt op Persoon x Sector x Rol (DGA of werknemer). Op deze manier wordt voorkomen dat dezelfde personen dubbel worden meegenomen in een bepaalde maritieme sector. 
Op het moment dat een persoon dus meerdere keren voorkomt als DGA en/of werknemer in eenzelfde maritieme sector, dan wordt deze persoon nu slechts één keer meegeteld als DGA of werknemer in deze maritieme sector. Hierbij is gekozen voor de baan met het hoogste basisloon. Wanneer een persoon zowel zelfstandige als DGA en/of werknemer is in dezelfde maritieme sector, dan wordt deze persoon nog steeds twee keer meegenomen in deze sector, eenmaal als zelfstandige en eenmaal als DGA of werknemer.
Uiteindelijk komt een persoon, in de data waarop de tabellen gebaseerd zijn, dus nog maar één keer voor per maritieme sector als DGA of werknemer en eventueel nog als zelfstandige, mits van toepassing voor deze persoon. 
</t>
  </si>
  <si>
    <r>
      <rPr>
        <b/>
        <sz val="10"/>
        <rFont val="Calibri"/>
        <family val="2"/>
        <scheme val="minor"/>
      </rPr>
      <t>Bijvoorbeeld</t>
    </r>
    <r>
      <rPr>
        <sz val="10"/>
        <rFont val="Calibri"/>
        <family val="2"/>
        <scheme val="minor"/>
      </rPr>
      <t>: Een persoon die bij 3 verschillende bedrijven werkzaam is, die allen opereren in dezelfde sector, wordt slechts eenmaal meegenomen in deze sector met zijn hoofdbaan. Als deze persoon werkzaam zou zijn geweest bij 3 verschillende bedrijven die allen in verschillende sectoren opereren, dan zou deze persoon in iedere van deze 3 sectoren worden meegenomen. Een persoon kan dus nooit vaker voorkomen binnen dezelfde sector als werknemer of DGA. Een persoon kan wel vaker voorkomen als DGA of werknemer in verschillende maritieme sectoren. Bovendien kan dezelfde persoon, mits van toepassing, binnen dezelfde sector wel voorkomen als zelfstandige  én als DGA of werknemer. 
Een persoon kan uiteindelijk dus in meerdere verschillende maritieme sectoren voorkomen als DGA of werknemer om 2 redenen: 
1). De persoon werkt slechts bij één bedrijf, maar dit bedrijf opereert in meerdere maritieme sectoren op basis van de bedrijvenlijsten en de SBI-afbakening. Een persoon die werkzaam is bij slechts één bedrijf kan toch werkzaam zijn in meerdere verschillende maritieme sectoren, omdat het bedrijf in meerdere verschillende maritieme sectoren opereert. 
2). Een persoon kan werkzaam zijn bij meerdere verschillende bedrijven die werkzaam zijn in verschillende sectoren.</t>
    </r>
  </si>
  <si>
    <r>
      <t xml:space="preserve">De uiteindelijke data, op basis waarvan de onderstaande beschreven tabellen gemaakt zijn, heeft dus de volgende kenmerken: 
• De data zijn uniek op Persoon x Sector x Rol (Werknemer/DGA).
• Een persoon kan voorkomen in meerdere verschillende maritieme sectoren maar nooit 2 keer in dezelfde maritieme sector, tenzij deze persoon zowel zelfstandige als werknemer of DGA in dezelfde maritieme sector is. 
•  Een persoon beschikt in iedere maritieme sector waarin deze werkzaam is over een “aandeel” in die sector. Dit aandeel is gebaseerd op de mate van activiteit van het </t>
    </r>
    <r>
      <rPr>
        <i/>
        <sz val="10"/>
        <rFont val="Calibri"/>
        <family val="2"/>
        <scheme val="minor"/>
      </rPr>
      <t xml:space="preserve">bedrijf </t>
    </r>
    <r>
      <rPr>
        <sz val="10"/>
        <rFont val="Calibri"/>
        <family val="2"/>
        <scheme val="minor"/>
      </rPr>
      <t xml:space="preserve">in de maritieme sector waarbij de betreffende persoon werkzaam is. Alle personen die werkzaam zijn bij dit bedrijf krijgen hetzelfde aandeel, aangezien dit gebaseerd is op het bedrijf.
• De som van de aandelen over de verschillende maritieme sectoren binnen een persoon, maar ook binnen een bedrijf, kan groter zijn dan 100%.  Echter, een aandeel in een aparte maritieme sector kan nooit groter zijn dan 100%. 
</t>
    </r>
  </si>
  <si>
    <r>
      <rPr>
        <b/>
        <sz val="10"/>
        <color theme="1"/>
        <rFont val="Calibri"/>
        <family val="2"/>
        <scheme val="minor"/>
      </rPr>
      <t>Bijvoorbeeld</t>
    </r>
    <r>
      <rPr>
        <sz val="10"/>
        <color theme="1"/>
        <rFont val="Calibri"/>
        <family val="2"/>
        <scheme val="minor"/>
      </rPr>
      <t xml:space="preserve">: Een persoon werkt bij 2 bedrijven, waarbij een bedrijf voor 70 procent actief is in de Waterbouw en voor 80 procent in de Offshore sector. Of een persoon is slechts bij één bedrijf werkzaam, maar waarbij dit bedrijf voor 70 procent actief is in de Waterbouw en voor 80 procent in de Offshore sector op basis van de bedrijvenlijsten.
De persoon in het voorbeeld zal in tabel 1 op Rij 8 voor 0.70 meetellen in de Waterbouw en voor 0.80 in de Offshore sector (Cel I8 en K8). Echter, voor de gehele maritieme sector (kolom D) kan het nooit voorkomen dat een persoon meer dan een keer wordt meegeteld. In het voorbeeld zou deze persoon 1 keer worden meegeteld in cel D8 hoewel de som van de aandelen over de maritieme sectoren binnen de persoon 150% bedraagt. Deze persoon zal echter maar eenmaal voorkomen in cel D8. 
Het is belangrijk om op te merken dat de som van de werkzame personen over alle individuele maritieme sectoren niet optelt tot het aantal werkzame personen in de gehele maritieme sector. 
</t>
    </r>
  </si>
  <si>
    <t xml:space="preserve">• Het tweede totaal (Rij 10) geeft het aantal werkzame personen weer bij bedrijven die volledig in de maritieme sector actief zijn. Dit betekent dat deze bedrijven in minimaal 1 maritieme sector voor 100% actief zijn (d.w.z. het aandeel is gelijk aan 100 procent) volgens de bedrijvenlijsten en/of SBI-afbakening. Er is voor deze specifieke populatie gekozen omdat er van deze werkzame personen achtergrondkenmerken weergegeven kunnen worden. Op basis van het eerste totaal (Rij 8) is dit niet mogelijk omdat niet bepaald kan worden welke werknemers, DGA's of zelfstandigen van een bedrijf tot het aandeel behoort dat daadwerkelijk in de maritieme sector actief is en wat hun kenmerken zijn. Oftewel, van een bedrijf dat voor 70 procent actief is in de Waterbouw sector is het onbekend welke 70 procent van de werknemers in de maritieme sector opereren. Daarom is ook de populatie bedrijven weergegeven die voor 100 procent behoort tot de maritieme sector, zodat zeker is dat alle werkzame personen in de maritieme sector opereren. Van deze personen worden in de regels eronder de achtergrondkenmerken weergegeven. 
Net als voor het eerste totaal (Rij 8) geldt ook voor dit totaal (Rij 10) dat een persoon in meerdere sectoren voor kan komen, ook al wordt er dus enkel gekeken naar bedrijven die voor 100% actief zijn in een maritieme sector. Een persoon kan namelijk bij meerdere verschillende bedrijven werkzaam zijn die voor 100% actief zijn in verschillende maritieme sectoren. Daarnaast kan een persoon die slechts werkzaam is bij één bedrijf meerdere keren voorkomen in dit totaal, doordat een bedrijf volgens de bedrijvenlijsten en/of SBI-afbakening in meerdere maritieme sectoren voor 100% actief kan zijn. Personen die in meerdere verschillende maritieme sectoren werkzaam zijn bij bedrijven met een “Aandeel” van 100% worden ook in iedere van deze sectoren meegeteld in de aparte sector totalen (Kolom E t/m O) op rij 10. Echter, in het totaal van de gehele maritieme sector komt iedere persoon slechts één keer voor (Kolom D). </t>
  </si>
  <si>
    <t xml:space="preserve">Deze tweede populatie, van personen die werken bij bedrijven die 100% tot de maritieme sector behoren, is verder onderverdeeld naar alle werkzame personen per branche. De populaties van de totale maritieme sector en van de afzonderlijke branches zijn uitgesplitst naar achtergrondkenmerken. De achtergrondkenmerken zijn type werkzaam persoon, werkregio, arbeidsrelatie, dienstverband, opleidingsniveau, leeftijd, geslacht en herkomst. Het totaal aantal werkzame personen is weergegeven in absolute aantallen en de verdere uitsplitsingen in percentages. 
Zoals hierboven uitgelegd telt in het totaal van de maritieme sector (Kolom D) een bepaalde persoon maar maximaal één keer mee. Echter, een persoon kan wel meerdere keren voorkomen in de verschillende individuele maritieme sectoren. Binnen iedere aparte maritieme sector kan er uitgesplitst worden naar achtergrondkenmerken die betrekking hebben op baankenmerken, aangezien een persoon maar maximaal één baan heeft als DGA of werknemer in een bepaalde maritieme sector. Echter, voor de gehele maritieme sector (Kolom D) is dat niet het geval, aangezien een persoon in meerdere verschillende maritieme sectoren werkzaam kan zijn en deze verschillende banen verschillende baankenmerken kunnen hebben. Om binnen deze kolom D toch een uitsplitsing te kunnen maken naar baankenmerken, is er voor gekozen om de baankenmerken te nemen van de baan van die persoon met het hoogste basisloon.
</t>
  </si>
  <si>
    <r>
      <rPr>
        <b/>
        <sz val="10"/>
        <color theme="1"/>
        <rFont val="Calibri"/>
        <family val="2"/>
        <scheme val="minor"/>
      </rPr>
      <t>Bijvoorbeeld</t>
    </r>
    <r>
      <rPr>
        <sz val="10"/>
        <color theme="1"/>
        <rFont val="Calibri"/>
        <family val="2"/>
        <scheme val="minor"/>
      </rPr>
      <t xml:space="preserve">: Een persoon is in 2022 werkzaam bij een bedrijf dat voor 100% actief is in zowel de Waterbouw en de Offshore sector en voor 80% in de Maritieme dienstverlening sector. Stel dat deze persoon in 2023 werkzaam is bij een bedrijf dat voor 100% werkzaam is in de Jachtbouw- en Watersport en voor 50% in de Maritieme toeleveranciers sector. 
In dit geval telt deze persoon als instromer in de Jachtbouw- en Watersport (E18), maar niet als instromer in Maritieme toeleveranciers sector (E16), aangezien het bedrijf waar deze persoon gaat werken niet voor 100% actief is in deze sector. Daarnaast telt deze persoon één keer mee als instromer in de gehele maritieme sector (F7). 
Deze persoon is uitstromer bij zowel de Waterbouw (D15) als de Offshore sector (D17), maar niet bij de Maritieme dienstverlening sector (D13), aangezien het bedrijf dat deze persoon verlaat niet voor 100% actief was in deze sector. Daarnaast telt deze persoon één keer mee als uitstromer uit de totale maritieme sector (D7). 
Ook voor tabel 3 geldt dus dat de som van de aantallen over de individuele sectoren niet optelt tot het totaal. In het voorbeeld telt de persoon namelijk mee als uitstromer in zowel de Waterbouw als de Offshore sector, maar slechts één keer als uitstromer voor de gehele maritieme sector.  
Daarnaast geldt op totaalniveau (Rij 7) dat het verschil tussen de Stand van 2023 (E7) en 2022 (C7) niet gelijk is aan de totale instroom (F7) minus de totale uitstroom (D7). Dit komt doordat een persoon in beide jaren in de gehele maritieme sector voor kan komen (C7 en E7), maar toch kan instromen of uitstromen in een bepaalde maritieme sector en daarmee wordt meegenomen in de totale instroom (F7) of uitstroom (D7). </t>
    </r>
  </si>
  <si>
    <r>
      <rPr>
        <b/>
        <sz val="10"/>
        <color theme="1"/>
        <rFont val="Calibri"/>
        <family val="2"/>
        <scheme val="minor"/>
      </rPr>
      <t>Bijvoorbeeld</t>
    </r>
    <r>
      <rPr>
        <sz val="10"/>
        <color theme="1"/>
        <rFont val="Calibri"/>
        <family val="2"/>
        <scheme val="minor"/>
      </rPr>
      <t xml:space="preserve">: Een persoon is in 2022 werkzaam bij een bedrijf dat voor 100% actief is in de Binnenvaart en in 2023 blijft deze persoon werkzaam bij dit bedrijf, maar gaat daarnaast nog werken bij een bedrijf dat voor 100% actief is in de Waterbouw. 
In dit geval komt deze persoon in beide jaren voor in de stand van 2022 en 2023 van de totale maritieme sector (C7 en E7). Daarnaast stroomt deze persoon niet uit bij binnenvaart, dus deze persoon komt niet voor als instromer. Echter, deze persoon stroomt wel in bij de Waterbouw Sector en komt daarmee ook terecht in de totale instroom (E7). 
Voor de aparte sectoren geldt dat het verschil tussen de stand van 2023 en 2022 wel altijd gelijk is aan de totale instroom minus de totale uitstroom die hoort bij die sector. Je kunt namelijk enkel instromen (uitstromen) in een sector als je daarvoor niet (wel) werkzaam was bij een bedrijf dat voor 100% actief was in deze sector. Oftewel, dit betekent dat als je instroomt (uitstroomt) in een sector, de stand van 2023 voor die sector automatisch ook toeneemt (daalt). </t>
    </r>
  </si>
  <si>
    <t>Voor de personen die als instromers of uitstromers voorkomen in het bovenste gedeelte van Tabel 3 (Rij 7-19) wordt vervolgens vanaf rij 21 in tabel 3 een verdere detaillering gegeven waarbij met filterknoppen en eventuele selectie kan worden aangevinkt. Het gaat hier om de bestemming van de uitstroom en de herkomst van de instroom. Kolom A geeft het cluster weer waar personen werkzaam zijn, kolom D geeft het aantal personen weer dat is uitgestroomd uit het in kolom A weergegeven cluster.  Kolom B geeft in dit geval de bestemming weer van deze uitstromers. Wanneer er juist naar de instromers in kolom E wordt gekeken dan geeft kolom B de herkomst weer van deze instromers. In het geval dat een rij hetzelfde cluster (Kolom A) als Herkomst instroom/Bestemming uitstroom (kolom B) heeft, dan betreft het doorstroom in het betreffende cluster. Dit zijn personen die in hun rol als werknemer, DGA of zelfstandige in beide jaren in dezelfde rol en dezelfde sector blijven werken, maar wel bij een ander bedrijf.</t>
  </si>
  <si>
    <r>
      <rPr>
        <b/>
        <sz val="10"/>
        <color theme="1"/>
        <rFont val="Calibri"/>
        <family val="2"/>
        <scheme val="minor"/>
      </rPr>
      <t>Ter illustratie</t>
    </r>
    <r>
      <rPr>
        <sz val="10"/>
        <color theme="1"/>
        <rFont val="Calibri"/>
        <family val="2"/>
        <scheme val="minor"/>
      </rPr>
      <t>: Een persoon is in 2022 werkzaam bij een bedrijf dat voor 100% actief is in de Waterbouw en de Offshore sector. Deze persoon verlaat dit bedrijf en is in 2023 actief bij 3 bedrijven, een niet-maritiem bedrijf met SBI-letter H, een maritiem bedrijf dat voor 80% actief is in de Maritieme dienstverlening met SBI-letter G en een maritiem bedrijf dat voor 100% actief is in de Zeevaart.  
In het bovenste gedeelte (Rij 7-19) telt deze persoon dan mee als instroom in de Zeevaart (Cel E8) en Uitstroom uit de Waterbouw en Offshore sector (Cel D15 en D17). In het totaal van in- en uitstroom (Cel D7 en E7) telt deze persoon beide keren één keer mee. 
Vervolgens wordt deze persoon als volgt meegeteld in de verdere detaillering in het onderste gedeelte van de tabel:</t>
    </r>
  </si>
  <si>
    <r>
      <rPr>
        <b/>
        <i/>
        <sz val="10"/>
        <rFont val="Calibri"/>
        <family val="2"/>
        <scheme val="minor"/>
      </rPr>
      <t xml:space="preserve">a). afgelopen jaargang: </t>
    </r>
    <r>
      <rPr>
        <sz val="10"/>
        <rFont val="Calibri"/>
        <family val="2"/>
        <scheme val="minor"/>
      </rPr>
      <t xml:space="preserve">
• Als een bedrijf behoorde tot de SBI-afbakening van een van de 8 sectoren met een SBI-afbakening, dan werd deze sector als de </t>
    </r>
    <r>
      <rPr>
        <b/>
        <i/>
        <u/>
        <sz val="10"/>
        <rFont val="Calibri"/>
        <family val="2"/>
        <scheme val="minor"/>
      </rPr>
      <t>enige sector</t>
    </r>
    <r>
      <rPr>
        <sz val="10"/>
        <rFont val="Calibri"/>
        <family val="2"/>
        <scheme val="minor"/>
      </rPr>
      <t xml:space="preserve"> gekozen waar dit bedrijf vervolgens een aandeel van 100% behaalde (uitgezonderd bepaalde SBI codes voor de haven sector waar een aandeel van 50% geldt), ook al kwam dit bedrijf nog in andere sectoren voor op de bedrijvenlijst met een aandeel van 100%.  
Een bedrijf dat voldeed aan de SBI-afbakening voor één van de 5 sectoren (Havens, Binnenvaart, Zeevaart, Scheepsbouw en Visserij) kreeg een aandeel van 100% (50% voor specifieke havens sectoren) in die sector en werd vervolgens enkel aan deze éne sector toegewezen.
Het bedrijf dat voldeed aan de SBI-afbakening voor één van de 3 sectoren (Waterbouw, Maritieme Dienstverlening en de Jachtbouw en watersportindustrie) kreeg een aandeel van 100% in deze sector, ongeacht of dit bedrijf ook nog eens voorkwam op de ledenlijst in diezelfde sector met een eventueel ander aandeel. 
</t>
    </r>
  </si>
  <si>
    <t>• Als een bedrijf aan geen enkele van de SBI-afbakeningen voor de 8 sectoren voldeed, dan gold de bedrijvenlijst als uitgangspunt om te bepalen óf en in welke sector een bedrijf een aandeel van 100% behaalde. Dit kon alleen voor de sectoren die gedeeltelijk op basis van bedrijvenlijsten en SBI-afbakening worden bepaald (Waterbouw, Maritieme Dienstverlening en de Jachtbouw en watersportindustrie), onder de voorwaarde dat het bedrijf niet voldoet aan de SBI-afbakening, en voor de 3 sectoren die geheel op basis van bedrijvenlijsten worden bepaald (Offshore, Maritieme toeleveranciers en de Grote Jachtbouw). Als dit het geval was dan gold de sector in de bedrijvenlijst waarin het bedrijf een aandeel van 100% behaalde, als de sector waar het bedrijf een aandeel van 100% behaalt. Echter, het kon ook nog voorkomen dat een bedrijf in zo'n geval in meerdere sectoren een aandeel van 100% behaalde volgens de bedrijvenlijst. In dit geval werd wederom slechts één sector gekozen waarin het bedrijf een aandeel van 100% behaalde, op basis van een inschatting door experts.</t>
  </si>
  <si>
    <r>
      <rPr>
        <b/>
        <sz val="10"/>
        <rFont val="Calibri"/>
        <family val="2"/>
        <scheme val="minor"/>
      </rPr>
      <t xml:space="preserve">Bijvoorbeeld: Een bedrijf heeft de SBI-codering '4291' en is volgens de bedrijvenlijst onderdeel van de 'Offshore' en Maritieme toeleveranciers Sector met een aandeel van 100% en 80%, respectievelijk. </t>
    </r>
    <r>
      <rPr>
        <sz val="10"/>
        <rFont val="Calibri"/>
        <family val="2"/>
        <scheme val="minor"/>
      </rPr>
      <t xml:space="preserve">
• In de vorige jaargang zou dit bedrijf, wanneer bedrijven werden bekeken die geheel actief zijn in de maritieme sector (Rij 10 Tabel 1 en 2), enkel worden toebedeeld aan de waterbouw sector met een aandeel van 100%, omdat de sector op basis van de SBI-afbakening voorrang kreeg. Dit bedrijf werd niet meegenomen in de Offshore en Maritieme toeleveranciers sector in dit totaal.
• In de huidige jaargang wordt dit bedrijf toegewezen aan zowel de Waterbouw sector met een aandeel van 100% en aan de Offshore en de Maritieme toeleveranciers Sector met een aandeel van 100% en 80%, respectievelijk.</t>
    </r>
  </si>
  <si>
    <r>
      <rPr>
        <b/>
        <i/>
        <sz val="10"/>
        <rFont val="Calibri"/>
        <family val="2"/>
        <scheme val="minor"/>
      </rPr>
      <t>b). Huidige jaargang:</t>
    </r>
    <r>
      <rPr>
        <sz val="10"/>
        <rFont val="Calibri"/>
        <family val="2"/>
        <scheme val="minor"/>
      </rPr>
      <t xml:space="preserve">
Hieronder zal een voorbeeld beschreven worden om te verduidelijken hoe de werkzame personen tijdens de huidige jaargang zijn meegeteld in de maritieme sectoren in Tabel 1 en 2. </t>
    </r>
    <r>
      <rPr>
        <b/>
        <sz val="10"/>
        <rFont val="Calibri"/>
        <family val="2"/>
        <scheme val="minor"/>
      </rPr>
      <t xml:space="preserve">
Bijvoorbeeld:</t>
    </r>
    <r>
      <rPr>
        <sz val="10"/>
        <rFont val="Calibri"/>
        <family val="2"/>
        <scheme val="minor"/>
      </rPr>
      <t xml:space="preserve"> Een persoon werkt bij 3 bedrijven; 
Bedrijf 1 is voor 100 procent actief in de Waterbouw sector. 
Bedrijf 2 is voor 100 procent actief in de Haven sector;
bedrijf 3 is voor 60 procent actief in de Maritieme dienstverlening sector. 
• In de vorige jaargang, zou deze persoon als volgt meetellen: 
In Tabel 1/2 zou deze persoon op Rij 8, eenmaal meetellen in de Waterbouw en Haven sector (Cel J8, Cel M8) en voor 0,60 in de Maritieme dienstverlening sector (Cel M8). In het totaal van de gehele maritieme sector (Cel D8) zou deze persoon vervolgens voor 2,60 meetellen. 
Op Rij 10 zou deze persoon 1 maal meetellen in de Waterbouw en Haven sector en niet voorkomen in de Maritieme dienstverlening sector. In het totaal van Rij 10 (D10) zou deze persoon vervolgens 2 maal meetellen.
• In de huidige jaargang, zou deze persoon als volgt meetellen:
Deze persoon telt op exact dezelfde wijze mee in de aparte sector totalen als in de vorige jaargang. Echter, deze persoon telt in het totaal van de gehele maritieme sector (Cel D8 en D10) slechts één keer mee. 
Op deze manier wordt er voorkomen dat personen dubbel tellen in het totaal. 
Hierdoor telt de som van de werkzame personen over de aparte sectoren (Kolom E t/m N in Tabel 1 en 2) niet meer op tot het totaal aantal werkzame personen in de maritieme sector in de huidige jaargang, terwijl dit in de vorige jaargang dus wel het geval was. 
</t>
    </r>
  </si>
  <si>
    <r>
      <rPr>
        <b/>
        <sz val="10"/>
        <rFont val="Calibri"/>
        <family val="2"/>
        <scheme val="minor"/>
      </rPr>
      <t xml:space="preserve">Tabel 3:
</t>
    </r>
    <r>
      <rPr>
        <sz val="10"/>
        <rFont val="Calibri"/>
        <family val="2"/>
        <scheme val="minor"/>
      </rPr>
      <t xml:space="preserve">- Het bovenste gedeelte van Tabel 3 (Rij 7-18) geeft de instroom en uitstroom weer van bedrijven die volledig (100%) in de maritieme sector actief zijn. Hierdoor is er in dit voorbeeld geen sprake van instroom in de maritieme dienstverlening, maar enkel instroom in de Offshore en Visserij sector. 
</t>
    </r>
  </si>
  <si>
    <t>-  '52242', '52291' of '52292'</t>
  </si>
  <si>
    <t xml:space="preserve">Tabel 1 </t>
  </si>
  <si>
    <t xml:space="preserve">Tabel 1 bevat alle werkzame personen (werknemers, zelfstandigen en directeur-grootaandeelhouders (DGA)) in de maritieme sector die 18 jaar of ouder zijn, ultimo 2022, gebaseerd op de bedrijvenlijsten van dat jaar en de meeste recente Standaard Bedrijfsindeling (SBI)-afbakening van het bedrijf. Een persoon kan in een bepaalde maritieme sector slechts één keer voorkomen als werknemer of DGA en, mits van toepassing, nog één keer als zelfstandige in diezelfde sector. In de totale maritieme sector (Kolom D) kan een persoon maar maximaal één keer voorkomen. Hierdoor ligt de som van de aparte sectoren (Kolom E tot en met P) hoger dan het totaal aantal werkzame personen in de totale maritieme sector (Kolom D). 
De manier waarop de aantallen in deze tabel gecreëerd zijn staat uitvoerig beschreven onder: </t>
  </si>
  <si>
    <t xml:space="preserve">Tabel 2 </t>
  </si>
  <si>
    <t xml:space="preserve">Tabel 2 bevat alle werknemers en DGA's in de maritieme sector die 18 jaar of ouder zijn, ultimo 2023, gebaseerd op de bedrijvenlijsten van dat jaar en de meeste recente SBI-afbakening. 
Deze tabel is wat betreft opzet gelijk aan tabel 1, en enkel gebaseerd op een ander peilmoment, namelijk ultimo 2023. Echter, dit geldt niet voor de werkzame regio en het opleidingsniveau , deze gaan over een ander peilmoment, namelijk 2022. Dit komt omdat de werkzame regio en het opleidingsniveau nog niet beschikbaar zijn over 2023. De werkzame regio betreft december 2022 en het opleidingsniveau betreft het hoogst behaalde opleidingsniveau in 2022. Dat de cijfers bij deze kenmerken toch iets afwijken van tabel 1 komt omdat de afbakening van de maritieme sector gebaseerd op basis van de bedrijvenlijsten en SBI-afbakening van 2023 . </t>
  </si>
  <si>
    <t xml:space="preserve">Tabel 3 </t>
  </si>
  <si>
    <t xml:space="preserve">Ieder persoon hoort dus bij een of meerdere bedrijven waar deze persoon werkzaam is. Ieder bedrijf behoort op zijn beurt weer tot een bepaalde (maritieme) sector die wordt bepaald op basis van de geleverde bedrijvenlijsten en de SBI-afbakening. Hierbij is het belangrijk om te vermelden dat eenzelfde bedrijf tot meerdere maritieme sectoren kan behoren. Een bedrijf kan namelijk meerdere keren voorkomen op de aangeleverde bedrijvenlijsten in verschillende maritieme sectoren. 
Daarnaast kan een bedrijf op basis van de aangeleverde bedrijvenlijst en op basis van de SBI-afbakening in verschillende maritieme sectoren worden ingedeeld (zie de info hieronder bij “variabelen”). 
Als dit het geval is, dan wordt het bedrijf in ieder van deze maritieme sectoren meegenomen, er wordt dus niet één maritieme sector per bedrijf geselecteerd. 
Ieder maritiem bedrijf beschikt daarnaast over een “aandeel” in een bepaalde maritieme sector. Dit is een percentage tussen de 0 en 100 procent per bedrijf per maritieme sector dat de mate van activiteit aangeeft van het bedrijf in die maritieme sector. De personen die werkzaam zijn bij de maritieme bedrijven krijgen het aandeel van het bedrijf waarbij zij werkzaam zijn.
In de bedrijvenlijsten kan het voorkomen dat som van deze aandelen over de aparte maritieme sectoren, binnen een bedrijf groter is dan 100 procent.  
Bijvoorbeeld: Een bedrijf kan op de bedrijvenlijsten voorkomen met een aandeel van 100% in zowel de Offshore en de Maritieme Dienstverlening sector, in dit geval is het bedrijf in beide sectoren met een aandeel van 100% meegenomen. 
Er zijn in deze gevallen dus geen extra stappen ondernomen om ervoor te zorgen dat een bedrijf maar één keer met een aandeel van 100% voorkomt in een maritieme sector.
</t>
  </si>
  <si>
    <t>Na de hierboven beschreven stappen zijn er in tabel 1, twee totalen gecreëerd die betrekking hebben tot de werkzame personen in de maritieme sector:
• Het eerste totaal (Rij 8) betreft het aantal werkzame personen bij alle bedrijven in de maritieme sector. Wanneer een persoon werkzaam is bij een bedrijf dat maar deels in de maritieme sector actief is dan wordt de werkgelegenheid van deze persoon toegekend op basis van het aandeel van dat bedrijf in de maritieme sector. 
Bijvoorbeeld: wanneer een bedrijf voor 20 procent actief is in de Waterbouw sector (d.w.z. het aandeel is gelijk aan 20 procent) dan wordt ook 20 procent van de werkzame personen bij dat bedrijf toegekend aan de Waterbouw sector.
Personen kunnen (net als bedrijven) in meerdere verschillende maritieme sectoren voorkomen. In de aparte sector totalen (Kolom E t/m O), is iedere persoon meegenomen in iedere maritieme sector waarin deze werkzaam was, gewogen op basis van het eerder besproken "aandeel". Dit aandeel is een percentage tussen de 0 en 100 procent per bedrijf per maritieme sector. Het kan voorkomen dat de som van deze aandelen over alle maritieme sectoren voor een persoon groter is dan 100%. Om te voorkomen dat personen meerdere keren worden meegeteld in het totaal voor de gehele maritieme sector (Cel D8) wordt een persoon meegerekend met de som van de aandelen over alle maritieme sectoren, tot een maximum van 100%.</t>
  </si>
  <si>
    <r>
      <rPr>
        <vertAlign val="superscript"/>
        <sz val="10"/>
        <color theme="1"/>
        <rFont val="Calibri"/>
        <family val="2"/>
        <scheme val="minor"/>
      </rPr>
      <t>2)</t>
    </r>
    <r>
      <rPr>
        <sz val="10"/>
        <color theme="1"/>
        <rFont val="Calibri"/>
        <family val="2"/>
        <scheme val="minor"/>
      </rPr>
      <t xml:space="preserve"> Personen die in een rol als werknemer, DGA of zelfstandige in beide jaren in die rol binnen hetzelfde maritieme cluster blijven, maar wel bij een ander bedrijf, noemen we doorstroom. Voor de rijen waar het maritieme cluster identiek is aan de kolom herkomst instroom/bestemming uitstroom, betreft het aantal de doorstroom binnen dit maritieme cluster.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</si>
</sst>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 ###\ ###\ ###\ ###\ ###\ ##0"/>
    <numFmt numFmtId="165" formatCode="###\ ###"/>
    <numFmt numFmtId="166" formatCode="#\ ##0"/>
  </numFmts>
  <fonts count="36" x14ac:knownFonts="1">
    <font>
      <sz val="11"/>
      <color theme="1"/>
      <name val="Calibri"/>
      <family val="2"/>
      <scheme val="minor"/>
    </font>
    <font>
      <sz val="10"/>
      <name val="Arial"/>
      <family val="2"/>
    </font>
    <font>
      <sz val="11"/>
      <color theme="1"/>
      <name val="Calibri"/>
      <family val="2"/>
      <scheme val="minor"/>
    </font>
    <font>
      <sz val="11"/>
      <color rgb="FF006100"/>
      <name val="Calibri"/>
      <family val="2"/>
      <scheme val="minor"/>
    </font>
    <font>
      <u/>
      <sz val="10"/>
      <color theme="10"/>
      <name val="Arial"/>
      <family val="2"/>
    </font>
    <font>
      <sz val="10"/>
      <name val="Calibri"/>
      <family val="2"/>
    </font>
    <font>
      <sz val="10"/>
      <color theme="1"/>
      <name val="Calibri"/>
      <family val="2"/>
      <scheme val="minor"/>
    </font>
    <font>
      <sz val="10"/>
      <color rgb="FF271D6C"/>
      <name val="Calibri"/>
      <family val="2"/>
      <scheme val="minor"/>
    </font>
    <font>
      <b/>
      <sz val="12"/>
      <color rgb="FF271D6C"/>
      <name val="Calibri"/>
      <family val="2"/>
      <scheme val="minor"/>
    </font>
    <font>
      <b/>
      <sz val="12"/>
      <color theme="1"/>
      <name val="Calibri"/>
      <family val="2"/>
      <scheme val="minor"/>
    </font>
    <font>
      <b/>
      <sz val="18"/>
      <color rgb="FF271D6C"/>
      <name val="Calibri"/>
      <family val="2"/>
      <scheme val="minor"/>
    </font>
    <font>
      <b/>
      <sz val="12"/>
      <name val="Calibri"/>
      <family val="2"/>
      <scheme val="minor"/>
    </font>
    <font>
      <b/>
      <sz val="10"/>
      <color indexed="10"/>
      <name val="Calibri"/>
      <family val="2"/>
      <scheme val="minor"/>
    </font>
    <font>
      <sz val="10"/>
      <name val="Calibri"/>
      <family val="2"/>
      <scheme val="minor"/>
    </font>
    <font>
      <sz val="8"/>
      <name val="Calibri"/>
      <family val="2"/>
      <scheme val="minor"/>
    </font>
    <font>
      <b/>
      <sz val="10"/>
      <name val="Calibri"/>
      <family val="2"/>
      <scheme val="minor"/>
    </font>
    <font>
      <i/>
      <sz val="10"/>
      <name val="Calibri"/>
      <family val="2"/>
      <scheme val="minor"/>
    </font>
    <font>
      <u/>
      <sz val="10"/>
      <color theme="10"/>
      <name val="Calibri"/>
      <family val="2"/>
      <scheme val="minor"/>
    </font>
    <font>
      <sz val="10"/>
      <color rgb="FF0070C0"/>
      <name val="Calibri"/>
      <family val="2"/>
      <scheme val="minor"/>
    </font>
    <font>
      <sz val="8"/>
      <color rgb="FF0070C0"/>
      <name val="Calibri"/>
      <family val="2"/>
      <scheme val="minor"/>
    </font>
    <font>
      <b/>
      <i/>
      <sz val="11"/>
      <name val="Calibri"/>
      <family val="2"/>
      <scheme val="minor"/>
    </font>
    <font>
      <b/>
      <i/>
      <sz val="10"/>
      <name val="Calibri"/>
      <family val="2"/>
      <scheme val="minor"/>
    </font>
    <font>
      <sz val="10"/>
      <color indexed="10"/>
      <name val="Calibri"/>
      <family val="2"/>
      <scheme val="minor"/>
    </font>
    <font>
      <sz val="10"/>
      <color rgb="FFFF0000"/>
      <name val="Calibri"/>
      <family val="2"/>
      <scheme val="minor"/>
    </font>
    <font>
      <b/>
      <u/>
      <sz val="10"/>
      <name val="Calibri"/>
      <family val="2"/>
      <scheme val="minor"/>
    </font>
    <font>
      <b/>
      <sz val="11"/>
      <name val="Calibri"/>
      <family val="2"/>
      <scheme val="minor"/>
    </font>
    <font>
      <b/>
      <sz val="10"/>
      <color theme="1"/>
      <name val="Calibri"/>
      <family val="2"/>
      <scheme val="minor"/>
    </font>
    <font>
      <i/>
      <sz val="10"/>
      <color theme="1"/>
      <name val="Calibri"/>
      <family val="2"/>
      <scheme val="minor"/>
    </font>
    <font>
      <b/>
      <i/>
      <u/>
      <sz val="10"/>
      <name val="Calibri"/>
      <family val="2"/>
      <scheme val="minor"/>
    </font>
    <font>
      <b/>
      <i/>
      <sz val="10"/>
      <color theme="1"/>
      <name val="Calibri"/>
      <family val="2"/>
      <scheme val="minor"/>
    </font>
    <font>
      <b/>
      <u/>
      <sz val="10"/>
      <color theme="1"/>
      <name val="Calibri"/>
      <family val="2"/>
      <scheme val="minor"/>
    </font>
    <font>
      <i/>
      <u/>
      <sz val="10"/>
      <color theme="1"/>
      <name val="Calibri"/>
      <family val="2"/>
      <scheme val="minor"/>
    </font>
    <font>
      <u/>
      <sz val="10"/>
      <color theme="10"/>
      <name val="Calibri"/>
      <family val="2"/>
    </font>
    <font>
      <i/>
      <vertAlign val="superscript"/>
      <sz val="10"/>
      <color theme="1"/>
      <name val="Calibri"/>
      <family val="2"/>
      <scheme val="minor"/>
    </font>
    <font>
      <vertAlign val="superscript"/>
      <sz val="10"/>
      <color theme="1"/>
      <name val="Calibri"/>
      <family val="2"/>
      <scheme val="minor"/>
    </font>
    <font>
      <b/>
      <vertAlign val="superscript"/>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C6EFCE"/>
      </patternFill>
    </fill>
    <fill>
      <patternFill patternType="solid">
        <fgColor theme="0"/>
        <bgColor rgb="FF000000"/>
      </patternFill>
    </fill>
    <fill>
      <patternFill patternType="solid">
        <fgColor theme="0"/>
        <bgColor rgb="FFFFFFFF"/>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8">
    <xf numFmtId="0" fontId="0" fillId="0" borderId="0"/>
    <xf numFmtId="0" fontId="1" fillId="0" borderId="0"/>
    <xf numFmtId="9" fontId="2" fillId="0" borderId="0" applyFont="0" applyFill="0" applyBorder="0" applyAlignment="0" applyProtection="0"/>
    <xf numFmtId="0" fontId="3" fillId="5" borderId="0" applyNumberFormat="0" applyBorder="0" applyAlignment="0" applyProtection="0"/>
    <xf numFmtId="43" fontId="1" fillId="0" borderId="0" applyFont="0" applyFill="0" applyBorder="0" applyAlignment="0" applyProtection="0"/>
    <xf numFmtId="0" fontId="1" fillId="0" borderId="0"/>
    <xf numFmtId="0" fontId="4" fillId="0" borderId="0" applyNumberFormat="0" applyFill="0" applyBorder="0" applyAlignment="0" applyProtection="0"/>
    <xf numFmtId="0" fontId="2" fillId="0" borderId="0"/>
    <xf numFmtId="9" fontId="2" fillId="0" borderId="0" applyFont="0" applyFill="0" applyBorder="0" applyAlignment="0" applyProtection="0"/>
    <xf numFmtId="0" fontId="5" fillId="0" borderId="0"/>
    <xf numFmtId="0" fontId="10" fillId="0" borderId="0" applyNumberFormat="0" applyFill="0" applyBorder="0" applyAlignment="0" applyProtection="0"/>
    <xf numFmtId="0" fontId="1" fillId="0" borderId="0"/>
    <xf numFmtId="0" fontId="5" fillId="0" borderId="0"/>
    <xf numFmtId="0" fontId="1" fillId="0" borderId="0"/>
    <xf numFmtId="0" fontId="15" fillId="2" borderId="0" applyNumberFormat="0" applyFill="0" applyBorder="0" applyProtection="0"/>
    <xf numFmtId="0" fontId="11" fillId="2" borderId="0" applyNumberFormat="0" applyFill="0" applyBorder="0" applyProtection="0"/>
    <xf numFmtId="49" fontId="13" fillId="0" borderId="0">
      <alignment horizontal="left"/>
    </xf>
    <xf numFmtId="0" fontId="32" fillId="0" borderId="0" applyNumberFormat="0" applyFill="0" applyBorder="0" applyAlignment="0" applyProtection="0"/>
  </cellStyleXfs>
  <cellXfs count="183">
    <xf numFmtId="0" fontId="0" fillId="0" borderId="0" xfId="0"/>
    <xf numFmtId="0" fontId="6" fillId="3" borderId="0" xfId="9" applyFont="1" applyFill="1" applyAlignment="1">
      <alignment vertical="top"/>
    </xf>
    <xf numFmtId="0" fontId="6" fillId="2" borderId="0" xfId="9" applyFont="1" applyFill="1" applyAlignment="1">
      <alignment vertical="top"/>
    </xf>
    <xf numFmtId="0" fontId="6" fillId="2" borderId="0" xfId="9" quotePrefix="1" applyFont="1" applyFill="1" applyAlignment="1">
      <alignment vertical="top"/>
    </xf>
    <xf numFmtId="49" fontId="7" fillId="3" borderId="0" xfId="9" applyNumberFormat="1" applyFont="1" applyFill="1" applyAlignment="1">
      <alignment vertical="top"/>
    </xf>
    <xf numFmtId="0" fontId="7" fillId="3" borderId="0" xfId="9" applyFont="1" applyFill="1" applyAlignment="1">
      <alignment vertical="top"/>
    </xf>
    <xf numFmtId="0" fontId="8" fillId="3" borderId="0" xfId="9" applyFont="1" applyFill="1" applyAlignment="1">
      <alignment vertical="top"/>
    </xf>
    <xf numFmtId="0" fontId="9" fillId="3" borderId="0" xfId="9" applyFont="1" applyFill="1" applyAlignment="1">
      <alignment vertical="top"/>
    </xf>
    <xf numFmtId="0" fontId="10" fillId="3" borderId="0" xfId="10" applyFill="1" applyAlignment="1">
      <alignment vertical="top"/>
    </xf>
    <xf numFmtId="0" fontId="5" fillId="3" borderId="0" xfId="9" applyFill="1" applyAlignment="1">
      <alignment vertical="top"/>
    </xf>
    <xf numFmtId="0" fontId="11" fillId="2" borderId="0" xfId="11" applyFont="1" applyFill="1" applyBorder="1"/>
    <xf numFmtId="0" fontId="12" fillId="2" borderId="0" xfId="11" applyFont="1" applyFill="1" applyBorder="1" applyAlignment="1"/>
    <xf numFmtId="0" fontId="13" fillId="2" borderId="0" xfId="11" applyFont="1" applyFill="1" applyBorder="1" applyAlignment="1"/>
    <xf numFmtId="0" fontId="15" fillId="2" borderId="0" xfId="11" applyFont="1" applyFill="1" applyBorder="1" applyAlignment="1"/>
    <xf numFmtId="0" fontId="13" fillId="2" borderId="0" xfId="11" applyFont="1" applyFill="1" applyBorder="1"/>
    <xf numFmtId="0" fontId="17" fillId="2" borderId="0" xfId="6" applyFont="1" applyFill="1" applyBorder="1"/>
    <xf numFmtId="0" fontId="13" fillId="2" borderId="0" xfId="11" applyFont="1" applyFill="1" applyBorder="1" applyAlignment="1">
      <alignment vertical="center"/>
    </xf>
    <xf numFmtId="0" fontId="5" fillId="0" borderId="0" xfId="12" applyAlignment="1">
      <alignment vertical="top"/>
    </xf>
    <xf numFmtId="0" fontId="15" fillId="2" borderId="0" xfId="14" applyFont="1" applyFill="1" applyBorder="1"/>
    <xf numFmtId="0" fontId="13" fillId="2" borderId="0" xfId="12" applyFont="1" applyFill="1" applyBorder="1"/>
    <xf numFmtId="0" fontId="13" fillId="3" borderId="0" xfId="5" applyFont="1" applyFill="1" applyAlignment="1"/>
    <xf numFmtId="0" fontId="14" fillId="3" borderId="0" xfId="5" applyFont="1" applyFill="1" applyAlignment="1"/>
    <xf numFmtId="0" fontId="13" fillId="3" borderId="0" xfId="5" applyFont="1" applyFill="1"/>
    <xf numFmtId="0" fontId="18" fillId="3" borderId="0" xfId="5" applyFont="1" applyFill="1" applyAlignment="1"/>
    <xf numFmtId="0" fontId="19" fillId="3" borderId="0" xfId="5" applyFont="1" applyFill="1" applyAlignment="1"/>
    <xf numFmtId="0" fontId="18" fillId="3" borderId="0" xfId="5" applyFont="1" applyFill="1"/>
    <xf numFmtId="0" fontId="14" fillId="4" borderId="0" xfId="1" applyFont="1" applyFill="1" applyAlignment="1">
      <alignment vertical="center"/>
    </xf>
    <xf numFmtId="0" fontId="13" fillId="3" borderId="0" xfId="1" applyFont="1" applyFill="1"/>
    <xf numFmtId="49" fontId="13" fillId="3" borderId="0" xfId="5" applyNumberFormat="1" applyFont="1" applyFill="1"/>
    <xf numFmtId="0" fontId="14" fillId="0" borderId="0" xfId="1" applyFont="1"/>
    <xf numFmtId="0" fontId="13" fillId="2" borderId="0" xfId="5" applyFont="1" applyFill="1"/>
    <xf numFmtId="0" fontId="14" fillId="2" borderId="0" xfId="1" applyFont="1" applyFill="1"/>
    <xf numFmtId="0" fontId="14" fillId="2" borderId="0" xfId="5" applyFont="1" applyFill="1"/>
    <xf numFmtId="0" fontId="11" fillId="2" borderId="0" xfId="1" applyFont="1" applyFill="1" applyAlignment="1">
      <alignment horizontal="justify" vertical="top" wrapText="1"/>
    </xf>
    <xf numFmtId="0" fontId="20" fillId="3" borderId="0" xfId="1" applyFont="1" applyFill="1" applyAlignment="1">
      <alignment horizontal="justify" vertical="top" wrapText="1"/>
    </xf>
    <xf numFmtId="0" fontId="13" fillId="2" borderId="0" xfId="1" applyFont="1" applyFill="1" applyAlignment="1">
      <alignment horizontal="justify" vertical="top" wrapText="1"/>
    </xf>
    <xf numFmtId="0" fontId="20" fillId="2" borderId="0" xfId="1" applyFont="1" applyFill="1" applyAlignment="1">
      <alignment horizontal="justify" vertical="top" wrapText="1"/>
    </xf>
    <xf numFmtId="0" fontId="17" fillId="2" borderId="0" xfId="6" applyFont="1" applyFill="1" applyAlignment="1">
      <alignment horizontal="justify" vertical="top" wrapText="1"/>
    </xf>
    <xf numFmtId="0" fontId="16" fillId="2" borderId="0" xfId="1" applyFont="1" applyFill="1" applyAlignment="1">
      <alignment horizontal="justify" vertical="top" wrapText="1"/>
    </xf>
    <xf numFmtId="0" fontId="13" fillId="2" borderId="0" xfId="0" applyFont="1" applyFill="1" applyAlignment="1">
      <alignment vertical="top" wrapText="1"/>
    </xf>
    <xf numFmtId="0" fontId="6" fillId="2" borderId="0" xfId="0" applyFont="1" applyFill="1" applyAlignment="1">
      <alignment vertical="top" wrapText="1"/>
    </xf>
    <xf numFmtId="0" fontId="17" fillId="2" borderId="0" xfId="6" applyFont="1" applyFill="1" applyAlignment="1">
      <alignment vertical="top" wrapText="1"/>
    </xf>
    <xf numFmtId="0" fontId="13" fillId="3" borderId="0" xfId="1" applyFont="1" applyFill="1" applyAlignment="1">
      <alignment horizontal="justify" vertical="top" wrapText="1"/>
    </xf>
    <xf numFmtId="0" fontId="17" fillId="3" borderId="0" xfId="6" applyFont="1" applyFill="1" applyAlignment="1">
      <alignment horizontal="justify" vertical="top" wrapText="1"/>
    </xf>
    <xf numFmtId="0" fontId="21" fillId="3" borderId="0" xfId="1" applyFont="1" applyFill="1" applyAlignment="1">
      <alignment horizontal="justify" vertical="top" wrapText="1"/>
    </xf>
    <xf numFmtId="0" fontId="21" fillId="2" borderId="0" xfId="1" applyFont="1" applyFill="1" applyAlignment="1">
      <alignment horizontal="justify" vertical="top" wrapText="1"/>
    </xf>
    <xf numFmtId="11" fontId="13" fillId="3" borderId="0" xfId="1" applyNumberFormat="1" applyFont="1" applyFill="1" applyAlignment="1">
      <alignment horizontal="justify" vertical="top" wrapText="1"/>
    </xf>
    <xf numFmtId="11" fontId="13" fillId="3" borderId="0" xfId="1" quotePrefix="1" applyNumberFormat="1" applyFont="1" applyFill="1" applyAlignment="1">
      <alignment horizontal="justify" vertical="top" wrapText="1"/>
    </xf>
    <xf numFmtId="0" fontId="22" fillId="3" borderId="0" xfId="1" applyFont="1" applyFill="1" applyAlignment="1">
      <alignment vertical="top" wrapText="1"/>
    </xf>
    <xf numFmtId="0" fontId="23" fillId="3" borderId="0" xfId="1" applyFont="1" applyFill="1"/>
    <xf numFmtId="0" fontId="15" fillId="2" borderId="0" xfId="1" applyFont="1" applyFill="1" applyAlignment="1">
      <alignment horizontal="justify" vertical="top" wrapText="1"/>
    </xf>
    <xf numFmtId="0" fontId="23" fillId="2" borderId="0" xfId="1" applyFont="1" applyFill="1"/>
    <xf numFmtId="0" fontId="13" fillId="2" borderId="0" xfId="1" applyNumberFormat="1" applyFont="1" applyFill="1" applyAlignment="1">
      <alignment horizontal="justify" vertical="top" wrapText="1"/>
    </xf>
    <xf numFmtId="0" fontId="17" fillId="2" borderId="0" xfId="6" applyNumberFormat="1" applyFont="1" applyFill="1" applyAlignment="1">
      <alignment horizontal="justify" vertical="top" wrapText="1"/>
    </xf>
    <xf numFmtId="0" fontId="15" fillId="2" borderId="0" xfId="6" applyNumberFormat="1" applyFont="1" applyFill="1" applyAlignment="1">
      <alignment horizontal="justify" vertical="top" wrapText="1"/>
    </xf>
    <xf numFmtId="0" fontId="13" fillId="3" borderId="0" xfId="1" applyFont="1" applyFill="1" applyAlignment="1">
      <alignment vertical="top" wrapText="1"/>
    </xf>
    <xf numFmtId="0" fontId="13" fillId="2" borderId="0" xfId="1" applyFont="1" applyFill="1"/>
    <xf numFmtId="0" fontId="23" fillId="2" borderId="0" xfId="1" applyFont="1" applyFill="1" applyAlignment="1">
      <alignment horizontal="justify" vertical="top" wrapText="1"/>
    </xf>
    <xf numFmtId="0" fontId="13" fillId="2" borderId="0" xfId="1" applyFont="1" applyFill="1" applyAlignment="1">
      <alignment wrapText="1"/>
    </xf>
    <xf numFmtId="0" fontId="13" fillId="0" borderId="0" xfId="12" applyFont="1" applyFill="1" applyAlignment="1">
      <alignment vertical="top" wrapText="1"/>
    </xf>
    <xf numFmtId="0" fontId="11" fillId="2" borderId="0" xfId="15" applyFont="1" applyFill="1" applyAlignment="1">
      <alignment vertical="top"/>
    </xf>
    <xf numFmtId="0" fontId="11" fillId="2" borderId="0" xfId="15" applyFont="1" applyFill="1"/>
    <xf numFmtId="0" fontId="15" fillId="2" borderId="0" xfId="14" applyFont="1" applyFill="1" applyBorder="1" applyAlignment="1">
      <alignment vertical="top"/>
    </xf>
    <xf numFmtId="0" fontId="13" fillId="2" borderId="0" xfId="12" applyFont="1" applyFill="1" applyBorder="1" applyAlignment="1">
      <alignment vertical="top" wrapText="1"/>
    </xf>
    <xf numFmtId="49" fontId="13" fillId="0" borderId="0" xfId="16" applyFont="1" applyAlignment="1">
      <alignment horizontal="left" vertical="top"/>
    </xf>
    <xf numFmtId="49" fontId="13" fillId="0" borderId="0" xfId="16" applyFont="1" applyAlignment="1">
      <alignment horizontal="left" vertical="top" wrapText="1"/>
    </xf>
    <xf numFmtId="0" fontId="15" fillId="2" borderId="0" xfId="12" applyFont="1" applyFill="1" applyBorder="1" applyAlignment="1">
      <alignment vertical="top" wrapText="1"/>
    </xf>
    <xf numFmtId="49" fontId="15" fillId="2" borderId="0" xfId="5" applyNumberFormat="1" applyFont="1" applyFill="1" applyBorder="1" applyAlignment="1">
      <alignment horizontal="justify" wrapText="1"/>
    </xf>
    <xf numFmtId="49" fontId="13" fillId="2" borderId="0" xfId="5" applyNumberFormat="1" applyFont="1" applyFill="1" applyBorder="1" applyAlignment="1">
      <alignment horizontal="justify" wrapText="1"/>
    </xf>
    <xf numFmtId="0" fontId="6" fillId="0" borderId="0" xfId="12" applyFont="1" applyFill="1" applyAlignment="1">
      <alignment vertical="top"/>
    </xf>
    <xf numFmtId="0" fontId="6" fillId="0" borderId="0" xfId="12" applyFont="1" applyFill="1" applyAlignment="1">
      <alignment vertical="top" wrapText="1"/>
    </xf>
    <xf numFmtId="0" fontId="15" fillId="0" borderId="0" xfId="14" applyFill="1"/>
    <xf numFmtId="0" fontId="15" fillId="0" borderId="0" xfId="14" applyFill="1" applyAlignment="1">
      <alignment vertical="top"/>
    </xf>
    <xf numFmtId="0" fontId="11" fillId="0" borderId="0" xfId="15" applyFill="1" applyAlignment="1">
      <alignment vertical="top"/>
    </xf>
    <xf numFmtId="0" fontId="11" fillId="0" borderId="0" xfId="15" applyFill="1"/>
    <xf numFmtId="0" fontId="13" fillId="2" borderId="0" xfId="14" applyFont="1" applyFill="1" applyBorder="1" applyAlignment="1">
      <alignment vertical="top"/>
    </xf>
    <xf numFmtId="0" fontId="2" fillId="2" borderId="0" xfId="0" applyFont="1" applyFill="1"/>
    <xf numFmtId="0" fontId="15" fillId="3" borderId="0" xfId="1" applyFont="1" applyFill="1" applyAlignment="1">
      <alignment horizontal="justify" vertical="top" wrapText="1"/>
    </xf>
    <xf numFmtId="0" fontId="25" fillId="2" borderId="0" xfId="1" applyFont="1" applyFill="1" applyAlignment="1">
      <alignment horizontal="justify" vertical="top" wrapText="1"/>
    </xf>
    <xf numFmtId="0" fontId="6" fillId="2" borderId="0" xfId="0" applyFont="1" applyFill="1" applyAlignment="1">
      <alignment horizontal="left" vertical="top" wrapText="1"/>
    </xf>
    <xf numFmtId="0" fontId="2" fillId="2" borderId="0" xfId="0" applyFont="1" applyFill="1" applyAlignment="1">
      <alignment horizontal="left" vertical="top"/>
    </xf>
    <xf numFmtId="0" fontId="20" fillId="2" borderId="0" xfId="1" applyFont="1" applyFill="1" applyAlignment="1">
      <alignment horizontal="left" vertical="top" wrapText="1"/>
    </xf>
    <xf numFmtId="0" fontId="15" fillId="2" borderId="0" xfId="1" applyFont="1" applyFill="1" applyAlignment="1">
      <alignment horizontal="left" vertical="top" wrapText="1"/>
    </xf>
    <xf numFmtId="0" fontId="27" fillId="2" borderId="0" xfId="0" applyFont="1" applyFill="1"/>
    <xf numFmtId="0" fontId="6" fillId="3" borderId="0" xfId="1" applyFont="1" applyFill="1" applyAlignment="1">
      <alignment horizontal="justify" vertical="top" wrapText="1"/>
    </xf>
    <xf numFmtId="0" fontId="6" fillId="2" borderId="0" xfId="0" applyFont="1" applyFill="1" applyAlignment="1">
      <alignment wrapText="1"/>
    </xf>
    <xf numFmtId="0" fontId="13" fillId="2" borderId="0" xfId="1" applyFont="1" applyFill="1" applyAlignment="1">
      <alignment horizontal="left" vertical="top" wrapText="1"/>
    </xf>
    <xf numFmtId="0" fontId="26" fillId="2" borderId="0" xfId="0" applyFont="1" applyFill="1"/>
    <xf numFmtId="0" fontId="29" fillId="2" borderId="0" xfId="0" applyFont="1" applyFill="1"/>
    <xf numFmtId="0" fontId="6" fillId="2" borderId="0" xfId="0" applyFont="1" applyFill="1"/>
    <xf numFmtId="0" fontId="6" fillId="2" borderId="0" xfId="0" quotePrefix="1" applyFont="1" applyFill="1"/>
    <xf numFmtId="0" fontId="15" fillId="2" borderId="0" xfId="12" applyFont="1" applyFill="1" applyAlignment="1">
      <alignment vertical="top" wrapText="1"/>
    </xf>
    <xf numFmtId="0" fontId="13" fillId="2" borderId="0" xfId="12" applyFont="1" applyFill="1" applyAlignment="1">
      <alignment vertical="top"/>
    </xf>
    <xf numFmtId="0" fontId="13" fillId="2" borderId="0" xfId="12" applyFont="1" applyFill="1" applyAlignment="1">
      <alignment vertical="top" wrapText="1"/>
    </xf>
    <xf numFmtId="0" fontId="17" fillId="2" borderId="0" xfId="17" applyFont="1" applyFill="1" applyAlignment="1">
      <alignment vertical="top" wrapText="1"/>
    </xf>
    <xf numFmtId="0" fontId="6" fillId="2" borderId="0" xfId="12" applyFont="1" applyFill="1" applyAlignment="1">
      <alignment vertical="top"/>
    </xf>
    <xf numFmtId="49" fontId="13" fillId="2" borderId="0" xfId="5" applyNumberFormat="1" applyFont="1" applyFill="1" applyBorder="1" applyAlignment="1">
      <alignment horizontal="justify" vertical="top" wrapText="1"/>
    </xf>
    <xf numFmtId="0" fontId="26" fillId="2" borderId="0" xfId="0" applyFont="1" applyFill="1" applyBorder="1"/>
    <xf numFmtId="0" fontId="6" fillId="2" borderId="0" xfId="0" applyFont="1" applyFill="1" applyBorder="1"/>
    <xf numFmtId="0" fontId="26" fillId="2" borderId="1" xfId="0" applyFont="1" applyFill="1" applyBorder="1" applyAlignment="1">
      <alignment horizontal="left" vertical="top"/>
    </xf>
    <xf numFmtId="0" fontId="6" fillId="2" borderId="1" xfId="0" applyFont="1" applyFill="1" applyBorder="1"/>
    <xf numFmtId="0" fontId="6" fillId="2" borderId="0" xfId="0" applyFont="1" applyFill="1" applyBorder="1" applyAlignment="1">
      <alignment horizontal="left" vertical="top"/>
    </xf>
    <xf numFmtId="0" fontId="6" fillId="2" borderId="2" xfId="0" applyFont="1" applyFill="1" applyBorder="1" applyAlignment="1">
      <alignment horizontal="left" vertical="top"/>
    </xf>
    <xf numFmtId="0" fontId="6" fillId="2" borderId="1" xfId="0" applyFont="1" applyFill="1" applyBorder="1" applyAlignment="1">
      <alignment horizontal="left" vertical="top"/>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27" fillId="2" borderId="0" xfId="0" applyFont="1" applyFill="1" applyBorder="1" applyAlignment="1">
      <alignment horizontal="left" vertical="top"/>
    </xf>
    <xf numFmtId="0" fontId="26" fillId="2" borderId="0" xfId="0" applyFont="1" applyFill="1" applyBorder="1" applyAlignment="1">
      <alignment horizontal="left"/>
    </xf>
    <xf numFmtId="0" fontId="6" fillId="2" borderId="0" xfId="0" applyFont="1" applyFill="1" applyBorder="1" applyAlignment="1">
      <alignment horizontal="left"/>
    </xf>
    <xf numFmtId="166" fontId="6" fillId="6" borderId="0" xfId="0" applyNumberFormat="1" applyFont="1" applyFill="1" applyBorder="1" applyAlignment="1">
      <alignment horizontal="right"/>
    </xf>
    <xf numFmtId="166" fontId="6" fillId="2" borderId="0" xfId="0" applyNumberFormat="1" applyFont="1" applyFill="1" applyBorder="1" applyAlignment="1">
      <alignment horizontal="left" vertical="top"/>
    </xf>
    <xf numFmtId="0" fontId="6" fillId="2" borderId="0" xfId="0" applyFont="1" applyFill="1" applyBorder="1" applyAlignment="1">
      <alignment horizontal="right" wrapText="1"/>
    </xf>
    <xf numFmtId="166" fontId="6" fillId="6" borderId="0" xfId="0" applyNumberFormat="1" applyFont="1" applyFill="1" applyBorder="1" applyAlignment="1">
      <alignment horizontal="right" vertical="center"/>
    </xf>
    <xf numFmtId="166" fontId="6" fillId="2" borderId="0" xfId="0" applyNumberFormat="1" applyFont="1" applyFill="1" applyBorder="1"/>
    <xf numFmtId="166" fontId="27" fillId="6" borderId="0" xfId="0" applyNumberFormat="1" applyFont="1" applyFill="1" applyBorder="1" applyAlignment="1">
      <alignment horizontal="left" vertical="top"/>
    </xf>
    <xf numFmtId="0" fontId="6" fillId="2" borderId="0" xfId="0" applyFont="1" applyFill="1" applyBorder="1" applyAlignment="1">
      <alignment horizontal="right"/>
    </xf>
    <xf numFmtId="164" fontId="6" fillId="6" borderId="0" xfId="0" applyNumberFormat="1" applyFont="1" applyFill="1" applyBorder="1" applyAlignment="1">
      <alignment horizontal="right"/>
    </xf>
    <xf numFmtId="166" fontId="6" fillId="6" borderId="0" xfId="2" applyNumberFormat="1" applyFont="1" applyFill="1" applyBorder="1" applyAlignment="1">
      <alignment horizontal="right"/>
    </xf>
    <xf numFmtId="166" fontId="6" fillId="2" borderId="0" xfId="0" applyNumberFormat="1" applyFont="1" applyFill="1" applyBorder="1" applyAlignment="1">
      <alignment horizontal="right"/>
    </xf>
    <xf numFmtId="166" fontId="6" fillId="7" borderId="0" xfId="3" applyNumberFormat="1" applyFont="1" applyFill="1" applyBorder="1" applyAlignment="1">
      <alignment horizontal="right"/>
    </xf>
    <xf numFmtId="0" fontId="6" fillId="2" borderId="1" xfId="0" applyFont="1" applyFill="1" applyBorder="1" applyAlignment="1">
      <alignment horizontal="left"/>
    </xf>
    <xf numFmtId="0" fontId="6" fillId="2" borderId="1" xfId="0" applyFont="1" applyFill="1" applyBorder="1" applyAlignment="1">
      <alignment horizontal="right" wrapText="1"/>
    </xf>
    <xf numFmtId="0" fontId="27" fillId="2" borderId="1" xfId="0" applyFont="1" applyFill="1" applyBorder="1" applyAlignment="1">
      <alignment horizontal="right"/>
    </xf>
    <xf numFmtId="164" fontId="6" fillId="2" borderId="1" xfId="0" applyNumberFormat="1" applyFont="1" applyFill="1" applyBorder="1" applyAlignment="1">
      <alignment horizontal="right"/>
    </xf>
    <xf numFmtId="0" fontId="6" fillId="2" borderId="1" xfId="0" applyFont="1" applyFill="1" applyBorder="1" applyAlignment="1">
      <alignment horizontal="right"/>
    </xf>
    <xf numFmtId="1" fontId="6" fillId="2" borderId="0" xfId="0" applyNumberFormat="1" applyFont="1" applyFill="1" applyBorder="1" applyAlignment="1">
      <alignment horizontal="right"/>
    </xf>
    <xf numFmtId="0" fontId="9" fillId="2" borderId="0" xfId="0" applyFont="1" applyFill="1" applyBorder="1"/>
    <xf numFmtId="0" fontId="6" fillId="2" borderId="0" xfId="0" applyFont="1" applyFill="1" applyAlignment="1">
      <alignment horizontal="left" vertical="top"/>
    </xf>
    <xf numFmtId="164" fontId="6" fillId="2" borderId="0" xfId="0" applyNumberFormat="1" applyFont="1" applyFill="1"/>
    <xf numFmtId="0" fontId="6" fillId="2" borderId="0" xfId="0" applyFont="1" applyFill="1" applyAlignment="1">
      <alignment horizontal="right"/>
    </xf>
    <xf numFmtId="0" fontId="6" fillId="2" borderId="0" xfId="0" applyFont="1" applyFill="1" applyAlignment="1">
      <alignment horizontal="left"/>
    </xf>
    <xf numFmtId="0" fontId="26" fillId="2" borderId="0" xfId="0" applyFont="1" applyFill="1" applyAlignment="1">
      <alignment horizontal="left"/>
    </xf>
    <xf numFmtId="0" fontId="26" fillId="2" borderId="1" xfId="0" applyFont="1" applyFill="1" applyBorder="1" applyAlignment="1">
      <alignment vertical="top"/>
    </xf>
    <xf numFmtId="0" fontId="27" fillId="2" borderId="1" xfId="0" applyFont="1" applyFill="1" applyBorder="1" applyAlignment="1">
      <alignment horizontal="left" vertical="top"/>
    </xf>
    <xf numFmtId="0" fontId="6" fillId="2" borderId="0" xfId="5" quotePrefix="1" applyFont="1" applyFill="1" applyAlignment="1">
      <alignment horizontal="left" vertical="top"/>
    </xf>
    <xf numFmtId="0" fontId="26" fillId="2" borderId="0" xfId="0" applyFont="1" applyFill="1" applyBorder="1" applyAlignment="1">
      <alignment horizontal="left" vertical="top"/>
    </xf>
    <xf numFmtId="0" fontId="27" fillId="2" borderId="0" xfId="0" applyFont="1" applyFill="1" applyAlignment="1">
      <alignment horizontal="left" vertical="top"/>
    </xf>
    <xf numFmtId="0" fontId="26" fillId="2" borderId="0" xfId="0" applyFont="1" applyFill="1" applyBorder="1" applyAlignment="1"/>
    <xf numFmtId="0" fontId="6" fillId="2" borderId="0" xfId="0" applyFont="1" applyFill="1" applyAlignment="1"/>
    <xf numFmtId="0" fontId="26" fillId="2" borderId="0" xfId="0" applyFont="1" applyFill="1" applyBorder="1" applyAlignment="1">
      <alignment wrapText="1"/>
    </xf>
    <xf numFmtId="0" fontId="27" fillId="2" borderId="0" xfId="0" applyFont="1" applyFill="1" applyAlignment="1">
      <alignment horizontal="left"/>
    </xf>
    <xf numFmtId="0" fontId="27" fillId="2" borderId="0" xfId="0" applyFont="1" applyFill="1" applyAlignment="1"/>
    <xf numFmtId="0" fontId="26" fillId="2" borderId="0" xfId="0" applyFont="1" applyFill="1" applyAlignment="1"/>
    <xf numFmtId="164" fontId="6" fillId="2" borderId="0" xfId="0" applyNumberFormat="1" applyFont="1" applyFill="1" applyBorder="1" applyAlignment="1">
      <alignment horizontal="right"/>
    </xf>
    <xf numFmtId="164" fontId="6" fillId="2" borderId="0" xfId="0" applyNumberFormat="1" applyFont="1" applyFill="1" applyBorder="1" applyAlignment="1"/>
    <xf numFmtId="0" fontId="6" fillId="2" borderId="0" xfId="0" applyFont="1" applyFill="1" applyBorder="1" applyAlignment="1"/>
    <xf numFmtId="164" fontId="6" fillId="2" borderId="0" xfId="0" applyNumberFormat="1" applyFont="1" applyFill="1" applyBorder="1" applyAlignment="1">
      <alignment horizontal="left"/>
    </xf>
    <xf numFmtId="164" fontId="26" fillId="2" borderId="0" xfId="0" applyNumberFormat="1" applyFont="1" applyFill="1" applyBorder="1" applyAlignment="1"/>
    <xf numFmtId="0" fontId="26" fillId="2" borderId="0" xfId="0" applyFont="1" applyFill="1" applyBorder="1" applyAlignment="1">
      <alignment horizontal="left" vertical="center" wrapText="1"/>
    </xf>
    <xf numFmtId="164" fontId="26" fillId="2" borderId="1" xfId="0" applyNumberFormat="1" applyFont="1" applyFill="1" applyBorder="1" applyAlignment="1"/>
    <xf numFmtId="0" fontId="6" fillId="2" borderId="1" xfId="0" applyFont="1" applyFill="1" applyBorder="1" applyAlignment="1"/>
    <xf numFmtId="166" fontId="6" fillId="2" borderId="1" xfId="0" applyNumberFormat="1" applyFont="1" applyFill="1" applyBorder="1" applyAlignment="1">
      <alignment horizontal="right"/>
    </xf>
    <xf numFmtId="0" fontId="26" fillId="2" borderId="0" xfId="0" applyFont="1" applyFill="1" applyAlignment="1">
      <alignment horizontal="left" vertical="top"/>
    </xf>
    <xf numFmtId="0" fontId="9" fillId="2" borderId="0" xfId="0" applyFont="1" applyFill="1"/>
    <xf numFmtId="0" fontId="6" fillId="2" borderId="0" xfId="7" applyFont="1" applyFill="1" applyBorder="1"/>
    <xf numFmtId="0" fontId="6" fillId="2" borderId="1" xfId="7" applyFont="1" applyFill="1" applyBorder="1"/>
    <xf numFmtId="0" fontId="6" fillId="2" borderId="0" xfId="7" applyFont="1" applyFill="1" applyBorder="1" applyAlignment="1">
      <alignment horizontal="left" vertical="top"/>
    </xf>
    <xf numFmtId="0" fontId="6" fillId="2" borderId="2" xfId="7" applyFont="1" applyFill="1" applyBorder="1" applyAlignment="1">
      <alignment horizontal="left" vertical="top"/>
    </xf>
    <xf numFmtId="0" fontId="6" fillId="2" borderId="1" xfId="7" applyFont="1" applyFill="1" applyBorder="1" applyAlignment="1">
      <alignment horizontal="left" vertical="top"/>
    </xf>
    <xf numFmtId="0" fontId="6" fillId="2" borderId="0" xfId="7" applyFont="1" applyFill="1" applyBorder="1" applyAlignment="1">
      <alignment horizontal="left"/>
    </xf>
    <xf numFmtId="0" fontId="6" fillId="2" borderId="0" xfId="7" applyFont="1" applyFill="1" applyBorder="1" applyAlignment="1">
      <alignment horizontal="right"/>
    </xf>
    <xf numFmtId="0" fontId="6" fillId="2" borderId="1" xfId="7" applyFont="1" applyFill="1" applyBorder="1" applyAlignment="1">
      <alignment horizontal="right"/>
    </xf>
    <xf numFmtId="1" fontId="6" fillId="2" borderId="0" xfId="7" applyNumberFormat="1" applyFont="1" applyFill="1" applyBorder="1" applyAlignment="1">
      <alignment horizontal="right"/>
    </xf>
    <xf numFmtId="164" fontId="6" fillId="2" borderId="0" xfId="7" applyNumberFormat="1" applyFont="1" applyFill="1" applyBorder="1" applyAlignment="1">
      <alignment horizontal="right"/>
    </xf>
    <xf numFmtId="0" fontId="26" fillId="2" borderId="0" xfId="7" applyFont="1" applyFill="1" applyBorder="1"/>
    <xf numFmtId="0" fontId="26" fillId="2" borderId="1" xfId="7" applyFont="1" applyFill="1" applyBorder="1" applyAlignment="1">
      <alignment horizontal="left" vertical="top"/>
    </xf>
    <xf numFmtId="0" fontId="6" fillId="2" borderId="1" xfId="7" applyFont="1" applyFill="1" applyBorder="1" applyAlignment="1">
      <alignment horizontal="left" vertical="top" wrapText="1"/>
    </xf>
    <xf numFmtId="0" fontId="6" fillId="2" borderId="2" xfId="0" applyFont="1" applyFill="1" applyBorder="1" applyAlignment="1">
      <alignment vertical="top" wrapText="1"/>
    </xf>
    <xf numFmtId="0" fontId="27" fillId="2" borderId="0" xfId="7" applyFont="1" applyFill="1" applyBorder="1" applyAlignment="1">
      <alignment horizontal="left" vertical="top"/>
    </xf>
    <xf numFmtId="164" fontId="6" fillId="6" borderId="0" xfId="7" applyNumberFormat="1" applyFont="1" applyFill="1" applyBorder="1" applyAlignment="1">
      <alignment horizontal="right"/>
    </xf>
    <xf numFmtId="0" fontId="26" fillId="2" borderId="0" xfId="7" applyFont="1" applyFill="1" applyBorder="1" applyAlignment="1">
      <alignment horizontal="left"/>
    </xf>
    <xf numFmtId="0" fontId="6" fillId="2" borderId="0" xfId="7" applyFont="1" applyFill="1" applyBorder="1" applyAlignment="1">
      <alignment horizontal="right" wrapText="1"/>
    </xf>
    <xf numFmtId="165" fontId="6" fillId="6" borderId="0" xfId="7" applyNumberFormat="1" applyFont="1" applyFill="1" applyBorder="1" applyAlignment="1">
      <alignment horizontal="right" vertical="center"/>
    </xf>
    <xf numFmtId="0" fontId="6" fillId="6" borderId="0" xfId="8" applyNumberFormat="1" applyFont="1" applyFill="1" applyBorder="1" applyAlignment="1">
      <alignment horizontal="right"/>
    </xf>
    <xf numFmtId="0" fontId="6" fillId="2" borderId="1" xfId="7" applyFont="1" applyFill="1" applyBorder="1" applyAlignment="1">
      <alignment horizontal="left"/>
    </xf>
    <xf numFmtId="0" fontId="6" fillId="2" borderId="1" xfId="7" applyFont="1" applyFill="1" applyBorder="1" applyAlignment="1">
      <alignment horizontal="right" wrapText="1"/>
    </xf>
    <xf numFmtId="0" fontId="27" fillId="2" borderId="1" xfId="7" applyFont="1" applyFill="1" applyBorder="1" applyAlignment="1">
      <alignment horizontal="right"/>
    </xf>
    <xf numFmtId="164" fontId="6" fillId="2" borderId="1" xfId="7" applyNumberFormat="1" applyFont="1" applyFill="1" applyBorder="1" applyAlignment="1">
      <alignment horizontal="right"/>
    </xf>
    <xf numFmtId="166" fontId="6" fillId="6" borderId="0" xfId="7" applyNumberFormat="1" applyFont="1" applyFill="1" applyBorder="1" applyAlignment="1">
      <alignment horizontal="right"/>
    </xf>
    <xf numFmtId="0" fontId="9" fillId="2" borderId="0" xfId="7" applyFont="1" applyFill="1" applyBorder="1"/>
    <xf numFmtId="0" fontId="6" fillId="2" borderId="2" xfId="7" applyFont="1" applyFill="1" applyBorder="1" applyAlignment="1">
      <alignment horizontal="left" vertical="top" wrapText="1"/>
    </xf>
    <xf numFmtId="0" fontId="13" fillId="2" borderId="0" xfId="11" applyFont="1" applyFill="1" applyBorder="1" applyAlignment="1">
      <alignment vertical="center"/>
    </xf>
    <xf numFmtId="0" fontId="6" fillId="2" borderId="0" xfId="0" applyFont="1" applyFill="1" applyAlignment="1">
      <alignment horizontal="left" vertical="top" wrapText="1"/>
    </xf>
  </cellXfs>
  <cellStyles count="18">
    <cellStyle name="Goed" xfId="3" builtinId="26"/>
    <cellStyle name="Hyperlink" xfId="6" builtinId="8"/>
    <cellStyle name="Hyperlink 2" xfId="17" xr:uid="{00000000-0005-0000-0000-000002000000}"/>
    <cellStyle name="Komma 2" xfId="4" xr:uid="{00000000-0005-0000-0000-000003000000}"/>
    <cellStyle name="Normal 2 2" xfId="11" xr:uid="{00000000-0005-0000-0000-000004000000}"/>
    <cellStyle name="Procent" xfId="2" builtinId="5"/>
    <cellStyle name="Procent 2" xfId="8" xr:uid="{00000000-0005-0000-0000-000006000000}"/>
    <cellStyle name="Rijkop" xfId="16" xr:uid="{00000000-0005-0000-0000-000007000000}"/>
    <cellStyle name="Standaard" xfId="0" builtinId="0"/>
    <cellStyle name="Standaard 2" xfId="7" xr:uid="{00000000-0005-0000-0000-000009000000}"/>
    <cellStyle name="Standaard 2 2" xfId="5" xr:uid="{00000000-0005-0000-0000-00000A000000}"/>
    <cellStyle name="Standaard 3" xfId="9" xr:uid="{00000000-0005-0000-0000-00000B000000}"/>
    <cellStyle name="Standaard 3 2" xfId="13" xr:uid="{00000000-0005-0000-0000-00000C000000}"/>
    <cellStyle name="Standaard 5" xfId="12" xr:uid="{00000000-0005-0000-0000-00000D000000}"/>
    <cellStyle name="Standaard 5 2" xfId="1" xr:uid="{00000000-0005-0000-0000-00000E000000}"/>
    <cellStyle name="Tabelkop" xfId="15" xr:uid="{00000000-0005-0000-0000-00000F000000}"/>
    <cellStyle name="Tabelsubkop" xfId="14" xr:uid="{00000000-0005-0000-0000-000010000000}"/>
    <cellStyle name="Titel 2" xfId="10"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emf"/><Relationship Id="rId5" Type="http://schemas.openxmlformats.org/officeDocument/2006/relationships/image" Target="../media/image6.png"/><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28650" cy="952500"/>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0</xdr:col>
      <xdr:colOff>7993380</xdr:colOff>
      <xdr:row>35</xdr:row>
      <xdr:rowOff>2225040</xdr:rowOff>
    </xdr:to>
    <xdr:pic>
      <xdr:nvPicPr>
        <xdr:cNvPr id="4" name="Afbeelding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5384125"/>
          <a:ext cx="7993380" cy="222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38099</xdr:colOff>
      <xdr:row>54</xdr:row>
      <xdr:rowOff>352424</xdr:rowOff>
    </xdr:from>
    <xdr:to>
      <xdr:col>0</xdr:col>
      <xdr:colOff>9536822</xdr:colOff>
      <xdr:row>54</xdr:row>
      <xdr:rowOff>1895475</xdr:rowOff>
    </xdr:to>
    <xdr:pic>
      <xdr:nvPicPr>
        <xdr:cNvPr id="6" name="Afbeelding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2"/>
        <a:stretch>
          <a:fillRect/>
        </a:stretch>
      </xdr:blipFill>
      <xdr:spPr>
        <a:xfrm>
          <a:off x="38099" y="38490524"/>
          <a:ext cx="9498723" cy="1543051"/>
        </a:xfrm>
        <a:prstGeom prst="rect">
          <a:avLst/>
        </a:prstGeom>
      </xdr:spPr>
    </xdr:pic>
    <xdr:clientData/>
  </xdr:twoCellAnchor>
  <xdr:twoCellAnchor editAs="oneCell">
    <xdr:from>
      <xdr:col>0</xdr:col>
      <xdr:colOff>0</xdr:colOff>
      <xdr:row>55</xdr:row>
      <xdr:rowOff>0</xdr:rowOff>
    </xdr:from>
    <xdr:to>
      <xdr:col>0</xdr:col>
      <xdr:colOff>9591675</xdr:colOff>
      <xdr:row>55</xdr:row>
      <xdr:rowOff>1558151</xdr:rowOff>
    </xdr:to>
    <xdr:pic>
      <xdr:nvPicPr>
        <xdr:cNvPr id="9" name="Afbeelding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3"/>
        <a:stretch>
          <a:fillRect/>
        </a:stretch>
      </xdr:blipFill>
      <xdr:spPr>
        <a:xfrm>
          <a:off x="0" y="40138350"/>
          <a:ext cx="9591675" cy="1558151"/>
        </a:xfrm>
        <a:prstGeom prst="rect">
          <a:avLst/>
        </a:prstGeom>
      </xdr:spPr>
    </xdr:pic>
    <xdr:clientData/>
  </xdr:twoCellAnchor>
  <xdr:twoCellAnchor editAs="oneCell">
    <xdr:from>
      <xdr:col>0</xdr:col>
      <xdr:colOff>47625</xdr:colOff>
      <xdr:row>57</xdr:row>
      <xdr:rowOff>38100</xdr:rowOff>
    </xdr:from>
    <xdr:to>
      <xdr:col>0</xdr:col>
      <xdr:colOff>5800725</xdr:colOff>
      <xdr:row>57</xdr:row>
      <xdr:rowOff>1615440</xdr:rowOff>
    </xdr:to>
    <xdr:pic>
      <xdr:nvPicPr>
        <xdr:cNvPr id="10" name="Afbeelding 9">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 y="42681525"/>
          <a:ext cx="5753100" cy="1577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5086350</xdr:colOff>
      <xdr:row>59</xdr:row>
      <xdr:rowOff>2110164</xdr:rowOff>
    </xdr:to>
    <xdr:pic>
      <xdr:nvPicPr>
        <xdr:cNvPr id="11" name="Afbeelding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5"/>
        <a:stretch>
          <a:fillRect/>
        </a:stretch>
      </xdr:blipFill>
      <xdr:spPr>
        <a:xfrm>
          <a:off x="0" y="44757975"/>
          <a:ext cx="5086350" cy="211016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8.85546875" defaultRowHeight="12.75" x14ac:dyDescent="0.25"/>
  <cols>
    <col min="1" max="1" width="9.28515625" style="1" customWidth="1"/>
    <col min="2" max="2" width="95" style="1" customWidth="1"/>
    <col min="3" max="9" width="9.140625" style="1" customWidth="1"/>
    <col min="10" max="16384" width="8.85546875" style="1"/>
  </cols>
  <sheetData>
    <row r="1" spans="1:11" s="9" customFormat="1" x14ac:dyDescent="0.25"/>
    <row r="4" spans="1:11" ht="23.25" x14ac:dyDescent="0.25">
      <c r="B4" s="8" t="s">
        <v>81</v>
      </c>
    </row>
    <row r="5" spans="1:11" ht="15.75" x14ac:dyDescent="0.25">
      <c r="A5" s="7"/>
      <c r="B5" s="6"/>
    </row>
    <row r="7" spans="1:11" x14ac:dyDescent="0.25">
      <c r="A7" s="5" t="s">
        <v>286</v>
      </c>
    </row>
    <row r="8" spans="1:11" x14ac:dyDescent="0.25">
      <c r="A8" s="4" t="s">
        <v>298</v>
      </c>
    </row>
    <row r="12" spans="1:11" x14ac:dyDescent="0.25">
      <c r="A12" s="2"/>
      <c r="B12" s="2"/>
      <c r="C12" s="2"/>
      <c r="D12" s="2"/>
      <c r="E12" s="2"/>
      <c r="F12" s="2"/>
      <c r="G12" s="2"/>
      <c r="H12" s="2"/>
      <c r="I12" s="2"/>
      <c r="J12" s="2"/>
      <c r="K12" s="2"/>
    </row>
    <row r="13" spans="1:11" x14ac:dyDescent="0.25">
      <c r="A13" s="3"/>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3"/>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3"/>
      <c r="B18" s="2"/>
      <c r="C18" s="2"/>
      <c r="D18" s="2"/>
      <c r="E18" s="2"/>
      <c r="F18" s="2"/>
      <c r="G18" s="2"/>
      <c r="H18" s="2"/>
      <c r="I18" s="2"/>
      <c r="J18" s="2"/>
      <c r="K18" s="2"/>
    </row>
    <row r="19" spans="1:11" x14ac:dyDescent="0.25">
      <c r="A19" s="3"/>
      <c r="B19" s="2"/>
      <c r="C19" s="2"/>
      <c r="D19" s="2"/>
      <c r="E19" s="2"/>
      <c r="F19" s="2"/>
      <c r="G19" s="2"/>
      <c r="H19" s="2"/>
      <c r="I19" s="2"/>
      <c r="J19" s="2"/>
      <c r="K19" s="2"/>
    </row>
    <row r="20" spans="1:11" x14ac:dyDescent="0.25">
      <c r="A20" s="3"/>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72"/>
  <sheetViews>
    <sheetView zoomScaleNormal="100" workbookViewId="0"/>
  </sheetViews>
  <sheetFormatPr defaultColWidth="9.28515625" defaultRowHeight="15" x14ac:dyDescent="0.25"/>
  <cols>
    <col min="1" max="1" width="175.7109375" style="76" customWidth="1"/>
    <col min="2" max="16384" width="9.28515625" style="76"/>
  </cols>
  <sheetData>
    <row r="1" spans="1:18" ht="15.75" x14ac:dyDescent="0.25">
      <c r="A1" s="33" t="s">
        <v>194</v>
      </c>
    </row>
    <row r="2" spans="1:18" x14ac:dyDescent="0.25">
      <c r="A2" s="36"/>
    </row>
    <row r="3" spans="1:18" ht="14.85" customHeight="1" x14ac:dyDescent="0.25">
      <c r="A3" s="50" t="s">
        <v>142</v>
      </c>
    </row>
    <row r="4" spans="1:18" ht="40.5" customHeight="1" x14ac:dyDescent="0.25">
      <c r="A4" s="35" t="s">
        <v>314</v>
      </c>
    </row>
    <row r="5" spans="1:18" ht="4.9000000000000004" customHeight="1" x14ac:dyDescent="0.25">
      <c r="A5" s="35"/>
    </row>
    <row r="6" spans="1:18" ht="14.85" customHeight="1" x14ac:dyDescent="0.25">
      <c r="A6" s="50" t="s">
        <v>146</v>
      </c>
    </row>
    <row r="7" spans="1:18" ht="41.25" customHeight="1" x14ac:dyDescent="0.25">
      <c r="A7" s="35" t="s">
        <v>315</v>
      </c>
    </row>
    <row r="8" spans="1:18" ht="4.9000000000000004" customHeight="1" x14ac:dyDescent="0.25">
      <c r="A8" s="35"/>
    </row>
    <row r="9" spans="1:18" ht="14.85" customHeight="1" x14ac:dyDescent="0.25">
      <c r="A9" s="50" t="s">
        <v>147</v>
      </c>
    </row>
    <row r="10" spans="1:18" ht="153" x14ac:dyDescent="0.25">
      <c r="A10" s="42" t="s">
        <v>337</v>
      </c>
      <c r="R10" s="35"/>
    </row>
    <row r="11" spans="1:18" ht="4.9000000000000004" customHeight="1" x14ac:dyDescent="0.25">
      <c r="A11" s="42"/>
      <c r="R11" s="35"/>
    </row>
    <row r="12" spans="1:18" ht="14.85" customHeight="1" x14ac:dyDescent="0.25">
      <c r="A12" s="77" t="s">
        <v>148</v>
      </c>
      <c r="R12" s="35"/>
    </row>
    <row r="13" spans="1:18" ht="183.75" customHeight="1" x14ac:dyDescent="0.25">
      <c r="A13" s="42" t="s">
        <v>316</v>
      </c>
      <c r="R13" s="35"/>
    </row>
    <row r="14" spans="1:18" ht="114.75" x14ac:dyDescent="0.25">
      <c r="A14" s="42" t="s">
        <v>317</v>
      </c>
      <c r="R14" s="42"/>
    </row>
    <row r="15" spans="1:18" ht="42" customHeight="1" x14ac:dyDescent="0.25">
      <c r="A15" s="35" t="s">
        <v>274</v>
      </c>
      <c r="R15" s="42"/>
    </row>
    <row r="16" spans="1:18" ht="4.9000000000000004" customHeight="1" x14ac:dyDescent="0.25">
      <c r="A16" s="35"/>
      <c r="R16" s="42"/>
    </row>
    <row r="17" spans="1:18" ht="14.85" customHeight="1" x14ac:dyDescent="0.25">
      <c r="A17" s="50" t="s">
        <v>112</v>
      </c>
      <c r="R17" s="42"/>
    </row>
    <row r="18" spans="1:18" ht="98.45" customHeight="1" x14ac:dyDescent="0.25">
      <c r="A18" s="35" t="s">
        <v>318</v>
      </c>
      <c r="R18" s="35"/>
    </row>
    <row r="19" spans="1:18" ht="12.75" customHeight="1" x14ac:dyDescent="0.25">
      <c r="A19" s="35"/>
      <c r="R19" s="35"/>
    </row>
    <row r="20" spans="1:18" ht="14.85" customHeight="1" x14ac:dyDescent="0.25">
      <c r="A20" s="78" t="s">
        <v>140</v>
      </c>
      <c r="R20" s="35"/>
    </row>
    <row r="21" spans="1:18" ht="4.9000000000000004" customHeight="1" x14ac:dyDescent="0.25">
      <c r="A21" s="36"/>
      <c r="R21" s="35"/>
    </row>
    <row r="22" spans="1:18" ht="14.85" customHeight="1" x14ac:dyDescent="0.25">
      <c r="A22" s="38" t="s">
        <v>76</v>
      </c>
      <c r="R22" s="35"/>
    </row>
    <row r="23" spans="1:18" s="80" customFormat="1" ht="114.75" x14ac:dyDescent="0.25">
      <c r="A23" s="79" t="s">
        <v>338</v>
      </c>
      <c r="E23" s="81"/>
      <c r="R23" s="82"/>
    </row>
    <row r="24" spans="1:18" ht="82.5" customHeight="1" x14ac:dyDescent="0.25">
      <c r="A24" s="40" t="s">
        <v>319</v>
      </c>
    </row>
    <row r="25" spans="1:18" ht="141" customHeight="1" x14ac:dyDescent="0.25">
      <c r="A25" s="40" t="s">
        <v>320</v>
      </c>
    </row>
    <row r="26" spans="1:18" ht="87" customHeight="1" x14ac:dyDescent="0.25">
      <c r="A26" s="42" t="s">
        <v>275</v>
      </c>
    </row>
    <row r="27" spans="1:18" ht="111.6" customHeight="1" x14ac:dyDescent="0.25">
      <c r="A27" s="42" t="s">
        <v>321</v>
      </c>
    </row>
    <row r="28" spans="1:18" ht="14.85" customHeight="1" x14ac:dyDescent="0.25">
      <c r="A28" s="83" t="s">
        <v>77</v>
      </c>
    </row>
    <row r="29" spans="1:18" ht="4.9000000000000004" customHeight="1" x14ac:dyDescent="0.25">
      <c r="A29" s="83"/>
    </row>
    <row r="30" spans="1:18" ht="68.45" customHeight="1" x14ac:dyDescent="0.25">
      <c r="A30" s="38" t="s">
        <v>276</v>
      </c>
    </row>
    <row r="31" spans="1:18" ht="127.5" x14ac:dyDescent="0.25">
      <c r="A31" s="84" t="s">
        <v>322</v>
      </c>
    </row>
    <row r="32" spans="1:18" ht="89.25" x14ac:dyDescent="0.25">
      <c r="A32" s="84" t="s">
        <v>323</v>
      </c>
    </row>
    <row r="33" spans="1:1" ht="63.75" x14ac:dyDescent="0.25">
      <c r="A33" s="84" t="s">
        <v>324</v>
      </c>
    </row>
    <row r="34" spans="1:1" ht="57" customHeight="1" x14ac:dyDescent="0.25">
      <c r="A34" s="84" t="s">
        <v>149</v>
      </c>
    </row>
    <row r="35" spans="1:1" ht="76.5" x14ac:dyDescent="0.25">
      <c r="A35" s="84" t="s">
        <v>325</v>
      </c>
    </row>
    <row r="36" spans="1:1" ht="180.6" customHeight="1" x14ac:dyDescent="0.25">
      <c r="A36" s="84"/>
    </row>
    <row r="38" spans="1:1" x14ac:dyDescent="0.25">
      <c r="A38" s="36" t="s">
        <v>14</v>
      </c>
    </row>
    <row r="39" spans="1:1" x14ac:dyDescent="0.25">
      <c r="A39" s="38" t="s">
        <v>15</v>
      </c>
    </row>
    <row r="40" spans="1:1" ht="30" customHeight="1" x14ac:dyDescent="0.25">
      <c r="A40" s="35" t="s">
        <v>291</v>
      </c>
    </row>
    <row r="41" spans="1:1" x14ac:dyDescent="0.25">
      <c r="A41" s="50" t="s">
        <v>143</v>
      </c>
    </row>
    <row r="42" spans="1:1" ht="4.9000000000000004" customHeight="1" x14ac:dyDescent="0.25">
      <c r="A42" s="50"/>
    </row>
    <row r="43" spans="1:1" ht="97.15" customHeight="1" x14ac:dyDescent="0.25">
      <c r="A43" s="35" t="s">
        <v>326</v>
      </c>
    </row>
    <row r="44" spans="1:1" ht="70.900000000000006" customHeight="1" x14ac:dyDescent="0.25">
      <c r="A44" s="35" t="s">
        <v>327</v>
      </c>
    </row>
    <row r="45" spans="1:1" ht="4.9000000000000004" customHeight="1" x14ac:dyDescent="0.25"/>
    <row r="46" spans="1:1" ht="64.5" x14ac:dyDescent="0.25">
      <c r="A46" s="85" t="s">
        <v>277</v>
      </c>
    </row>
    <row r="47" spans="1:1" ht="57" customHeight="1" x14ac:dyDescent="0.25">
      <c r="A47" s="52" t="s">
        <v>328</v>
      </c>
    </row>
    <row r="49" spans="1:1" x14ac:dyDescent="0.25">
      <c r="A49" s="54" t="s">
        <v>145</v>
      </c>
    </row>
    <row r="50" spans="1:1" ht="65.25" customHeight="1" x14ac:dyDescent="0.25">
      <c r="A50" s="85" t="s">
        <v>278</v>
      </c>
    </row>
    <row r="51" spans="1:1" ht="4.9000000000000004" customHeight="1" x14ac:dyDescent="0.25"/>
    <row r="52" spans="1:1" ht="251.45" customHeight="1" x14ac:dyDescent="0.25">
      <c r="A52" s="52" t="s">
        <v>329</v>
      </c>
    </row>
    <row r="53" spans="1:1" ht="11.25" customHeight="1" x14ac:dyDescent="0.25">
      <c r="A53" s="52"/>
    </row>
    <row r="54" spans="1:1" ht="99" customHeight="1" x14ac:dyDescent="0.25">
      <c r="A54" s="52" t="s">
        <v>279</v>
      </c>
    </row>
    <row r="55" spans="1:1" ht="157.5" customHeight="1" x14ac:dyDescent="0.25">
      <c r="A55" s="52" t="s">
        <v>280</v>
      </c>
    </row>
    <row r="56" spans="1:1" ht="153.75" customHeight="1" x14ac:dyDescent="0.25">
      <c r="A56" s="52"/>
    </row>
    <row r="57" spans="1:1" ht="43.5" customHeight="1" x14ac:dyDescent="0.25">
      <c r="A57" s="86" t="s">
        <v>330</v>
      </c>
    </row>
    <row r="58" spans="1:1" ht="140.25" customHeight="1" x14ac:dyDescent="0.25">
      <c r="A58" s="38"/>
    </row>
    <row r="59" spans="1:1" ht="26.25" customHeight="1" x14ac:dyDescent="0.25">
      <c r="A59" s="35" t="s">
        <v>141</v>
      </c>
    </row>
    <row r="60" spans="1:1" ht="182.25" customHeight="1" x14ac:dyDescent="0.25">
      <c r="A60" s="35"/>
    </row>
    <row r="61" spans="1:1" ht="12.75" customHeight="1" x14ac:dyDescent="0.25">
      <c r="A61" s="35"/>
    </row>
    <row r="62" spans="1:1" ht="14.85" customHeight="1" x14ac:dyDescent="0.25">
      <c r="A62" s="87" t="s">
        <v>144</v>
      </c>
    </row>
    <row r="63" spans="1:1" ht="4.9000000000000004" customHeight="1" x14ac:dyDescent="0.25">
      <c r="A63" s="87"/>
    </row>
    <row r="64" spans="1:1" x14ac:dyDescent="0.25">
      <c r="A64" s="88" t="s">
        <v>150</v>
      </c>
    </row>
    <row r="65" spans="1:1" ht="39" customHeight="1" x14ac:dyDescent="0.25">
      <c r="A65" s="52" t="s">
        <v>292</v>
      </c>
    </row>
    <row r="66" spans="1:1" ht="15.75" customHeight="1" x14ac:dyDescent="0.25">
      <c r="A66" s="89" t="s">
        <v>281</v>
      </c>
    </row>
    <row r="67" spans="1:1" x14ac:dyDescent="0.25">
      <c r="A67" s="90" t="s">
        <v>331</v>
      </c>
    </row>
    <row r="68" spans="1:1" ht="5.25" customHeight="1" x14ac:dyDescent="0.25"/>
    <row r="69" spans="1:1" x14ac:dyDescent="0.25">
      <c r="A69" s="88" t="s">
        <v>151</v>
      </c>
    </row>
    <row r="70" spans="1:1" ht="25.5" x14ac:dyDescent="0.25">
      <c r="A70" s="52" t="s">
        <v>152</v>
      </c>
    </row>
    <row r="71" spans="1:1" ht="127.5" x14ac:dyDescent="0.25">
      <c r="A71" s="40" t="s">
        <v>293</v>
      </c>
    </row>
    <row r="72" spans="1:1" ht="59.25" customHeight="1" x14ac:dyDescent="0.25">
      <c r="A72" s="52" t="s">
        <v>153</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54"/>
  <sheetViews>
    <sheetView showGridLines="0" workbookViewId="0"/>
  </sheetViews>
  <sheetFormatPr defaultColWidth="9.140625" defaultRowHeight="12.75" x14ac:dyDescent="0.25"/>
  <cols>
    <col min="1" max="1" width="36.42578125" style="63" bestFit="1" customWidth="1"/>
    <col min="2" max="2" width="84.7109375" style="63" customWidth="1"/>
    <col min="3" max="16384" width="9.140625" style="63"/>
  </cols>
  <sheetData>
    <row r="1" spans="1:2" s="61" customFormat="1" ht="15.75" x14ac:dyDescent="0.25">
      <c r="A1" s="60" t="s">
        <v>180</v>
      </c>
    </row>
    <row r="2" spans="1:2" s="18" customFormat="1" x14ac:dyDescent="0.2">
      <c r="A2" s="62"/>
    </row>
    <row r="3" spans="1:2" x14ac:dyDescent="0.25">
      <c r="A3" s="62" t="s">
        <v>19</v>
      </c>
    </row>
    <row r="4" spans="1:2" ht="63.75" x14ac:dyDescent="0.25">
      <c r="A4" s="75" t="s">
        <v>43</v>
      </c>
      <c r="B4" s="63" t="s">
        <v>258</v>
      </c>
    </row>
    <row r="5" spans="1:2" x14ac:dyDescent="0.25">
      <c r="A5" s="75" t="s">
        <v>259</v>
      </c>
      <c r="B5" s="63" t="s">
        <v>260</v>
      </c>
    </row>
    <row r="6" spans="1:2" ht="25.5" x14ac:dyDescent="0.25">
      <c r="A6" s="75" t="s">
        <v>261</v>
      </c>
      <c r="B6" s="63" t="s">
        <v>262</v>
      </c>
    </row>
    <row r="7" spans="1:2" ht="89.25" x14ac:dyDescent="0.25">
      <c r="A7" s="75" t="s">
        <v>122</v>
      </c>
      <c r="B7" s="63" t="s">
        <v>263</v>
      </c>
    </row>
    <row r="8" spans="1:2" ht="89.25" x14ac:dyDescent="0.25">
      <c r="A8" s="75" t="s">
        <v>264</v>
      </c>
      <c r="B8" s="63" t="s">
        <v>265</v>
      </c>
    </row>
    <row r="9" spans="1:2" ht="63.75" x14ac:dyDescent="0.25">
      <c r="A9" s="75" t="s">
        <v>37</v>
      </c>
      <c r="B9" s="63" t="s">
        <v>266</v>
      </c>
    </row>
    <row r="10" spans="1:2" ht="25.5" x14ac:dyDescent="0.25">
      <c r="A10" s="64" t="s">
        <v>202</v>
      </c>
      <c r="B10" s="63" t="s">
        <v>203</v>
      </c>
    </row>
    <row r="11" spans="1:2" ht="63.75" x14ac:dyDescent="0.25">
      <c r="A11" s="64" t="s">
        <v>57</v>
      </c>
      <c r="B11" s="63" t="s">
        <v>271</v>
      </c>
    </row>
    <row r="12" spans="1:2" ht="63.75" x14ac:dyDescent="0.25">
      <c r="A12" s="65" t="s">
        <v>204</v>
      </c>
      <c r="B12" s="63" t="s">
        <v>205</v>
      </c>
    </row>
    <row r="13" spans="1:2" ht="25.5" x14ac:dyDescent="0.25">
      <c r="A13" s="65" t="s">
        <v>206</v>
      </c>
      <c r="B13" s="63" t="s">
        <v>207</v>
      </c>
    </row>
    <row r="14" spans="1:2" ht="25.5" x14ac:dyDescent="0.25">
      <c r="A14" s="65" t="s">
        <v>267</v>
      </c>
      <c r="B14" s="63" t="s">
        <v>270</v>
      </c>
    </row>
    <row r="15" spans="1:2" ht="38.25" x14ac:dyDescent="0.25">
      <c r="A15" s="65" t="s">
        <v>208</v>
      </c>
      <c r="B15" s="63" t="s">
        <v>209</v>
      </c>
    </row>
    <row r="16" spans="1:2" ht="38.25" x14ac:dyDescent="0.25">
      <c r="A16" s="65" t="s">
        <v>268</v>
      </c>
      <c r="B16" s="63" t="s">
        <v>269</v>
      </c>
    </row>
    <row r="18" spans="1:2" x14ac:dyDescent="0.25">
      <c r="A18" s="66" t="s">
        <v>20</v>
      </c>
    </row>
    <row r="19" spans="1:2" x14ac:dyDescent="0.25">
      <c r="A19" s="63" t="s">
        <v>210</v>
      </c>
      <c r="B19" s="63" t="s">
        <v>211</v>
      </c>
    </row>
    <row r="20" spans="1:2" x14ac:dyDescent="0.25">
      <c r="A20" s="63" t="s">
        <v>212</v>
      </c>
      <c r="B20" s="63" t="s">
        <v>213</v>
      </c>
    </row>
    <row r="21" spans="1:2" x14ac:dyDescent="0.25">
      <c r="A21" s="63" t="s">
        <v>214</v>
      </c>
      <c r="B21" s="63" t="s">
        <v>215</v>
      </c>
    </row>
    <row r="22" spans="1:2" x14ac:dyDescent="0.25">
      <c r="A22" s="63" t="s">
        <v>216</v>
      </c>
      <c r="B22" s="63" t="s">
        <v>217</v>
      </c>
    </row>
    <row r="23" spans="1:2" x14ac:dyDescent="0.25">
      <c r="A23" s="63" t="s">
        <v>218</v>
      </c>
      <c r="B23" s="63" t="s">
        <v>219</v>
      </c>
    </row>
    <row r="24" spans="1:2" x14ac:dyDescent="0.25">
      <c r="A24" s="63" t="s">
        <v>272</v>
      </c>
      <c r="B24" s="63" t="s">
        <v>273</v>
      </c>
    </row>
    <row r="25" spans="1:2" x14ac:dyDescent="0.25">
      <c r="A25" s="63" t="s">
        <v>220</v>
      </c>
      <c r="B25" s="63" t="s">
        <v>221</v>
      </c>
    </row>
    <row r="26" spans="1:2" x14ac:dyDescent="0.25">
      <c r="A26" s="63" t="s">
        <v>222</v>
      </c>
      <c r="B26" s="63" t="s">
        <v>223</v>
      </c>
    </row>
    <row r="27" spans="1:2" x14ac:dyDescent="0.25">
      <c r="A27" s="63" t="s">
        <v>224</v>
      </c>
      <c r="B27" s="63" t="s">
        <v>225</v>
      </c>
    </row>
    <row r="28" spans="1:2" x14ac:dyDescent="0.25">
      <c r="A28" s="63" t="s">
        <v>226</v>
      </c>
      <c r="B28" s="63" t="s">
        <v>227</v>
      </c>
    </row>
    <row r="29" spans="1:2" x14ac:dyDescent="0.25">
      <c r="A29" s="63" t="s">
        <v>228</v>
      </c>
      <c r="B29" s="63" t="s">
        <v>229</v>
      </c>
    </row>
    <row r="30" spans="1:2" x14ac:dyDescent="0.25">
      <c r="A30" s="64" t="s">
        <v>230</v>
      </c>
      <c r="B30" s="63" t="s">
        <v>231</v>
      </c>
    </row>
    <row r="31" spans="1:2" x14ac:dyDescent="0.25">
      <c r="A31" s="64" t="s">
        <v>232</v>
      </c>
      <c r="B31" s="63" t="s">
        <v>233</v>
      </c>
    </row>
    <row r="32" spans="1:2" x14ac:dyDescent="0.25">
      <c r="A32" s="63" t="s">
        <v>234</v>
      </c>
      <c r="B32" s="63" t="s">
        <v>235</v>
      </c>
    </row>
    <row r="33" spans="1:2" x14ac:dyDescent="0.25">
      <c r="A33" s="62"/>
    </row>
    <row r="34" spans="1:2" x14ac:dyDescent="0.25">
      <c r="A34" s="66" t="s">
        <v>236</v>
      </c>
    </row>
    <row r="35" spans="1:2" x14ac:dyDescent="0.2">
      <c r="A35" s="64" t="s">
        <v>237</v>
      </c>
      <c r="B35" s="67" t="s">
        <v>238</v>
      </c>
    </row>
    <row r="36" spans="1:2" ht="89.25" x14ac:dyDescent="0.2">
      <c r="A36" s="64" t="s">
        <v>239</v>
      </c>
      <c r="B36" s="68" t="s">
        <v>240</v>
      </c>
    </row>
    <row r="37" spans="1:2" ht="25.5" x14ac:dyDescent="0.2">
      <c r="A37" s="64" t="s">
        <v>241</v>
      </c>
      <c r="B37" s="68" t="s">
        <v>242</v>
      </c>
    </row>
    <row r="38" spans="1:2" ht="72" customHeight="1" x14ac:dyDescent="0.25">
      <c r="A38" s="64" t="s">
        <v>243</v>
      </c>
      <c r="B38" s="96" t="s">
        <v>244</v>
      </c>
    </row>
    <row r="39" spans="1:2" x14ac:dyDescent="0.2">
      <c r="A39" s="64" t="s">
        <v>245</v>
      </c>
      <c r="B39" s="68" t="s">
        <v>246</v>
      </c>
    </row>
    <row r="40" spans="1:2" x14ac:dyDescent="0.25">
      <c r="A40" s="64" t="s">
        <v>247</v>
      </c>
      <c r="B40" s="63" t="s">
        <v>248</v>
      </c>
    </row>
    <row r="42" spans="1:2" x14ac:dyDescent="0.25">
      <c r="A42" s="64" t="s">
        <v>237</v>
      </c>
      <c r="B42" s="66" t="s">
        <v>249</v>
      </c>
    </row>
    <row r="43" spans="1:2" ht="89.25" x14ac:dyDescent="0.25">
      <c r="A43" s="64" t="s">
        <v>239</v>
      </c>
      <c r="B43" s="63" t="s">
        <v>250</v>
      </c>
    </row>
    <row r="44" spans="1:2" ht="25.5" x14ac:dyDescent="0.25">
      <c r="A44" s="64" t="s">
        <v>241</v>
      </c>
      <c r="B44" s="63" t="s">
        <v>251</v>
      </c>
    </row>
    <row r="45" spans="1:2" x14ac:dyDescent="0.25">
      <c r="A45" s="64" t="s">
        <v>243</v>
      </c>
      <c r="B45" s="63" t="s">
        <v>252</v>
      </c>
    </row>
    <row r="46" spans="1:2" x14ac:dyDescent="0.25">
      <c r="A46" s="64" t="s">
        <v>245</v>
      </c>
      <c r="B46" s="63" t="s">
        <v>253</v>
      </c>
    </row>
    <row r="47" spans="1:2" x14ac:dyDescent="0.25">
      <c r="A47" s="64" t="s">
        <v>247</v>
      </c>
      <c r="B47" s="63" t="s">
        <v>248</v>
      </c>
    </row>
    <row r="49" spans="1:2" x14ac:dyDescent="0.25">
      <c r="A49" s="64" t="s">
        <v>237</v>
      </c>
      <c r="B49" s="66" t="s">
        <v>254</v>
      </c>
    </row>
    <row r="50" spans="1:2" ht="51" x14ac:dyDescent="0.25">
      <c r="A50" s="64" t="s">
        <v>239</v>
      </c>
      <c r="B50" s="63" t="s">
        <v>255</v>
      </c>
    </row>
    <row r="51" spans="1:2" x14ac:dyDescent="0.25">
      <c r="A51" s="64" t="s">
        <v>241</v>
      </c>
      <c r="B51" s="63" t="s">
        <v>256</v>
      </c>
    </row>
    <row r="52" spans="1:2" x14ac:dyDescent="0.25">
      <c r="A52" s="64" t="s">
        <v>243</v>
      </c>
      <c r="B52" s="63" t="s">
        <v>252</v>
      </c>
    </row>
    <row r="53" spans="1:2" x14ac:dyDescent="0.25">
      <c r="A53" s="64" t="s">
        <v>245</v>
      </c>
      <c r="B53" s="63" t="s">
        <v>257</v>
      </c>
    </row>
    <row r="54" spans="1:2" x14ac:dyDescent="0.25">
      <c r="A54" s="64" t="s">
        <v>247</v>
      </c>
      <c r="B54" s="63" t="s">
        <v>248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7"/>
  <sheetViews>
    <sheetView showGridLines="0" zoomScaleNormal="100" workbookViewId="0"/>
  </sheetViews>
  <sheetFormatPr defaultColWidth="8.7109375" defaultRowHeight="12.75" x14ac:dyDescent="0.2"/>
  <cols>
    <col min="1" max="1" width="31" style="22" customWidth="1"/>
    <col min="2" max="2" width="57.28515625" style="22" customWidth="1"/>
    <col min="3" max="3" width="8.7109375" style="22"/>
    <col min="4" max="4" width="8.7109375" style="22" customWidth="1"/>
    <col min="5" max="5" width="69.28515625" style="22" customWidth="1"/>
    <col min="6" max="16384" width="8.7109375" style="22"/>
  </cols>
  <sheetData>
    <row r="1" spans="1:10" ht="15.75" x14ac:dyDescent="0.25">
      <c r="A1" s="10" t="s">
        <v>80</v>
      </c>
      <c r="B1" s="20"/>
      <c r="C1" s="21"/>
      <c r="D1" s="21"/>
      <c r="E1" s="20"/>
      <c r="F1" s="20"/>
      <c r="G1" s="20"/>
    </row>
    <row r="2" spans="1:10" x14ac:dyDescent="0.2">
      <c r="A2" s="11"/>
      <c r="B2" s="23"/>
      <c r="C2" s="24"/>
      <c r="D2" s="24"/>
      <c r="E2" s="23"/>
      <c r="F2" s="23"/>
      <c r="G2" s="23"/>
      <c r="H2" s="25"/>
      <c r="I2" s="25"/>
      <c r="J2" s="25"/>
    </row>
    <row r="3" spans="1:10" x14ac:dyDescent="0.2">
      <c r="A3" s="13" t="s">
        <v>177</v>
      </c>
      <c r="B3" s="23"/>
      <c r="C3" s="24"/>
      <c r="D3" s="24"/>
      <c r="E3" s="23"/>
      <c r="F3" s="23"/>
      <c r="G3" s="23"/>
      <c r="H3" s="25"/>
      <c r="I3" s="25"/>
      <c r="J3" s="25"/>
    </row>
    <row r="4" spans="1:10" x14ac:dyDescent="0.2">
      <c r="A4" s="15" t="s">
        <v>178</v>
      </c>
      <c r="B4" s="17" t="s">
        <v>295</v>
      </c>
      <c r="D4" s="20"/>
      <c r="E4" s="20"/>
      <c r="F4" s="20"/>
      <c r="G4" s="20"/>
    </row>
    <row r="5" spans="1:10" x14ac:dyDescent="0.2">
      <c r="A5" s="15" t="s">
        <v>76</v>
      </c>
      <c r="B5" s="17" t="s">
        <v>83</v>
      </c>
      <c r="C5" s="20"/>
      <c r="D5" s="20"/>
      <c r="E5" s="20"/>
      <c r="F5" s="20"/>
      <c r="G5" s="20"/>
    </row>
    <row r="6" spans="1:10" x14ac:dyDescent="0.2">
      <c r="A6" s="15" t="s">
        <v>78</v>
      </c>
      <c r="B6" s="17" t="s">
        <v>115</v>
      </c>
    </row>
    <row r="7" spans="1:10" x14ac:dyDescent="0.2">
      <c r="A7" s="15" t="s">
        <v>77</v>
      </c>
      <c r="B7" s="17" t="s">
        <v>116</v>
      </c>
    </row>
    <row r="8" spans="1:10" x14ac:dyDescent="0.2">
      <c r="A8" s="15" t="s">
        <v>4</v>
      </c>
      <c r="B8" s="17" t="s">
        <v>117</v>
      </c>
    </row>
    <row r="9" spans="1:10" x14ac:dyDescent="0.2">
      <c r="A9" s="15" t="s">
        <v>5</v>
      </c>
      <c r="B9" s="17" t="s">
        <v>114</v>
      </c>
    </row>
    <row r="10" spans="1:10" x14ac:dyDescent="0.2">
      <c r="A10" s="15" t="s">
        <v>79</v>
      </c>
      <c r="B10" s="17" t="s">
        <v>0</v>
      </c>
      <c r="D10" s="20"/>
      <c r="E10" s="20"/>
      <c r="F10" s="20"/>
      <c r="G10" s="20"/>
    </row>
    <row r="11" spans="1:10" x14ac:dyDescent="0.2">
      <c r="A11" s="15" t="s">
        <v>194</v>
      </c>
      <c r="B11" s="17" t="s">
        <v>194</v>
      </c>
      <c r="D11" s="20"/>
      <c r="E11" s="20"/>
      <c r="F11" s="20"/>
      <c r="G11" s="20"/>
    </row>
    <row r="12" spans="1:10" x14ac:dyDescent="0.2">
      <c r="A12" s="15" t="s">
        <v>19</v>
      </c>
      <c r="B12" s="17" t="s">
        <v>180</v>
      </c>
      <c r="D12" s="20"/>
      <c r="E12" s="20"/>
      <c r="F12" s="20"/>
      <c r="G12" s="20"/>
    </row>
    <row r="14" spans="1:10" s="14" customFormat="1" x14ac:dyDescent="0.2">
      <c r="A14" s="18" t="s">
        <v>181</v>
      </c>
      <c r="B14" s="16"/>
      <c r="C14" s="12"/>
      <c r="D14" s="12"/>
      <c r="E14" s="12"/>
      <c r="F14" s="12"/>
      <c r="G14" s="12"/>
    </row>
    <row r="15" spans="1:10" s="14" customFormat="1" x14ac:dyDescent="0.2">
      <c r="A15" s="19" t="s">
        <v>182</v>
      </c>
      <c r="B15" s="16"/>
      <c r="C15" s="12"/>
      <c r="D15" s="12"/>
      <c r="E15" s="12"/>
      <c r="F15" s="12"/>
      <c r="G15" s="12"/>
    </row>
    <row r="16" spans="1:10" s="14" customFormat="1" x14ac:dyDescent="0.2">
      <c r="A16" s="19" t="s">
        <v>183</v>
      </c>
      <c r="B16" s="16"/>
      <c r="C16" s="16"/>
      <c r="D16" s="16"/>
      <c r="E16" s="16"/>
    </row>
    <row r="17" spans="1:5" s="14" customFormat="1" x14ac:dyDescent="0.2">
      <c r="A17" s="19"/>
      <c r="B17" s="16"/>
      <c r="C17" s="16"/>
      <c r="D17" s="16"/>
      <c r="E17" s="16"/>
    </row>
    <row r="18" spans="1:5" s="14" customFormat="1" x14ac:dyDescent="0.2">
      <c r="A18" s="18" t="s">
        <v>184</v>
      </c>
      <c r="B18" s="16"/>
      <c r="C18" s="16"/>
      <c r="D18" s="16"/>
      <c r="E18" s="16"/>
    </row>
    <row r="19" spans="1:5" s="14" customFormat="1" x14ac:dyDescent="0.2">
      <c r="A19" s="19" t="s">
        <v>185</v>
      </c>
      <c r="B19" s="16"/>
      <c r="C19" s="181"/>
      <c r="D19" s="181"/>
      <c r="E19" s="181"/>
    </row>
    <row r="20" spans="1:5" s="14" customFormat="1" x14ac:dyDescent="0.2">
      <c r="A20" s="19" t="s">
        <v>186</v>
      </c>
      <c r="B20" s="16"/>
      <c r="C20" s="181"/>
      <c r="D20" s="181"/>
      <c r="E20" s="16"/>
    </row>
    <row r="21" spans="1:5" s="14" customFormat="1" x14ac:dyDescent="0.2">
      <c r="A21" s="19" t="s">
        <v>187</v>
      </c>
      <c r="B21" s="16"/>
      <c r="C21" s="181"/>
      <c r="D21" s="181"/>
      <c r="E21" s="181"/>
    </row>
    <row r="22" spans="1:5" s="14" customFormat="1" x14ac:dyDescent="0.2">
      <c r="A22" s="19" t="s">
        <v>188</v>
      </c>
      <c r="B22" s="16"/>
      <c r="C22" s="181"/>
      <c r="D22" s="181"/>
      <c r="E22" s="181"/>
    </row>
    <row r="23" spans="1:5" s="14" customFormat="1" x14ac:dyDescent="0.2">
      <c r="A23" s="19" t="s">
        <v>189</v>
      </c>
      <c r="B23" s="16"/>
      <c r="C23" s="16"/>
      <c r="D23" s="16"/>
      <c r="E23" s="16"/>
    </row>
    <row r="24" spans="1:5" s="14" customFormat="1" x14ac:dyDescent="0.2">
      <c r="A24" s="19" t="s">
        <v>190</v>
      </c>
      <c r="B24" s="16"/>
      <c r="C24" s="16"/>
      <c r="D24" s="16"/>
      <c r="E24" s="16"/>
    </row>
    <row r="25" spans="1:5" s="14" customFormat="1" x14ac:dyDescent="0.2">
      <c r="A25" s="19" t="s">
        <v>191</v>
      </c>
      <c r="B25" s="16"/>
      <c r="C25" s="16"/>
      <c r="D25" s="16"/>
      <c r="E25" s="16"/>
    </row>
    <row r="26" spans="1:5" s="14" customFormat="1" x14ac:dyDescent="0.2">
      <c r="A26" s="19" t="s">
        <v>192</v>
      </c>
    </row>
    <row r="27" spans="1:5" s="14" customFormat="1" x14ac:dyDescent="0.2">
      <c r="A27" s="19" t="s">
        <v>193</v>
      </c>
    </row>
    <row r="28" spans="1:5" x14ac:dyDescent="0.2">
      <c r="A28" s="26"/>
      <c r="B28" s="27"/>
      <c r="C28" s="28"/>
    </row>
    <row r="29" spans="1:5" x14ac:dyDescent="0.2">
      <c r="A29" s="26"/>
      <c r="C29" s="28"/>
    </row>
    <row r="30" spans="1:5" x14ac:dyDescent="0.2">
      <c r="A30" s="27"/>
      <c r="C30" s="28"/>
    </row>
    <row r="31" spans="1:5" x14ac:dyDescent="0.2">
      <c r="A31" s="29"/>
      <c r="B31" s="30"/>
      <c r="C31" s="28"/>
    </row>
    <row r="32" spans="1:5" x14ac:dyDescent="0.2">
      <c r="A32" s="31"/>
    </row>
    <row r="33" spans="1:6" x14ac:dyDescent="0.2">
      <c r="A33" s="31"/>
    </row>
    <row r="36" spans="1:6" x14ac:dyDescent="0.2">
      <c r="A36" s="32"/>
      <c r="C36" s="30"/>
      <c r="D36" s="30"/>
      <c r="E36" s="30"/>
      <c r="F36" s="30"/>
    </row>
    <row r="37" spans="1:6" x14ac:dyDescent="0.2">
      <c r="A37" s="32"/>
    </row>
  </sheetData>
  <mergeCells count="4">
    <mergeCell ref="C22:E22"/>
    <mergeCell ref="C19:E19"/>
    <mergeCell ref="C20:D20"/>
    <mergeCell ref="C21:E21"/>
  </mergeCells>
  <hyperlinks>
    <hyperlink ref="A4" location="Introductie!A1" display="Introductie" xr:uid="{00000000-0004-0000-0100-000000000000}"/>
    <hyperlink ref="A5" location="'Tabel 1'!A1" display="Tabel 1" xr:uid="{00000000-0004-0000-0100-000001000000}"/>
    <hyperlink ref="A6" location="'Tabel 2'!A1" display="Tabel 2" xr:uid="{00000000-0004-0000-0100-000002000000}"/>
    <hyperlink ref="A7" location="'Tabel 3'!A1" display="Tabel 3" xr:uid="{00000000-0004-0000-0100-000003000000}"/>
    <hyperlink ref="A8" location="'Tabel 4'!A1" display="Tabel 4" xr:uid="{00000000-0004-0000-0100-000004000000}"/>
    <hyperlink ref="A9" location="'Tabel 5'!A1" display="Tabel 5" xr:uid="{00000000-0004-0000-0100-000005000000}"/>
    <hyperlink ref="A12" location="Begrippen!A1" display="Begrippen" xr:uid="{00000000-0004-0000-0100-000006000000}"/>
    <hyperlink ref="A10" location="Toelichting!A1" display="Toelichting" xr:uid="{00000000-0004-0000-0100-000007000000}"/>
    <hyperlink ref="A11" location="'Methodologische verantwoording'!A1" display="Methodologische verantwoording" xr:uid="{00000000-0004-0000-0100-000008000000}"/>
  </hyperlinks>
  <pageMargins left="0.75" right="0.75" top="1" bottom="1" header="0.5" footer="0.5"/>
  <pageSetup paperSize="9" scale="5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showGridLines="0" zoomScaleNormal="100" workbookViewId="0"/>
  </sheetViews>
  <sheetFormatPr defaultColWidth="9.140625" defaultRowHeight="12.75" x14ac:dyDescent="0.25"/>
  <cols>
    <col min="1" max="1" width="104.7109375" style="70" customWidth="1"/>
    <col min="2" max="2" width="11.7109375" style="69" customWidth="1"/>
    <col min="3" max="3" width="18.42578125" style="69" customWidth="1"/>
    <col min="4" max="5" width="9.140625" style="69"/>
    <col min="6" max="6" width="9.140625" style="69" customWidth="1"/>
    <col min="7" max="16384" width="9.140625" style="69"/>
  </cols>
  <sheetData>
    <row r="1" spans="1:1" s="73" customFormat="1" ht="15.75" x14ac:dyDescent="0.25">
      <c r="A1" s="74" t="s">
        <v>179</v>
      </c>
    </row>
    <row r="2" spans="1:1" s="72" customFormat="1" x14ac:dyDescent="0.2">
      <c r="A2" s="71"/>
    </row>
    <row r="3" spans="1:1" x14ac:dyDescent="0.2">
      <c r="A3" s="71" t="s">
        <v>1</v>
      </c>
    </row>
    <row r="4" spans="1:1" ht="89.25" customHeight="1" x14ac:dyDescent="0.25">
      <c r="A4" s="59" t="s">
        <v>201</v>
      </c>
    </row>
    <row r="6" spans="1:1" ht="15" x14ac:dyDescent="0.25">
      <c r="A6" s="36" t="s">
        <v>2</v>
      </c>
    </row>
    <row r="7" spans="1:1" ht="15" x14ac:dyDescent="0.25">
      <c r="A7" s="36"/>
    </row>
    <row r="8" spans="1:1" ht="191.25" x14ac:dyDescent="0.25">
      <c r="A8" s="35" t="s">
        <v>294</v>
      </c>
    </row>
    <row r="9" spans="1:1" x14ac:dyDescent="0.25">
      <c r="A9" s="37" t="s">
        <v>299</v>
      </c>
    </row>
    <row r="10" spans="1:1" x14ac:dyDescent="0.25">
      <c r="A10" s="35"/>
    </row>
    <row r="11" spans="1:1" x14ac:dyDescent="0.25">
      <c r="A11" s="50" t="s">
        <v>332</v>
      </c>
    </row>
    <row r="12" spans="1:1" ht="89.25" x14ac:dyDescent="0.25">
      <c r="A12" s="39" t="s">
        <v>333</v>
      </c>
    </row>
    <row r="13" spans="1:1" x14ac:dyDescent="0.25">
      <c r="A13" s="41" t="s">
        <v>300</v>
      </c>
    </row>
    <row r="14" spans="1:1" x14ac:dyDescent="0.25">
      <c r="A14" s="42"/>
    </row>
    <row r="15" spans="1:1" x14ac:dyDescent="0.25">
      <c r="A15" s="50" t="s">
        <v>334</v>
      </c>
    </row>
    <row r="16" spans="1:1" ht="102" x14ac:dyDescent="0.25">
      <c r="A16" s="42" t="s">
        <v>335</v>
      </c>
    </row>
    <row r="17" spans="1:1" x14ac:dyDescent="0.25">
      <c r="A17" s="42"/>
    </row>
    <row r="18" spans="1:1" x14ac:dyDescent="0.25">
      <c r="A18" s="50" t="s">
        <v>336</v>
      </c>
    </row>
    <row r="19" spans="1:1" ht="140.25" x14ac:dyDescent="0.25">
      <c r="A19" s="35" t="s">
        <v>305</v>
      </c>
    </row>
    <row r="20" spans="1:1" x14ac:dyDescent="0.25">
      <c r="A20" s="43" t="s">
        <v>301</v>
      </c>
    </row>
    <row r="21" spans="1:1" x14ac:dyDescent="0.25">
      <c r="A21" s="43"/>
    </row>
    <row r="22" spans="1:1" x14ac:dyDescent="0.25">
      <c r="A22" s="50" t="s">
        <v>4</v>
      </c>
    </row>
    <row r="23" spans="1:1" x14ac:dyDescent="0.25">
      <c r="A23" s="42" t="s">
        <v>21</v>
      </c>
    </row>
    <row r="24" spans="1:1" x14ac:dyDescent="0.25">
      <c r="A24" s="42"/>
    </row>
    <row r="25" spans="1:1" x14ac:dyDescent="0.25">
      <c r="A25" s="50" t="s">
        <v>5</v>
      </c>
    </row>
    <row r="26" spans="1:1" x14ac:dyDescent="0.25">
      <c r="A26" s="42" t="s">
        <v>22</v>
      </c>
    </row>
  </sheetData>
  <hyperlinks>
    <hyperlink ref="A9" location="'Methodologische verantwoording'!A1:A18" display="`Methodologische_Verantwoording (Regel 1-18)`" xr:uid="{00000000-0004-0000-0200-000000000000}"/>
    <hyperlink ref="A13" location="'Methodologische verantwoording'!A20:A27" display="`Methodologische verantwoording (Regel 20-27)`" xr:uid="{00000000-0004-0000-0200-000001000000}"/>
    <hyperlink ref="A20" location="'Methodologische verantwoording'!A28:A36" display="`Methodologische verantwoording (Regel 28-36)`" xr:uid="{00000000-0004-0000-0200-000002000000}"/>
  </hyperlinks>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94"/>
  <sheetViews>
    <sheetView zoomScaleNormal="100" workbookViewId="0"/>
  </sheetViews>
  <sheetFormatPr defaultColWidth="8.7109375" defaultRowHeight="12.75" x14ac:dyDescent="0.2"/>
  <cols>
    <col min="1" max="1" width="7" style="98" customWidth="1"/>
    <col min="2" max="2" width="66" style="98" customWidth="1"/>
    <col min="3" max="3" width="10.7109375" style="98" customWidth="1"/>
    <col min="4" max="4" width="19.7109375" style="98" customWidth="1"/>
    <col min="5" max="10" width="15.5703125" style="98" customWidth="1"/>
    <col min="11" max="11" width="13.5703125" style="98" customWidth="1"/>
    <col min="12" max="12" width="14.7109375" style="98" customWidth="1"/>
    <col min="13" max="15" width="15.5703125" style="98" customWidth="1"/>
    <col min="16" max="16384" width="8.7109375" style="98"/>
  </cols>
  <sheetData>
    <row r="1" spans="1:20" ht="15.75" x14ac:dyDescent="0.25">
      <c r="A1" s="126" t="s">
        <v>76</v>
      </c>
      <c r="B1" s="97"/>
    </row>
    <row r="2" spans="1:20" x14ac:dyDescent="0.2">
      <c r="A2" s="99" t="s">
        <v>83</v>
      </c>
      <c r="B2" s="99"/>
      <c r="C2" s="100"/>
      <c r="D2" s="100"/>
      <c r="E2" s="100"/>
      <c r="F2" s="100"/>
      <c r="G2" s="100"/>
      <c r="H2" s="100"/>
      <c r="I2" s="100"/>
      <c r="J2" s="100"/>
      <c r="K2" s="100"/>
      <c r="L2" s="100"/>
      <c r="M2" s="100"/>
      <c r="N2" s="100"/>
      <c r="O2" s="100"/>
    </row>
    <row r="3" spans="1:20" s="101" customFormat="1" x14ac:dyDescent="0.25">
      <c r="D3" s="101" t="s">
        <v>75</v>
      </c>
      <c r="E3" s="102" t="s">
        <v>61</v>
      </c>
      <c r="F3" s="102"/>
      <c r="G3" s="102"/>
      <c r="H3" s="102"/>
      <c r="I3" s="102"/>
      <c r="J3" s="102"/>
      <c r="K3" s="102"/>
      <c r="L3" s="102"/>
      <c r="M3" s="102"/>
      <c r="N3" s="102"/>
      <c r="O3" s="102"/>
      <c r="P3" s="102"/>
    </row>
    <row r="4" spans="1:20" s="101" customFormat="1" ht="38.25" x14ac:dyDescent="0.25">
      <c r="A4" s="103"/>
      <c r="B4" s="103"/>
      <c r="C4" s="103"/>
      <c r="D4" s="103"/>
      <c r="E4" s="104" t="s">
        <v>287</v>
      </c>
      <c r="F4" s="104" t="s">
        <v>74</v>
      </c>
      <c r="G4" s="104" t="s">
        <v>73</v>
      </c>
      <c r="H4" s="104" t="s">
        <v>72</v>
      </c>
      <c r="I4" s="104" t="s">
        <v>71</v>
      </c>
      <c r="J4" s="104" t="s">
        <v>134</v>
      </c>
      <c r="K4" s="104" t="s">
        <v>70</v>
      </c>
      <c r="L4" s="104" t="s">
        <v>69</v>
      </c>
      <c r="M4" s="104" t="s">
        <v>68</v>
      </c>
      <c r="N4" s="104" t="s">
        <v>67</v>
      </c>
      <c r="O4" s="104" t="s">
        <v>66</v>
      </c>
      <c r="P4" s="105" t="s">
        <v>82</v>
      </c>
    </row>
    <row r="5" spans="1:20" s="101" customFormat="1" x14ac:dyDescent="0.25"/>
    <row r="6" spans="1:20" s="101" customFormat="1" x14ac:dyDescent="0.25">
      <c r="D6" s="106" t="s">
        <v>65</v>
      </c>
    </row>
    <row r="7" spans="1:20" s="101" customFormat="1" x14ac:dyDescent="0.25">
      <c r="D7" s="106"/>
    </row>
    <row r="8" spans="1:20" x14ac:dyDescent="0.2">
      <c r="A8" s="107" t="s">
        <v>64</v>
      </c>
      <c r="B8" s="108"/>
      <c r="D8" s="109">
        <v>171000</v>
      </c>
      <c r="E8" s="109">
        <v>7600</v>
      </c>
      <c r="F8" s="109">
        <v>15500</v>
      </c>
      <c r="G8" s="109">
        <v>20300</v>
      </c>
      <c r="H8" s="109">
        <v>12100</v>
      </c>
      <c r="I8" s="109">
        <v>1800</v>
      </c>
      <c r="J8" s="109">
        <v>500</v>
      </c>
      <c r="K8" s="109">
        <v>62100</v>
      </c>
      <c r="L8" s="109">
        <v>25900</v>
      </c>
      <c r="M8" s="109">
        <v>12600</v>
      </c>
      <c r="N8" s="109">
        <v>14900</v>
      </c>
      <c r="O8" s="109">
        <v>12000</v>
      </c>
      <c r="P8" s="109">
        <v>3000</v>
      </c>
    </row>
    <row r="9" spans="1:20" s="101" customFormat="1" x14ac:dyDescent="0.2">
      <c r="D9" s="109"/>
      <c r="E9" s="109"/>
      <c r="F9" s="109"/>
      <c r="G9" s="109"/>
      <c r="H9" s="109"/>
      <c r="I9" s="109"/>
      <c r="J9" s="109"/>
      <c r="K9" s="109"/>
      <c r="L9" s="109"/>
      <c r="M9" s="109"/>
      <c r="N9" s="109"/>
      <c r="O9" s="109"/>
      <c r="P9" s="110"/>
    </row>
    <row r="10" spans="1:20" x14ac:dyDescent="0.2">
      <c r="A10" s="107" t="s">
        <v>63</v>
      </c>
      <c r="B10" s="108"/>
      <c r="C10" s="111"/>
      <c r="D10" s="109">
        <v>98800</v>
      </c>
      <c r="E10" s="109">
        <v>7600</v>
      </c>
      <c r="F10" s="109">
        <v>15500</v>
      </c>
      <c r="G10" s="109">
        <v>8700</v>
      </c>
      <c r="H10" s="109">
        <v>12100</v>
      </c>
      <c r="I10" s="109">
        <v>1800</v>
      </c>
      <c r="J10" s="109">
        <v>500</v>
      </c>
      <c r="K10" s="109">
        <v>22900</v>
      </c>
      <c r="L10" s="109">
        <v>13500</v>
      </c>
      <c r="M10" s="109">
        <v>8200</v>
      </c>
      <c r="N10" s="109">
        <v>7600</v>
      </c>
      <c r="O10" s="109">
        <v>10600</v>
      </c>
      <c r="P10" s="109">
        <v>3000</v>
      </c>
    </row>
    <row r="11" spans="1:20" x14ac:dyDescent="0.2">
      <c r="A11" s="107"/>
      <c r="B11" s="108"/>
      <c r="C11" s="111"/>
      <c r="D11" s="112"/>
      <c r="E11" s="112"/>
      <c r="F11" s="112"/>
      <c r="G11" s="112"/>
      <c r="H11" s="112"/>
      <c r="I11" s="112"/>
      <c r="J11" s="112"/>
      <c r="K11" s="112"/>
      <c r="L11" s="112"/>
      <c r="M11" s="112"/>
      <c r="N11" s="112"/>
      <c r="O11" s="112"/>
      <c r="P11" s="113"/>
    </row>
    <row r="12" spans="1:20" x14ac:dyDescent="0.2">
      <c r="A12" s="107"/>
      <c r="B12" s="108"/>
      <c r="C12" s="111"/>
      <c r="D12" s="114" t="s">
        <v>62</v>
      </c>
      <c r="E12" s="112"/>
      <c r="F12" s="112"/>
      <c r="G12" s="112"/>
      <c r="H12" s="112"/>
      <c r="I12" s="112"/>
      <c r="J12" s="112"/>
      <c r="K12" s="112"/>
      <c r="L12" s="112"/>
      <c r="M12" s="112"/>
      <c r="N12" s="112"/>
      <c r="O12" s="112"/>
      <c r="P12" s="113"/>
    </row>
    <row r="13" spans="1:20" x14ac:dyDescent="0.2">
      <c r="A13" s="108" t="s">
        <v>61</v>
      </c>
      <c r="B13" s="108" t="s">
        <v>60</v>
      </c>
      <c r="C13" s="115"/>
      <c r="D13" s="109">
        <v>3</v>
      </c>
      <c r="E13" s="109">
        <v>1</v>
      </c>
      <c r="F13" s="109">
        <v>3</v>
      </c>
      <c r="G13" s="109">
        <v>1</v>
      </c>
      <c r="H13" s="109">
        <v>8</v>
      </c>
      <c r="I13" s="109">
        <v>6</v>
      </c>
      <c r="J13" s="109">
        <v>9</v>
      </c>
      <c r="K13" s="109">
        <v>1</v>
      </c>
      <c r="L13" s="109">
        <v>0</v>
      </c>
      <c r="M13" s="109">
        <v>1</v>
      </c>
      <c r="N13" s="109">
        <v>3</v>
      </c>
      <c r="O13" s="109">
        <v>6</v>
      </c>
      <c r="P13" s="109" t="s">
        <v>176</v>
      </c>
      <c r="Q13" s="116"/>
      <c r="R13" s="116"/>
      <c r="S13" s="116"/>
      <c r="T13" s="116"/>
    </row>
    <row r="14" spans="1:20" x14ac:dyDescent="0.2">
      <c r="A14" s="107"/>
      <c r="B14" s="108" t="s">
        <v>59</v>
      </c>
      <c r="C14" s="115"/>
      <c r="D14" s="109">
        <v>87</v>
      </c>
      <c r="E14" s="109">
        <v>90</v>
      </c>
      <c r="F14" s="109">
        <v>86</v>
      </c>
      <c r="G14" s="109">
        <v>99</v>
      </c>
      <c r="H14" s="109">
        <v>59</v>
      </c>
      <c r="I14" s="109">
        <v>60</v>
      </c>
      <c r="J14" s="109">
        <v>79</v>
      </c>
      <c r="K14" s="109">
        <v>91</v>
      </c>
      <c r="L14" s="109">
        <v>98</v>
      </c>
      <c r="M14" s="109">
        <v>97</v>
      </c>
      <c r="N14" s="109">
        <v>94</v>
      </c>
      <c r="O14" s="109">
        <v>82</v>
      </c>
      <c r="P14" s="109">
        <v>100</v>
      </c>
      <c r="Q14" s="116"/>
      <c r="R14" s="116"/>
      <c r="S14" s="116"/>
      <c r="T14" s="116"/>
    </row>
    <row r="15" spans="1:20" x14ac:dyDescent="0.2">
      <c r="A15" s="107"/>
      <c r="B15" s="108" t="s">
        <v>58</v>
      </c>
      <c r="C15" s="115"/>
      <c r="D15" s="109">
        <v>10</v>
      </c>
      <c r="E15" s="109">
        <v>9</v>
      </c>
      <c r="F15" s="109">
        <v>11</v>
      </c>
      <c r="G15" s="109" t="s">
        <v>176</v>
      </c>
      <c r="H15" s="109">
        <v>33</v>
      </c>
      <c r="I15" s="109">
        <v>35</v>
      </c>
      <c r="J15" s="109">
        <v>12</v>
      </c>
      <c r="K15" s="109">
        <v>8</v>
      </c>
      <c r="L15" s="109">
        <v>2</v>
      </c>
      <c r="M15" s="109">
        <v>2</v>
      </c>
      <c r="N15" s="109">
        <v>3</v>
      </c>
      <c r="O15" s="109">
        <v>12</v>
      </c>
      <c r="P15" s="109" t="s">
        <v>176</v>
      </c>
      <c r="Q15" s="116"/>
      <c r="R15" s="115"/>
    </row>
    <row r="16" spans="1:20" x14ac:dyDescent="0.2">
      <c r="A16" s="107"/>
      <c r="B16" s="108"/>
      <c r="C16" s="111"/>
      <c r="D16" s="117"/>
      <c r="E16" s="117"/>
      <c r="F16" s="117"/>
      <c r="G16" s="117"/>
      <c r="H16" s="117"/>
      <c r="I16" s="117"/>
      <c r="J16" s="117"/>
      <c r="K16" s="117"/>
      <c r="L16" s="117"/>
      <c r="M16" s="117"/>
      <c r="N16" s="117"/>
      <c r="O16" s="117"/>
      <c r="P16" s="118"/>
      <c r="Q16" s="115"/>
      <c r="R16" s="115"/>
    </row>
    <row r="17" spans="1:18" x14ac:dyDescent="0.2">
      <c r="A17" s="107" t="s">
        <v>57</v>
      </c>
      <c r="B17" s="108"/>
      <c r="C17" s="111"/>
      <c r="D17" s="117"/>
      <c r="E17" s="117"/>
      <c r="F17" s="117"/>
      <c r="G17" s="117"/>
      <c r="H17" s="117"/>
      <c r="I17" s="117"/>
      <c r="J17" s="117"/>
      <c r="K17" s="117"/>
      <c r="L17" s="117"/>
      <c r="M17" s="117"/>
      <c r="N17" s="117"/>
      <c r="O17" s="117"/>
      <c r="P17" s="118"/>
      <c r="Q17" s="115"/>
      <c r="R17" s="115"/>
    </row>
    <row r="18" spans="1:18" x14ac:dyDescent="0.2">
      <c r="A18" s="108" t="s">
        <v>56</v>
      </c>
      <c r="B18" s="108"/>
      <c r="C18" s="115"/>
      <c r="D18" s="109">
        <v>4</v>
      </c>
      <c r="E18" s="109">
        <v>19</v>
      </c>
      <c r="F18" s="109">
        <v>4</v>
      </c>
      <c r="G18" s="109">
        <v>3</v>
      </c>
      <c r="H18" s="109">
        <v>2</v>
      </c>
      <c r="I18" s="109">
        <v>3</v>
      </c>
      <c r="J18" s="109" t="s">
        <v>176</v>
      </c>
      <c r="K18" s="109">
        <v>1</v>
      </c>
      <c r="L18" s="109">
        <v>1</v>
      </c>
      <c r="M18" s="109">
        <v>2</v>
      </c>
      <c r="N18" s="109">
        <v>4</v>
      </c>
      <c r="O18" s="109">
        <v>2</v>
      </c>
      <c r="P18" s="109" t="s">
        <v>176</v>
      </c>
      <c r="Q18" s="115"/>
      <c r="R18" s="115"/>
    </row>
    <row r="19" spans="1:18" x14ac:dyDescent="0.2">
      <c r="A19" s="108" t="s">
        <v>55</v>
      </c>
      <c r="B19" s="108"/>
      <c r="C19" s="115"/>
      <c r="D19" s="109">
        <v>6</v>
      </c>
      <c r="E19" s="109">
        <v>9</v>
      </c>
      <c r="F19" s="109">
        <v>13</v>
      </c>
      <c r="G19" s="109">
        <v>3</v>
      </c>
      <c r="H19" s="109">
        <v>6</v>
      </c>
      <c r="I19" s="109">
        <v>8</v>
      </c>
      <c r="J19" s="109" t="s">
        <v>176</v>
      </c>
      <c r="K19" s="109">
        <v>3</v>
      </c>
      <c r="L19" s="109">
        <v>1</v>
      </c>
      <c r="M19" s="109">
        <v>2</v>
      </c>
      <c r="N19" s="109">
        <v>2</v>
      </c>
      <c r="O19" s="109">
        <v>17</v>
      </c>
      <c r="P19" s="109">
        <v>1</v>
      </c>
      <c r="Q19" s="115"/>
      <c r="R19" s="115"/>
    </row>
    <row r="20" spans="1:18" x14ac:dyDescent="0.2">
      <c r="A20" s="108" t="s">
        <v>54</v>
      </c>
      <c r="B20" s="108"/>
      <c r="C20" s="115"/>
      <c r="D20" s="109">
        <v>1</v>
      </c>
      <c r="E20" s="109">
        <v>0</v>
      </c>
      <c r="F20" s="109">
        <v>1</v>
      </c>
      <c r="G20" s="109">
        <v>1</v>
      </c>
      <c r="H20" s="109">
        <v>0</v>
      </c>
      <c r="I20" s="109" t="s">
        <v>176</v>
      </c>
      <c r="J20" s="109" t="s">
        <v>176</v>
      </c>
      <c r="K20" s="109">
        <v>0</v>
      </c>
      <c r="L20" s="109">
        <v>5</v>
      </c>
      <c r="M20" s="109">
        <v>0</v>
      </c>
      <c r="N20" s="109">
        <v>1</v>
      </c>
      <c r="O20" s="109">
        <v>1</v>
      </c>
      <c r="P20" s="109" t="s">
        <v>176</v>
      </c>
      <c r="Q20" s="115"/>
      <c r="R20" s="115"/>
    </row>
    <row r="21" spans="1:18" x14ac:dyDescent="0.2">
      <c r="A21" s="108" t="s">
        <v>53</v>
      </c>
      <c r="B21" s="108"/>
      <c r="C21" s="115"/>
      <c r="D21" s="109">
        <v>3</v>
      </c>
      <c r="E21" s="109">
        <v>1</v>
      </c>
      <c r="F21" s="109">
        <v>6</v>
      </c>
      <c r="G21" s="109">
        <v>5</v>
      </c>
      <c r="H21" s="109">
        <v>4</v>
      </c>
      <c r="I21" s="109">
        <v>1</v>
      </c>
      <c r="J21" s="109" t="s">
        <v>176</v>
      </c>
      <c r="K21" s="109">
        <v>1</v>
      </c>
      <c r="L21" s="109">
        <v>2</v>
      </c>
      <c r="M21" s="109">
        <v>3</v>
      </c>
      <c r="N21" s="109">
        <v>0</v>
      </c>
      <c r="O21" s="109">
        <v>7</v>
      </c>
      <c r="P21" s="109">
        <v>15</v>
      </c>
      <c r="Q21" s="115"/>
      <c r="R21" s="115"/>
    </row>
    <row r="22" spans="1:18" x14ac:dyDescent="0.2">
      <c r="A22" s="108" t="s">
        <v>52</v>
      </c>
      <c r="B22" s="108"/>
      <c r="C22" s="115"/>
      <c r="D22" s="109">
        <v>2</v>
      </c>
      <c r="E22" s="109">
        <v>0</v>
      </c>
      <c r="F22" s="109">
        <v>3</v>
      </c>
      <c r="G22" s="109">
        <v>3</v>
      </c>
      <c r="H22" s="109">
        <v>2</v>
      </c>
      <c r="I22" s="109">
        <v>4</v>
      </c>
      <c r="J22" s="109" t="s">
        <v>176</v>
      </c>
      <c r="K22" s="109">
        <v>1</v>
      </c>
      <c r="L22" s="109" t="s">
        <v>176</v>
      </c>
      <c r="M22" s="109">
        <v>1</v>
      </c>
      <c r="N22" s="109">
        <v>4</v>
      </c>
      <c r="O22" s="109">
        <v>9</v>
      </c>
      <c r="P22" s="109">
        <v>1</v>
      </c>
      <c r="Q22" s="115"/>
      <c r="R22" s="115"/>
    </row>
    <row r="23" spans="1:18" x14ac:dyDescent="0.2">
      <c r="A23" s="108" t="s">
        <v>51</v>
      </c>
      <c r="B23" s="108"/>
      <c r="C23" s="115"/>
      <c r="D23" s="109">
        <v>6</v>
      </c>
      <c r="E23" s="109" t="s">
        <v>176</v>
      </c>
      <c r="F23" s="109">
        <v>5</v>
      </c>
      <c r="G23" s="109">
        <v>12</v>
      </c>
      <c r="H23" s="109">
        <v>6</v>
      </c>
      <c r="I23" s="109">
        <v>1</v>
      </c>
      <c r="J23" s="109">
        <v>6</v>
      </c>
      <c r="K23" s="109">
        <v>3</v>
      </c>
      <c r="L23" s="109">
        <v>1</v>
      </c>
      <c r="M23" s="109">
        <v>9</v>
      </c>
      <c r="N23" s="109">
        <v>9</v>
      </c>
      <c r="O23" s="109">
        <v>7</v>
      </c>
      <c r="P23" s="109">
        <v>5</v>
      </c>
      <c r="Q23" s="115"/>
      <c r="R23" s="115"/>
    </row>
    <row r="24" spans="1:18" x14ac:dyDescent="0.2">
      <c r="A24" s="108" t="s">
        <v>50</v>
      </c>
      <c r="B24" s="108"/>
      <c r="C24" s="115"/>
      <c r="D24" s="109">
        <v>2</v>
      </c>
      <c r="E24" s="109">
        <v>1</v>
      </c>
      <c r="F24" s="109">
        <v>1</v>
      </c>
      <c r="G24" s="109">
        <v>5</v>
      </c>
      <c r="H24" s="109">
        <v>3</v>
      </c>
      <c r="I24" s="109" t="s">
        <v>176</v>
      </c>
      <c r="J24" s="109" t="s">
        <v>176</v>
      </c>
      <c r="K24" s="109">
        <v>1</v>
      </c>
      <c r="L24" s="109">
        <v>1</v>
      </c>
      <c r="M24" s="109">
        <v>4</v>
      </c>
      <c r="N24" s="109">
        <v>1</v>
      </c>
      <c r="O24" s="109">
        <v>5</v>
      </c>
      <c r="P24" s="109" t="s">
        <v>176</v>
      </c>
      <c r="Q24" s="115"/>
      <c r="R24" s="115"/>
    </row>
    <row r="25" spans="1:18" x14ac:dyDescent="0.2">
      <c r="A25" s="108" t="s">
        <v>49</v>
      </c>
      <c r="B25" s="108"/>
      <c r="C25" s="115"/>
      <c r="D25" s="109">
        <v>14</v>
      </c>
      <c r="E25" s="109">
        <v>21</v>
      </c>
      <c r="F25" s="109">
        <v>11</v>
      </c>
      <c r="G25" s="109">
        <v>7</v>
      </c>
      <c r="H25" s="109">
        <v>12</v>
      </c>
      <c r="I25" s="109">
        <v>31</v>
      </c>
      <c r="J25" s="109">
        <v>7</v>
      </c>
      <c r="K25" s="109">
        <v>16</v>
      </c>
      <c r="L25" s="109">
        <v>24</v>
      </c>
      <c r="M25" s="109">
        <v>8</v>
      </c>
      <c r="N25" s="109">
        <v>15</v>
      </c>
      <c r="O25" s="109">
        <v>17</v>
      </c>
      <c r="P25" s="109">
        <v>20</v>
      </c>
      <c r="Q25" s="115"/>
      <c r="R25" s="115"/>
    </row>
    <row r="26" spans="1:18" x14ac:dyDescent="0.2">
      <c r="A26" s="108" t="s">
        <v>48</v>
      </c>
      <c r="B26" s="108"/>
      <c r="C26" s="115"/>
      <c r="D26" s="109">
        <v>45</v>
      </c>
      <c r="E26" s="109">
        <v>44</v>
      </c>
      <c r="F26" s="109">
        <v>37</v>
      </c>
      <c r="G26" s="109">
        <v>47</v>
      </c>
      <c r="H26" s="109">
        <v>41</v>
      </c>
      <c r="I26" s="109">
        <v>31</v>
      </c>
      <c r="J26" s="109" t="s">
        <v>176</v>
      </c>
      <c r="K26" s="109">
        <v>57</v>
      </c>
      <c r="L26" s="109">
        <v>55</v>
      </c>
      <c r="M26" s="109">
        <v>47</v>
      </c>
      <c r="N26" s="109">
        <v>55</v>
      </c>
      <c r="O26" s="109">
        <v>19</v>
      </c>
      <c r="P26" s="109">
        <v>27</v>
      </c>
      <c r="Q26" s="115"/>
      <c r="R26" s="115"/>
    </row>
    <row r="27" spans="1:18" x14ac:dyDescent="0.2">
      <c r="A27" s="108" t="s">
        <v>47</v>
      </c>
      <c r="B27" s="108"/>
      <c r="C27" s="115"/>
      <c r="D27" s="109">
        <v>6</v>
      </c>
      <c r="E27" s="109">
        <v>2</v>
      </c>
      <c r="F27" s="109">
        <v>11</v>
      </c>
      <c r="G27" s="109">
        <v>1</v>
      </c>
      <c r="H27" s="109">
        <v>7</v>
      </c>
      <c r="I27" s="109">
        <v>20</v>
      </c>
      <c r="J27" s="109">
        <v>74</v>
      </c>
      <c r="K27" s="109">
        <v>8</v>
      </c>
      <c r="L27" s="109">
        <v>3</v>
      </c>
      <c r="M27" s="109">
        <v>4</v>
      </c>
      <c r="N27" s="109">
        <v>3</v>
      </c>
      <c r="O27" s="109">
        <v>7</v>
      </c>
      <c r="P27" s="109">
        <v>14</v>
      </c>
      <c r="Q27" s="115"/>
      <c r="R27" s="115"/>
    </row>
    <row r="28" spans="1:18" x14ac:dyDescent="0.2">
      <c r="A28" s="108" t="s">
        <v>46</v>
      </c>
      <c r="B28" s="108"/>
      <c r="C28" s="115"/>
      <c r="D28" s="109">
        <v>8</v>
      </c>
      <c r="E28" s="109">
        <v>3</v>
      </c>
      <c r="F28" s="109">
        <v>7</v>
      </c>
      <c r="G28" s="109">
        <v>11</v>
      </c>
      <c r="H28" s="109">
        <v>9</v>
      </c>
      <c r="I28" s="109">
        <v>1</v>
      </c>
      <c r="J28" s="109">
        <v>6</v>
      </c>
      <c r="K28" s="109">
        <v>9</v>
      </c>
      <c r="L28" s="109">
        <v>4</v>
      </c>
      <c r="M28" s="109">
        <v>17</v>
      </c>
      <c r="N28" s="109">
        <v>5</v>
      </c>
      <c r="O28" s="109">
        <v>6</v>
      </c>
      <c r="P28" s="109">
        <v>13</v>
      </c>
      <c r="Q28" s="115"/>
      <c r="R28" s="115"/>
    </row>
    <row r="29" spans="1:18" x14ac:dyDescent="0.2">
      <c r="A29" s="108" t="s">
        <v>45</v>
      </c>
      <c r="B29" s="108"/>
      <c r="C29" s="111"/>
      <c r="D29" s="109">
        <v>2</v>
      </c>
      <c r="E29" s="109" t="s">
        <v>176</v>
      </c>
      <c r="F29" s="109">
        <v>2</v>
      </c>
      <c r="G29" s="109">
        <v>2</v>
      </c>
      <c r="H29" s="109">
        <v>5</v>
      </c>
      <c r="I29" s="109" t="s">
        <v>176</v>
      </c>
      <c r="J29" s="109" t="s">
        <v>176</v>
      </c>
      <c r="K29" s="109">
        <v>1</v>
      </c>
      <c r="L29" s="109">
        <v>4</v>
      </c>
      <c r="M29" s="109">
        <v>3</v>
      </c>
      <c r="N29" s="109">
        <v>1</v>
      </c>
      <c r="O29" s="109">
        <v>2</v>
      </c>
      <c r="P29" s="109">
        <v>4</v>
      </c>
      <c r="Q29" s="115"/>
      <c r="R29" s="115"/>
    </row>
    <row r="30" spans="1:18" x14ac:dyDescent="0.2">
      <c r="A30" s="108" t="s">
        <v>44</v>
      </c>
      <c r="B30" s="108"/>
      <c r="C30" s="111"/>
      <c r="D30" s="109">
        <v>0</v>
      </c>
      <c r="E30" s="109">
        <v>0</v>
      </c>
      <c r="F30" s="109">
        <v>0</v>
      </c>
      <c r="G30" s="109" t="s">
        <v>176</v>
      </c>
      <c r="H30" s="109">
        <v>2</v>
      </c>
      <c r="I30" s="109" t="s">
        <v>176</v>
      </c>
      <c r="J30" s="109" t="s">
        <v>176</v>
      </c>
      <c r="K30" s="109" t="s">
        <v>176</v>
      </c>
      <c r="L30" s="109" t="s">
        <v>176</v>
      </c>
      <c r="M30" s="109" t="s">
        <v>176</v>
      </c>
      <c r="N30" s="109">
        <v>0</v>
      </c>
      <c r="O30" s="109" t="s">
        <v>176</v>
      </c>
      <c r="P30" s="109" t="s">
        <v>176</v>
      </c>
      <c r="Q30" s="115"/>
      <c r="R30" s="115"/>
    </row>
    <row r="31" spans="1:18" x14ac:dyDescent="0.2">
      <c r="A31" s="108"/>
      <c r="B31" s="108"/>
      <c r="C31" s="111"/>
      <c r="D31" s="117"/>
      <c r="E31" s="117"/>
      <c r="F31" s="117"/>
      <c r="G31" s="117"/>
      <c r="H31" s="117"/>
      <c r="I31" s="117"/>
      <c r="J31" s="117"/>
      <c r="K31" s="117"/>
      <c r="L31" s="117"/>
      <c r="M31" s="117"/>
      <c r="N31" s="117"/>
      <c r="O31" s="117"/>
      <c r="P31" s="118"/>
      <c r="Q31" s="115"/>
      <c r="R31" s="115"/>
    </row>
    <row r="32" spans="1:18" x14ac:dyDescent="0.2">
      <c r="A32" s="107" t="s">
        <v>43</v>
      </c>
      <c r="B32" s="108"/>
      <c r="C32" s="111"/>
      <c r="D32" s="117"/>
      <c r="E32" s="117"/>
      <c r="F32" s="117"/>
      <c r="G32" s="117"/>
      <c r="H32" s="117"/>
      <c r="I32" s="117"/>
      <c r="J32" s="117"/>
      <c r="K32" s="117"/>
      <c r="L32" s="117"/>
      <c r="M32" s="117"/>
      <c r="N32" s="117"/>
      <c r="O32" s="117"/>
      <c r="P32" s="118"/>
      <c r="Q32" s="115"/>
      <c r="R32" s="115"/>
    </row>
    <row r="33" spans="1:18" x14ac:dyDescent="0.2">
      <c r="A33" s="108" t="s">
        <v>42</v>
      </c>
      <c r="B33" s="108"/>
      <c r="C33" s="111"/>
      <c r="D33" s="109">
        <v>79</v>
      </c>
      <c r="E33" s="109">
        <v>78</v>
      </c>
      <c r="F33" s="109">
        <v>82</v>
      </c>
      <c r="G33" s="109">
        <v>84</v>
      </c>
      <c r="H33" s="109">
        <v>73</v>
      </c>
      <c r="I33" s="109">
        <v>78</v>
      </c>
      <c r="J33" s="109">
        <v>69</v>
      </c>
      <c r="K33" s="109">
        <v>82</v>
      </c>
      <c r="L33" s="109">
        <v>83</v>
      </c>
      <c r="M33" s="109">
        <v>84</v>
      </c>
      <c r="N33" s="109">
        <v>73</v>
      </c>
      <c r="O33" s="109">
        <v>70</v>
      </c>
      <c r="P33" s="109">
        <v>86</v>
      </c>
      <c r="Q33" s="115"/>
      <c r="R33" s="115"/>
    </row>
    <row r="34" spans="1:18" x14ac:dyDescent="0.2">
      <c r="A34" s="108" t="s">
        <v>41</v>
      </c>
      <c r="B34" s="108"/>
      <c r="C34" s="111"/>
      <c r="D34" s="109">
        <v>21</v>
      </c>
      <c r="E34" s="109">
        <v>22</v>
      </c>
      <c r="F34" s="109">
        <v>18</v>
      </c>
      <c r="G34" s="109">
        <v>16</v>
      </c>
      <c r="H34" s="109">
        <v>27</v>
      </c>
      <c r="I34" s="109">
        <v>22</v>
      </c>
      <c r="J34" s="109">
        <v>31</v>
      </c>
      <c r="K34" s="109">
        <v>18</v>
      </c>
      <c r="L34" s="109">
        <v>17</v>
      </c>
      <c r="M34" s="109">
        <v>16</v>
      </c>
      <c r="N34" s="109">
        <v>27</v>
      </c>
      <c r="O34" s="109">
        <v>30</v>
      </c>
      <c r="P34" s="109">
        <v>14</v>
      </c>
      <c r="Q34" s="115"/>
      <c r="R34" s="115"/>
    </row>
    <row r="35" spans="1:18" x14ac:dyDescent="0.2">
      <c r="A35" s="108"/>
      <c r="B35" s="108"/>
      <c r="C35" s="111"/>
      <c r="D35" s="117"/>
      <c r="E35" s="117"/>
      <c r="F35" s="117"/>
      <c r="G35" s="117"/>
      <c r="H35" s="117"/>
      <c r="I35" s="117"/>
      <c r="J35" s="117"/>
      <c r="K35" s="117"/>
      <c r="L35" s="117"/>
      <c r="M35" s="117"/>
      <c r="N35" s="117"/>
      <c r="O35" s="117"/>
      <c r="P35" s="118"/>
      <c r="Q35" s="115"/>
      <c r="R35" s="115"/>
    </row>
    <row r="36" spans="1:18" x14ac:dyDescent="0.2">
      <c r="A36" s="107" t="s">
        <v>40</v>
      </c>
      <c r="B36" s="108"/>
      <c r="C36" s="111"/>
      <c r="D36" s="117"/>
      <c r="E36" s="117"/>
      <c r="F36" s="117"/>
      <c r="G36" s="117"/>
      <c r="H36" s="117"/>
      <c r="I36" s="117"/>
      <c r="J36" s="117"/>
      <c r="K36" s="117"/>
      <c r="L36" s="117"/>
      <c r="M36" s="117"/>
      <c r="N36" s="117"/>
      <c r="O36" s="117"/>
      <c r="P36" s="118"/>
      <c r="Q36" s="115"/>
      <c r="R36" s="115"/>
    </row>
    <row r="37" spans="1:18" x14ac:dyDescent="0.2">
      <c r="A37" s="108" t="s">
        <v>39</v>
      </c>
      <c r="B37" s="108"/>
      <c r="C37" s="111"/>
      <c r="D37" s="109">
        <v>73</v>
      </c>
      <c r="E37" s="109">
        <v>80</v>
      </c>
      <c r="F37" s="109">
        <v>77</v>
      </c>
      <c r="G37" s="109">
        <v>78</v>
      </c>
      <c r="H37" s="109">
        <v>73</v>
      </c>
      <c r="I37" s="109">
        <v>70</v>
      </c>
      <c r="J37" s="109">
        <v>62</v>
      </c>
      <c r="K37" s="109">
        <v>67</v>
      </c>
      <c r="L37" s="109">
        <v>79</v>
      </c>
      <c r="M37" s="109">
        <v>81</v>
      </c>
      <c r="N37" s="109">
        <v>66</v>
      </c>
      <c r="O37" s="109">
        <v>62</v>
      </c>
      <c r="P37" s="109">
        <v>78</v>
      </c>
      <c r="Q37" s="115"/>
      <c r="R37" s="115"/>
    </row>
    <row r="38" spans="1:18" x14ac:dyDescent="0.2">
      <c r="A38" s="108" t="s">
        <v>38</v>
      </c>
      <c r="B38" s="108"/>
      <c r="C38" s="111"/>
      <c r="D38" s="109">
        <v>27</v>
      </c>
      <c r="E38" s="109">
        <v>20</v>
      </c>
      <c r="F38" s="109">
        <v>23</v>
      </c>
      <c r="G38" s="109">
        <v>22</v>
      </c>
      <c r="H38" s="109">
        <v>27</v>
      </c>
      <c r="I38" s="109">
        <v>30</v>
      </c>
      <c r="J38" s="109">
        <v>38</v>
      </c>
      <c r="K38" s="109">
        <v>33</v>
      </c>
      <c r="L38" s="109">
        <v>21</v>
      </c>
      <c r="M38" s="109">
        <v>19</v>
      </c>
      <c r="N38" s="109">
        <v>34</v>
      </c>
      <c r="O38" s="109">
        <v>38</v>
      </c>
      <c r="P38" s="109">
        <v>22</v>
      </c>
      <c r="Q38" s="115"/>
      <c r="R38" s="115"/>
    </row>
    <row r="39" spans="1:18" x14ac:dyDescent="0.2">
      <c r="A39" s="108"/>
      <c r="B39" s="108"/>
      <c r="C39" s="111"/>
      <c r="D39" s="117"/>
      <c r="E39" s="117"/>
      <c r="F39" s="117"/>
      <c r="G39" s="117"/>
      <c r="H39" s="117"/>
      <c r="I39" s="117"/>
      <c r="J39" s="117"/>
      <c r="K39" s="117"/>
      <c r="L39" s="117"/>
      <c r="M39" s="117"/>
      <c r="N39" s="117"/>
      <c r="O39" s="117"/>
      <c r="P39" s="118"/>
      <c r="Q39" s="115"/>
      <c r="R39" s="115"/>
    </row>
    <row r="40" spans="1:18" x14ac:dyDescent="0.2">
      <c r="A40" s="107" t="s">
        <v>37</v>
      </c>
      <c r="B40" s="107"/>
      <c r="C40" s="111"/>
      <c r="D40" s="117"/>
      <c r="E40" s="117"/>
      <c r="F40" s="117"/>
      <c r="G40" s="117"/>
      <c r="H40" s="117"/>
      <c r="I40" s="117"/>
      <c r="J40" s="117"/>
      <c r="K40" s="117"/>
      <c r="L40" s="117"/>
      <c r="M40" s="117"/>
      <c r="N40" s="117"/>
      <c r="O40" s="117"/>
      <c r="P40" s="118"/>
      <c r="Q40" s="115"/>
      <c r="R40" s="115"/>
    </row>
    <row r="41" spans="1:18" x14ac:dyDescent="0.2">
      <c r="A41" s="108" t="s">
        <v>36</v>
      </c>
      <c r="B41" s="108"/>
      <c r="C41" s="111"/>
      <c r="D41" s="109">
        <v>17</v>
      </c>
      <c r="E41" s="109">
        <v>9</v>
      </c>
      <c r="F41" s="109">
        <v>19</v>
      </c>
      <c r="G41" s="109">
        <v>14</v>
      </c>
      <c r="H41" s="109">
        <v>19</v>
      </c>
      <c r="I41" s="109">
        <v>27</v>
      </c>
      <c r="J41" s="109">
        <v>20</v>
      </c>
      <c r="K41" s="109">
        <v>19</v>
      </c>
      <c r="L41" s="109">
        <v>12</v>
      </c>
      <c r="M41" s="109">
        <v>15</v>
      </c>
      <c r="N41" s="109">
        <v>19</v>
      </c>
      <c r="O41" s="109">
        <v>19</v>
      </c>
      <c r="P41" s="109">
        <v>12</v>
      </c>
      <c r="Q41" s="115"/>
      <c r="R41" s="115"/>
    </row>
    <row r="42" spans="1:18" x14ac:dyDescent="0.2">
      <c r="A42" s="108" t="s">
        <v>35</v>
      </c>
      <c r="B42" s="108"/>
      <c r="C42" s="111"/>
      <c r="D42" s="109">
        <v>52</v>
      </c>
      <c r="E42" s="109">
        <v>53</v>
      </c>
      <c r="F42" s="109">
        <v>54</v>
      </c>
      <c r="G42" s="109">
        <v>50</v>
      </c>
      <c r="H42" s="109">
        <v>66</v>
      </c>
      <c r="I42" s="109">
        <v>45</v>
      </c>
      <c r="J42" s="109">
        <v>44</v>
      </c>
      <c r="K42" s="109">
        <v>56</v>
      </c>
      <c r="L42" s="109">
        <v>35</v>
      </c>
      <c r="M42" s="109">
        <v>45</v>
      </c>
      <c r="N42" s="109">
        <v>47</v>
      </c>
      <c r="O42" s="109">
        <v>56</v>
      </c>
      <c r="P42" s="109">
        <v>52</v>
      </c>
      <c r="Q42" s="115"/>
      <c r="R42" s="115"/>
    </row>
    <row r="43" spans="1:18" x14ac:dyDescent="0.2">
      <c r="A43" s="108" t="s">
        <v>34</v>
      </c>
      <c r="B43" s="108"/>
      <c r="C43" s="111"/>
      <c r="D43" s="109">
        <v>31</v>
      </c>
      <c r="E43" s="109">
        <v>38</v>
      </c>
      <c r="F43" s="109">
        <v>26</v>
      </c>
      <c r="G43" s="109">
        <v>35</v>
      </c>
      <c r="H43" s="109">
        <v>15</v>
      </c>
      <c r="I43" s="109">
        <v>28</v>
      </c>
      <c r="J43" s="109">
        <v>36</v>
      </c>
      <c r="K43" s="109">
        <v>25</v>
      </c>
      <c r="L43" s="109">
        <v>52</v>
      </c>
      <c r="M43" s="109">
        <v>41</v>
      </c>
      <c r="N43" s="109">
        <v>34</v>
      </c>
      <c r="O43" s="109">
        <v>25</v>
      </c>
      <c r="P43" s="109">
        <v>37</v>
      </c>
      <c r="Q43" s="115"/>
      <c r="R43" s="115"/>
    </row>
    <row r="44" spans="1:18" x14ac:dyDescent="0.2">
      <c r="A44" s="108"/>
      <c r="B44" s="108"/>
      <c r="C44" s="111"/>
      <c r="D44" s="119"/>
      <c r="E44" s="119"/>
      <c r="F44" s="119"/>
      <c r="G44" s="119"/>
      <c r="H44" s="119"/>
      <c r="I44" s="119"/>
      <c r="J44" s="119"/>
      <c r="K44" s="119"/>
      <c r="L44" s="119"/>
      <c r="M44" s="119"/>
      <c r="N44" s="119"/>
      <c r="O44" s="119"/>
      <c r="P44" s="118"/>
      <c r="Q44" s="115"/>
      <c r="R44" s="115"/>
    </row>
    <row r="45" spans="1:18" x14ac:dyDescent="0.2">
      <c r="A45" s="107" t="s">
        <v>33</v>
      </c>
      <c r="B45" s="108"/>
      <c r="C45" s="111"/>
      <c r="D45" s="117"/>
      <c r="E45" s="117"/>
      <c r="F45" s="117"/>
      <c r="G45" s="117"/>
      <c r="H45" s="117"/>
      <c r="I45" s="117"/>
      <c r="J45" s="117"/>
      <c r="K45" s="117"/>
      <c r="L45" s="117"/>
      <c r="M45" s="117"/>
      <c r="N45" s="117"/>
      <c r="O45" s="117"/>
      <c r="P45" s="118"/>
      <c r="Q45" s="115"/>
      <c r="R45" s="115"/>
    </row>
    <row r="46" spans="1:18" x14ac:dyDescent="0.2">
      <c r="A46" s="108" t="s">
        <v>32</v>
      </c>
      <c r="B46" s="108"/>
      <c r="C46" s="115"/>
      <c r="D46" s="109">
        <v>10</v>
      </c>
      <c r="E46" s="109">
        <v>10</v>
      </c>
      <c r="F46" s="109">
        <v>10</v>
      </c>
      <c r="G46" s="109">
        <v>9</v>
      </c>
      <c r="H46" s="109">
        <v>14</v>
      </c>
      <c r="I46" s="109">
        <v>10</v>
      </c>
      <c r="J46" s="109">
        <v>20</v>
      </c>
      <c r="K46" s="109">
        <v>8</v>
      </c>
      <c r="L46" s="109">
        <v>6</v>
      </c>
      <c r="M46" s="109">
        <v>10</v>
      </c>
      <c r="N46" s="109">
        <v>10</v>
      </c>
      <c r="O46" s="109">
        <v>15</v>
      </c>
      <c r="P46" s="109">
        <v>10</v>
      </c>
      <c r="Q46" s="115"/>
      <c r="R46" s="115"/>
    </row>
    <row r="47" spans="1:18" x14ac:dyDescent="0.2">
      <c r="A47" s="108" t="s">
        <v>31</v>
      </c>
      <c r="B47" s="108"/>
      <c r="C47" s="115"/>
      <c r="D47" s="109">
        <v>21</v>
      </c>
      <c r="E47" s="109">
        <v>22</v>
      </c>
      <c r="F47" s="109">
        <v>18</v>
      </c>
      <c r="G47" s="109">
        <v>21</v>
      </c>
      <c r="H47" s="109">
        <v>19</v>
      </c>
      <c r="I47" s="109">
        <v>16</v>
      </c>
      <c r="J47" s="109">
        <v>20</v>
      </c>
      <c r="K47" s="109">
        <v>23</v>
      </c>
      <c r="L47" s="109">
        <v>21</v>
      </c>
      <c r="M47" s="109">
        <v>23</v>
      </c>
      <c r="N47" s="109">
        <v>21</v>
      </c>
      <c r="O47" s="109">
        <v>20</v>
      </c>
      <c r="P47" s="109">
        <v>20</v>
      </c>
      <c r="Q47" s="115"/>
      <c r="R47" s="115"/>
    </row>
    <row r="48" spans="1:18" x14ac:dyDescent="0.2">
      <c r="A48" s="108" t="s">
        <v>30</v>
      </c>
      <c r="B48" s="108"/>
      <c r="C48" s="115"/>
      <c r="D48" s="109">
        <v>21</v>
      </c>
      <c r="E48" s="109">
        <v>21</v>
      </c>
      <c r="F48" s="109">
        <v>22</v>
      </c>
      <c r="G48" s="109">
        <v>22</v>
      </c>
      <c r="H48" s="109">
        <v>17</v>
      </c>
      <c r="I48" s="109">
        <v>18</v>
      </c>
      <c r="J48" s="109">
        <v>15</v>
      </c>
      <c r="K48" s="109">
        <v>23</v>
      </c>
      <c r="L48" s="109">
        <v>26</v>
      </c>
      <c r="M48" s="109">
        <v>22</v>
      </c>
      <c r="N48" s="109">
        <v>21</v>
      </c>
      <c r="O48" s="109">
        <v>19</v>
      </c>
      <c r="P48" s="109">
        <v>24</v>
      </c>
      <c r="Q48" s="115"/>
      <c r="R48" s="115"/>
    </row>
    <row r="49" spans="1:18" x14ac:dyDescent="0.2">
      <c r="A49" s="108" t="s">
        <v>29</v>
      </c>
      <c r="B49" s="108"/>
      <c r="C49" s="115"/>
      <c r="D49" s="109">
        <v>25</v>
      </c>
      <c r="E49" s="109">
        <v>23</v>
      </c>
      <c r="F49" s="109">
        <v>26</v>
      </c>
      <c r="G49" s="109">
        <v>26</v>
      </c>
      <c r="H49" s="109">
        <v>21</v>
      </c>
      <c r="I49" s="109">
        <v>25</v>
      </c>
      <c r="J49" s="109">
        <v>24</v>
      </c>
      <c r="K49" s="109">
        <v>25</v>
      </c>
      <c r="L49" s="109">
        <v>26</v>
      </c>
      <c r="M49" s="109">
        <v>26</v>
      </c>
      <c r="N49" s="109">
        <v>23</v>
      </c>
      <c r="O49" s="109">
        <v>23</v>
      </c>
      <c r="P49" s="109">
        <v>26</v>
      </c>
      <c r="Q49" s="115"/>
      <c r="R49" s="115"/>
    </row>
    <row r="50" spans="1:18" x14ac:dyDescent="0.2">
      <c r="A50" s="108" t="s">
        <v>28</v>
      </c>
      <c r="B50" s="108"/>
      <c r="C50" s="115"/>
      <c r="D50" s="109">
        <v>20</v>
      </c>
      <c r="E50" s="109">
        <v>20</v>
      </c>
      <c r="F50" s="109">
        <v>21</v>
      </c>
      <c r="G50" s="109">
        <v>20</v>
      </c>
      <c r="H50" s="109">
        <v>20</v>
      </c>
      <c r="I50" s="109">
        <v>21</v>
      </c>
      <c r="J50" s="109">
        <v>17</v>
      </c>
      <c r="K50" s="109">
        <v>20</v>
      </c>
      <c r="L50" s="109">
        <v>19</v>
      </c>
      <c r="M50" s="109">
        <v>18</v>
      </c>
      <c r="N50" s="109">
        <v>20</v>
      </c>
      <c r="O50" s="109">
        <v>18</v>
      </c>
      <c r="P50" s="109">
        <v>19</v>
      </c>
      <c r="Q50" s="115"/>
      <c r="R50" s="115"/>
    </row>
    <row r="51" spans="1:18" x14ac:dyDescent="0.2">
      <c r="A51" s="108" t="s">
        <v>27</v>
      </c>
      <c r="B51" s="108"/>
      <c r="C51" s="115"/>
      <c r="D51" s="109">
        <v>4</v>
      </c>
      <c r="E51" s="109">
        <v>4</v>
      </c>
      <c r="F51" s="109">
        <v>4</v>
      </c>
      <c r="G51" s="109">
        <v>2</v>
      </c>
      <c r="H51" s="109">
        <v>8</v>
      </c>
      <c r="I51" s="109">
        <v>10</v>
      </c>
      <c r="J51" s="109">
        <v>4</v>
      </c>
      <c r="K51" s="109">
        <v>2</v>
      </c>
      <c r="L51" s="109">
        <v>2</v>
      </c>
      <c r="M51" s="109">
        <v>2</v>
      </c>
      <c r="N51" s="109">
        <v>4</v>
      </c>
      <c r="O51" s="109">
        <v>5</v>
      </c>
      <c r="P51" s="109">
        <v>1</v>
      </c>
      <c r="Q51" s="115"/>
      <c r="R51" s="115"/>
    </row>
    <row r="52" spans="1:18" x14ac:dyDescent="0.2">
      <c r="A52" s="108"/>
      <c r="B52" s="108"/>
      <c r="C52" s="111"/>
      <c r="D52" s="117"/>
      <c r="E52" s="117"/>
      <c r="F52" s="117"/>
      <c r="G52" s="117"/>
      <c r="H52" s="117"/>
      <c r="I52" s="117"/>
      <c r="J52" s="117"/>
      <c r="K52" s="117"/>
      <c r="L52" s="117"/>
      <c r="M52" s="117"/>
      <c r="N52" s="117"/>
      <c r="O52" s="117"/>
      <c r="P52" s="118"/>
      <c r="Q52" s="115"/>
      <c r="R52" s="115"/>
    </row>
    <row r="53" spans="1:18" x14ac:dyDescent="0.2">
      <c r="A53" s="107" t="s">
        <v>26</v>
      </c>
      <c r="B53" s="108"/>
      <c r="C53" s="111"/>
      <c r="D53" s="117"/>
      <c r="E53" s="117"/>
      <c r="F53" s="117"/>
      <c r="G53" s="117"/>
      <c r="H53" s="117"/>
      <c r="I53" s="117"/>
      <c r="J53" s="117"/>
      <c r="K53" s="117"/>
      <c r="L53" s="117"/>
      <c r="M53" s="117"/>
      <c r="N53" s="117"/>
      <c r="O53" s="117"/>
      <c r="P53" s="118"/>
      <c r="Q53" s="115"/>
      <c r="R53" s="115"/>
    </row>
    <row r="54" spans="1:18" x14ac:dyDescent="0.2">
      <c r="A54" s="108" t="s">
        <v>25</v>
      </c>
      <c r="B54" s="108"/>
      <c r="C54" s="111"/>
      <c r="D54" s="109">
        <v>81</v>
      </c>
      <c r="E54" s="109">
        <v>80</v>
      </c>
      <c r="F54" s="109">
        <v>87</v>
      </c>
      <c r="G54" s="109">
        <v>83</v>
      </c>
      <c r="H54" s="109">
        <v>75</v>
      </c>
      <c r="I54" s="109">
        <v>83</v>
      </c>
      <c r="J54" s="109">
        <v>73</v>
      </c>
      <c r="K54" s="109">
        <v>85</v>
      </c>
      <c r="L54" s="109">
        <v>82</v>
      </c>
      <c r="M54" s="109">
        <v>87</v>
      </c>
      <c r="N54" s="109">
        <v>75</v>
      </c>
      <c r="O54" s="109">
        <v>74</v>
      </c>
      <c r="P54" s="109">
        <v>86</v>
      </c>
      <c r="Q54" s="115"/>
      <c r="R54" s="115"/>
    </row>
    <row r="55" spans="1:18" x14ac:dyDescent="0.2">
      <c r="A55" s="108" t="s">
        <v>24</v>
      </c>
      <c r="B55" s="108"/>
      <c r="C55" s="111"/>
      <c r="D55" s="109">
        <v>19</v>
      </c>
      <c r="E55" s="109">
        <v>20</v>
      </c>
      <c r="F55" s="109">
        <v>13</v>
      </c>
      <c r="G55" s="109">
        <v>17</v>
      </c>
      <c r="H55" s="109">
        <v>25</v>
      </c>
      <c r="I55" s="109">
        <v>17</v>
      </c>
      <c r="J55" s="109">
        <v>27</v>
      </c>
      <c r="K55" s="109">
        <v>15</v>
      </c>
      <c r="L55" s="109">
        <v>18</v>
      </c>
      <c r="M55" s="109">
        <v>13</v>
      </c>
      <c r="N55" s="109">
        <v>25</v>
      </c>
      <c r="O55" s="109">
        <v>26</v>
      </c>
      <c r="P55" s="109">
        <v>14</v>
      </c>
      <c r="Q55" s="115"/>
      <c r="R55" s="115"/>
    </row>
    <row r="56" spans="1:18" x14ac:dyDescent="0.2">
      <c r="A56" s="108"/>
      <c r="B56" s="108"/>
      <c r="C56" s="111"/>
      <c r="D56" s="109"/>
      <c r="E56" s="109"/>
      <c r="F56" s="109"/>
      <c r="G56" s="109"/>
      <c r="H56" s="109"/>
      <c r="I56" s="109"/>
      <c r="J56" s="109"/>
      <c r="K56" s="109"/>
      <c r="L56" s="109"/>
      <c r="M56" s="109"/>
      <c r="N56" s="109"/>
      <c r="O56" s="109"/>
      <c r="P56" s="109"/>
      <c r="Q56" s="115"/>
      <c r="R56" s="115"/>
    </row>
    <row r="57" spans="1:18" x14ac:dyDescent="0.2">
      <c r="A57" s="107" t="s">
        <v>122</v>
      </c>
      <c r="B57" s="108"/>
      <c r="C57" s="111"/>
      <c r="D57" s="109"/>
      <c r="E57" s="109"/>
      <c r="F57" s="109"/>
      <c r="G57" s="109"/>
      <c r="H57" s="109"/>
      <c r="I57" s="109"/>
      <c r="J57" s="109"/>
      <c r="K57" s="109"/>
      <c r="L57" s="109"/>
      <c r="M57" s="109"/>
      <c r="N57" s="109"/>
      <c r="O57" s="109"/>
      <c r="P57" s="109"/>
      <c r="Q57" s="115"/>
      <c r="R57" s="115"/>
    </row>
    <row r="58" spans="1:18" x14ac:dyDescent="0.2">
      <c r="A58" s="108" t="s">
        <v>123</v>
      </c>
      <c r="B58" s="108"/>
      <c r="C58" s="111"/>
      <c r="D58" s="109">
        <v>92</v>
      </c>
      <c r="E58" s="109">
        <v>94</v>
      </c>
      <c r="F58" s="109">
        <v>92</v>
      </c>
      <c r="G58" s="109">
        <v>93</v>
      </c>
      <c r="H58" s="109">
        <v>96</v>
      </c>
      <c r="I58" s="109">
        <v>97</v>
      </c>
      <c r="J58" s="109">
        <v>96</v>
      </c>
      <c r="K58" s="109">
        <v>89</v>
      </c>
      <c r="L58" s="109">
        <v>92</v>
      </c>
      <c r="M58" s="109">
        <v>96</v>
      </c>
      <c r="N58" s="109">
        <v>90</v>
      </c>
      <c r="O58" s="109">
        <v>94</v>
      </c>
      <c r="P58" s="109">
        <v>95</v>
      </c>
      <c r="Q58" s="115"/>
      <c r="R58" s="115"/>
    </row>
    <row r="59" spans="1:18" x14ac:dyDescent="0.2">
      <c r="A59" s="108" t="s">
        <v>124</v>
      </c>
      <c r="B59" s="108"/>
      <c r="C59" s="111"/>
      <c r="D59" s="109">
        <v>0</v>
      </c>
      <c r="E59" s="109">
        <v>0</v>
      </c>
      <c r="F59" s="109">
        <v>0</v>
      </c>
      <c r="G59" s="109">
        <v>0</v>
      </c>
      <c r="H59" s="109">
        <v>0</v>
      </c>
      <c r="I59" s="109" t="s">
        <v>176</v>
      </c>
      <c r="J59" s="109" t="s">
        <v>176</v>
      </c>
      <c r="K59" s="109">
        <v>1</v>
      </c>
      <c r="L59" s="109">
        <v>0</v>
      </c>
      <c r="M59" s="109">
        <v>0</v>
      </c>
      <c r="N59" s="109">
        <v>0</v>
      </c>
      <c r="O59" s="109">
        <v>0</v>
      </c>
      <c r="P59" s="109" t="s">
        <v>176</v>
      </c>
      <c r="Q59" s="115"/>
      <c r="R59" s="115"/>
    </row>
    <row r="60" spans="1:18" x14ac:dyDescent="0.2">
      <c r="A60" s="108" t="s">
        <v>125</v>
      </c>
      <c r="B60" s="108"/>
      <c r="C60" s="111"/>
      <c r="D60" s="109">
        <v>0</v>
      </c>
      <c r="E60" s="109">
        <v>0</v>
      </c>
      <c r="F60" s="109">
        <v>0</v>
      </c>
      <c r="G60" s="109">
        <v>0</v>
      </c>
      <c r="H60" s="109" t="s">
        <v>176</v>
      </c>
      <c r="I60" s="109" t="s">
        <v>176</v>
      </c>
      <c r="J60" s="109" t="s">
        <v>176</v>
      </c>
      <c r="K60" s="109">
        <v>1</v>
      </c>
      <c r="L60" s="109">
        <v>1</v>
      </c>
      <c r="M60" s="109">
        <v>0</v>
      </c>
      <c r="N60" s="109">
        <v>0</v>
      </c>
      <c r="O60" s="109">
        <v>0</v>
      </c>
      <c r="P60" s="109" t="s">
        <v>176</v>
      </c>
      <c r="Q60" s="115"/>
      <c r="R60" s="115"/>
    </row>
    <row r="61" spans="1:18" x14ac:dyDescent="0.2">
      <c r="A61" s="108" t="s">
        <v>126</v>
      </c>
      <c r="B61" s="108"/>
      <c r="C61" s="111"/>
      <c r="D61" s="109">
        <v>1</v>
      </c>
      <c r="E61" s="109">
        <v>0</v>
      </c>
      <c r="F61" s="109">
        <v>1</v>
      </c>
      <c r="G61" s="109">
        <v>1</v>
      </c>
      <c r="H61" s="109">
        <v>0</v>
      </c>
      <c r="I61" s="109" t="s">
        <v>176</v>
      </c>
      <c r="J61" s="109" t="s">
        <v>176</v>
      </c>
      <c r="K61" s="109">
        <v>1</v>
      </c>
      <c r="L61" s="109">
        <v>1</v>
      </c>
      <c r="M61" s="109">
        <v>0</v>
      </c>
      <c r="N61" s="109">
        <v>1</v>
      </c>
      <c r="O61" s="109">
        <v>0</v>
      </c>
      <c r="P61" s="109" t="s">
        <v>176</v>
      </c>
      <c r="Q61" s="115"/>
      <c r="R61" s="115"/>
    </row>
    <row r="62" spans="1:18" x14ac:dyDescent="0.2">
      <c r="A62" s="108" t="s">
        <v>127</v>
      </c>
      <c r="B62" s="108"/>
      <c r="C62" s="111"/>
      <c r="D62" s="109">
        <v>1</v>
      </c>
      <c r="E62" s="109">
        <v>1</v>
      </c>
      <c r="F62" s="109">
        <v>2</v>
      </c>
      <c r="G62" s="109">
        <v>1</v>
      </c>
      <c r="H62" s="109" t="s">
        <v>176</v>
      </c>
      <c r="I62" s="109" t="s">
        <v>176</v>
      </c>
      <c r="J62" s="109" t="s">
        <v>176</v>
      </c>
      <c r="K62" s="109">
        <v>1</v>
      </c>
      <c r="L62" s="109">
        <v>1</v>
      </c>
      <c r="M62" s="109">
        <v>0</v>
      </c>
      <c r="N62" s="109">
        <v>1</v>
      </c>
      <c r="O62" s="109">
        <v>0</v>
      </c>
      <c r="P62" s="109">
        <v>1</v>
      </c>
      <c r="Q62" s="115"/>
      <c r="R62" s="115"/>
    </row>
    <row r="63" spans="1:18" x14ac:dyDescent="0.2">
      <c r="A63" s="108" t="s">
        <v>128</v>
      </c>
      <c r="B63" s="108"/>
      <c r="C63" s="111"/>
      <c r="D63" s="109">
        <v>1</v>
      </c>
      <c r="E63" s="109">
        <v>1</v>
      </c>
      <c r="F63" s="109">
        <v>0</v>
      </c>
      <c r="G63" s="109">
        <v>1</v>
      </c>
      <c r="H63" s="109">
        <v>0</v>
      </c>
      <c r="I63" s="109" t="s">
        <v>176</v>
      </c>
      <c r="J63" s="109" t="s">
        <v>176</v>
      </c>
      <c r="K63" s="109">
        <v>1</v>
      </c>
      <c r="L63" s="109">
        <v>1</v>
      </c>
      <c r="M63" s="109">
        <v>0</v>
      </c>
      <c r="N63" s="109">
        <v>1</v>
      </c>
      <c r="O63" s="109">
        <v>0</v>
      </c>
      <c r="P63" s="109">
        <v>0</v>
      </c>
      <c r="Q63" s="115"/>
      <c r="R63" s="115"/>
    </row>
    <row r="64" spans="1:18" x14ac:dyDescent="0.2">
      <c r="A64" s="108" t="s">
        <v>129</v>
      </c>
      <c r="B64" s="108"/>
      <c r="C64" s="111"/>
      <c r="D64" s="109">
        <v>1</v>
      </c>
      <c r="E64" s="109">
        <v>1</v>
      </c>
      <c r="F64" s="109">
        <v>1</v>
      </c>
      <c r="G64" s="109">
        <v>1</v>
      </c>
      <c r="H64" s="109">
        <v>0</v>
      </c>
      <c r="I64" s="109" t="s">
        <v>176</v>
      </c>
      <c r="J64" s="109" t="s">
        <v>176</v>
      </c>
      <c r="K64" s="109">
        <v>1</v>
      </c>
      <c r="L64" s="109">
        <v>1</v>
      </c>
      <c r="M64" s="109">
        <v>1</v>
      </c>
      <c r="N64" s="109">
        <v>1</v>
      </c>
      <c r="O64" s="109">
        <v>0</v>
      </c>
      <c r="P64" s="109">
        <v>0</v>
      </c>
      <c r="Q64" s="115"/>
      <c r="R64" s="115"/>
    </row>
    <row r="65" spans="1:18" x14ac:dyDescent="0.2">
      <c r="A65" s="108" t="s">
        <v>130</v>
      </c>
      <c r="B65" s="108"/>
      <c r="C65" s="111"/>
      <c r="D65" s="109">
        <v>1</v>
      </c>
      <c r="E65" s="109">
        <v>2</v>
      </c>
      <c r="F65" s="109">
        <v>1</v>
      </c>
      <c r="G65" s="109">
        <v>2</v>
      </c>
      <c r="H65" s="109">
        <v>1</v>
      </c>
      <c r="I65" s="109" t="s">
        <v>176</v>
      </c>
      <c r="J65" s="109" t="s">
        <v>176</v>
      </c>
      <c r="K65" s="109">
        <v>1</v>
      </c>
      <c r="L65" s="109">
        <v>2</v>
      </c>
      <c r="M65" s="109">
        <v>1</v>
      </c>
      <c r="N65" s="109">
        <v>2</v>
      </c>
      <c r="O65" s="109">
        <v>1</v>
      </c>
      <c r="P65" s="109">
        <v>1</v>
      </c>
      <c r="Q65" s="115"/>
      <c r="R65" s="115"/>
    </row>
    <row r="66" spans="1:18" x14ac:dyDescent="0.2">
      <c r="A66" s="108" t="s">
        <v>131</v>
      </c>
      <c r="B66" s="108"/>
      <c r="C66" s="111"/>
      <c r="D66" s="109" t="s">
        <v>176</v>
      </c>
      <c r="E66" s="109" t="s">
        <v>176</v>
      </c>
      <c r="F66" s="109" t="s">
        <v>176</v>
      </c>
      <c r="G66" s="109" t="s">
        <v>176</v>
      </c>
      <c r="H66" s="109" t="s">
        <v>176</v>
      </c>
      <c r="I66" s="109" t="s">
        <v>176</v>
      </c>
      <c r="J66" s="109" t="s">
        <v>176</v>
      </c>
      <c r="K66" s="109" t="s">
        <v>176</v>
      </c>
      <c r="L66" s="109" t="s">
        <v>176</v>
      </c>
      <c r="M66" s="109" t="s">
        <v>176</v>
      </c>
      <c r="N66" s="109" t="s">
        <v>176</v>
      </c>
      <c r="O66" s="109" t="s">
        <v>176</v>
      </c>
      <c r="P66" s="109" t="s">
        <v>176</v>
      </c>
      <c r="Q66" s="115"/>
      <c r="R66" s="115"/>
    </row>
    <row r="67" spans="1:18" x14ac:dyDescent="0.2">
      <c r="A67" s="108" t="s">
        <v>132</v>
      </c>
      <c r="B67" s="108"/>
      <c r="C67" s="111"/>
      <c r="D67" s="109">
        <v>0</v>
      </c>
      <c r="E67" s="109" t="s">
        <v>176</v>
      </c>
      <c r="F67" s="109" t="s">
        <v>176</v>
      </c>
      <c r="G67" s="109" t="s">
        <v>176</v>
      </c>
      <c r="H67" s="109" t="s">
        <v>176</v>
      </c>
      <c r="I67" s="109" t="s">
        <v>176</v>
      </c>
      <c r="J67" s="109" t="s">
        <v>176</v>
      </c>
      <c r="K67" s="109">
        <v>0</v>
      </c>
      <c r="L67" s="109" t="s">
        <v>176</v>
      </c>
      <c r="M67" s="109" t="s">
        <v>176</v>
      </c>
      <c r="N67" s="109" t="s">
        <v>176</v>
      </c>
      <c r="O67" s="109" t="s">
        <v>176</v>
      </c>
      <c r="P67" s="109" t="s">
        <v>176</v>
      </c>
      <c r="Q67" s="115"/>
      <c r="R67" s="115"/>
    </row>
    <row r="68" spans="1:18" x14ac:dyDescent="0.2">
      <c r="A68" s="108" t="s">
        <v>133</v>
      </c>
      <c r="B68" s="108"/>
      <c r="C68" s="111"/>
      <c r="D68" s="109">
        <v>2</v>
      </c>
      <c r="E68" s="109">
        <v>1</v>
      </c>
      <c r="F68" s="109">
        <v>3</v>
      </c>
      <c r="G68" s="109">
        <v>1</v>
      </c>
      <c r="H68" s="109">
        <v>2</v>
      </c>
      <c r="I68" s="109">
        <v>1</v>
      </c>
      <c r="J68" s="109" t="s">
        <v>176</v>
      </c>
      <c r="K68" s="109">
        <v>3</v>
      </c>
      <c r="L68" s="109">
        <v>1</v>
      </c>
      <c r="M68" s="109">
        <v>1</v>
      </c>
      <c r="N68" s="109">
        <v>3</v>
      </c>
      <c r="O68" s="109">
        <v>3</v>
      </c>
      <c r="P68" s="109">
        <v>1</v>
      </c>
      <c r="Q68" s="115"/>
      <c r="R68" s="115"/>
    </row>
    <row r="69" spans="1:18" x14ac:dyDescent="0.2">
      <c r="A69" s="120"/>
      <c r="B69" s="120"/>
      <c r="C69" s="121"/>
      <c r="D69" s="122"/>
      <c r="E69" s="123"/>
      <c r="F69" s="123"/>
      <c r="G69" s="123"/>
      <c r="H69" s="123"/>
      <c r="I69" s="124"/>
      <c r="J69" s="124"/>
      <c r="K69" s="124"/>
      <c r="L69" s="124"/>
      <c r="M69" s="124"/>
      <c r="N69" s="124"/>
      <c r="O69" s="124"/>
      <c r="P69" s="124"/>
      <c r="Q69" s="115"/>
      <c r="R69" s="115"/>
    </row>
    <row r="70" spans="1:18" x14ac:dyDescent="0.2">
      <c r="A70" s="108" t="s">
        <v>23</v>
      </c>
      <c r="B70" s="108"/>
      <c r="D70" s="115"/>
      <c r="E70" s="115"/>
      <c r="F70" s="115"/>
      <c r="G70" s="115"/>
      <c r="H70" s="115"/>
      <c r="I70" s="115"/>
      <c r="J70" s="115"/>
      <c r="K70" s="115"/>
      <c r="L70" s="115"/>
      <c r="M70" s="115"/>
      <c r="N70" s="115"/>
      <c r="O70" s="115"/>
      <c r="P70" s="115"/>
      <c r="Q70" s="115"/>
      <c r="R70" s="115"/>
    </row>
    <row r="71" spans="1:18" x14ac:dyDescent="0.2">
      <c r="A71" s="108"/>
      <c r="B71" s="108"/>
      <c r="D71" s="125"/>
      <c r="E71" s="125"/>
      <c r="F71" s="125"/>
      <c r="G71" s="125"/>
      <c r="H71" s="125"/>
      <c r="I71" s="125"/>
      <c r="J71" s="125"/>
      <c r="K71" s="125"/>
      <c r="L71" s="125"/>
      <c r="M71" s="125"/>
      <c r="N71" s="125"/>
      <c r="O71" s="125"/>
      <c r="P71" s="115"/>
      <c r="Q71" s="115"/>
      <c r="R71" s="115"/>
    </row>
    <row r="72" spans="1:18" x14ac:dyDescent="0.2">
      <c r="A72" s="108"/>
      <c r="B72" s="108"/>
      <c r="D72" s="115"/>
      <c r="E72" s="115"/>
      <c r="F72" s="115"/>
      <c r="G72" s="115"/>
      <c r="H72" s="115"/>
      <c r="I72" s="115"/>
      <c r="J72" s="115"/>
      <c r="K72" s="115"/>
      <c r="L72" s="115"/>
      <c r="M72" s="115"/>
      <c r="N72" s="115"/>
      <c r="O72" s="115"/>
      <c r="P72" s="115"/>
      <c r="Q72" s="115"/>
      <c r="R72" s="115"/>
    </row>
    <row r="73" spans="1:18" x14ac:dyDescent="0.2">
      <c r="A73" s="108"/>
      <c r="B73" s="108"/>
      <c r="D73" s="115"/>
      <c r="E73" s="115"/>
      <c r="F73" s="115"/>
      <c r="G73" s="115"/>
      <c r="H73" s="115"/>
      <c r="I73" s="115"/>
      <c r="J73" s="115"/>
      <c r="K73" s="115"/>
      <c r="L73" s="115"/>
      <c r="M73" s="115"/>
      <c r="N73" s="115"/>
      <c r="O73" s="115"/>
      <c r="P73" s="115"/>
      <c r="Q73" s="115"/>
      <c r="R73" s="115"/>
    </row>
    <row r="74" spans="1:18" x14ac:dyDescent="0.2">
      <c r="A74" s="108"/>
      <c r="B74" s="108"/>
      <c r="D74" s="115"/>
      <c r="E74" s="115"/>
      <c r="F74" s="115"/>
      <c r="G74" s="115"/>
      <c r="H74" s="115"/>
      <c r="I74" s="115"/>
      <c r="J74" s="115"/>
      <c r="K74" s="115"/>
      <c r="L74" s="115"/>
      <c r="M74" s="115"/>
      <c r="N74" s="115"/>
      <c r="O74" s="115"/>
      <c r="P74" s="115"/>
      <c r="Q74" s="115"/>
      <c r="R74" s="115"/>
    </row>
    <row r="75" spans="1:18" x14ac:dyDescent="0.2">
      <c r="A75" s="108"/>
      <c r="B75" s="108"/>
      <c r="D75" s="115"/>
      <c r="E75" s="115"/>
      <c r="F75" s="115"/>
      <c r="G75" s="115"/>
      <c r="H75" s="115"/>
      <c r="I75" s="115"/>
      <c r="J75" s="115"/>
      <c r="K75" s="115"/>
      <c r="L75" s="115"/>
      <c r="M75" s="115"/>
      <c r="N75" s="115"/>
      <c r="O75" s="115"/>
      <c r="P75" s="115"/>
      <c r="Q75" s="115"/>
      <c r="R75" s="115"/>
    </row>
    <row r="76" spans="1:18" x14ac:dyDescent="0.2">
      <c r="A76" s="108"/>
      <c r="B76" s="108"/>
      <c r="D76" s="115"/>
      <c r="E76" s="115"/>
      <c r="F76" s="115"/>
      <c r="G76" s="115"/>
      <c r="H76" s="115"/>
      <c r="I76" s="115"/>
      <c r="J76" s="115"/>
      <c r="K76" s="115"/>
      <c r="L76" s="115"/>
      <c r="M76" s="115"/>
      <c r="N76" s="115"/>
      <c r="O76" s="115"/>
      <c r="P76" s="115"/>
      <c r="Q76" s="115"/>
      <c r="R76" s="115"/>
    </row>
    <row r="77" spans="1:18" x14ac:dyDescent="0.2">
      <c r="A77" s="108"/>
      <c r="B77" s="108"/>
      <c r="D77" s="115"/>
      <c r="E77" s="115"/>
      <c r="F77" s="115"/>
      <c r="G77" s="115"/>
      <c r="H77" s="115"/>
      <c r="I77" s="115"/>
      <c r="J77" s="115"/>
      <c r="K77" s="115"/>
      <c r="L77" s="115"/>
      <c r="M77" s="115"/>
      <c r="N77" s="115"/>
      <c r="O77" s="115"/>
      <c r="P77" s="115"/>
      <c r="Q77" s="115"/>
      <c r="R77" s="115"/>
    </row>
    <row r="78" spans="1:18" x14ac:dyDescent="0.2">
      <c r="A78" s="108"/>
      <c r="B78" s="108"/>
      <c r="D78" s="115"/>
      <c r="E78" s="115"/>
      <c r="F78" s="115"/>
      <c r="G78" s="115"/>
      <c r="H78" s="115"/>
      <c r="I78" s="115"/>
      <c r="J78" s="115"/>
      <c r="K78" s="115"/>
      <c r="L78" s="115"/>
      <c r="M78" s="115"/>
      <c r="N78" s="115"/>
      <c r="O78" s="115"/>
      <c r="P78" s="115"/>
      <c r="Q78" s="115"/>
      <c r="R78" s="115"/>
    </row>
    <row r="79" spans="1:18" x14ac:dyDescent="0.2">
      <c r="A79" s="108"/>
      <c r="B79" s="108"/>
      <c r="D79" s="115"/>
      <c r="E79" s="115"/>
      <c r="F79" s="115"/>
      <c r="G79" s="115"/>
      <c r="H79" s="115"/>
      <c r="I79" s="115"/>
      <c r="J79" s="115"/>
      <c r="K79" s="115"/>
      <c r="L79" s="115"/>
      <c r="M79" s="115"/>
      <c r="N79" s="115"/>
      <c r="O79" s="115"/>
      <c r="P79" s="115"/>
      <c r="Q79" s="115"/>
      <c r="R79" s="115"/>
    </row>
    <row r="80" spans="1:18" x14ac:dyDescent="0.2">
      <c r="A80" s="108"/>
      <c r="B80" s="108"/>
      <c r="D80" s="115"/>
      <c r="E80" s="115"/>
      <c r="F80" s="115"/>
      <c r="G80" s="115"/>
      <c r="H80" s="115"/>
      <c r="I80" s="115"/>
      <c r="J80" s="115"/>
      <c r="K80" s="115"/>
      <c r="L80" s="115"/>
      <c r="M80" s="115"/>
      <c r="N80" s="115"/>
      <c r="O80" s="115"/>
      <c r="P80" s="115"/>
      <c r="Q80" s="115"/>
      <c r="R80" s="115"/>
    </row>
    <row r="81" spans="1:18" x14ac:dyDescent="0.2">
      <c r="A81" s="108"/>
      <c r="B81" s="108"/>
      <c r="D81" s="115"/>
      <c r="E81" s="115"/>
      <c r="F81" s="115"/>
      <c r="G81" s="115"/>
      <c r="H81" s="115"/>
      <c r="I81" s="115"/>
      <c r="J81" s="115"/>
      <c r="K81" s="115"/>
      <c r="L81" s="115"/>
      <c r="M81" s="115"/>
      <c r="N81" s="115"/>
      <c r="O81" s="115"/>
      <c r="P81" s="115"/>
      <c r="Q81" s="115"/>
      <c r="R81" s="115"/>
    </row>
    <row r="82" spans="1:18" x14ac:dyDescent="0.2">
      <c r="A82" s="108"/>
      <c r="B82" s="108"/>
      <c r="D82" s="115"/>
      <c r="E82" s="115"/>
      <c r="F82" s="115"/>
      <c r="G82" s="115"/>
      <c r="H82" s="115"/>
      <c r="I82" s="115"/>
      <c r="J82" s="115"/>
      <c r="K82" s="115"/>
      <c r="L82" s="115"/>
      <c r="M82" s="115"/>
      <c r="N82" s="115"/>
      <c r="O82" s="115"/>
      <c r="P82" s="115"/>
      <c r="Q82" s="115"/>
      <c r="R82" s="115"/>
    </row>
    <row r="83" spans="1:18" x14ac:dyDescent="0.2">
      <c r="A83" s="108"/>
      <c r="B83" s="108"/>
      <c r="D83" s="115"/>
      <c r="E83" s="115"/>
      <c r="F83" s="115"/>
      <c r="G83" s="115"/>
      <c r="H83" s="115"/>
      <c r="I83" s="115"/>
      <c r="J83" s="115"/>
      <c r="K83" s="115"/>
      <c r="L83" s="115"/>
      <c r="M83" s="115"/>
      <c r="N83" s="115"/>
      <c r="O83" s="115"/>
      <c r="P83" s="115"/>
      <c r="Q83" s="115"/>
      <c r="R83" s="115"/>
    </row>
    <row r="84" spans="1:18" x14ac:dyDescent="0.2">
      <c r="A84" s="108"/>
      <c r="B84" s="108"/>
      <c r="D84" s="115"/>
      <c r="E84" s="115"/>
      <c r="F84" s="115"/>
      <c r="G84" s="115"/>
      <c r="H84" s="115"/>
      <c r="I84" s="115"/>
      <c r="J84" s="115"/>
      <c r="K84" s="115"/>
      <c r="L84" s="115"/>
      <c r="M84" s="115"/>
      <c r="N84" s="115"/>
      <c r="O84" s="115"/>
      <c r="P84" s="115"/>
      <c r="Q84" s="115"/>
      <c r="R84" s="115"/>
    </row>
    <row r="85" spans="1:18" x14ac:dyDescent="0.2">
      <c r="A85" s="108"/>
      <c r="B85" s="108"/>
      <c r="D85" s="115"/>
      <c r="E85" s="115"/>
      <c r="F85" s="115"/>
      <c r="G85" s="115"/>
      <c r="H85" s="115"/>
      <c r="I85" s="115"/>
      <c r="J85" s="115"/>
      <c r="K85" s="115"/>
      <c r="L85" s="115"/>
      <c r="M85" s="115"/>
      <c r="N85" s="115"/>
      <c r="O85" s="115"/>
      <c r="P85" s="115"/>
      <c r="Q85" s="115"/>
      <c r="R85" s="115"/>
    </row>
    <row r="86" spans="1:18" x14ac:dyDescent="0.2">
      <c r="A86" s="108"/>
      <c r="B86" s="108"/>
      <c r="D86" s="115"/>
      <c r="E86" s="115"/>
      <c r="F86" s="115"/>
      <c r="G86" s="115"/>
      <c r="H86" s="115"/>
      <c r="I86" s="115"/>
      <c r="J86" s="115"/>
      <c r="K86" s="115"/>
      <c r="L86" s="115"/>
      <c r="M86" s="115"/>
      <c r="N86" s="115"/>
      <c r="O86" s="115"/>
      <c r="P86" s="115"/>
      <c r="Q86" s="115"/>
      <c r="R86" s="115"/>
    </row>
    <row r="87" spans="1:18" x14ac:dyDescent="0.2">
      <c r="A87" s="108"/>
      <c r="B87" s="108"/>
      <c r="D87" s="115"/>
      <c r="E87" s="115"/>
      <c r="F87" s="115"/>
      <c r="G87" s="115"/>
      <c r="H87" s="115"/>
      <c r="I87" s="115"/>
      <c r="J87" s="115"/>
      <c r="K87" s="115"/>
      <c r="L87" s="115"/>
      <c r="M87" s="115"/>
      <c r="N87" s="115"/>
      <c r="O87" s="115"/>
      <c r="P87" s="115"/>
      <c r="Q87" s="115"/>
      <c r="R87" s="115"/>
    </row>
    <row r="88" spans="1:18" x14ac:dyDescent="0.2">
      <c r="A88" s="108"/>
      <c r="B88" s="108"/>
      <c r="D88" s="115"/>
      <c r="E88" s="115"/>
      <c r="F88" s="115"/>
      <c r="G88" s="115"/>
      <c r="H88" s="115"/>
      <c r="I88" s="115"/>
      <c r="J88" s="115"/>
      <c r="K88" s="115"/>
      <c r="L88" s="115"/>
      <c r="M88" s="115"/>
      <c r="N88" s="115"/>
      <c r="O88" s="115"/>
      <c r="P88" s="115"/>
      <c r="Q88" s="115"/>
      <c r="R88" s="115"/>
    </row>
    <row r="89" spans="1:18" x14ac:dyDescent="0.2">
      <c r="A89" s="108"/>
      <c r="B89" s="108"/>
      <c r="D89" s="115"/>
      <c r="E89" s="115"/>
      <c r="F89" s="115"/>
      <c r="G89" s="115"/>
      <c r="H89" s="115"/>
      <c r="I89" s="115"/>
      <c r="J89" s="115"/>
      <c r="K89" s="115"/>
      <c r="L89" s="115"/>
      <c r="M89" s="115"/>
      <c r="N89" s="115"/>
      <c r="O89" s="115"/>
      <c r="P89" s="115"/>
      <c r="Q89" s="115"/>
      <c r="R89" s="115"/>
    </row>
    <row r="90" spans="1:18" x14ac:dyDescent="0.2">
      <c r="A90" s="108"/>
      <c r="B90" s="108"/>
      <c r="D90" s="115"/>
      <c r="E90" s="115"/>
      <c r="F90" s="115"/>
      <c r="G90" s="115"/>
      <c r="H90" s="115"/>
      <c r="I90" s="115"/>
      <c r="J90" s="115"/>
      <c r="K90" s="115"/>
      <c r="L90" s="115"/>
      <c r="M90" s="115"/>
      <c r="N90" s="115"/>
      <c r="O90" s="115"/>
      <c r="P90" s="115"/>
      <c r="Q90" s="115"/>
      <c r="R90" s="115"/>
    </row>
    <row r="91" spans="1:18" x14ac:dyDescent="0.2">
      <c r="A91" s="108"/>
      <c r="B91" s="108"/>
      <c r="D91" s="115"/>
      <c r="E91" s="115"/>
      <c r="F91" s="115"/>
      <c r="G91" s="115"/>
      <c r="H91" s="115"/>
      <c r="I91" s="115"/>
      <c r="J91" s="115"/>
      <c r="K91" s="115"/>
      <c r="L91" s="115"/>
      <c r="M91" s="115"/>
      <c r="N91" s="115"/>
      <c r="O91" s="115"/>
      <c r="P91" s="115"/>
      <c r="Q91" s="115"/>
      <c r="R91" s="115"/>
    </row>
    <row r="92" spans="1:18" x14ac:dyDescent="0.2">
      <c r="D92" s="115"/>
      <c r="E92" s="115"/>
      <c r="F92" s="115"/>
      <c r="G92" s="115"/>
      <c r="H92" s="115"/>
      <c r="I92" s="115"/>
      <c r="J92" s="115"/>
      <c r="K92" s="115"/>
      <c r="L92" s="115"/>
      <c r="M92" s="115"/>
      <c r="N92" s="115"/>
      <c r="O92" s="115"/>
      <c r="P92" s="115"/>
      <c r="Q92" s="115"/>
      <c r="R92" s="115"/>
    </row>
    <row r="93" spans="1:18" x14ac:dyDescent="0.2">
      <c r="D93" s="115"/>
      <c r="E93" s="115"/>
      <c r="F93" s="115"/>
      <c r="G93" s="115"/>
      <c r="H93" s="115"/>
      <c r="I93" s="115"/>
      <c r="J93" s="115"/>
      <c r="K93" s="115"/>
      <c r="L93" s="115"/>
      <c r="M93" s="115"/>
      <c r="N93" s="115"/>
      <c r="O93" s="115"/>
      <c r="P93" s="115"/>
      <c r="Q93" s="115"/>
      <c r="R93" s="115"/>
    </row>
    <row r="94" spans="1:18" x14ac:dyDescent="0.2">
      <c r="D94" s="115"/>
      <c r="E94" s="115"/>
      <c r="F94" s="115"/>
      <c r="G94" s="115"/>
      <c r="H94" s="115"/>
      <c r="I94" s="115"/>
      <c r="J94" s="115"/>
      <c r="K94" s="115"/>
      <c r="L94" s="115"/>
      <c r="M94" s="115"/>
      <c r="N94" s="115"/>
      <c r="O94" s="115"/>
      <c r="P94" s="115"/>
      <c r="Q94" s="115"/>
      <c r="R94" s="11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93"/>
  <sheetViews>
    <sheetView workbookViewId="0"/>
  </sheetViews>
  <sheetFormatPr defaultColWidth="8.7109375" defaultRowHeight="12.75" x14ac:dyDescent="0.2"/>
  <cols>
    <col min="1" max="1" width="7" style="98" customWidth="1"/>
    <col min="2" max="2" width="66" style="98" customWidth="1"/>
    <col min="3" max="3" width="10.7109375" style="98" customWidth="1"/>
    <col min="4" max="4" width="19.7109375" style="98" customWidth="1"/>
    <col min="5" max="5" width="14.5703125" style="98" customWidth="1"/>
    <col min="6" max="10" width="15.5703125" style="98" customWidth="1"/>
    <col min="11" max="11" width="13.5703125" style="98" customWidth="1"/>
    <col min="12" max="12" width="14.7109375" style="98" customWidth="1"/>
    <col min="13" max="15" width="15.5703125" style="98" customWidth="1"/>
    <col min="16" max="16" width="14.5703125" style="98" customWidth="1"/>
    <col min="17" max="16384" width="8.7109375" style="98"/>
  </cols>
  <sheetData>
    <row r="1" spans="1:20" ht="15.75" x14ac:dyDescent="0.25">
      <c r="A1" s="126" t="s">
        <v>78</v>
      </c>
      <c r="B1" s="97"/>
    </row>
    <row r="2" spans="1:20" x14ac:dyDescent="0.2">
      <c r="A2" s="99" t="s">
        <v>115</v>
      </c>
      <c r="B2" s="99"/>
      <c r="C2" s="100"/>
      <c r="D2" s="100"/>
      <c r="E2" s="100"/>
      <c r="F2" s="100"/>
      <c r="G2" s="100"/>
      <c r="H2" s="100"/>
      <c r="I2" s="100"/>
      <c r="J2" s="100"/>
      <c r="K2" s="100"/>
      <c r="L2" s="100"/>
      <c r="M2" s="100"/>
      <c r="N2" s="100"/>
      <c r="O2" s="100"/>
    </row>
    <row r="3" spans="1:20" s="101" customFormat="1" x14ac:dyDescent="0.25">
      <c r="D3" s="101" t="s">
        <v>75</v>
      </c>
      <c r="E3" s="102" t="s">
        <v>61</v>
      </c>
      <c r="F3" s="102"/>
      <c r="G3" s="102"/>
      <c r="H3" s="102"/>
      <c r="I3" s="102"/>
      <c r="J3" s="102"/>
      <c r="K3" s="102"/>
      <c r="L3" s="102"/>
      <c r="M3" s="102"/>
      <c r="N3" s="102"/>
      <c r="O3" s="102"/>
      <c r="P3" s="102"/>
    </row>
    <row r="4" spans="1:20" s="101" customFormat="1" ht="38.25" x14ac:dyDescent="0.25">
      <c r="A4" s="103"/>
      <c r="B4" s="103"/>
      <c r="C4" s="103"/>
      <c r="D4" s="103"/>
      <c r="E4" s="104" t="s">
        <v>287</v>
      </c>
      <c r="F4" s="104" t="s">
        <v>74</v>
      </c>
      <c r="G4" s="104" t="s">
        <v>73</v>
      </c>
      <c r="H4" s="104" t="s">
        <v>72</v>
      </c>
      <c r="I4" s="104" t="s">
        <v>71</v>
      </c>
      <c r="J4" s="104" t="s">
        <v>134</v>
      </c>
      <c r="K4" s="104" t="s">
        <v>70</v>
      </c>
      <c r="L4" s="104" t="s">
        <v>69</v>
      </c>
      <c r="M4" s="104" t="s">
        <v>68</v>
      </c>
      <c r="N4" s="104" t="s">
        <v>67</v>
      </c>
      <c r="O4" s="104" t="s">
        <v>66</v>
      </c>
      <c r="P4" s="105" t="s">
        <v>82</v>
      </c>
    </row>
    <row r="5" spans="1:20" s="101" customFormat="1" x14ac:dyDescent="0.25"/>
    <row r="6" spans="1:20" s="101" customFormat="1" ht="15.75" customHeight="1" x14ac:dyDescent="0.25">
      <c r="D6" s="106" t="s">
        <v>65</v>
      </c>
    </row>
    <row r="7" spans="1:20" s="101" customFormat="1" x14ac:dyDescent="0.25">
      <c r="D7" s="106"/>
    </row>
    <row r="8" spans="1:20" x14ac:dyDescent="0.2">
      <c r="A8" s="107" t="s">
        <v>64</v>
      </c>
      <c r="B8" s="108"/>
      <c r="D8" s="109">
        <v>162900</v>
      </c>
      <c r="E8" s="109">
        <v>7100</v>
      </c>
      <c r="F8" s="109">
        <v>13900</v>
      </c>
      <c r="G8" s="109">
        <v>20800</v>
      </c>
      <c r="H8" s="109">
        <v>8300</v>
      </c>
      <c r="I8" s="109">
        <v>1200</v>
      </c>
      <c r="J8" s="109">
        <v>400</v>
      </c>
      <c r="K8" s="109">
        <v>60100</v>
      </c>
      <c r="L8" s="109">
        <v>26600</v>
      </c>
      <c r="M8" s="109">
        <v>13100</v>
      </c>
      <c r="N8" s="109">
        <v>15000</v>
      </c>
      <c r="O8" s="109">
        <v>10600</v>
      </c>
      <c r="P8" s="109">
        <v>3100</v>
      </c>
    </row>
    <row r="9" spans="1:20" s="101" customFormat="1" x14ac:dyDescent="0.2">
      <c r="D9" s="109"/>
      <c r="E9" s="109"/>
      <c r="F9" s="109"/>
      <c r="G9" s="109"/>
      <c r="H9" s="109"/>
      <c r="I9" s="109"/>
      <c r="J9" s="109"/>
      <c r="K9" s="109"/>
      <c r="L9" s="109"/>
      <c r="M9" s="109"/>
      <c r="N9" s="109"/>
      <c r="O9" s="109"/>
      <c r="P9" s="110"/>
    </row>
    <row r="10" spans="1:20" x14ac:dyDescent="0.2">
      <c r="A10" s="107" t="s">
        <v>63</v>
      </c>
      <c r="B10" s="108"/>
      <c r="C10" s="111"/>
      <c r="D10" s="109">
        <v>90200</v>
      </c>
      <c r="E10" s="109">
        <v>7100</v>
      </c>
      <c r="F10" s="109">
        <v>13900</v>
      </c>
      <c r="G10" s="109">
        <v>9000</v>
      </c>
      <c r="H10" s="109">
        <v>8300</v>
      </c>
      <c r="I10" s="109">
        <v>1200</v>
      </c>
      <c r="J10" s="109">
        <v>400</v>
      </c>
      <c r="K10" s="109">
        <v>21100</v>
      </c>
      <c r="L10" s="109">
        <v>13900</v>
      </c>
      <c r="M10" s="109">
        <v>8400</v>
      </c>
      <c r="N10" s="109">
        <v>7600</v>
      </c>
      <c r="O10" s="109">
        <v>9200</v>
      </c>
      <c r="P10" s="109">
        <v>3100</v>
      </c>
    </row>
    <row r="11" spans="1:20" x14ac:dyDescent="0.2">
      <c r="A11" s="107"/>
      <c r="B11" s="108"/>
      <c r="C11" s="111"/>
      <c r="D11" s="112"/>
      <c r="E11" s="112"/>
      <c r="F11" s="112"/>
      <c r="G11" s="112"/>
      <c r="H11" s="112"/>
      <c r="I11" s="112"/>
      <c r="J11" s="112"/>
      <c r="K11" s="112"/>
      <c r="L11" s="112"/>
      <c r="M11" s="112"/>
      <c r="N11" s="112"/>
      <c r="O11" s="112"/>
      <c r="P11" s="113"/>
    </row>
    <row r="12" spans="1:20" x14ac:dyDescent="0.2">
      <c r="A12" s="107"/>
      <c r="B12" s="108"/>
      <c r="C12" s="111"/>
      <c r="D12" s="114" t="s">
        <v>62</v>
      </c>
      <c r="E12" s="112"/>
      <c r="F12" s="112"/>
      <c r="G12" s="112"/>
      <c r="H12" s="112"/>
      <c r="I12" s="112"/>
      <c r="J12" s="112"/>
      <c r="K12" s="112"/>
      <c r="L12" s="112"/>
      <c r="M12" s="112"/>
      <c r="N12" s="112"/>
      <c r="O12" s="112"/>
      <c r="P12" s="113"/>
    </row>
    <row r="13" spans="1:20" x14ac:dyDescent="0.2">
      <c r="A13" s="108" t="s">
        <v>61</v>
      </c>
      <c r="B13" s="108" t="s">
        <v>60</v>
      </c>
      <c r="C13" s="115"/>
      <c r="D13" s="109">
        <v>3</v>
      </c>
      <c r="E13" s="109">
        <v>1</v>
      </c>
      <c r="F13" s="109">
        <v>3</v>
      </c>
      <c r="G13" s="109">
        <v>1</v>
      </c>
      <c r="H13" s="109">
        <v>13</v>
      </c>
      <c r="I13" s="109">
        <v>9</v>
      </c>
      <c r="J13" s="109">
        <v>11</v>
      </c>
      <c r="K13" s="109">
        <v>1</v>
      </c>
      <c r="L13" s="109">
        <v>0</v>
      </c>
      <c r="M13" s="109">
        <v>1</v>
      </c>
      <c r="N13" s="109">
        <v>3</v>
      </c>
      <c r="O13" s="109">
        <v>6</v>
      </c>
      <c r="P13" s="109" t="s">
        <v>176</v>
      </c>
      <c r="Q13" s="116"/>
      <c r="R13" s="116"/>
      <c r="S13" s="116"/>
      <c r="T13" s="116"/>
    </row>
    <row r="14" spans="1:20" x14ac:dyDescent="0.2">
      <c r="A14" s="107"/>
      <c r="B14" s="108" t="s">
        <v>59</v>
      </c>
      <c r="C14" s="115"/>
      <c r="D14" s="109">
        <v>97</v>
      </c>
      <c r="E14" s="109">
        <v>99</v>
      </c>
      <c r="F14" s="109">
        <v>97</v>
      </c>
      <c r="G14" s="109">
        <v>99</v>
      </c>
      <c r="H14" s="109">
        <v>87</v>
      </c>
      <c r="I14" s="109">
        <v>91</v>
      </c>
      <c r="J14" s="109">
        <v>89</v>
      </c>
      <c r="K14" s="109">
        <v>99</v>
      </c>
      <c r="L14" s="109">
        <v>100</v>
      </c>
      <c r="M14" s="109">
        <v>99</v>
      </c>
      <c r="N14" s="109">
        <v>97</v>
      </c>
      <c r="O14" s="109">
        <v>94</v>
      </c>
      <c r="P14" s="109">
        <v>100</v>
      </c>
      <c r="Q14" s="116"/>
      <c r="R14" s="116"/>
      <c r="S14" s="116"/>
      <c r="T14" s="116"/>
    </row>
    <row r="15" spans="1:20" x14ac:dyDescent="0.2">
      <c r="A15" s="107"/>
      <c r="B15" s="108"/>
      <c r="C15" s="111"/>
      <c r="D15" s="117"/>
      <c r="E15" s="117"/>
      <c r="F15" s="117"/>
      <c r="G15" s="117"/>
      <c r="H15" s="117"/>
      <c r="I15" s="117"/>
      <c r="J15" s="117"/>
      <c r="K15" s="117"/>
      <c r="L15" s="117"/>
      <c r="M15" s="117"/>
      <c r="N15" s="117"/>
      <c r="O15" s="117"/>
      <c r="P15" s="118"/>
      <c r="Q15" s="115"/>
      <c r="R15" s="115"/>
    </row>
    <row r="16" spans="1:20" ht="15" x14ac:dyDescent="0.2">
      <c r="A16" s="107" t="s">
        <v>302</v>
      </c>
      <c r="B16" s="108"/>
      <c r="C16" s="111"/>
      <c r="D16" s="117"/>
      <c r="E16" s="117"/>
      <c r="F16" s="117"/>
      <c r="G16" s="117"/>
      <c r="H16" s="117"/>
      <c r="I16" s="117"/>
      <c r="J16" s="117"/>
      <c r="K16" s="117"/>
      <c r="L16" s="117"/>
      <c r="M16" s="117"/>
      <c r="N16" s="117"/>
      <c r="O16" s="117"/>
      <c r="P16" s="118"/>
      <c r="Q16" s="115"/>
      <c r="R16" s="115"/>
    </row>
    <row r="17" spans="1:18" x14ac:dyDescent="0.2">
      <c r="A17" s="108" t="s">
        <v>56</v>
      </c>
      <c r="B17" s="108"/>
      <c r="C17" s="115"/>
      <c r="D17" s="109">
        <v>3</v>
      </c>
      <c r="E17" s="109">
        <v>14</v>
      </c>
      <c r="F17" s="109">
        <v>4</v>
      </c>
      <c r="G17" s="109">
        <v>3</v>
      </c>
      <c r="H17" s="109">
        <v>1</v>
      </c>
      <c r="I17" s="109">
        <v>1</v>
      </c>
      <c r="J17" s="109" t="s">
        <v>176</v>
      </c>
      <c r="K17" s="109">
        <v>1</v>
      </c>
      <c r="L17" s="109">
        <v>1</v>
      </c>
      <c r="M17" s="109">
        <v>2</v>
      </c>
      <c r="N17" s="109">
        <v>1</v>
      </c>
      <c r="O17" s="109">
        <v>2</v>
      </c>
      <c r="P17" s="109" t="s">
        <v>176</v>
      </c>
      <c r="Q17" s="115"/>
      <c r="R17" s="115"/>
    </row>
    <row r="18" spans="1:18" x14ac:dyDescent="0.2">
      <c r="A18" s="108" t="s">
        <v>55</v>
      </c>
      <c r="B18" s="108"/>
      <c r="C18" s="115"/>
      <c r="D18" s="109">
        <v>4</v>
      </c>
      <c r="E18" s="109">
        <v>6</v>
      </c>
      <c r="F18" s="109">
        <v>9</v>
      </c>
      <c r="G18" s="109">
        <v>3</v>
      </c>
      <c r="H18" s="109">
        <v>4</v>
      </c>
      <c r="I18" s="109">
        <v>1</v>
      </c>
      <c r="J18" s="109" t="s">
        <v>176</v>
      </c>
      <c r="K18" s="109">
        <v>2</v>
      </c>
      <c r="L18" s="109">
        <v>1</v>
      </c>
      <c r="M18" s="109">
        <v>1</v>
      </c>
      <c r="N18" s="109">
        <v>1</v>
      </c>
      <c r="O18" s="109">
        <v>13</v>
      </c>
      <c r="P18" s="109" t="s">
        <v>176</v>
      </c>
      <c r="Q18" s="115"/>
      <c r="R18" s="115"/>
    </row>
    <row r="19" spans="1:18" x14ac:dyDescent="0.2">
      <c r="A19" s="108" t="s">
        <v>54</v>
      </c>
      <c r="B19" s="108"/>
      <c r="C19" s="115"/>
      <c r="D19" s="109">
        <v>1</v>
      </c>
      <c r="E19" s="109" t="s">
        <v>176</v>
      </c>
      <c r="F19" s="109">
        <v>0</v>
      </c>
      <c r="G19" s="109">
        <v>1</v>
      </c>
      <c r="H19" s="109" t="s">
        <v>176</v>
      </c>
      <c r="I19" s="109" t="s">
        <v>176</v>
      </c>
      <c r="J19" s="109" t="s">
        <v>176</v>
      </c>
      <c r="K19" s="109">
        <v>0</v>
      </c>
      <c r="L19" s="109">
        <v>4</v>
      </c>
      <c r="M19" s="109">
        <v>0</v>
      </c>
      <c r="N19" s="109">
        <v>1</v>
      </c>
      <c r="O19" s="109">
        <v>0</v>
      </c>
      <c r="P19" s="109" t="s">
        <v>176</v>
      </c>
      <c r="Q19" s="115"/>
      <c r="R19" s="115"/>
    </row>
    <row r="20" spans="1:18" x14ac:dyDescent="0.2">
      <c r="A20" s="108" t="s">
        <v>53</v>
      </c>
      <c r="B20" s="108"/>
      <c r="C20" s="115"/>
      <c r="D20" s="109">
        <v>2</v>
      </c>
      <c r="E20" s="109">
        <v>1</v>
      </c>
      <c r="F20" s="109">
        <v>5</v>
      </c>
      <c r="G20" s="109">
        <v>4</v>
      </c>
      <c r="H20" s="109">
        <v>2</v>
      </c>
      <c r="I20" s="109" t="s">
        <v>176</v>
      </c>
      <c r="J20" s="109" t="s">
        <v>176</v>
      </c>
      <c r="K20" s="109">
        <v>1</v>
      </c>
      <c r="L20" s="109">
        <v>2</v>
      </c>
      <c r="M20" s="109">
        <v>2</v>
      </c>
      <c r="N20" s="109">
        <v>0</v>
      </c>
      <c r="O20" s="109">
        <v>6</v>
      </c>
      <c r="P20" s="109">
        <v>13</v>
      </c>
      <c r="Q20" s="115"/>
      <c r="R20" s="115"/>
    </row>
    <row r="21" spans="1:18" x14ac:dyDescent="0.2">
      <c r="A21" s="108" t="s">
        <v>52</v>
      </c>
      <c r="B21" s="108"/>
      <c r="C21" s="115"/>
      <c r="D21" s="109">
        <v>2</v>
      </c>
      <c r="E21" s="109">
        <v>0</v>
      </c>
      <c r="F21" s="109">
        <v>2</v>
      </c>
      <c r="G21" s="109">
        <v>3</v>
      </c>
      <c r="H21" s="109">
        <v>1</v>
      </c>
      <c r="I21" s="109">
        <v>3</v>
      </c>
      <c r="J21" s="109" t="s">
        <v>176</v>
      </c>
      <c r="K21" s="109">
        <v>1</v>
      </c>
      <c r="L21" s="109" t="s">
        <v>176</v>
      </c>
      <c r="M21" s="109">
        <v>1</v>
      </c>
      <c r="N21" s="109">
        <v>3</v>
      </c>
      <c r="O21" s="109">
        <v>8</v>
      </c>
      <c r="P21" s="109">
        <v>1</v>
      </c>
      <c r="Q21" s="115"/>
      <c r="R21" s="115"/>
    </row>
    <row r="22" spans="1:18" x14ac:dyDescent="0.2">
      <c r="A22" s="108" t="s">
        <v>51</v>
      </c>
      <c r="B22" s="108"/>
      <c r="C22" s="115"/>
      <c r="D22" s="109">
        <v>4</v>
      </c>
      <c r="E22" s="109" t="s">
        <v>176</v>
      </c>
      <c r="F22" s="109">
        <v>3</v>
      </c>
      <c r="G22" s="109">
        <v>10</v>
      </c>
      <c r="H22" s="109">
        <v>4</v>
      </c>
      <c r="I22" s="109" t="s">
        <v>176</v>
      </c>
      <c r="J22" s="109">
        <v>2</v>
      </c>
      <c r="K22" s="109">
        <v>3</v>
      </c>
      <c r="L22" s="109">
        <v>1</v>
      </c>
      <c r="M22" s="109">
        <v>7</v>
      </c>
      <c r="N22" s="109">
        <v>8</v>
      </c>
      <c r="O22" s="109">
        <v>6</v>
      </c>
      <c r="P22" s="109">
        <v>4</v>
      </c>
      <c r="Q22" s="115"/>
      <c r="R22" s="115"/>
    </row>
    <row r="23" spans="1:18" x14ac:dyDescent="0.2">
      <c r="A23" s="108" t="s">
        <v>50</v>
      </c>
      <c r="B23" s="108"/>
      <c r="C23" s="115"/>
      <c r="D23" s="109">
        <v>2</v>
      </c>
      <c r="E23" s="109">
        <v>0</v>
      </c>
      <c r="F23" s="109">
        <v>0</v>
      </c>
      <c r="G23" s="109">
        <v>4</v>
      </c>
      <c r="H23" s="109">
        <v>1</v>
      </c>
      <c r="I23" s="109" t="s">
        <v>176</v>
      </c>
      <c r="J23" s="109" t="s">
        <v>176</v>
      </c>
      <c r="K23" s="109">
        <v>0</v>
      </c>
      <c r="L23" s="109">
        <v>1</v>
      </c>
      <c r="M23" s="109">
        <v>4</v>
      </c>
      <c r="N23" s="109">
        <v>0</v>
      </c>
      <c r="O23" s="109">
        <v>4</v>
      </c>
      <c r="P23" s="109" t="s">
        <v>176</v>
      </c>
      <c r="Q23" s="115"/>
      <c r="R23" s="115"/>
    </row>
    <row r="24" spans="1:18" x14ac:dyDescent="0.2">
      <c r="A24" s="108" t="s">
        <v>49</v>
      </c>
      <c r="B24" s="108"/>
      <c r="C24" s="115"/>
      <c r="D24" s="109">
        <v>11</v>
      </c>
      <c r="E24" s="109">
        <v>16</v>
      </c>
      <c r="F24" s="109">
        <v>9</v>
      </c>
      <c r="G24" s="109">
        <v>6</v>
      </c>
      <c r="H24" s="109">
        <v>9</v>
      </c>
      <c r="I24" s="109">
        <v>30</v>
      </c>
      <c r="J24" s="109">
        <v>5</v>
      </c>
      <c r="K24" s="109">
        <v>13</v>
      </c>
      <c r="L24" s="109">
        <v>18</v>
      </c>
      <c r="M24" s="109">
        <v>7</v>
      </c>
      <c r="N24" s="109">
        <v>11</v>
      </c>
      <c r="O24" s="109">
        <v>13</v>
      </c>
      <c r="P24" s="109">
        <v>17</v>
      </c>
      <c r="Q24" s="115"/>
      <c r="R24" s="115"/>
    </row>
    <row r="25" spans="1:18" x14ac:dyDescent="0.2">
      <c r="A25" s="108" t="s">
        <v>48</v>
      </c>
      <c r="B25" s="108"/>
      <c r="C25" s="115"/>
      <c r="D25" s="109">
        <v>39</v>
      </c>
      <c r="E25" s="109">
        <v>39</v>
      </c>
      <c r="F25" s="109">
        <v>31</v>
      </c>
      <c r="G25" s="109">
        <v>39</v>
      </c>
      <c r="H25" s="109">
        <v>36</v>
      </c>
      <c r="I25" s="109">
        <v>37</v>
      </c>
      <c r="J25" s="109" t="s">
        <v>176</v>
      </c>
      <c r="K25" s="109">
        <v>50</v>
      </c>
      <c r="L25" s="109">
        <v>45</v>
      </c>
      <c r="M25" s="109">
        <v>38</v>
      </c>
      <c r="N25" s="109">
        <v>43</v>
      </c>
      <c r="O25" s="109">
        <v>15</v>
      </c>
      <c r="P25" s="109">
        <v>24</v>
      </c>
      <c r="Q25" s="115"/>
      <c r="R25" s="115"/>
    </row>
    <row r="26" spans="1:18" x14ac:dyDescent="0.2">
      <c r="A26" s="108" t="s">
        <v>47</v>
      </c>
      <c r="B26" s="108"/>
      <c r="C26" s="115"/>
      <c r="D26" s="109">
        <v>5</v>
      </c>
      <c r="E26" s="109">
        <v>2</v>
      </c>
      <c r="F26" s="109">
        <v>10</v>
      </c>
      <c r="G26" s="109">
        <v>1</v>
      </c>
      <c r="H26" s="109">
        <v>5</v>
      </c>
      <c r="I26" s="109">
        <v>14</v>
      </c>
      <c r="J26" s="109">
        <v>65</v>
      </c>
      <c r="K26" s="109">
        <v>7</v>
      </c>
      <c r="L26" s="109">
        <v>2</v>
      </c>
      <c r="M26" s="109">
        <v>3</v>
      </c>
      <c r="N26" s="109">
        <v>2</v>
      </c>
      <c r="O26" s="109">
        <v>6</v>
      </c>
      <c r="P26" s="109">
        <v>13</v>
      </c>
      <c r="Q26" s="115"/>
      <c r="R26" s="115"/>
    </row>
    <row r="27" spans="1:18" x14ac:dyDescent="0.2">
      <c r="A27" s="108" t="s">
        <v>46</v>
      </c>
      <c r="B27" s="108"/>
      <c r="C27" s="115"/>
      <c r="D27" s="109">
        <v>7</v>
      </c>
      <c r="E27" s="109">
        <v>3</v>
      </c>
      <c r="F27" s="109">
        <v>6</v>
      </c>
      <c r="G27" s="109">
        <v>10</v>
      </c>
      <c r="H27" s="109">
        <v>7</v>
      </c>
      <c r="I27" s="109" t="s">
        <v>176</v>
      </c>
      <c r="J27" s="109">
        <v>3</v>
      </c>
      <c r="K27" s="109">
        <v>7</v>
      </c>
      <c r="L27" s="109">
        <v>3</v>
      </c>
      <c r="M27" s="109">
        <v>14</v>
      </c>
      <c r="N27" s="109">
        <v>4</v>
      </c>
      <c r="O27" s="109">
        <v>5</v>
      </c>
      <c r="P27" s="109">
        <v>11</v>
      </c>
      <c r="Q27" s="115"/>
      <c r="R27" s="115"/>
    </row>
    <row r="28" spans="1:18" x14ac:dyDescent="0.2">
      <c r="A28" s="108" t="s">
        <v>45</v>
      </c>
      <c r="B28" s="108"/>
      <c r="C28" s="111"/>
      <c r="D28" s="109">
        <v>2</v>
      </c>
      <c r="E28" s="109" t="s">
        <v>176</v>
      </c>
      <c r="F28" s="109">
        <v>2</v>
      </c>
      <c r="G28" s="109">
        <v>1</v>
      </c>
      <c r="H28" s="109">
        <v>3</v>
      </c>
      <c r="I28" s="109" t="s">
        <v>176</v>
      </c>
      <c r="J28" s="109" t="s">
        <v>176</v>
      </c>
      <c r="K28" s="109">
        <v>1</v>
      </c>
      <c r="L28" s="109">
        <v>3</v>
      </c>
      <c r="M28" s="109">
        <v>2</v>
      </c>
      <c r="N28" s="109">
        <v>1</v>
      </c>
      <c r="O28" s="109">
        <v>2</v>
      </c>
      <c r="P28" s="109">
        <v>3</v>
      </c>
      <c r="Q28" s="115"/>
      <c r="R28" s="115"/>
    </row>
    <row r="29" spans="1:18" x14ac:dyDescent="0.2">
      <c r="A29" s="108" t="s">
        <v>44</v>
      </c>
      <c r="B29" s="108"/>
      <c r="C29" s="111"/>
      <c r="D29" s="109">
        <v>19</v>
      </c>
      <c r="E29" s="109">
        <v>20</v>
      </c>
      <c r="F29" s="109">
        <v>19</v>
      </c>
      <c r="G29" s="109">
        <v>17</v>
      </c>
      <c r="H29" s="109">
        <v>26</v>
      </c>
      <c r="I29" s="109">
        <v>13</v>
      </c>
      <c r="J29" s="109">
        <v>21</v>
      </c>
      <c r="K29" s="109">
        <v>15</v>
      </c>
      <c r="L29" s="109">
        <v>20</v>
      </c>
      <c r="M29" s="109">
        <v>18</v>
      </c>
      <c r="N29" s="109">
        <v>24</v>
      </c>
      <c r="O29" s="109">
        <v>22</v>
      </c>
      <c r="P29" s="109">
        <v>14</v>
      </c>
      <c r="Q29" s="115"/>
      <c r="R29" s="115"/>
    </row>
    <row r="30" spans="1:18" x14ac:dyDescent="0.2">
      <c r="A30" s="108"/>
      <c r="B30" s="108"/>
      <c r="C30" s="111"/>
      <c r="D30" s="117"/>
      <c r="E30" s="117"/>
      <c r="F30" s="117"/>
      <c r="G30" s="117"/>
      <c r="H30" s="117"/>
      <c r="I30" s="117"/>
      <c r="J30" s="117"/>
      <c r="K30" s="117"/>
      <c r="L30" s="117"/>
      <c r="M30" s="117"/>
      <c r="N30" s="117"/>
      <c r="O30" s="117"/>
      <c r="P30" s="118"/>
      <c r="Q30" s="115"/>
      <c r="R30" s="115"/>
    </row>
    <row r="31" spans="1:18" x14ac:dyDescent="0.2">
      <c r="A31" s="107" t="s">
        <v>43</v>
      </c>
      <c r="B31" s="108"/>
      <c r="C31" s="111"/>
      <c r="D31" s="117"/>
      <c r="E31" s="117"/>
      <c r="F31" s="117"/>
      <c r="G31" s="117"/>
      <c r="H31" s="117"/>
      <c r="I31" s="117"/>
      <c r="J31" s="117"/>
      <c r="K31" s="117"/>
      <c r="L31" s="117"/>
      <c r="M31" s="117"/>
      <c r="N31" s="117"/>
      <c r="O31" s="117"/>
      <c r="P31" s="118"/>
      <c r="Q31" s="115"/>
      <c r="R31" s="115"/>
    </row>
    <row r="32" spans="1:18" x14ac:dyDescent="0.2">
      <c r="A32" s="108" t="s">
        <v>42</v>
      </c>
      <c r="B32" s="108"/>
      <c r="C32" s="111"/>
      <c r="D32" s="109">
        <v>80</v>
      </c>
      <c r="E32" s="109">
        <v>79</v>
      </c>
      <c r="F32" s="109">
        <v>82</v>
      </c>
      <c r="G32" s="109">
        <v>83</v>
      </c>
      <c r="H32" s="109">
        <v>73</v>
      </c>
      <c r="I32" s="109">
        <v>82</v>
      </c>
      <c r="J32" s="109">
        <v>69</v>
      </c>
      <c r="K32" s="109">
        <v>83</v>
      </c>
      <c r="L32" s="109">
        <v>83</v>
      </c>
      <c r="M32" s="109">
        <v>84</v>
      </c>
      <c r="N32" s="109">
        <v>74</v>
      </c>
      <c r="O32" s="109">
        <v>71</v>
      </c>
      <c r="P32" s="109">
        <v>86</v>
      </c>
      <c r="Q32" s="115"/>
      <c r="R32" s="115"/>
    </row>
    <row r="33" spans="1:18" x14ac:dyDescent="0.2">
      <c r="A33" s="108" t="s">
        <v>41</v>
      </c>
      <c r="B33" s="108"/>
      <c r="C33" s="111"/>
      <c r="D33" s="109">
        <v>20</v>
      </c>
      <c r="E33" s="109">
        <v>21</v>
      </c>
      <c r="F33" s="109">
        <v>18</v>
      </c>
      <c r="G33" s="109">
        <v>17</v>
      </c>
      <c r="H33" s="109">
        <v>27</v>
      </c>
      <c r="I33" s="109">
        <v>18</v>
      </c>
      <c r="J33" s="109">
        <v>31</v>
      </c>
      <c r="K33" s="109">
        <v>17</v>
      </c>
      <c r="L33" s="109">
        <v>17</v>
      </c>
      <c r="M33" s="109">
        <v>16</v>
      </c>
      <c r="N33" s="109">
        <v>26</v>
      </c>
      <c r="O33" s="109">
        <v>29</v>
      </c>
      <c r="P33" s="109">
        <v>14</v>
      </c>
      <c r="Q33" s="115"/>
      <c r="R33" s="115"/>
    </row>
    <row r="34" spans="1:18" x14ac:dyDescent="0.2">
      <c r="A34" s="108"/>
      <c r="B34" s="108"/>
      <c r="C34" s="111"/>
      <c r="D34" s="117"/>
      <c r="E34" s="117"/>
      <c r="F34" s="117"/>
      <c r="G34" s="117"/>
      <c r="H34" s="117"/>
      <c r="I34" s="117"/>
      <c r="J34" s="117"/>
      <c r="K34" s="117"/>
      <c r="L34" s="117"/>
      <c r="M34" s="117"/>
      <c r="N34" s="117"/>
      <c r="O34" s="117"/>
      <c r="P34" s="118"/>
      <c r="Q34" s="115"/>
      <c r="R34" s="115"/>
    </row>
    <row r="35" spans="1:18" x14ac:dyDescent="0.2">
      <c r="A35" s="107" t="s">
        <v>40</v>
      </c>
      <c r="B35" s="108"/>
      <c r="C35" s="111"/>
      <c r="D35" s="117"/>
      <c r="E35" s="117"/>
      <c r="F35" s="117"/>
      <c r="G35" s="117"/>
      <c r="H35" s="117"/>
      <c r="I35" s="117"/>
      <c r="J35" s="117"/>
      <c r="K35" s="117"/>
      <c r="L35" s="117"/>
      <c r="M35" s="117"/>
      <c r="N35" s="117"/>
      <c r="O35" s="117"/>
      <c r="P35" s="118"/>
      <c r="Q35" s="115"/>
      <c r="R35" s="115"/>
    </row>
    <row r="36" spans="1:18" x14ac:dyDescent="0.2">
      <c r="A36" s="108" t="s">
        <v>39</v>
      </c>
      <c r="B36" s="108"/>
      <c r="C36" s="111"/>
      <c r="D36" s="109">
        <v>73</v>
      </c>
      <c r="E36" s="109">
        <v>83</v>
      </c>
      <c r="F36" s="109">
        <v>76</v>
      </c>
      <c r="G36" s="109">
        <v>77</v>
      </c>
      <c r="H36" s="109">
        <v>71</v>
      </c>
      <c r="I36" s="109">
        <v>70</v>
      </c>
      <c r="J36" s="109">
        <v>66</v>
      </c>
      <c r="K36" s="109">
        <v>71</v>
      </c>
      <c r="L36" s="109">
        <v>80</v>
      </c>
      <c r="M36" s="109">
        <v>81</v>
      </c>
      <c r="N36" s="109">
        <v>67</v>
      </c>
      <c r="O36" s="109">
        <v>61</v>
      </c>
      <c r="P36" s="109">
        <v>78</v>
      </c>
      <c r="Q36" s="115"/>
      <c r="R36" s="115"/>
    </row>
    <row r="37" spans="1:18" x14ac:dyDescent="0.2">
      <c r="A37" s="108" t="s">
        <v>38</v>
      </c>
      <c r="B37" s="108"/>
      <c r="C37" s="111"/>
      <c r="D37" s="109">
        <v>27</v>
      </c>
      <c r="E37" s="109">
        <v>17</v>
      </c>
      <c r="F37" s="109">
        <v>24</v>
      </c>
      <c r="G37" s="109">
        <v>23</v>
      </c>
      <c r="H37" s="109">
        <v>29</v>
      </c>
      <c r="I37" s="109">
        <v>30</v>
      </c>
      <c r="J37" s="109">
        <v>34</v>
      </c>
      <c r="K37" s="109">
        <v>29</v>
      </c>
      <c r="L37" s="109">
        <v>20</v>
      </c>
      <c r="M37" s="109">
        <v>19</v>
      </c>
      <c r="N37" s="109">
        <v>33</v>
      </c>
      <c r="O37" s="109">
        <v>39</v>
      </c>
      <c r="P37" s="109">
        <v>22</v>
      </c>
      <c r="Q37" s="115"/>
      <c r="R37" s="115"/>
    </row>
    <row r="38" spans="1:18" x14ac:dyDescent="0.2">
      <c r="A38" s="108"/>
      <c r="B38" s="108"/>
      <c r="C38" s="111"/>
      <c r="D38" s="117"/>
      <c r="E38" s="117"/>
      <c r="F38" s="117"/>
      <c r="G38" s="117"/>
      <c r="H38" s="117"/>
      <c r="I38" s="117"/>
      <c r="J38" s="117"/>
      <c r="K38" s="117"/>
      <c r="L38" s="117"/>
      <c r="M38" s="117"/>
      <c r="N38" s="117"/>
      <c r="O38" s="117"/>
      <c r="P38" s="118"/>
      <c r="Q38" s="115"/>
      <c r="R38" s="115"/>
    </row>
    <row r="39" spans="1:18" ht="15" x14ac:dyDescent="0.2">
      <c r="A39" s="107" t="s">
        <v>304</v>
      </c>
      <c r="B39" s="107"/>
      <c r="C39" s="111"/>
      <c r="D39" s="117"/>
      <c r="E39" s="117"/>
      <c r="F39" s="117"/>
      <c r="G39" s="117"/>
      <c r="H39" s="117"/>
      <c r="I39" s="117"/>
      <c r="J39" s="117"/>
      <c r="K39" s="117"/>
      <c r="L39" s="117"/>
      <c r="M39" s="117"/>
      <c r="N39" s="117"/>
      <c r="O39" s="117"/>
      <c r="P39" s="118"/>
      <c r="Q39" s="115"/>
      <c r="R39" s="115"/>
    </row>
    <row r="40" spans="1:18" x14ac:dyDescent="0.2">
      <c r="A40" s="108" t="s">
        <v>36</v>
      </c>
      <c r="B40" s="108"/>
      <c r="C40" s="111"/>
      <c r="D40" s="109">
        <v>18</v>
      </c>
      <c r="E40" s="109">
        <v>9</v>
      </c>
      <c r="F40" s="109">
        <v>20</v>
      </c>
      <c r="G40" s="109">
        <v>15</v>
      </c>
      <c r="H40" s="109">
        <v>21</v>
      </c>
      <c r="I40" s="109">
        <v>26</v>
      </c>
      <c r="J40" s="109">
        <v>21</v>
      </c>
      <c r="K40" s="109">
        <v>19</v>
      </c>
      <c r="L40" s="109">
        <v>13</v>
      </c>
      <c r="M40" s="109">
        <v>14</v>
      </c>
      <c r="N40" s="109">
        <v>21</v>
      </c>
      <c r="O40" s="109">
        <v>21</v>
      </c>
      <c r="P40" s="109">
        <v>12</v>
      </c>
      <c r="Q40" s="115"/>
      <c r="R40" s="115"/>
    </row>
    <row r="41" spans="1:18" x14ac:dyDescent="0.2">
      <c r="A41" s="108" t="s">
        <v>35</v>
      </c>
      <c r="B41" s="108"/>
      <c r="C41" s="111"/>
      <c r="D41" s="109">
        <v>51</v>
      </c>
      <c r="E41" s="109">
        <v>53</v>
      </c>
      <c r="F41" s="109">
        <v>52</v>
      </c>
      <c r="G41" s="109">
        <v>52</v>
      </c>
      <c r="H41" s="109">
        <v>64</v>
      </c>
      <c r="I41" s="109">
        <v>36</v>
      </c>
      <c r="J41" s="109">
        <v>43</v>
      </c>
      <c r="K41" s="109">
        <v>57</v>
      </c>
      <c r="L41" s="109">
        <v>35</v>
      </c>
      <c r="M41" s="109">
        <v>45</v>
      </c>
      <c r="N41" s="109">
        <v>47</v>
      </c>
      <c r="O41" s="109">
        <v>56</v>
      </c>
      <c r="P41" s="109">
        <v>53</v>
      </c>
      <c r="Q41" s="115"/>
      <c r="R41" s="115"/>
    </row>
    <row r="42" spans="1:18" x14ac:dyDescent="0.2">
      <c r="A42" s="108" t="s">
        <v>34</v>
      </c>
      <c r="B42" s="108"/>
      <c r="C42" s="111"/>
      <c r="D42" s="109">
        <v>31</v>
      </c>
      <c r="E42" s="109">
        <v>38</v>
      </c>
      <c r="F42" s="109">
        <v>28</v>
      </c>
      <c r="G42" s="109">
        <v>34</v>
      </c>
      <c r="H42" s="109">
        <v>14</v>
      </c>
      <c r="I42" s="109">
        <v>38</v>
      </c>
      <c r="J42" s="109">
        <v>36</v>
      </c>
      <c r="K42" s="109">
        <v>24</v>
      </c>
      <c r="L42" s="109">
        <v>52</v>
      </c>
      <c r="M42" s="109">
        <v>41</v>
      </c>
      <c r="N42" s="109">
        <v>32</v>
      </c>
      <c r="O42" s="109">
        <v>23</v>
      </c>
      <c r="P42" s="109">
        <v>35</v>
      </c>
      <c r="Q42" s="115"/>
      <c r="R42" s="115"/>
    </row>
    <row r="43" spans="1:18" x14ac:dyDescent="0.2">
      <c r="A43" s="108"/>
      <c r="B43" s="108"/>
      <c r="C43" s="111"/>
      <c r="D43" s="119"/>
      <c r="E43" s="119"/>
      <c r="F43" s="119"/>
      <c r="G43" s="119"/>
      <c r="H43" s="119"/>
      <c r="I43" s="119"/>
      <c r="J43" s="119"/>
      <c r="K43" s="119"/>
      <c r="L43" s="119"/>
      <c r="M43" s="119"/>
      <c r="N43" s="119"/>
      <c r="O43" s="119"/>
      <c r="P43" s="118"/>
      <c r="Q43" s="115"/>
      <c r="R43" s="115"/>
    </row>
    <row r="44" spans="1:18" x14ac:dyDescent="0.2">
      <c r="A44" s="107" t="s">
        <v>33</v>
      </c>
      <c r="B44" s="108"/>
      <c r="C44" s="111"/>
      <c r="D44" s="117"/>
      <c r="E44" s="117"/>
      <c r="F44" s="117"/>
      <c r="G44" s="117"/>
      <c r="H44" s="117"/>
      <c r="I44" s="117"/>
      <c r="J44" s="117"/>
      <c r="K44" s="117"/>
      <c r="L44" s="117"/>
      <c r="M44" s="117"/>
      <c r="N44" s="117"/>
      <c r="O44" s="117"/>
      <c r="P44" s="118"/>
      <c r="Q44" s="115"/>
      <c r="R44" s="115"/>
    </row>
    <row r="45" spans="1:18" x14ac:dyDescent="0.2">
      <c r="A45" s="108" t="s">
        <v>32</v>
      </c>
      <c r="B45" s="108"/>
      <c r="C45" s="115"/>
      <c r="D45" s="109">
        <v>11</v>
      </c>
      <c r="E45" s="109">
        <v>11</v>
      </c>
      <c r="F45" s="109">
        <v>12</v>
      </c>
      <c r="G45" s="109">
        <v>10</v>
      </c>
      <c r="H45" s="109">
        <v>19</v>
      </c>
      <c r="I45" s="109">
        <v>13</v>
      </c>
      <c r="J45" s="109">
        <v>20</v>
      </c>
      <c r="K45" s="109">
        <v>8</v>
      </c>
      <c r="L45" s="109">
        <v>7</v>
      </c>
      <c r="M45" s="109">
        <v>10</v>
      </c>
      <c r="N45" s="109">
        <v>11</v>
      </c>
      <c r="O45" s="109">
        <v>17</v>
      </c>
      <c r="P45" s="109">
        <v>10</v>
      </c>
      <c r="Q45" s="115"/>
      <c r="R45" s="115"/>
    </row>
    <row r="46" spans="1:18" x14ac:dyDescent="0.2">
      <c r="A46" s="108" t="s">
        <v>31</v>
      </c>
      <c r="B46" s="108"/>
      <c r="C46" s="115"/>
      <c r="D46" s="109">
        <v>21</v>
      </c>
      <c r="E46" s="109">
        <v>23</v>
      </c>
      <c r="F46" s="109">
        <v>19</v>
      </c>
      <c r="G46" s="109">
        <v>21</v>
      </c>
      <c r="H46" s="109">
        <v>21</v>
      </c>
      <c r="I46" s="109">
        <v>18</v>
      </c>
      <c r="J46" s="109">
        <v>22</v>
      </c>
      <c r="K46" s="109">
        <v>22</v>
      </c>
      <c r="L46" s="109">
        <v>21</v>
      </c>
      <c r="M46" s="109">
        <v>22</v>
      </c>
      <c r="N46" s="109">
        <v>22</v>
      </c>
      <c r="O46" s="109">
        <v>20</v>
      </c>
      <c r="P46" s="109">
        <v>20</v>
      </c>
      <c r="Q46" s="115"/>
      <c r="R46" s="115"/>
    </row>
    <row r="47" spans="1:18" x14ac:dyDescent="0.2">
      <c r="A47" s="108" t="s">
        <v>30</v>
      </c>
      <c r="B47" s="108"/>
      <c r="C47" s="115"/>
      <c r="D47" s="109">
        <v>22</v>
      </c>
      <c r="E47" s="109">
        <v>22</v>
      </c>
      <c r="F47" s="109">
        <v>22</v>
      </c>
      <c r="G47" s="109">
        <v>22</v>
      </c>
      <c r="H47" s="109">
        <v>18</v>
      </c>
      <c r="I47" s="109">
        <v>20</v>
      </c>
      <c r="J47" s="109">
        <v>16</v>
      </c>
      <c r="K47" s="109">
        <v>23</v>
      </c>
      <c r="L47" s="109">
        <v>25</v>
      </c>
      <c r="M47" s="109">
        <v>22</v>
      </c>
      <c r="N47" s="109">
        <v>20</v>
      </c>
      <c r="O47" s="109">
        <v>19</v>
      </c>
      <c r="P47" s="109">
        <v>24</v>
      </c>
      <c r="Q47" s="115"/>
      <c r="R47" s="115"/>
    </row>
    <row r="48" spans="1:18" x14ac:dyDescent="0.2">
      <c r="A48" s="108" t="s">
        <v>29</v>
      </c>
      <c r="B48" s="108"/>
      <c r="C48" s="115"/>
      <c r="D48" s="109">
        <v>24</v>
      </c>
      <c r="E48" s="109">
        <v>23</v>
      </c>
      <c r="F48" s="109">
        <v>25</v>
      </c>
      <c r="G48" s="109">
        <v>25</v>
      </c>
      <c r="H48" s="109">
        <v>20</v>
      </c>
      <c r="I48" s="109">
        <v>24</v>
      </c>
      <c r="J48" s="109">
        <v>21</v>
      </c>
      <c r="K48" s="109">
        <v>24</v>
      </c>
      <c r="L48" s="109">
        <v>26</v>
      </c>
      <c r="M48" s="109">
        <v>26</v>
      </c>
      <c r="N48" s="109">
        <v>23</v>
      </c>
      <c r="O48" s="109">
        <v>22</v>
      </c>
      <c r="P48" s="109">
        <v>26</v>
      </c>
      <c r="Q48" s="115"/>
      <c r="R48" s="115"/>
    </row>
    <row r="49" spans="1:18" x14ac:dyDescent="0.2">
      <c r="A49" s="108" t="s">
        <v>28</v>
      </c>
      <c r="B49" s="108"/>
      <c r="C49" s="115"/>
      <c r="D49" s="109">
        <v>19</v>
      </c>
      <c r="E49" s="109">
        <v>20</v>
      </c>
      <c r="F49" s="109">
        <v>21</v>
      </c>
      <c r="G49" s="109">
        <v>20</v>
      </c>
      <c r="H49" s="109">
        <v>17</v>
      </c>
      <c r="I49" s="109">
        <v>21</v>
      </c>
      <c r="J49" s="109">
        <v>17</v>
      </c>
      <c r="K49" s="109">
        <v>20</v>
      </c>
      <c r="L49" s="109">
        <v>19</v>
      </c>
      <c r="M49" s="109">
        <v>18</v>
      </c>
      <c r="N49" s="109">
        <v>20</v>
      </c>
      <c r="O49" s="109">
        <v>18</v>
      </c>
      <c r="P49" s="109">
        <v>19</v>
      </c>
      <c r="Q49" s="115"/>
      <c r="R49" s="115"/>
    </row>
    <row r="50" spans="1:18" x14ac:dyDescent="0.2">
      <c r="A50" s="108" t="s">
        <v>27</v>
      </c>
      <c r="B50" s="108"/>
      <c r="C50" s="115"/>
      <c r="D50" s="109">
        <v>3</v>
      </c>
      <c r="E50" s="109">
        <v>2</v>
      </c>
      <c r="F50" s="109">
        <v>3</v>
      </c>
      <c r="G50" s="109">
        <v>2</v>
      </c>
      <c r="H50" s="109">
        <v>5</v>
      </c>
      <c r="I50" s="109">
        <v>6</v>
      </c>
      <c r="J50" s="109">
        <v>4</v>
      </c>
      <c r="K50" s="109">
        <v>2</v>
      </c>
      <c r="L50" s="109">
        <v>2</v>
      </c>
      <c r="M50" s="109">
        <v>2</v>
      </c>
      <c r="N50" s="109">
        <v>4</v>
      </c>
      <c r="O50" s="109">
        <v>4</v>
      </c>
      <c r="P50" s="109">
        <v>1</v>
      </c>
      <c r="Q50" s="115"/>
      <c r="R50" s="115"/>
    </row>
    <row r="51" spans="1:18" x14ac:dyDescent="0.2">
      <c r="A51" s="108"/>
      <c r="B51" s="108"/>
      <c r="C51" s="111"/>
      <c r="D51" s="117"/>
      <c r="E51" s="117"/>
      <c r="F51" s="117"/>
      <c r="G51" s="117"/>
      <c r="H51" s="117"/>
      <c r="I51" s="117"/>
      <c r="J51" s="117"/>
      <c r="K51" s="117"/>
      <c r="L51" s="117"/>
      <c r="M51" s="117"/>
      <c r="N51" s="117"/>
      <c r="O51" s="117"/>
      <c r="P51" s="118"/>
      <c r="Q51" s="115"/>
      <c r="R51" s="115"/>
    </row>
    <row r="52" spans="1:18" x14ac:dyDescent="0.2">
      <c r="A52" s="107" t="s">
        <v>26</v>
      </c>
      <c r="B52" s="108"/>
      <c r="C52" s="111"/>
      <c r="D52" s="117"/>
      <c r="E52" s="117"/>
      <c r="F52" s="117"/>
      <c r="G52" s="117"/>
      <c r="H52" s="117"/>
      <c r="I52" s="117"/>
      <c r="J52" s="117"/>
      <c r="K52" s="117"/>
      <c r="L52" s="117"/>
      <c r="M52" s="117"/>
      <c r="N52" s="117"/>
      <c r="O52" s="117"/>
      <c r="P52" s="118"/>
      <c r="Q52" s="115"/>
      <c r="R52" s="115"/>
    </row>
    <row r="53" spans="1:18" x14ac:dyDescent="0.2">
      <c r="A53" s="108" t="s">
        <v>25</v>
      </c>
      <c r="B53" s="108"/>
      <c r="C53" s="111"/>
      <c r="D53" s="109">
        <v>81</v>
      </c>
      <c r="E53" s="109">
        <v>80</v>
      </c>
      <c r="F53" s="109">
        <v>86</v>
      </c>
      <c r="G53" s="109">
        <v>83</v>
      </c>
      <c r="H53" s="109">
        <v>78</v>
      </c>
      <c r="I53" s="109">
        <v>80</v>
      </c>
      <c r="J53" s="109">
        <v>72</v>
      </c>
      <c r="K53" s="109">
        <v>84</v>
      </c>
      <c r="L53" s="109">
        <v>82</v>
      </c>
      <c r="M53" s="109">
        <v>87</v>
      </c>
      <c r="N53" s="109">
        <v>75</v>
      </c>
      <c r="O53" s="109">
        <v>73</v>
      </c>
      <c r="P53" s="109">
        <v>86</v>
      </c>
      <c r="Q53" s="115"/>
      <c r="R53" s="115"/>
    </row>
    <row r="54" spans="1:18" x14ac:dyDescent="0.2">
      <c r="A54" s="108" t="s">
        <v>24</v>
      </c>
      <c r="B54" s="108"/>
      <c r="C54" s="111"/>
      <c r="D54" s="109">
        <v>19</v>
      </c>
      <c r="E54" s="109">
        <v>20</v>
      </c>
      <c r="F54" s="109">
        <v>14</v>
      </c>
      <c r="G54" s="109">
        <v>17</v>
      </c>
      <c r="H54" s="109">
        <v>22</v>
      </c>
      <c r="I54" s="109">
        <v>20</v>
      </c>
      <c r="J54" s="109">
        <v>28</v>
      </c>
      <c r="K54" s="109">
        <v>16</v>
      </c>
      <c r="L54" s="109">
        <v>18</v>
      </c>
      <c r="M54" s="109">
        <v>13</v>
      </c>
      <c r="N54" s="109">
        <v>25</v>
      </c>
      <c r="O54" s="109">
        <v>27</v>
      </c>
      <c r="P54" s="109">
        <v>14</v>
      </c>
      <c r="Q54" s="115"/>
      <c r="R54" s="115"/>
    </row>
    <row r="55" spans="1:18" x14ac:dyDescent="0.2">
      <c r="A55" s="108"/>
      <c r="B55" s="108"/>
      <c r="C55" s="111"/>
      <c r="D55" s="109"/>
      <c r="E55" s="109"/>
      <c r="F55" s="109"/>
      <c r="G55" s="109"/>
      <c r="H55" s="109"/>
      <c r="I55" s="109"/>
      <c r="J55" s="109"/>
      <c r="K55" s="109"/>
      <c r="L55" s="109"/>
      <c r="M55" s="109"/>
      <c r="N55" s="109"/>
      <c r="O55" s="109"/>
      <c r="P55" s="109"/>
      <c r="Q55" s="115"/>
      <c r="R55" s="115"/>
    </row>
    <row r="56" spans="1:18" x14ac:dyDescent="0.2">
      <c r="A56" s="107" t="s">
        <v>122</v>
      </c>
      <c r="B56" s="108"/>
      <c r="C56" s="111"/>
      <c r="D56" s="109"/>
      <c r="E56" s="109"/>
      <c r="F56" s="109"/>
      <c r="G56" s="109"/>
      <c r="H56" s="109"/>
      <c r="I56" s="109"/>
      <c r="J56" s="109"/>
      <c r="K56" s="109"/>
      <c r="L56" s="109"/>
      <c r="M56" s="109"/>
      <c r="N56" s="109"/>
      <c r="O56" s="109"/>
      <c r="P56" s="109"/>
      <c r="Q56" s="115"/>
      <c r="R56" s="115"/>
    </row>
    <row r="57" spans="1:18" x14ac:dyDescent="0.2">
      <c r="A57" s="108" t="s">
        <v>123</v>
      </c>
      <c r="B57" s="108"/>
      <c r="C57" s="111"/>
      <c r="D57" s="109">
        <v>92</v>
      </c>
      <c r="E57" s="109">
        <v>94</v>
      </c>
      <c r="F57" s="109">
        <v>92</v>
      </c>
      <c r="G57" s="109">
        <v>92</v>
      </c>
      <c r="H57" s="109">
        <v>94</v>
      </c>
      <c r="I57" s="109">
        <v>96</v>
      </c>
      <c r="J57" s="109">
        <v>97</v>
      </c>
      <c r="K57" s="109">
        <v>88</v>
      </c>
      <c r="L57" s="109">
        <v>92</v>
      </c>
      <c r="M57" s="109">
        <v>96</v>
      </c>
      <c r="N57" s="109">
        <v>91</v>
      </c>
      <c r="O57" s="109">
        <v>93</v>
      </c>
      <c r="P57" s="109">
        <v>94</v>
      </c>
      <c r="Q57" s="115"/>
      <c r="R57" s="115"/>
    </row>
    <row r="58" spans="1:18" x14ac:dyDescent="0.2">
      <c r="A58" s="108" t="s">
        <v>124</v>
      </c>
      <c r="B58" s="108"/>
      <c r="C58" s="111"/>
      <c r="D58" s="109">
        <v>0</v>
      </c>
      <c r="E58" s="109">
        <v>0</v>
      </c>
      <c r="F58" s="109">
        <v>0</v>
      </c>
      <c r="G58" s="109">
        <v>1</v>
      </c>
      <c r="H58" s="109">
        <v>0</v>
      </c>
      <c r="I58" s="109" t="s">
        <v>176</v>
      </c>
      <c r="J58" s="109" t="s">
        <v>176</v>
      </c>
      <c r="K58" s="109">
        <v>1</v>
      </c>
      <c r="L58" s="109">
        <v>1</v>
      </c>
      <c r="M58" s="109">
        <v>0</v>
      </c>
      <c r="N58" s="109">
        <v>1</v>
      </c>
      <c r="O58" s="109">
        <v>0</v>
      </c>
      <c r="P58" s="109" t="s">
        <v>176</v>
      </c>
      <c r="Q58" s="115"/>
      <c r="R58" s="115"/>
    </row>
    <row r="59" spans="1:18" x14ac:dyDescent="0.2">
      <c r="A59" s="108" t="s">
        <v>125</v>
      </c>
      <c r="B59" s="108"/>
      <c r="C59" s="111"/>
      <c r="D59" s="109">
        <v>0</v>
      </c>
      <c r="E59" s="109">
        <v>0</v>
      </c>
      <c r="F59" s="109">
        <v>0</v>
      </c>
      <c r="G59" s="109">
        <v>0</v>
      </c>
      <c r="H59" s="109" t="s">
        <v>176</v>
      </c>
      <c r="I59" s="109" t="s">
        <v>176</v>
      </c>
      <c r="J59" s="109" t="s">
        <v>176</v>
      </c>
      <c r="K59" s="109">
        <v>1</v>
      </c>
      <c r="L59" s="109">
        <v>1</v>
      </c>
      <c r="M59" s="109">
        <v>0</v>
      </c>
      <c r="N59" s="109">
        <v>0</v>
      </c>
      <c r="O59" s="109">
        <v>0</v>
      </c>
      <c r="P59" s="109" t="s">
        <v>176</v>
      </c>
      <c r="Q59" s="115"/>
      <c r="R59" s="115"/>
    </row>
    <row r="60" spans="1:18" x14ac:dyDescent="0.2">
      <c r="A60" s="108" t="s">
        <v>126</v>
      </c>
      <c r="B60" s="108"/>
      <c r="C60" s="111"/>
      <c r="D60" s="109">
        <v>1</v>
      </c>
      <c r="E60" s="109">
        <v>0</v>
      </c>
      <c r="F60" s="109">
        <v>1</v>
      </c>
      <c r="G60" s="109">
        <v>1</v>
      </c>
      <c r="H60" s="109">
        <v>0</v>
      </c>
      <c r="I60" s="109" t="s">
        <v>176</v>
      </c>
      <c r="J60" s="109" t="s">
        <v>176</v>
      </c>
      <c r="K60" s="109">
        <v>2</v>
      </c>
      <c r="L60" s="109">
        <v>1</v>
      </c>
      <c r="M60" s="109">
        <v>0</v>
      </c>
      <c r="N60" s="109">
        <v>1</v>
      </c>
      <c r="O60" s="109">
        <v>0</v>
      </c>
      <c r="P60" s="109" t="s">
        <v>176</v>
      </c>
      <c r="Q60" s="115"/>
      <c r="R60" s="115"/>
    </row>
    <row r="61" spans="1:18" x14ac:dyDescent="0.2">
      <c r="A61" s="108" t="s">
        <v>127</v>
      </c>
      <c r="B61" s="108"/>
      <c r="C61" s="111"/>
      <c r="D61" s="109">
        <v>1</v>
      </c>
      <c r="E61" s="109">
        <v>1</v>
      </c>
      <c r="F61" s="109">
        <v>2</v>
      </c>
      <c r="G61" s="109">
        <v>1</v>
      </c>
      <c r="H61" s="109" t="s">
        <v>176</v>
      </c>
      <c r="I61" s="109" t="s">
        <v>176</v>
      </c>
      <c r="J61" s="109" t="s">
        <v>176</v>
      </c>
      <c r="K61" s="109">
        <v>1</v>
      </c>
      <c r="L61" s="109">
        <v>1</v>
      </c>
      <c r="M61" s="109">
        <v>1</v>
      </c>
      <c r="N61" s="109">
        <v>1</v>
      </c>
      <c r="O61" s="109">
        <v>0</v>
      </c>
      <c r="P61" s="109">
        <v>2</v>
      </c>
      <c r="Q61" s="115"/>
      <c r="R61" s="115"/>
    </row>
    <row r="62" spans="1:18" x14ac:dyDescent="0.2">
      <c r="A62" s="108" t="s">
        <v>128</v>
      </c>
      <c r="B62" s="108"/>
      <c r="C62" s="111"/>
      <c r="D62" s="109">
        <v>1</v>
      </c>
      <c r="E62" s="109">
        <v>1</v>
      </c>
      <c r="F62" s="109">
        <v>0</v>
      </c>
      <c r="G62" s="109">
        <v>1</v>
      </c>
      <c r="H62" s="109">
        <v>1</v>
      </c>
      <c r="I62" s="109" t="s">
        <v>176</v>
      </c>
      <c r="J62" s="109" t="s">
        <v>176</v>
      </c>
      <c r="K62" s="109">
        <v>1</v>
      </c>
      <c r="L62" s="109">
        <v>1</v>
      </c>
      <c r="M62" s="109">
        <v>0</v>
      </c>
      <c r="N62" s="109">
        <v>1</v>
      </c>
      <c r="O62" s="109">
        <v>0</v>
      </c>
      <c r="P62" s="109">
        <v>0</v>
      </c>
      <c r="Q62" s="115"/>
      <c r="R62" s="115"/>
    </row>
    <row r="63" spans="1:18" x14ac:dyDescent="0.2">
      <c r="A63" s="108" t="s">
        <v>129</v>
      </c>
      <c r="B63" s="108"/>
      <c r="C63" s="111"/>
      <c r="D63" s="109">
        <v>1</v>
      </c>
      <c r="E63" s="109">
        <v>1</v>
      </c>
      <c r="F63" s="109">
        <v>1</v>
      </c>
      <c r="G63" s="109">
        <v>1</v>
      </c>
      <c r="H63" s="109">
        <v>0</v>
      </c>
      <c r="I63" s="109" t="s">
        <v>176</v>
      </c>
      <c r="J63" s="109" t="s">
        <v>176</v>
      </c>
      <c r="K63" s="109">
        <v>1</v>
      </c>
      <c r="L63" s="109">
        <v>1</v>
      </c>
      <c r="M63" s="109">
        <v>1</v>
      </c>
      <c r="N63" s="109">
        <v>1</v>
      </c>
      <c r="O63" s="109">
        <v>1</v>
      </c>
      <c r="P63" s="109">
        <v>0</v>
      </c>
      <c r="Q63" s="115"/>
      <c r="R63" s="115"/>
    </row>
    <row r="64" spans="1:18" x14ac:dyDescent="0.2">
      <c r="A64" s="108" t="s">
        <v>130</v>
      </c>
      <c r="B64" s="108"/>
      <c r="C64" s="111"/>
      <c r="D64" s="109">
        <v>1</v>
      </c>
      <c r="E64" s="109">
        <v>2</v>
      </c>
      <c r="F64" s="109">
        <v>1</v>
      </c>
      <c r="G64" s="109">
        <v>2</v>
      </c>
      <c r="H64" s="109">
        <v>1</v>
      </c>
      <c r="I64" s="109" t="s">
        <v>176</v>
      </c>
      <c r="J64" s="109" t="s">
        <v>176</v>
      </c>
      <c r="K64" s="109">
        <v>1</v>
      </c>
      <c r="L64" s="109">
        <v>2</v>
      </c>
      <c r="M64" s="109">
        <v>1</v>
      </c>
      <c r="N64" s="109">
        <v>1</v>
      </c>
      <c r="O64" s="109">
        <v>1</v>
      </c>
      <c r="P64" s="109">
        <v>2</v>
      </c>
      <c r="Q64" s="115"/>
      <c r="R64" s="115"/>
    </row>
    <row r="65" spans="1:18" x14ac:dyDescent="0.2">
      <c r="A65" s="108" t="s">
        <v>131</v>
      </c>
      <c r="B65" s="108"/>
      <c r="C65" s="111"/>
      <c r="D65" s="109" t="s">
        <v>176</v>
      </c>
      <c r="E65" s="109" t="s">
        <v>176</v>
      </c>
      <c r="F65" s="109" t="s">
        <v>176</v>
      </c>
      <c r="G65" s="109" t="s">
        <v>176</v>
      </c>
      <c r="H65" s="109" t="s">
        <v>176</v>
      </c>
      <c r="I65" s="109" t="s">
        <v>176</v>
      </c>
      <c r="J65" s="109" t="s">
        <v>176</v>
      </c>
      <c r="K65" s="109" t="s">
        <v>176</v>
      </c>
      <c r="L65" s="109" t="s">
        <v>176</v>
      </c>
      <c r="M65" s="109" t="s">
        <v>176</v>
      </c>
      <c r="N65" s="109" t="s">
        <v>176</v>
      </c>
      <c r="O65" s="109" t="s">
        <v>176</v>
      </c>
      <c r="P65" s="109" t="s">
        <v>176</v>
      </c>
      <c r="Q65" s="115"/>
      <c r="R65" s="115"/>
    </row>
    <row r="66" spans="1:18" x14ac:dyDescent="0.2">
      <c r="A66" s="108" t="s">
        <v>132</v>
      </c>
      <c r="B66" s="108"/>
      <c r="C66" s="111"/>
      <c r="D66" s="109">
        <v>0</v>
      </c>
      <c r="E66" s="109" t="s">
        <v>176</v>
      </c>
      <c r="F66" s="109" t="s">
        <v>176</v>
      </c>
      <c r="G66" s="109" t="s">
        <v>176</v>
      </c>
      <c r="H66" s="109">
        <v>0</v>
      </c>
      <c r="I66" s="109" t="s">
        <v>176</v>
      </c>
      <c r="J66" s="109" t="s">
        <v>176</v>
      </c>
      <c r="K66" s="109">
        <v>0</v>
      </c>
      <c r="L66" s="109" t="s">
        <v>176</v>
      </c>
      <c r="M66" s="109" t="s">
        <v>176</v>
      </c>
      <c r="N66" s="109" t="s">
        <v>176</v>
      </c>
      <c r="O66" s="109" t="s">
        <v>176</v>
      </c>
      <c r="P66" s="109" t="s">
        <v>176</v>
      </c>
      <c r="Q66" s="115"/>
      <c r="R66" s="115"/>
    </row>
    <row r="67" spans="1:18" x14ac:dyDescent="0.2">
      <c r="A67" s="108" t="s">
        <v>133</v>
      </c>
      <c r="B67" s="108"/>
      <c r="C67" s="111"/>
      <c r="D67" s="109">
        <v>3</v>
      </c>
      <c r="E67" s="109">
        <v>1</v>
      </c>
      <c r="F67" s="109">
        <v>3</v>
      </c>
      <c r="G67" s="109">
        <v>1</v>
      </c>
      <c r="H67" s="109">
        <v>3</v>
      </c>
      <c r="I67" s="109">
        <v>2</v>
      </c>
      <c r="J67" s="109" t="s">
        <v>176</v>
      </c>
      <c r="K67" s="109">
        <v>4</v>
      </c>
      <c r="L67" s="109">
        <v>1</v>
      </c>
      <c r="M67" s="109">
        <v>1</v>
      </c>
      <c r="N67" s="109">
        <v>3</v>
      </c>
      <c r="O67" s="109">
        <v>3</v>
      </c>
      <c r="P67" s="109">
        <v>1</v>
      </c>
      <c r="Q67" s="115"/>
      <c r="R67" s="115"/>
    </row>
    <row r="68" spans="1:18" x14ac:dyDescent="0.2">
      <c r="A68" s="120"/>
      <c r="B68" s="120"/>
      <c r="C68" s="121"/>
      <c r="D68" s="122"/>
      <c r="E68" s="123"/>
      <c r="F68" s="123"/>
      <c r="G68" s="123"/>
      <c r="H68" s="123"/>
      <c r="I68" s="124"/>
      <c r="J68" s="124"/>
      <c r="K68" s="124"/>
      <c r="L68" s="124"/>
      <c r="M68" s="124"/>
      <c r="N68" s="124"/>
      <c r="O68" s="124"/>
      <c r="P68" s="124"/>
      <c r="Q68" s="115"/>
      <c r="R68" s="115"/>
    </row>
    <row r="69" spans="1:18" x14ac:dyDescent="0.2">
      <c r="A69" s="108" t="s">
        <v>23</v>
      </c>
      <c r="B69" s="108"/>
      <c r="D69" s="115"/>
      <c r="E69" s="115"/>
      <c r="F69" s="115"/>
      <c r="G69" s="115"/>
      <c r="H69" s="115"/>
      <c r="I69" s="115"/>
      <c r="J69" s="115"/>
      <c r="K69" s="115"/>
      <c r="L69" s="115"/>
      <c r="M69" s="115"/>
      <c r="N69" s="115"/>
      <c r="O69" s="115"/>
      <c r="P69" s="115"/>
      <c r="Q69" s="115"/>
      <c r="R69" s="115"/>
    </row>
    <row r="70" spans="1:18" x14ac:dyDescent="0.2">
      <c r="A70" s="108" t="s">
        <v>303</v>
      </c>
      <c r="B70" s="108"/>
      <c r="D70" s="125"/>
      <c r="E70" s="125"/>
      <c r="F70" s="125"/>
      <c r="G70" s="125"/>
      <c r="H70" s="125"/>
      <c r="I70" s="125"/>
      <c r="J70" s="125"/>
      <c r="K70" s="125"/>
      <c r="L70" s="125"/>
      <c r="M70" s="125"/>
      <c r="N70" s="125"/>
      <c r="O70" s="125"/>
      <c r="P70" s="115"/>
      <c r="Q70" s="115"/>
      <c r="R70" s="115"/>
    </row>
    <row r="71" spans="1:18" x14ac:dyDescent="0.2">
      <c r="A71" s="108"/>
      <c r="B71" s="108"/>
      <c r="D71" s="115"/>
      <c r="E71" s="115"/>
      <c r="F71" s="115"/>
      <c r="G71" s="115"/>
      <c r="H71" s="115"/>
      <c r="I71" s="115"/>
      <c r="J71" s="115"/>
      <c r="K71" s="115"/>
      <c r="L71" s="115"/>
      <c r="M71" s="115"/>
      <c r="N71" s="115"/>
      <c r="O71" s="115"/>
      <c r="P71" s="115"/>
      <c r="Q71" s="115"/>
      <c r="R71" s="115"/>
    </row>
    <row r="72" spans="1:18" x14ac:dyDescent="0.2">
      <c r="A72" s="108"/>
      <c r="B72" s="108"/>
      <c r="D72" s="115"/>
      <c r="E72" s="115"/>
      <c r="F72" s="115"/>
      <c r="G72" s="115"/>
      <c r="H72" s="115"/>
      <c r="I72" s="115"/>
      <c r="J72" s="115"/>
      <c r="K72" s="115"/>
      <c r="L72" s="115"/>
      <c r="M72" s="115"/>
      <c r="N72" s="115"/>
      <c r="O72" s="115"/>
      <c r="P72" s="115"/>
      <c r="Q72" s="115"/>
      <c r="R72" s="115"/>
    </row>
    <row r="73" spans="1:18" x14ac:dyDescent="0.2">
      <c r="A73" s="108"/>
      <c r="B73" s="108"/>
      <c r="D73" s="115"/>
      <c r="E73" s="115"/>
      <c r="F73" s="115"/>
      <c r="G73" s="115"/>
      <c r="H73" s="115"/>
      <c r="I73" s="115"/>
      <c r="J73" s="115"/>
      <c r="K73" s="115"/>
      <c r="L73" s="115"/>
      <c r="M73" s="115"/>
      <c r="N73" s="115"/>
      <c r="O73" s="115"/>
      <c r="P73" s="115"/>
      <c r="Q73" s="115"/>
      <c r="R73" s="115"/>
    </row>
    <row r="74" spans="1:18" x14ac:dyDescent="0.2">
      <c r="A74" s="108"/>
      <c r="B74" s="108"/>
      <c r="D74" s="115"/>
      <c r="E74" s="115"/>
      <c r="F74" s="115"/>
      <c r="G74" s="115"/>
      <c r="H74" s="115"/>
      <c r="I74" s="115"/>
      <c r="J74" s="115"/>
      <c r="K74" s="115"/>
      <c r="L74" s="115"/>
      <c r="M74" s="115"/>
      <c r="N74" s="115"/>
      <c r="O74" s="115"/>
      <c r="P74" s="115"/>
      <c r="Q74" s="115"/>
      <c r="R74" s="115"/>
    </row>
    <row r="75" spans="1:18" x14ac:dyDescent="0.2">
      <c r="A75" s="108"/>
      <c r="B75" s="108"/>
      <c r="D75" s="115"/>
      <c r="E75" s="115"/>
      <c r="F75" s="115"/>
      <c r="G75" s="115"/>
      <c r="H75" s="115"/>
      <c r="I75" s="115"/>
      <c r="J75" s="115"/>
      <c r="K75" s="115"/>
      <c r="L75" s="115"/>
      <c r="M75" s="115"/>
      <c r="N75" s="115"/>
      <c r="O75" s="115"/>
      <c r="P75" s="115"/>
      <c r="Q75" s="115"/>
      <c r="R75" s="115"/>
    </row>
    <row r="76" spans="1:18" x14ac:dyDescent="0.2">
      <c r="A76" s="108"/>
      <c r="B76" s="108"/>
      <c r="D76" s="115"/>
      <c r="E76" s="115"/>
      <c r="F76" s="115"/>
      <c r="G76" s="115"/>
      <c r="H76" s="115"/>
      <c r="I76" s="115"/>
      <c r="J76" s="115"/>
      <c r="K76" s="115"/>
      <c r="L76" s="115"/>
      <c r="M76" s="115"/>
      <c r="N76" s="115"/>
      <c r="O76" s="115"/>
      <c r="P76" s="115"/>
      <c r="Q76" s="115"/>
      <c r="R76" s="115"/>
    </row>
    <row r="77" spans="1:18" x14ac:dyDescent="0.2">
      <c r="A77" s="108"/>
      <c r="B77" s="108"/>
      <c r="D77" s="115"/>
      <c r="E77" s="115"/>
      <c r="F77" s="115"/>
      <c r="G77" s="115"/>
      <c r="H77" s="115"/>
      <c r="I77" s="115"/>
      <c r="J77" s="115"/>
      <c r="K77" s="115"/>
      <c r="L77" s="115"/>
      <c r="M77" s="115"/>
      <c r="N77" s="115"/>
      <c r="O77" s="115"/>
      <c r="P77" s="115"/>
      <c r="Q77" s="115"/>
      <c r="R77" s="115"/>
    </row>
    <row r="78" spans="1:18" x14ac:dyDescent="0.2">
      <c r="A78" s="108"/>
      <c r="B78" s="108"/>
      <c r="D78" s="115"/>
      <c r="E78" s="115"/>
      <c r="F78" s="115"/>
      <c r="G78" s="115"/>
      <c r="H78" s="115"/>
      <c r="I78" s="115"/>
      <c r="J78" s="115"/>
      <c r="K78" s="115"/>
      <c r="L78" s="115"/>
      <c r="M78" s="115"/>
      <c r="N78" s="115"/>
      <c r="O78" s="115"/>
      <c r="P78" s="115"/>
      <c r="Q78" s="115"/>
      <c r="R78" s="115"/>
    </row>
    <row r="79" spans="1:18" x14ac:dyDescent="0.2">
      <c r="A79" s="108"/>
      <c r="B79" s="108"/>
      <c r="D79" s="115"/>
      <c r="E79" s="115"/>
      <c r="F79" s="115"/>
      <c r="G79" s="115"/>
      <c r="H79" s="115"/>
      <c r="I79" s="115"/>
      <c r="J79" s="115"/>
      <c r="K79" s="115"/>
      <c r="L79" s="115"/>
      <c r="M79" s="115"/>
      <c r="N79" s="115"/>
      <c r="O79" s="115"/>
      <c r="P79" s="115"/>
      <c r="Q79" s="115"/>
      <c r="R79" s="115"/>
    </row>
    <row r="80" spans="1:18" x14ac:dyDescent="0.2">
      <c r="A80" s="108"/>
      <c r="B80" s="108"/>
      <c r="D80" s="115"/>
      <c r="E80" s="115"/>
      <c r="F80" s="115"/>
      <c r="G80" s="115"/>
      <c r="H80" s="115"/>
      <c r="I80" s="115"/>
      <c r="J80" s="115"/>
      <c r="K80" s="115"/>
      <c r="L80" s="115"/>
      <c r="M80" s="115"/>
      <c r="N80" s="115"/>
      <c r="O80" s="115"/>
      <c r="P80" s="115"/>
      <c r="Q80" s="115"/>
      <c r="R80" s="115"/>
    </row>
    <row r="81" spans="1:18" x14ac:dyDescent="0.2">
      <c r="A81" s="108"/>
      <c r="B81" s="108"/>
      <c r="D81" s="115"/>
      <c r="E81" s="115"/>
      <c r="F81" s="115"/>
      <c r="G81" s="115"/>
      <c r="H81" s="115"/>
      <c r="I81" s="115"/>
      <c r="J81" s="115"/>
      <c r="K81" s="115"/>
      <c r="L81" s="115"/>
      <c r="M81" s="115"/>
      <c r="N81" s="115"/>
      <c r="O81" s="115"/>
      <c r="P81" s="115"/>
      <c r="Q81" s="115"/>
      <c r="R81" s="115"/>
    </row>
    <row r="82" spans="1:18" x14ac:dyDescent="0.2">
      <c r="A82" s="108"/>
      <c r="B82" s="108"/>
      <c r="D82" s="115"/>
      <c r="E82" s="115"/>
      <c r="F82" s="115"/>
      <c r="G82" s="115"/>
      <c r="H82" s="115"/>
      <c r="I82" s="115"/>
      <c r="J82" s="115"/>
      <c r="K82" s="115"/>
      <c r="L82" s="115"/>
      <c r="M82" s="115"/>
      <c r="N82" s="115"/>
      <c r="O82" s="115"/>
      <c r="P82" s="115"/>
      <c r="Q82" s="115"/>
      <c r="R82" s="115"/>
    </row>
    <row r="83" spans="1:18" x14ac:dyDescent="0.2">
      <c r="A83" s="108"/>
      <c r="B83" s="108"/>
      <c r="D83" s="115"/>
      <c r="E83" s="115"/>
      <c r="F83" s="115"/>
      <c r="G83" s="115"/>
      <c r="H83" s="115"/>
      <c r="I83" s="115"/>
      <c r="J83" s="115"/>
      <c r="K83" s="115"/>
      <c r="L83" s="115"/>
      <c r="M83" s="115"/>
      <c r="N83" s="115"/>
      <c r="O83" s="115"/>
      <c r="P83" s="115"/>
      <c r="Q83" s="115"/>
      <c r="R83" s="115"/>
    </row>
    <row r="84" spans="1:18" x14ac:dyDescent="0.2">
      <c r="A84" s="108"/>
      <c r="B84" s="108"/>
      <c r="D84" s="115"/>
      <c r="E84" s="115"/>
      <c r="F84" s="115"/>
      <c r="G84" s="115"/>
      <c r="H84" s="115"/>
      <c r="I84" s="115"/>
      <c r="J84" s="115"/>
      <c r="K84" s="115"/>
      <c r="L84" s="115"/>
      <c r="M84" s="115"/>
      <c r="N84" s="115"/>
      <c r="O84" s="115"/>
      <c r="P84" s="115"/>
      <c r="Q84" s="115"/>
      <c r="R84" s="115"/>
    </row>
    <row r="85" spans="1:18" x14ac:dyDescent="0.2">
      <c r="A85" s="108"/>
      <c r="B85" s="108"/>
      <c r="D85" s="115"/>
      <c r="E85" s="115"/>
      <c r="F85" s="115"/>
      <c r="G85" s="115"/>
      <c r="H85" s="115"/>
      <c r="I85" s="115"/>
      <c r="J85" s="115"/>
      <c r="K85" s="115"/>
      <c r="L85" s="115"/>
      <c r="M85" s="115"/>
      <c r="N85" s="115"/>
      <c r="O85" s="115"/>
      <c r="P85" s="115"/>
      <c r="Q85" s="115"/>
      <c r="R85" s="115"/>
    </row>
    <row r="86" spans="1:18" x14ac:dyDescent="0.2">
      <c r="A86" s="108"/>
      <c r="B86" s="108"/>
      <c r="D86" s="115"/>
      <c r="E86" s="115"/>
      <c r="F86" s="115"/>
      <c r="G86" s="115"/>
      <c r="H86" s="115"/>
      <c r="I86" s="115"/>
      <c r="J86" s="115"/>
      <c r="K86" s="115"/>
      <c r="L86" s="115"/>
      <c r="M86" s="115"/>
      <c r="N86" s="115"/>
      <c r="O86" s="115"/>
      <c r="P86" s="115"/>
      <c r="Q86" s="115"/>
      <c r="R86" s="115"/>
    </row>
    <row r="87" spans="1:18" x14ac:dyDescent="0.2">
      <c r="A87" s="108"/>
      <c r="B87" s="108"/>
      <c r="D87" s="115"/>
      <c r="E87" s="115"/>
      <c r="F87" s="115"/>
      <c r="G87" s="115"/>
      <c r="H87" s="115"/>
      <c r="I87" s="115"/>
      <c r="J87" s="115"/>
      <c r="K87" s="115"/>
      <c r="L87" s="115"/>
      <c r="M87" s="115"/>
      <c r="N87" s="115"/>
      <c r="O87" s="115"/>
      <c r="P87" s="115"/>
      <c r="Q87" s="115"/>
      <c r="R87" s="115"/>
    </row>
    <row r="88" spans="1:18" x14ac:dyDescent="0.2">
      <c r="A88" s="108"/>
      <c r="B88" s="108"/>
      <c r="D88" s="115"/>
      <c r="E88" s="115"/>
      <c r="F88" s="115"/>
      <c r="G88" s="115"/>
      <c r="H88" s="115"/>
      <c r="I88" s="115"/>
      <c r="J88" s="115"/>
      <c r="K88" s="115"/>
      <c r="L88" s="115"/>
      <c r="M88" s="115"/>
      <c r="N88" s="115"/>
      <c r="O88" s="115"/>
      <c r="P88" s="115"/>
      <c r="Q88" s="115"/>
      <c r="R88" s="115"/>
    </row>
    <row r="89" spans="1:18" x14ac:dyDescent="0.2">
      <c r="A89" s="108"/>
      <c r="B89" s="108"/>
      <c r="D89" s="115"/>
      <c r="E89" s="115"/>
      <c r="F89" s="115"/>
      <c r="G89" s="115"/>
      <c r="H89" s="115"/>
      <c r="I89" s="115"/>
      <c r="J89" s="115"/>
      <c r="K89" s="115"/>
      <c r="L89" s="115"/>
      <c r="M89" s="115"/>
      <c r="N89" s="115"/>
      <c r="O89" s="115"/>
      <c r="P89" s="115"/>
      <c r="Q89" s="115"/>
      <c r="R89" s="115"/>
    </row>
    <row r="90" spans="1:18" x14ac:dyDescent="0.2">
      <c r="A90" s="108"/>
      <c r="B90" s="108"/>
      <c r="D90" s="115"/>
      <c r="E90" s="115"/>
      <c r="F90" s="115"/>
      <c r="G90" s="115"/>
      <c r="H90" s="115"/>
      <c r="I90" s="115"/>
      <c r="J90" s="115"/>
      <c r="K90" s="115"/>
      <c r="L90" s="115"/>
      <c r="M90" s="115"/>
      <c r="N90" s="115"/>
      <c r="O90" s="115"/>
      <c r="P90" s="115"/>
      <c r="Q90" s="115"/>
      <c r="R90" s="115"/>
    </row>
    <row r="91" spans="1:18" x14ac:dyDescent="0.2">
      <c r="D91" s="115"/>
      <c r="E91" s="115"/>
      <c r="F91" s="115"/>
      <c r="G91" s="115"/>
      <c r="H91" s="115"/>
      <c r="I91" s="115"/>
      <c r="J91" s="115"/>
      <c r="K91" s="115"/>
      <c r="L91" s="115"/>
      <c r="M91" s="115"/>
      <c r="N91" s="115"/>
      <c r="O91" s="115"/>
      <c r="P91" s="115"/>
      <c r="Q91" s="115"/>
      <c r="R91" s="115"/>
    </row>
    <row r="92" spans="1:18" x14ac:dyDescent="0.2">
      <c r="D92" s="115"/>
      <c r="E92" s="115"/>
      <c r="F92" s="115"/>
      <c r="G92" s="115"/>
      <c r="H92" s="115"/>
      <c r="I92" s="115"/>
      <c r="J92" s="115"/>
      <c r="K92" s="115"/>
      <c r="L92" s="115"/>
      <c r="M92" s="115"/>
      <c r="N92" s="115"/>
      <c r="O92" s="115"/>
      <c r="P92" s="115"/>
      <c r="Q92" s="115"/>
      <c r="R92" s="115"/>
    </row>
    <row r="93" spans="1:18" x14ac:dyDescent="0.2">
      <c r="D93" s="115"/>
      <c r="E93" s="115"/>
      <c r="F93" s="115"/>
      <c r="G93" s="115"/>
      <c r="H93" s="115"/>
      <c r="I93" s="115"/>
      <c r="J93" s="115"/>
      <c r="K93" s="115"/>
      <c r="L93" s="115"/>
      <c r="M93" s="115"/>
      <c r="N93" s="115"/>
      <c r="O93" s="115"/>
      <c r="P93" s="115"/>
      <c r="Q93" s="115"/>
      <c r="R93" s="115"/>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K500"/>
  <sheetViews>
    <sheetView workbookViewId="0"/>
  </sheetViews>
  <sheetFormatPr defaultColWidth="8.7109375" defaultRowHeight="12.75" x14ac:dyDescent="0.2"/>
  <cols>
    <col min="1" max="1" width="26.5703125" style="89" bestFit="1" customWidth="1"/>
    <col min="2" max="2" width="36.7109375" style="130" customWidth="1"/>
    <col min="3" max="3" width="15.7109375" style="89" customWidth="1"/>
    <col min="4" max="4" width="19.42578125" style="89" customWidth="1"/>
    <col min="5" max="5" width="17.28515625" style="89" customWidth="1"/>
    <col min="6" max="6" width="15.7109375" style="89" customWidth="1"/>
    <col min="7" max="16384" width="8.7109375" style="89"/>
  </cols>
  <sheetData>
    <row r="1" spans="1:10" ht="15.75" x14ac:dyDescent="0.25">
      <c r="A1" s="153" t="s">
        <v>77</v>
      </c>
      <c r="B1" s="131"/>
    </row>
    <row r="2" spans="1:10" x14ac:dyDescent="0.2">
      <c r="A2" s="99" t="s">
        <v>116</v>
      </c>
      <c r="B2" s="99"/>
      <c r="C2" s="132"/>
      <c r="D2" s="132"/>
      <c r="E2" s="132"/>
      <c r="F2" s="132"/>
    </row>
    <row r="3" spans="1:10" s="127" customFormat="1" x14ac:dyDescent="0.25">
      <c r="B3" s="101"/>
      <c r="C3" s="103" t="s">
        <v>113</v>
      </c>
      <c r="D3" s="103"/>
      <c r="E3" s="103"/>
      <c r="F3" s="103"/>
    </row>
    <row r="4" spans="1:10" s="127" customFormat="1" ht="15" x14ac:dyDescent="0.2">
      <c r="A4" s="103"/>
      <c r="B4" s="103"/>
      <c r="C4" s="133" t="s">
        <v>288</v>
      </c>
      <c r="D4" s="133" t="s">
        <v>120</v>
      </c>
      <c r="E4" s="133" t="s">
        <v>121</v>
      </c>
      <c r="F4" s="133" t="s">
        <v>136</v>
      </c>
      <c r="I4" s="128"/>
      <c r="J4" s="128"/>
    </row>
    <row r="5" spans="1:10" s="127" customFormat="1" x14ac:dyDescent="0.2">
      <c r="C5" s="134"/>
      <c r="D5" s="134"/>
      <c r="E5" s="134"/>
      <c r="F5" s="134"/>
      <c r="I5" s="128"/>
      <c r="J5" s="128"/>
    </row>
    <row r="6" spans="1:10" s="127" customFormat="1" x14ac:dyDescent="0.2">
      <c r="A6" s="135"/>
      <c r="C6" s="136" t="s">
        <v>65</v>
      </c>
      <c r="D6" s="136"/>
      <c r="E6" s="136"/>
      <c r="F6" s="136"/>
      <c r="I6" s="128"/>
      <c r="J6" s="128"/>
    </row>
    <row r="7" spans="1:10" x14ac:dyDescent="0.2">
      <c r="A7" s="137" t="s">
        <v>84</v>
      </c>
      <c r="B7" s="138"/>
      <c r="C7" s="118">
        <v>89000</v>
      </c>
      <c r="D7" s="118">
        <v>14660</v>
      </c>
      <c r="E7" s="118">
        <v>90200</v>
      </c>
      <c r="F7" s="118">
        <v>15960</v>
      </c>
      <c r="I7" s="128"/>
      <c r="J7" s="128"/>
    </row>
    <row r="8" spans="1:10" x14ac:dyDescent="0.2">
      <c r="A8" s="137" t="s">
        <v>287</v>
      </c>
      <c r="B8" s="138"/>
      <c r="C8" s="118">
        <v>6900</v>
      </c>
      <c r="D8" s="118">
        <v>1140</v>
      </c>
      <c r="E8" s="118">
        <v>7100</v>
      </c>
      <c r="F8" s="118">
        <v>1280</v>
      </c>
      <c r="I8" s="128"/>
      <c r="J8" s="128"/>
    </row>
    <row r="9" spans="1:10" x14ac:dyDescent="0.2">
      <c r="A9" s="137" t="s">
        <v>74</v>
      </c>
      <c r="B9" s="138"/>
      <c r="C9" s="118">
        <v>13800</v>
      </c>
      <c r="D9" s="118">
        <v>2090</v>
      </c>
      <c r="E9" s="118">
        <v>13900</v>
      </c>
      <c r="F9" s="118">
        <v>2150</v>
      </c>
      <c r="I9" s="128"/>
      <c r="J9" s="128"/>
    </row>
    <row r="10" spans="1:10" x14ac:dyDescent="0.2">
      <c r="A10" s="137" t="s">
        <v>73</v>
      </c>
      <c r="B10" s="138"/>
      <c r="C10" s="118">
        <v>8700</v>
      </c>
      <c r="D10" s="118">
        <v>1280</v>
      </c>
      <c r="E10" s="118">
        <v>9000</v>
      </c>
      <c r="F10" s="118">
        <v>1600</v>
      </c>
      <c r="I10" s="128"/>
      <c r="J10" s="128"/>
    </row>
    <row r="11" spans="1:10" x14ac:dyDescent="0.2">
      <c r="A11" s="137" t="s">
        <v>72</v>
      </c>
      <c r="B11" s="138"/>
      <c r="C11" s="118">
        <v>8000</v>
      </c>
      <c r="D11" s="118">
        <v>1500</v>
      </c>
      <c r="E11" s="118">
        <v>8300</v>
      </c>
      <c r="F11" s="118">
        <v>1720</v>
      </c>
      <c r="I11" s="128"/>
      <c r="J11" s="128"/>
    </row>
    <row r="12" spans="1:10" x14ac:dyDescent="0.2">
      <c r="A12" s="137" t="s">
        <v>71</v>
      </c>
      <c r="B12" s="138"/>
      <c r="C12" s="118">
        <v>1200</v>
      </c>
      <c r="D12" s="118">
        <v>160</v>
      </c>
      <c r="E12" s="118">
        <v>1200</v>
      </c>
      <c r="F12" s="118">
        <v>140</v>
      </c>
      <c r="I12" s="128"/>
      <c r="J12" s="128"/>
    </row>
    <row r="13" spans="1:10" x14ac:dyDescent="0.2">
      <c r="A13" s="139" t="s">
        <v>134</v>
      </c>
      <c r="B13" s="138"/>
      <c r="C13" s="118">
        <v>500</v>
      </c>
      <c r="D13" s="118">
        <v>100</v>
      </c>
      <c r="E13" s="118">
        <v>400</v>
      </c>
      <c r="F13" s="118">
        <v>90</v>
      </c>
      <c r="I13" s="128"/>
      <c r="J13" s="128"/>
    </row>
    <row r="14" spans="1:10" x14ac:dyDescent="0.2">
      <c r="A14" s="137" t="s">
        <v>70</v>
      </c>
      <c r="B14" s="138"/>
      <c r="C14" s="118">
        <v>21100</v>
      </c>
      <c r="D14" s="118">
        <v>2900</v>
      </c>
      <c r="E14" s="118">
        <v>21100</v>
      </c>
      <c r="F14" s="118">
        <v>2920</v>
      </c>
      <c r="I14" s="128"/>
      <c r="J14" s="128"/>
    </row>
    <row r="15" spans="1:10" x14ac:dyDescent="0.2">
      <c r="A15" s="137" t="s">
        <v>69</v>
      </c>
      <c r="B15" s="138"/>
      <c r="C15" s="118">
        <v>13300</v>
      </c>
      <c r="D15" s="118">
        <v>2060</v>
      </c>
      <c r="E15" s="118">
        <v>13900</v>
      </c>
      <c r="F15" s="118">
        <v>2640</v>
      </c>
      <c r="I15" s="128"/>
      <c r="J15" s="128"/>
    </row>
    <row r="16" spans="1:10" x14ac:dyDescent="0.2">
      <c r="A16" s="137" t="s">
        <v>68</v>
      </c>
      <c r="B16" s="138"/>
      <c r="C16" s="118">
        <v>8000</v>
      </c>
      <c r="D16" s="118">
        <v>1030</v>
      </c>
      <c r="E16" s="118">
        <v>8400</v>
      </c>
      <c r="F16" s="118">
        <v>1410</v>
      </c>
    </row>
    <row r="17" spans="1:11" x14ac:dyDescent="0.2">
      <c r="A17" s="137" t="s">
        <v>67</v>
      </c>
      <c r="B17" s="138"/>
      <c r="C17" s="118">
        <v>7400</v>
      </c>
      <c r="D17" s="118">
        <v>1600</v>
      </c>
      <c r="E17" s="118">
        <v>7600</v>
      </c>
      <c r="F17" s="118">
        <v>1740</v>
      </c>
    </row>
    <row r="18" spans="1:11" x14ac:dyDescent="0.2">
      <c r="A18" s="137" t="s">
        <v>135</v>
      </c>
      <c r="B18" s="138"/>
      <c r="C18" s="118">
        <v>9300</v>
      </c>
      <c r="D18" s="118">
        <v>2020</v>
      </c>
      <c r="E18" s="118">
        <v>9200</v>
      </c>
      <c r="F18" s="118">
        <v>1960</v>
      </c>
    </row>
    <row r="19" spans="1:11" x14ac:dyDescent="0.2">
      <c r="A19" s="137" t="s">
        <v>155</v>
      </c>
      <c r="B19" s="138"/>
      <c r="C19" s="118">
        <v>3000</v>
      </c>
      <c r="D19" s="118">
        <v>370</v>
      </c>
      <c r="E19" s="118">
        <v>3100</v>
      </c>
      <c r="F19" s="118">
        <v>430</v>
      </c>
    </row>
    <row r="20" spans="1:11" x14ac:dyDescent="0.2">
      <c r="A20" s="137"/>
      <c r="B20" s="138"/>
      <c r="C20" s="140"/>
      <c r="D20" s="140"/>
      <c r="E20" s="140"/>
      <c r="F20" s="140"/>
    </row>
    <row r="21" spans="1:11" ht="15" x14ac:dyDescent="0.2">
      <c r="A21" s="141" t="s">
        <v>85</v>
      </c>
      <c r="B21" s="141" t="s">
        <v>289</v>
      </c>
      <c r="C21" s="140"/>
      <c r="D21" s="140" t="s">
        <v>86</v>
      </c>
      <c r="E21" s="140" t="s">
        <v>87</v>
      </c>
      <c r="F21" s="140"/>
      <c r="G21" s="140"/>
      <c r="H21" s="140"/>
      <c r="K21" s="140"/>
    </row>
    <row r="22" spans="1:11" x14ac:dyDescent="0.2">
      <c r="A22" s="142" t="s">
        <v>287</v>
      </c>
      <c r="B22" s="138" t="s">
        <v>84</v>
      </c>
      <c r="C22" s="143"/>
      <c r="D22" s="118">
        <v>1140</v>
      </c>
      <c r="E22" s="118">
        <v>1280</v>
      </c>
    </row>
    <row r="23" spans="1:11" x14ac:dyDescent="0.2">
      <c r="A23" s="142" t="s">
        <v>287</v>
      </c>
      <c r="B23" s="142" t="s">
        <v>287</v>
      </c>
      <c r="C23" s="143"/>
      <c r="D23" s="118">
        <v>100</v>
      </c>
      <c r="E23" s="118">
        <v>100</v>
      </c>
    </row>
    <row r="24" spans="1:11" x14ac:dyDescent="0.2">
      <c r="A24" s="142" t="s">
        <v>287</v>
      </c>
      <c r="B24" s="144" t="s">
        <v>74</v>
      </c>
      <c r="C24" s="129"/>
      <c r="D24" s="118" t="s">
        <v>176</v>
      </c>
      <c r="E24" s="118">
        <v>10</v>
      </c>
      <c r="G24" s="128"/>
    </row>
    <row r="25" spans="1:11" x14ac:dyDescent="0.2">
      <c r="A25" s="142" t="s">
        <v>287</v>
      </c>
      <c r="B25" s="145" t="s">
        <v>73</v>
      </c>
      <c r="C25" s="129"/>
      <c r="D25" s="118" t="s">
        <v>176</v>
      </c>
      <c r="E25" s="118">
        <v>10</v>
      </c>
      <c r="G25" s="128"/>
    </row>
    <row r="26" spans="1:11" x14ac:dyDescent="0.2">
      <c r="A26" s="142" t="s">
        <v>287</v>
      </c>
      <c r="B26" s="144" t="s">
        <v>72</v>
      </c>
      <c r="C26" s="129"/>
      <c r="D26" s="118">
        <v>40</v>
      </c>
      <c r="E26" s="118">
        <v>20</v>
      </c>
    </row>
    <row r="27" spans="1:11" x14ac:dyDescent="0.2">
      <c r="A27" s="142" t="s">
        <v>287</v>
      </c>
      <c r="B27" s="144" t="s">
        <v>71</v>
      </c>
      <c r="C27" s="129"/>
      <c r="D27" s="118" t="s">
        <v>176</v>
      </c>
      <c r="E27" s="118" t="s">
        <v>176</v>
      </c>
    </row>
    <row r="28" spans="1:11" x14ac:dyDescent="0.2">
      <c r="A28" s="142" t="s">
        <v>287</v>
      </c>
      <c r="B28" s="144" t="s">
        <v>134</v>
      </c>
      <c r="C28" s="129"/>
      <c r="D28" s="118" t="s">
        <v>176</v>
      </c>
      <c r="E28" s="118" t="s">
        <v>176</v>
      </c>
    </row>
    <row r="29" spans="1:11" x14ac:dyDescent="0.2">
      <c r="A29" s="142" t="s">
        <v>287</v>
      </c>
      <c r="B29" s="144" t="s">
        <v>70</v>
      </c>
      <c r="C29" s="129"/>
      <c r="D29" s="118">
        <v>20</v>
      </c>
      <c r="E29" s="118">
        <v>20</v>
      </c>
    </row>
    <row r="30" spans="1:11" x14ac:dyDescent="0.2">
      <c r="A30" s="142" t="s">
        <v>287</v>
      </c>
      <c r="B30" s="144" t="s">
        <v>69</v>
      </c>
      <c r="C30" s="129"/>
      <c r="D30" s="118">
        <v>30</v>
      </c>
      <c r="E30" s="118">
        <v>30</v>
      </c>
    </row>
    <row r="31" spans="1:11" x14ac:dyDescent="0.2">
      <c r="A31" s="142" t="s">
        <v>287</v>
      </c>
      <c r="B31" s="144" t="s">
        <v>68</v>
      </c>
      <c r="C31" s="129"/>
      <c r="D31" s="118">
        <v>30</v>
      </c>
      <c r="E31" s="118">
        <v>20</v>
      </c>
    </row>
    <row r="32" spans="1:11" x14ac:dyDescent="0.2">
      <c r="A32" s="142" t="s">
        <v>287</v>
      </c>
      <c r="B32" s="144" t="s">
        <v>67</v>
      </c>
      <c r="C32" s="129"/>
      <c r="D32" s="118">
        <v>50</v>
      </c>
      <c r="E32" s="118">
        <v>30</v>
      </c>
    </row>
    <row r="33" spans="1:5" x14ac:dyDescent="0.2">
      <c r="A33" s="142" t="s">
        <v>287</v>
      </c>
      <c r="B33" s="144" t="s">
        <v>135</v>
      </c>
      <c r="C33" s="129"/>
      <c r="D33" s="118">
        <v>10</v>
      </c>
      <c r="E33" s="118" t="s">
        <v>176</v>
      </c>
    </row>
    <row r="34" spans="1:5" x14ac:dyDescent="0.2">
      <c r="A34" s="142" t="s">
        <v>287</v>
      </c>
      <c r="B34" s="144" t="s">
        <v>82</v>
      </c>
      <c r="C34" s="129"/>
      <c r="D34" s="118" t="s">
        <v>176</v>
      </c>
      <c r="E34" s="118" t="s">
        <v>176</v>
      </c>
    </row>
    <row r="35" spans="1:5" x14ac:dyDescent="0.2">
      <c r="A35" s="142" t="s">
        <v>287</v>
      </c>
      <c r="B35" s="144" t="s">
        <v>90</v>
      </c>
      <c r="C35" s="129"/>
      <c r="D35" s="118" t="s">
        <v>176</v>
      </c>
      <c r="E35" s="118" t="s">
        <v>176</v>
      </c>
    </row>
    <row r="36" spans="1:5" x14ac:dyDescent="0.2">
      <c r="A36" s="142" t="s">
        <v>287</v>
      </c>
      <c r="B36" s="144" t="s">
        <v>91</v>
      </c>
      <c r="C36" s="129"/>
      <c r="D36" s="118">
        <v>20</v>
      </c>
      <c r="E36" s="118" t="s">
        <v>176</v>
      </c>
    </row>
    <row r="37" spans="1:5" x14ac:dyDescent="0.2">
      <c r="A37" s="142" t="s">
        <v>287</v>
      </c>
      <c r="B37" s="144" t="s">
        <v>92</v>
      </c>
      <c r="C37" s="146"/>
      <c r="D37" s="118">
        <v>40</v>
      </c>
      <c r="E37" s="118">
        <v>30</v>
      </c>
    </row>
    <row r="38" spans="1:5" x14ac:dyDescent="0.2">
      <c r="A38" s="142" t="s">
        <v>287</v>
      </c>
      <c r="B38" s="144" t="s">
        <v>93</v>
      </c>
      <c r="C38" s="146"/>
      <c r="D38" s="118" t="s">
        <v>176</v>
      </c>
      <c r="E38" s="118" t="s">
        <v>176</v>
      </c>
    </row>
    <row r="39" spans="1:5" x14ac:dyDescent="0.2">
      <c r="A39" s="142" t="s">
        <v>287</v>
      </c>
      <c r="B39" s="144" t="s">
        <v>94</v>
      </c>
      <c r="C39" s="146"/>
      <c r="D39" s="118">
        <v>10</v>
      </c>
      <c r="E39" s="118" t="s">
        <v>176</v>
      </c>
    </row>
    <row r="40" spans="1:5" x14ac:dyDescent="0.2">
      <c r="A40" s="142" t="s">
        <v>287</v>
      </c>
      <c r="B40" s="144" t="s">
        <v>95</v>
      </c>
      <c r="C40" s="146"/>
      <c r="D40" s="118">
        <v>30</v>
      </c>
      <c r="E40" s="118">
        <v>10</v>
      </c>
    </row>
    <row r="41" spans="1:5" x14ac:dyDescent="0.2">
      <c r="A41" s="142" t="s">
        <v>287</v>
      </c>
      <c r="B41" s="144" t="s">
        <v>96</v>
      </c>
      <c r="C41" s="146"/>
      <c r="D41" s="118">
        <v>70</v>
      </c>
      <c r="E41" s="118">
        <v>80</v>
      </c>
    </row>
    <row r="42" spans="1:5" x14ac:dyDescent="0.2">
      <c r="A42" s="142" t="s">
        <v>287</v>
      </c>
      <c r="B42" s="144" t="s">
        <v>97</v>
      </c>
      <c r="C42" s="146"/>
      <c r="D42" s="118">
        <v>70</v>
      </c>
      <c r="E42" s="118">
        <v>120</v>
      </c>
    </row>
    <row r="43" spans="1:5" x14ac:dyDescent="0.2">
      <c r="A43" s="142" t="s">
        <v>287</v>
      </c>
      <c r="B43" s="144" t="s">
        <v>98</v>
      </c>
      <c r="C43" s="146"/>
      <c r="D43" s="118">
        <v>30</v>
      </c>
      <c r="E43" s="118">
        <v>60</v>
      </c>
    </row>
    <row r="44" spans="1:5" x14ac:dyDescent="0.2">
      <c r="A44" s="142" t="s">
        <v>287</v>
      </c>
      <c r="B44" s="144" t="s">
        <v>99</v>
      </c>
      <c r="C44" s="146"/>
      <c r="D44" s="118">
        <v>10</v>
      </c>
      <c r="E44" s="118">
        <v>10</v>
      </c>
    </row>
    <row r="45" spans="1:5" x14ac:dyDescent="0.2">
      <c r="A45" s="142" t="s">
        <v>287</v>
      </c>
      <c r="B45" s="144" t="s">
        <v>100</v>
      </c>
      <c r="C45" s="146"/>
      <c r="D45" s="118">
        <v>20</v>
      </c>
      <c r="E45" s="118">
        <v>20</v>
      </c>
    </row>
    <row r="46" spans="1:5" x14ac:dyDescent="0.2">
      <c r="A46" s="142" t="s">
        <v>287</v>
      </c>
      <c r="B46" s="138" t="s">
        <v>101</v>
      </c>
      <c r="C46" s="146"/>
      <c r="D46" s="118" t="s">
        <v>176</v>
      </c>
      <c r="E46" s="118" t="s">
        <v>176</v>
      </c>
    </row>
    <row r="47" spans="1:5" x14ac:dyDescent="0.2">
      <c r="A47" s="142" t="s">
        <v>287</v>
      </c>
      <c r="B47" s="138" t="s">
        <v>102</v>
      </c>
      <c r="C47" s="146"/>
      <c r="D47" s="118">
        <v>70</v>
      </c>
      <c r="E47" s="118">
        <v>50</v>
      </c>
    </row>
    <row r="48" spans="1:5" x14ac:dyDescent="0.2">
      <c r="A48" s="142" t="s">
        <v>287</v>
      </c>
      <c r="B48" s="138" t="s">
        <v>103</v>
      </c>
      <c r="C48" s="146"/>
      <c r="D48" s="118">
        <v>100</v>
      </c>
      <c r="E48" s="118">
        <v>260</v>
      </c>
    </row>
    <row r="49" spans="1:9" x14ac:dyDescent="0.2">
      <c r="A49" s="142" t="s">
        <v>287</v>
      </c>
      <c r="B49" s="138" t="s">
        <v>104</v>
      </c>
      <c r="C49" s="146"/>
      <c r="D49" s="118">
        <v>30</v>
      </c>
      <c r="E49" s="118">
        <v>10</v>
      </c>
    </row>
    <row r="50" spans="1:9" x14ac:dyDescent="0.2">
      <c r="A50" s="142" t="s">
        <v>287</v>
      </c>
      <c r="B50" s="138" t="s">
        <v>105</v>
      </c>
      <c r="C50" s="146"/>
      <c r="D50" s="118">
        <v>20</v>
      </c>
      <c r="E50" s="118">
        <v>20</v>
      </c>
    </row>
    <row r="51" spans="1:9" x14ac:dyDescent="0.2">
      <c r="A51" s="142" t="s">
        <v>287</v>
      </c>
      <c r="B51" s="138" t="s">
        <v>106</v>
      </c>
      <c r="C51" s="146"/>
      <c r="D51" s="118">
        <v>20</v>
      </c>
      <c r="E51" s="118">
        <v>10</v>
      </c>
    </row>
    <row r="52" spans="1:9" x14ac:dyDescent="0.2">
      <c r="A52" s="142" t="s">
        <v>287</v>
      </c>
      <c r="B52" s="138" t="s">
        <v>107</v>
      </c>
      <c r="C52" s="146"/>
      <c r="D52" s="118" t="s">
        <v>176</v>
      </c>
      <c r="E52" s="118">
        <v>10</v>
      </c>
    </row>
    <row r="53" spans="1:9" x14ac:dyDescent="0.2">
      <c r="A53" s="142" t="s">
        <v>287</v>
      </c>
      <c r="B53" s="138" t="s">
        <v>108</v>
      </c>
      <c r="C53" s="146"/>
      <c r="D53" s="118" t="s">
        <v>176</v>
      </c>
      <c r="E53" s="118" t="s">
        <v>176</v>
      </c>
    </row>
    <row r="54" spans="1:9" x14ac:dyDescent="0.2">
      <c r="A54" s="142" t="s">
        <v>287</v>
      </c>
      <c r="B54" s="138" t="s">
        <v>109</v>
      </c>
      <c r="C54" s="146"/>
      <c r="D54" s="118" t="s">
        <v>176</v>
      </c>
      <c r="E54" s="118" t="s">
        <v>176</v>
      </c>
      <c r="I54" s="145"/>
    </row>
    <row r="55" spans="1:9" x14ac:dyDescent="0.2">
      <c r="A55" s="142" t="s">
        <v>287</v>
      </c>
      <c r="B55" s="138" t="s">
        <v>110</v>
      </c>
      <c r="C55" s="146"/>
      <c r="D55" s="118" t="s">
        <v>176</v>
      </c>
      <c r="E55" s="118" t="s">
        <v>176</v>
      </c>
    </row>
    <row r="56" spans="1:9" x14ac:dyDescent="0.2">
      <c r="A56" s="142" t="s">
        <v>287</v>
      </c>
      <c r="B56" s="138" t="s">
        <v>88</v>
      </c>
      <c r="C56" s="146"/>
      <c r="D56" s="118">
        <v>480</v>
      </c>
      <c r="E56" s="118">
        <v>490</v>
      </c>
    </row>
    <row r="57" spans="1:9" x14ac:dyDescent="0.2">
      <c r="A57" s="142" t="s">
        <v>287</v>
      </c>
      <c r="B57" s="138" t="s">
        <v>89</v>
      </c>
      <c r="C57" s="143"/>
      <c r="D57" s="118">
        <v>70</v>
      </c>
      <c r="E57" s="118">
        <v>70</v>
      </c>
    </row>
    <row r="58" spans="1:9" x14ac:dyDescent="0.2">
      <c r="A58" s="142" t="s">
        <v>287</v>
      </c>
      <c r="B58" s="138" t="s">
        <v>44</v>
      </c>
      <c r="C58" s="129"/>
      <c r="D58" s="118" t="s">
        <v>176</v>
      </c>
      <c r="E58" s="118" t="s">
        <v>176</v>
      </c>
    </row>
    <row r="59" spans="1:9" x14ac:dyDescent="0.2">
      <c r="A59" s="137" t="s">
        <v>74</v>
      </c>
      <c r="B59" s="138" t="s">
        <v>84</v>
      </c>
      <c r="C59" s="129"/>
      <c r="D59" s="118">
        <v>2090</v>
      </c>
      <c r="E59" s="118">
        <v>2150</v>
      </c>
    </row>
    <row r="60" spans="1:9" x14ac:dyDescent="0.2">
      <c r="A60" s="137" t="s">
        <v>74</v>
      </c>
      <c r="B60" s="138" t="s">
        <v>287</v>
      </c>
      <c r="C60" s="129"/>
      <c r="D60" s="118">
        <v>10</v>
      </c>
      <c r="E60" s="118" t="s">
        <v>176</v>
      </c>
    </row>
    <row r="61" spans="1:9" x14ac:dyDescent="0.2">
      <c r="A61" s="137" t="s">
        <v>74</v>
      </c>
      <c r="B61" s="147" t="s">
        <v>74</v>
      </c>
      <c r="C61" s="129"/>
      <c r="D61" s="118">
        <v>470</v>
      </c>
      <c r="E61" s="118">
        <v>470</v>
      </c>
    </row>
    <row r="62" spans="1:9" x14ac:dyDescent="0.2">
      <c r="A62" s="137" t="s">
        <v>74</v>
      </c>
      <c r="B62" s="145" t="s">
        <v>73</v>
      </c>
      <c r="C62" s="129"/>
      <c r="D62" s="118">
        <v>20</v>
      </c>
      <c r="E62" s="118">
        <v>30</v>
      </c>
    </row>
    <row r="63" spans="1:9" x14ac:dyDescent="0.2">
      <c r="A63" s="137" t="s">
        <v>74</v>
      </c>
      <c r="B63" s="144" t="s">
        <v>72</v>
      </c>
      <c r="C63" s="129"/>
      <c r="D63" s="118">
        <v>10</v>
      </c>
      <c r="E63" s="118">
        <v>20</v>
      </c>
    </row>
    <row r="64" spans="1:9" x14ac:dyDescent="0.2">
      <c r="A64" s="137" t="s">
        <v>74</v>
      </c>
      <c r="B64" s="144" t="s">
        <v>71</v>
      </c>
      <c r="C64" s="129"/>
      <c r="D64" s="118" t="s">
        <v>176</v>
      </c>
      <c r="E64" s="118" t="s">
        <v>176</v>
      </c>
    </row>
    <row r="65" spans="1:5" x14ac:dyDescent="0.2">
      <c r="A65" s="137" t="s">
        <v>74</v>
      </c>
      <c r="B65" s="144" t="s">
        <v>134</v>
      </c>
      <c r="C65" s="129"/>
      <c r="D65" s="118" t="s">
        <v>176</v>
      </c>
      <c r="E65" s="118" t="s">
        <v>176</v>
      </c>
    </row>
    <row r="66" spans="1:5" x14ac:dyDescent="0.2">
      <c r="A66" s="137" t="s">
        <v>74</v>
      </c>
      <c r="B66" s="144" t="s">
        <v>70</v>
      </c>
      <c r="C66" s="129"/>
      <c r="D66" s="118">
        <v>20</v>
      </c>
      <c r="E66" s="118" t="s">
        <v>176</v>
      </c>
    </row>
    <row r="67" spans="1:5" x14ac:dyDescent="0.2">
      <c r="A67" s="137" t="s">
        <v>74</v>
      </c>
      <c r="B67" s="144" t="s">
        <v>69</v>
      </c>
      <c r="C67" s="129"/>
      <c r="D67" s="118">
        <v>40</v>
      </c>
      <c r="E67" s="118">
        <v>30</v>
      </c>
    </row>
    <row r="68" spans="1:5" x14ac:dyDescent="0.2">
      <c r="A68" s="137" t="s">
        <v>74</v>
      </c>
      <c r="B68" s="144" t="s">
        <v>68</v>
      </c>
      <c r="C68" s="129"/>
      <c r="D68" s="118">
        <v>10</v>
      </c>
      <c r="E68" s="118" t="s">
        <v>176</v>
      </c>
    </row>
    <row r="69" spans="1:5" x14ac:dyDescent="0.2">
      <c r="A69" s="137" t="s">
        <v>74</v>
      </c>
      <c r="B69" s="144" t="s">
        <v>67</v>
      </c>
      <c r="C69" s="129"/>
      <c r="D69" s="118">
        <v>20</v>
      </c>
      <c r="E69" s="118">
        <v>30</v>
      </c>
    </row>
    <row r="70" spans="1:5" x14ac:dyDescent="0.2">
      <c r="A70" s="137" t="s">
        <v>74</v>
      </c>
      <c r="B70" s="144" t="s">
        <v>135</v>
      </c>
      <c r="D70" s="118">
        <v>30</v>
      </c>
      <c r="E70" s="118">
        <v>40</v>
      </c>
    </row>
    <row r="71" spans="1:5" x14ac:dyDescent="0.2">
      <c r="A71" s="137" t="s">
        <v>74</v>
      </c>
      <c r="B71" s="144" t="s">
        <v>82</v>
      </c>
      <c r="D71" s="118" t="s">
        <v>176</v>
      </c>
      <c r="E71" s="118" t="s">
        <v>176</v>
      </c>
    </row>
    <row r="72" spans="1:5" x14ac:dyDescent="0.2">
      <c r="A72" s="137" t="s">
        <v>74</v>
      </c>
      <c r="B72" s="144" t="s">
        <v>90</v>
      </c>
      <c r="C72" s="129"/>
      <c r="D72" s="118" t="s">
        <v>176</v>
      </c>
      <c r="E72" s="118" t="s">
        <v>176</v>
      </c>
    </row>
    <row r="73" spans="1:5" x14ac:dyDescent="0.2">
      <c r="A73" s="137" t="s">
        <v>74</v>
      </c>
      <c r="B73" s="144" t="s">
        <v>91</v>
      </c>
      <c r="C73" s="129"/>
      <c r="D73" s="118" t="s">
        <v>176</v>
      </c>
      <c r="E73" s="118" t="s">
        <v>176</v>
      </c>
    </row>
    <row r="74" spans="1:5" x14ac:dyDescent="0.2">
      <c r="A74" s="137" t="s">
        <v>74</v>
      </c>
      <c r="B74" s="144" t="s">
        <v>92</v>
      </c>
      <c r="C74" s="129"/>
      <c r="D74" s="118">
        <v>240</v>
      </c>
      <c r="E74" s="118">
        <v>250</v>
      </c>
    </row>
    <row r="75" spans="1:5" x14ac:dyDescent="0.2">
      <c r="A75" s="137" t="s">
        <v>74</v>
      </c>
      <c r="B75" s="144" t="s">
        <v>93</v>
      </c>
      <c r="C75" s="129"/>
      <c r="D75" s="118">
        <v>10</v>
      </c>
      <c r="E75" s="118" t="s">
        <v>176</v>
      </c>
    </row>
    <row r="76" spans="1:5" x14ac:dyDescent="0.2">
      <c r="A76" s="137" t="s">
        <v>74</v>
      </c>
      <c r="B76" s="144" t="s">
        <v>94</v>
      </c>
      <c r="C76" s="129"/>
      <c r="D76" s="118" t="s">
        <v>176</v>
      </c>
      <c r="E76" s="118" t="s">
        <v>176</v>
      </c>
    </row>
    <row r="77" spans="1:5" x14ac:dyDescent="0.2">
      <c r="A77" s="137" t="s">
        <v>74</v>
      </c>
      <c r="B77" s="144" t="s">
        <v>95</v>
      </c>
      <c r="C77" s="129"/>
      <c r="D77" s="118">
        <v>100</v>
      </c>
      <c r="E77" s="118">
        <v>60</v>
      </c>
    </row>
    <row r="78" spans="1:5" x14ac:dyDescent="0.2">
      <c r="A78" s="137" t="s">
        <v>74</v>
      </c>
      <c r="B78" s="144" t="s">
        <v>96</v>
      </c>
      <c r="C78" s="129"/>
      <c r="D78" s="118">
        <v>120</v>
      </c>
      <c r="E78" s="118">
        <v>230</v>
      </c>
    </row>
    <row r="79" spans="1:5" x14ac:dyDescent="0.2">
      <c r="A79" s="137" t="s">
        <v>74</v>
      </c>
      <c r="B79" s="144" t="s">
        <v>97</v>
      </c>
      <c r="C79" s="129"/>
      <c r="D79" s="118">
        <v>30</v>
      </c>
      <c r="E79" s="118">
        <v>40</v>
      </c>
    </row>
    <row r="80" spans="1:5" x14ac:dyDescent="0.2">
      <c r="A80" s="137" t="s">
        <v>74</v>
      </c>
      <c r="B80" s="144" t="s">
        <v>98</v>
      </c>
      <c r="C80" s="129"/>
      <c r="D80" s="118">
        <v>20</v>
      </c>
      <c r="E80" s="118">
        <v>60</v>
      </c>
    </row>
    <row r="81" spans="1:6" x14ac:dyDescent="0.2">
      <c r="A81" s="137" t="s">
        <v>74</v>
      </c>
      <c r="B81" s="144" t="s">
        <v>99</v>
      </c>
      <c r="C81" s="129"/>
      <c r="D81" s="118">
        <v>20</v>
      </c>
      <c r="E81" s="118">
        <v>20</v>
      </c>
    </row>
    <row r="82" spans="1:6" x14ac:dyDescent="0.2">
      <c r="A82" s="137" t="s">
        <v>74</v>
      </c>
      <c r="B82" s="144" t="s">
        <v>100</v>
      </c>
      <c r="C82" s="129"/>
      <c r="D82" s="118">
        <v>40</v>
      </c>
      <c r="E82" s="118">
        <v>20</v>
      </c>
    </row>
    <row r="83" spans="1:6" x14ac:dyDescent="0.2">
      <c r="A83" s="137" t="s">
        <v>74</v>
      </c>
      <c r="B83" s="138" t="s">
        <v>101</v>
      </c>
      <c r="C83" s="129"/>
      <c r="D83" s="118">
        <v>10</v>
      </c>
      <c r="E83" s="118" t="s">
        <v>176</v>
      </c>
    </row>
    <row r="84" spans="1:6" x14ac:dyDescent="0.2">
      <c r="A84" s="137" t="s">
        <v>74</v>
      </c>
      <c r="B84" s="138" t="s">
        <v>102</v>
      </c>
      <c r="C84" s="129"/>
      <c r="D84" s="118">
        <v>110</v>
      </c>
      <c r="E84" s="118">
        <v>100</v>
      </c>
    </row>
    <row r="85" spans="1:6" x14ac:dyDescent="0.2">
      <c r="A85" s="137" t="s">
        <v>74</v>
      </c>
      <c r="B85" s="138" t="s">
        <v>103</v>
      </c>
      <c r="C85" s="129"/>
      <c r="D85" s="118">
        <v>160</v>
      </c>
      <c r="E85" s="118">
        <v>350</v>
      </c>
    </row>
    <row r="86" spans="1:6" x14ac:dyDescent="0.2">
      <c r="A86" s="137" t="s">
        <v>74</v>
      </c>
      <c r="B86" s="138" t="s">
        <v>104</v>
      </c>
      <c r="C86" s="129"/>
      <c r="D86" s="118">
        <v>30</v>
      </c>
      <c r="E86" s="118">
        <v>20</v>
      </c>
    </row>
    <row r="87" spans="1:6" x14ac:dyDescent="0.2">
      <c r="A87" s="137" t="s">
        <v>74</v>
      </c>
      <c r="B87" s="138" t="s">
        <v>105</v>
      </c>
      <c r="C87" s="129"/>
      <c r="D87" s="118">
        <v>20</v>
      </c>
      <c r="E87" s="118">
        <v>20</v>
      </c>
    </row>
    <row r="88" spans="1:6" x14ac:dyDescent="0.2">
      <c r="A88" s="137" t="s">
        <v>74</v>
      </c>
      <c r="B88" s="138" t="s">
        <v>106</v>
      </c>
      <c r="C88" s="129"/>
      <c r="D88" s="118">
        <v>30</v>
      </c>
      <c r="E88" s="118">
        <v>20</v>
      </c>
    </row>
    <row r="89" spans="1:6" x14ac:dyDescent="0.2">
      <c r="A89" s="137" t="s">
        <v>74</v>
      </c>
      <c r="B89" s="138" t="s">
        <v>107</v>
      </c>
      <c r="C89" s="129"/>
      <c r="D89" s="118">
        <v>10</v>
      </c>
      <c r="E89" s="118">
        <v>10</v>
      </c>
    </row>
    <row r="90" spans="1:6" x14ac:dyDescent="0.2">
      <c r="A90" s="137" t="s">
        <v>74</v>
      </c>
      <c r="B90" s="138" t="s">
        <v>108</v>
      </c>
      <c r="C90" s="129"/>
      <c r="D90" s="118" t="s">
        <v>176</v>
      </c>
      <c r="E90" s="118" t="s">
        <v>176</v>
      </c>
    </row>
    <row r="91" spans="1:6" x14ac:dyDescent="0.2">
      <c r="A91" s="137" t="s">
        <v>74</v>
      </c>
      <c r="B91" s="138" t="s">
        <v>109</v>
      </c>
      <c r="C91" s="129"/>
      <c r="D91" s="118" t="s">
        <v>176</v>
      </c>
      <c r="E91" s="118" t="s">
        <v>176</v>
      </c>
    </row>
    <row r="92" spans="1:6" x14ac:dyDescent="0.2">
      <c r="A92" s="137" t="s">
        <v>74</v>
      </c>
      <c r="B92" s="138" t="s">
        <v>110</v>
      </c>
      <c r="C92" s="129"/>
      <c r="D92" s="118" t="s">
        <v>176</v>
      </c>
      <c r="E92" s="118" t="s">
        <v>176</v>
      </c>
    </row>
    <row r="93" spans="1:6" x14ac:dyDescent="0.2">
      <c r="A93" s="137" t="s">
        <v>74</v>
      </c>
      <c r="B93" s="138" t="s">
        <v>88</v>
      </c>
      <c r="C93" s="129"/>
      <c r="D93" s="118">
        <v>1020</v>
      </c>
      <c r="E93" s="118">
        <v>820</v>
      </c>
    </row>
    <row r="94" spans="1:6" x14ac:dyDescent="0.2">
      <c r="A94" s="137" t="s">
        <v>74</v>
      </c>
      <c r="B94" s="138" t="s">
        <v>89</v>
      </c>
      <c r="D94" s="118">
        <v>60</v>
      </c>
      <c r="E94" s="118">
        <v>80</v>
      </c>
    </row>
    <row r="95" spans="1:6" x14ac:dyDescent="0.2">
      <c r="A95" s="137" t="s">
        <v>74</v>
      </c>
      <c r="B95" s="138" t="s">
        <v>44</v>
      </c>
      <c r="D95" s="118" t="s">
        <v>176</v>
      </c>
      <c r="E95" s="118" t="s">
        <v>176</v>
      </c>
      <c r="F95" s="143"/>
    </row>
    <row r="96" spans="1:6" x14ac:dyDescent="0.2">
      <c r="A96" s="137" t="s">
        <v>73</v>
      </c>
      <c r="B96" s="138" t="s">
        <v>84</v>
      </c>
      <c r="D96" s="118">
        <v>1280</v>
      </c>
      <c r="E96" s="118">
        <v>1600</v>
      </c>
      <c r="F96" s="143"/>
    </row>
    <row r="97" spans="1:6" x14ac:dyDescent="0.2">
      <c r="A97" s="137" t="s">
        <v>73</v>
      </c>
      <c r="B97" s="138" t="s">
        <v>287</v>
      </c>
      <c r="D97" s="118">
        <v>10</v>
      </c>
      <c r="E97" s="118" t="s">
        <v>176</v>
      </c>
      <c r="F97" s="143"/>
    </row>
    <row r="98" spans="1:6" x14ac:dyDescent="0.2">
      <c r="A98" s="137" t="s">
        <v>73</v>
      </c>
      <c r="B98" s="144" t="s">
        <v>74</v>
      </c>
      <c r="D98" s="118">
        <v>40</v>
      </c>
      <c r="E98" s="118">
        <v>30</v>
      </c>
      <c r="F98" s="143"/>
    </row>
    <row r="99" spans="1:6" x14ac:dyDescent="0.2">
      <c r="A99" s="137" t="s">
        <v>73</v>
      </c>
      <c r="B99" s="137" t="s">
        <v>73</v>
      </c>
      <c r="D99" s="118">
        <v>30</v>
      </c>
      <c r="E99" s="118">
        <v>30</v>
      </c>
      <c r="F99" s="143"/>
    </row>
    <row r="100" spans="1:6" x14ac:dyDescent="0.2">
      <c r="A100" s="137" t="s">
        <v>73</v>
      </c>
      <c r="B100" s="144" t="s">
        <v>72</v>
      </c>
      <c r="D100" s="118" t="s">
        <v>176</v>
      </c>
      <c r="E100" s="118" t="s">
        <v>176</v>
      </c>
      <c r="F100" s="143"/>
    </row>
    <row r="101" spans="1:6" x14ac:dyDescent="0.2">
      <c r="A101" s="137" t="s">
        <v>73</v>
      </c>
      <c r="B101" s="144" t="s">
        <v>71</v>
      </c>
      <c r="D101" s="118" t="s">
        <v>176</v>
      </c>
      <c r="E101" s="118" t="s">
        <v>176</v>
      </c>
      <c r="F101" s="143"/>
    </row>
    <row r="102" spans="1:6" x14ac:dyDescent="0.2">
      <c r="A102" s="137" t="s">
        <v>73</v>
      </c>
      <c r="B102" s="144" t="s">
        <v>134</v>
      </c>
      <c r="D102" s="118" t="s">
        <v>176</v>
      </c>
      <c r="E102" s="118" t="s">
        <v>176</v>
      </c>
      <c r="F102" s="143"/>
    </row>
    <row r="103" spans="1:6" x14ac:dyDescent="0.2">
      <c r="A103" s="137" t="s">
        <v>73</v>
      </c>
      <c r="B103" s="144" t="s">
        <v>70</v>
      </c>
      <c r="D103" s="118">
        <v>20</v>
      </c>
      <c r="E103" s="118" t="s">
        <v>176</v>
      </c>
      <c r="F103" s="143"/>
    </row>
    <row r="104" spans="1:6" x14ac:dyDescent="0.2">
      <c r="A104" s="137" t="s">
        <v>73</v>
      </c>
      <c r="B104" s="144" t="s">
        <v>69</v>
      </c>
      <c r="D104" s="118" t="s">
        <v>176</v>
      </c>
      <c r="E104" s="118" t="s">
        <v>176</v>
      </c>
      <c r="F104" s="143"/>
    </row>
    <row r="105" spans="1:6" x14ac:dyDescent="0.2">
      <c r="A105" s="137" t="s">
        <v>73</v>
      </c>
      <c r="B105" s="144" t="s">
        <v>68</v>
      </c>
      <c r="D105" s="118" t="s">
        <v>176</v>
      </c>
      <c r="E105" s="118" t="s">
        <v>176</v>
      </c>
      <c r="F105" s="143"/>
    </row>
    <row r="106" spans="1:6" x14ac:dyDescent="0.2">
      <c r="A106" s="137" t="s">
        <v>73</v>
      </c>
      <c r="B106" s="144" t="s">
        <v>67</v>
      </c>
      <c r="D106" s="118">
        <v>110</v>
      </c>
      <c r="E106" s="118" t="s">
        <v>176</v>
      </c>
      <c r="F106" s="143"/>
    </row>
    <row r="107" spans="1:6" x14ac:dyDescent="0.2">
      <c r="A107" s="137" t="s">
        <v>73</v>
      </c>
      <c r="B107" s="144" t="s">
        <v>135</v>
      </c>
      <c r="D107" s="118" t="s">
        <v>176</v>
      </c>
      <c r="E107" s="118">
        <v>20</v>
      </c>
      <c r="F107" s="143"/>
    </row>
    <row r="108" spans="1:6" x14ac:dyDescent="0.2">
      <c r="A108" s="137" t="s">
        <v>73</v>
      </c>
      <c r="B108" s="144" t="s">
        <v>82</v>
      </c>
      <c r="D108" s="118" t="s">
        <v>176</v>
      </c>
      <c r="E108" s="118" t="s">
        <v>176</v>
      </c>
      <c r="F108" s="143"/>
    </row>
    <row r="109" spans="1:6" x14ac:dyDescent="0.2">
      <c r="A109" s="137" t="s">
        <v>73</v>
      </c>
      <c r="B109" s="144" t="s">
        <v>90</v>
      </c>
      <c r="D109" s="118">
        <v>10</v>
      </c>
      <c r="E109" s="118">
        <v>20</v>
      </c>
      <c r="F109" s="143"/>
    </row>
    <row r="110" spans="1:6" x14ac:dyDescent="0.2">
      <c r="A110" s="137" t="s">
        <v>73</v>
      </c>
      <c r="B110" s="144" t="s">
        <v>91</v>
      </c>
      <c r="D110" s="118" t="s">
        <v>176</v>
      </c>
      <c r="E110" s="118" t="s">
        <v>176</v>
      </c>
      <c r="F110" s="143"/>
    </row>
    <row r="111" spans="1:6" x14ac:dyDescent="0.2">
      <c r="A111" s="137" t="s">
        <v>73</v>
      </c>
      <c r="B111" s="144" t="s">
        <v>92</v>
      </c>
      <c r="D111" s="118">
        <v>170</v>
      </c>
      <c r="E111" s="118">
        <v>160</v>
      </c>
      <c r="F111" s="143"/>
    </row>
    <row r="112" spans="1:6" x14ac:dyDescent="0.2">
      <c r="A112" s="137" t="s">
        <v>73</v>
      </c>
      <c r="B112" s="144" t="s">
        <v>93</v>
      </c>
      <c r="D112" s="118" t="s">
        <v>176</v>
      </c>
      <c r="E112" s="118" t="s">
        <v>176</v>
      </c>
      <c r="F112" s="143"/>
    </row>
    <row r="113" spans="1:6" x14ac:dyDescent="0.2">
      <c r="A113" s="137" t="s">
        <v>73</v>
      </c>
      <c r="B113" s="144" t="s">
        <v>94</v>
      </c>
      <c r="D113" s="118" t="s">
        <v>176</v>
      </c>
      <c r="E113" s="118" t="s">
        <v>176</v>
      </c>
      <c r="F113" s="143"/>
    </row>
    <row r="114" spans="1:6" x14ac:dyDescent="0.2">
      <c r="A114" s="137" t="s">
        <v>73</v>
      </c>
      <c r="B114" s="144" t="s">
        <v>95</v>
      </c>
      <c r="D114" s="118">
        <v>40</v>
      </c>
      <c r="E114" s="118">
        <v>40</v>
      </c>
      <c r="F114" s="143"/>
    </row>
    <row r="115" spans="1:6" x14ac:dyDescent="0.2">
      <c r="A115" s="137" t="s">
        <v>73</v>
      </c>
      <c r="B115" s="144" t="s">
        <v>96</v>
      </c>
      <c r="D115" s="118">
        <v>130</v>
      </c>
      <c r="E115" s="118">
        <v>320</v>
      </c>
      <c r="F115" s="143"/>
    </row>
    <row r="116" spans="1:6" x14ac:dyDescent="0.2">
      <c r="A116" s="137" t="s">
        <v>73</v>
      </c>
      <c r="B116" s="144" t="s">
        <v>97</v>
      </c>
      <c r="D116" s="118">
        <v>150</v>
      </c>
      <c r="E116" s="118">
        <v>60</v>
      </c>
      <c r="F116" s="143"/>
    </row>
    <row r="117" spans="1:6" x14ac:dyDescent="0.2">
      <c r="A117" s="137" t="s">
        <v>73</v>
      </c>
      <c r="B117" s="144" t="s">
        <v>98</v>
      </c>
      <c r="D117" s="118">
        <v>10</v>
      </c>
      <c r="E117" s="118">
        <v>30</v>
      </c>
      <c r="F117" s="143"/>
    </row>
    <row r="118" spans="1:6" x14ac:dyDescent="0.2">
      <c r="A118" s="137" t="s">
        <v>73</v>
      </c>
      <c r="B118" s="144" t="s">
        <v>99</v>
      </c>
      <c r="D118" s="118">
        <v>30</v>
      </c>
      <c r="E118" s="118">
        <v>30</v>
      </c>
      <c r="F118" s="143"/>
    </row>
    <row r="119" spans="1:6" x14ac:dyDescent="0.2">
      <c r="A119" s="137" t="s">
        <v>73</v>
      </c>
      <c r="B119" s="144" t="s">
        <v>100</v>
      </c>
      <c r="D119" s="118">
        <v>20</v>
      </c>
      <c r="E119" s="118">
        <v>10</v>
      </c>
      <c r="F119" s="143"/>
    </row>
    <row r="120" spans="1:6" x14ac:dyDescent="0.2">
      <c r="A120" s="137" t="s">
        <v>73</v>
      </c>
      <c r="B120" s="138" t="s">
        <v>101</v>
      </c>
      <c r="D120" s="118" t="s">
        <v>176</v>
      </c>
      <c r="E120" s="118" t="s">
        <v>176</v>
      </c>
      <c r="F120" s="143"/>
    </row>
    <row r="121" spans="1:6" x14ac:dyDescent="0.2">
      <c r="A121" s="137" t="s">
        <v>73</v>
      </c>
      <c r="B121" s="138" t="s">
        <v>102</v>
      </c>
      <c r="D121" s="118">
        <v>100</v>
      </c>
      <c r="E121" s="118">
        <v>100</v>
      </c>
      <c r="F121" s="143"/>
    </row>
    <row r="122" spans="1:6" x14ac:dyDescent="0.2">
      <c r="A122" s="137" t="s">
        <v>73</v>
      </c>
      <c r="B122" s="138" t="s">
        <v>103</v>
      </c>
      <c r="D122" s="118">
        <v>90</v>
      </c>
      <c r="E122" s="118">
        <v>360</v>
      </c>
      <c r="F122" s="143"/>
    </row>
    <row r="123" spans="1:6" x14ac:dyDescent="0.2">
      <c r="A123" s="137" t="s">
        <v>73</v>
      </c>
      <c r="B123" s="138" t="s">
        <v>104</v>
      </c>
      <c r="D123" s="118">
        <v>30</v>
      </c>
      <c r="E123" s="118">
        <v>20</v>
      </c>
      <c r="F123" s="143"/>
    </row>
    <row r="124" spans="1:6" x14ac:dyDescent="0.2">
      <c r="A124" s="137" t="s">
        <v>73</v>
      </c>
      <c r="B124" s="138" t="s">
        <v>105</v>
      </c>
      <c r="D124" s="118">
        <v>10</v>
      </c>
      <c r="E124" s="118">
        <v>10</v>
      </c>
      <c r="F124" s="143"/>
    </row>
    <row r="125" spans="1:6" x14ac:dyDescent="0.2">
      <c r="A125" s="137" t="s">
        <v>73</v>
      </c>
      <c r="B125" s="138" t="s">
        <v>106</v>
      </c>
      <c r="D125" s="118">
        <v>20</v>
      </c>
      <c r="E125" s="118">
        <v>20</v>
      </c>
      <c r="F125" s="143"/>
    </row>
    <row r="126" spans="1:6" x14ac:dyDescent="0.2">
      <c r="A126" s="137" t="s">
        <v>73</v>
      </c>
      <c r="B126" s="138" t="s">
        <v>107</v>
      </c>
      <c r="D126" s="118" t="s">
        <v>176</v>
      </c>
      <c r="E126" s="118">
        <v>10</v>
      </c>
      <c r="F126" s="143"/>
    </row>
    <row r="127" spans="1:6" x14ac:dyDescent="0.2">
      <c r="A127" s="137" t="s">
        <v>73</v>
      </c>
      <c r="B127" s="138" t="s">
        <v>108</v>
      </c>
      <c r="D127" s="118" t="s">
        <v>176</v>
      </c>
      <c r="E127" s="118" t="s">
        <v>176</v>
      </c>
      <c r="F127" s="143"/>
    </row>
    <row r="128" spans="1:6" x14ac:dyDescent="0.2">
      <c r="A128" s="137" t="s">
        <v>73</v>
      </c>
      <c r="B128" s="138" t="s">
        <v>109</v>
      </c>
      <c r="D128" s="118" t="s">
        <v>176</v>
      </c>
      <c r="E128" s="118" t="s">
        <v>176</v>
      </c>
      <c r="F128" s="143"/>
    </row>
    <row r="129" spans="1:6" x14ac:dyDescent="0.2">
      <c r="A129" s="137" t="s">
        <v>73</v>
      </c>
      <c r="B129" s="138" t="s">
        <v>110</v>
      </c>
      <c r="D129" s="118" t="s">
        <v>176</v>
      </c>
      <c r="E129" s="118" t="s">
        <v>176</v>
      </c>
      <c r="F129" s="143"/>
    </row>
    <row r="130" spans="1:6" x14ac:dyDescent="0.2">
      <c r="A130" s="137" t="s">
        <v>73</v>
      </c>
      <c r="B130" s="138" t="s">
        <v>88</v>
      </c>
      <c r="D130" s="118">
        <v>390</v>
      </c>
      <c r="E130" s="118">
        <v>380</v>
      </c>
      <c r="F130" s="143"/>
    </row>
    <row r="131" spans="1:6" x14ac:dyDescent="0.2">
      <c r="A131" s="137" t="s">
        <v>73</v>
      </c>
      <c r="B131" s="138" t="s">
        <v>89</v>
      </c>
      <c r="D131" s="118">
        <v>140</v>
      </c>
      <c r="E131" s="118">
        <v>70</v>
      </c>
      <c r="F131" s="143"/>
    </row>
    <row r="132" spans="1:6" x14ac:dyDescent="0.2">
      <c r="A132" s="137" t="s">
        <v>73</v>
      </c>
      <c r="B132" s="138" t="s">
        <v>44</v>
      </c>
      <c r="D132" s="118" t="s">
        <v>176</v>
      </c>
      <c r="E132" s="118" t="s">
        <v>176</v>
      </c>
      <c r="F132" s="143"/>
    </row>
    <row r="133" spans="1:6" x14ac:dyDescent="0.2">
      <c r="A133" s="137" t="s">
        <v>72</v>
      </c>
      <c r="B133" s="138" t="s">
        <v>84</v>
      </c>
      <c r="D133" s="118">
        <v>1500</v>
      </c>
      <c r="E133" s="118">
        <v>1720</v>
      </c>
      <c r="F133" s="143"/>
    </row>
    <row r="134" spans="1:6" x14ac:dyDescent="0.2">
      <c r="A134" s="137" t="s">
        <v>72</v>
      </c>
      <c r="B134" s="138" t="s">
        <v>287</v>
      </c>
      <c r="D134" s="118">
        <v>20</v>
      </c>
      <c r="E134" s="118">
        <v>40</v>
      </c>
      <c r="F134" s="143"/>
    </row>
    <row r="135" spans="1:6" x14ac:dyDescent="0.2">
      <c r="A135" s="137" t="s">
        <v>72</v>
      </c>
      <c r="B135" s="144" t="s">
        <v>74</v>
      </c>
      <c r="D135" s="118">
        <v>20</v>
      </c>
      <c r="E135" s="118">
        <v>10</v>
      </c>
      <c r="F135" s="143"/>
    </row>
    <row r="136" spans="1:6" x14ac:dyDescent="0.2">
      <c r="A136" s="137" t="s">
        <v>72</v>
      </c>
      <c r="B136" s="145" t="s">
        <v>73</v>
      </c>
      <c r="D136" s="118" t="s">
        <v>176</v>
      </c>
      <c r="E136" s="118" t="s">
        <v>176</v>
      </c>
      <c r="F136" s="143"/>
    </row>
    <row r="137" spans="1:6" x14ac:dyDescent="0.2">
      <c r="A137" s="137" t="s">
        <v>72</v>
      </c>
      <c r="B137" s="147" t="s">
        <v>72</v>
      </c>
      <c r="D137" s="118">
        <v>400</v>
      </c>
      <c r="E137" s="118">
        <v>400</v>
      </c>
      <c r="F137" s="143"/>
    </row>
    <row r="138" spans="1:6" x14ac:dyDescent="0.2">
      <c r="A138" s="137" t="s">
        <v>72</v>
      </c>
      <c r="B138" s="144" t="s">
        <v>71</v>
      </c>
      <c r="D138" s="118" t="s">
        <v>176</v>
      </c>
      <c r="E138" s="118" t="s">
        <v>176</v>
      </c>
      <c r="F138" s="143"/>
    </row>
    <row r="139" spans="1:6" x14ac:dyDescent="0.2">
      <c r="A139" s="137" t="s">
        <v>72</v>
      </c>
      <c r="B139" s="144" t="s">
        <v>134</v>
      </c>
      <c r="D139" s="118" t="s">
        <v>176</v>
      </c>
      <c r="E139" s="118" t="s">
        <v>176</v>
      </c>
      <c r="F139" s="143"/>
    </row>
    <row r="140" spans="1:6" x14ac:dyDescent="0.2">
      <c r="A140" s="137" t="s">
        <v>72</v>
      </c>
      <c r="B140" s="144" t="s">
        <v>70</v>
      </c>
      <c r="D140" s="118">
        <v>40</v>
      </c>
      <c r="E140" s="118">
        <v>70</v>
      </c>
      <c r="F140" s="143"/>
    </row>
    <row r="141" spans="1:6" x14ac:dyDescent="0.2">
      <c r="A141" s="137" t="s">
        <v>72</v>
      </c>
      <c r="B141" s="144" t="s">
        <v>69</v>
      </c>
      <c r="D141" s="118" t="s">
        <v>176</v>
      </c>
      <c r="E141" s="118">
        <v>10</v>
      </c>
      <c r="F141" s="143"/>
    </row>
    <row r="142" spans="1:6" x14ac:dyDescent="0.2">
      <c r="A142" s="137" t="s">
        <v>72</v>
      </c>
      <c r="B142" s="144" t="s">
        <v>68</v>
      </c>
      <c r="D142" s="118">
        <v>20</v>
      </c>
      <c r="E142" s="118" t="s">
        <v>176</v>
      </c>
      <c r="F142" s="143"/>
    </row>
    <row r="143" spans="1:6" x14ac:dyDescent="0.2">
      <c r="A143" s="137" t="s">
        <v>72</v>
      </c>
      <c r="B143" s="144" t="s">
        <v>67</v>
      </c>
      <c r="D143" s="118">
        <v>40</v>
      </c>
      <c r="E143" s="118">
        <v>30</v>
      </c>
      <c r="F143" s="143"/>
    </row>
    <row r="144" spans="1:6" x14ac:dyDescent="0.2">
      <c r="A144" s="137" t="s">
        <v>72</v>
      </c>
      <c r="B144" s="144" t="s">
        <v>135</v>
      </c>
      <c r="D144" s="118">
        <v>10</v>
      </c>
      <c r="E144" s="118">
        <v>10</v>
      </c>
      <c r="F144" s="143"/>
    </row>
    <row r="145" spans="1:6" x14ac:dyDescent="0.2">
      <c r="A145" s="137" t="s">
        <v>72</v>
      </c>
      <c r="B145" s="144" t="s">
        <v>82</v>
      </c>
      <c r="D145" s="118" t="s">
        <v>176</v>
      </c>
      <c r="E145" s="118" t="s">
        <v>176</v>
      </c>
      <c r="F145" s="143"/>
    </row>
    <row r="146" spans="1:6" x14ac:dyDescent="0.2">
      <c r="A146" s="137" t="s">
        <v>72</v>
      </c>
      <c r="B146" s="144" t="s">
        <v>90</v>
      </c>
      <c r="D146" s="118" t="s">
        <v>176</v>
      </c>
      <c r="E146" s="118" t="s">
        <v>176</v>
      </c>
      <c r="F146" s="143"/>
    </row>
    <row r="147" spans="1:6" x14ac:dyDescent="0.2">
      <c r="A147" s="137" t="s">
        <v>72</v>
      </c>
      <c r="B147" s="144" t="s">
        <v>91</v>
      </c>
      <c r="D147" s="118" t="s">
        <v>176</v>
      </c>
      <c r="E147" s="118" t="s">
        <v>176</v>
      </c>
      <c r="F147" s="143"/>
    </row>
    <row r="148" spans="1:6" x14ac:dyDescent="0.2">
      <c r="A148" s="137" t="s">
        <v>72</v>
      </c>
      <c r="B148" s="144" t="s">
        <v>92</v>
      </c>
      <c r="D148" s="118">
        <v>20</v>
      </c>
      <c r="E148" s="118">
        <v>30</v>
      </c>
      <c r="F148" s="143"/>
    </row>
    <row r="149" spans="1:6" x14ac:dyDescent="0.2">
      <c r="A149" s="137" t="s">
        <v>72</v>
      </c>
      <c r="B149" s="144" t="s">
        <v>93</v>
      </c>
      <c r="D149" s="118" t="s">
        <v>176</v>
      </c>
      <c r="E149" s="118" t="s">
        <v>176</v>
      </c>
      <c r="F149" s="143"/>
    </row>
    <row r="150" spans="1:6" x14ac:dyDescent="0.2">
      <c r="A150" s="137" t="s">
        <v>72</v>
      </c>
      <c r="B150" s="144" t="s">
        <v>94</v>
      </c>
      <c r="D150" s="118" t="s">
        <v>176</v>
      </c>
      <c r="E150" s="118" t="s">
        <v>176</v>
      </c>
      <c r="F150" s="143"/>
    </row>
    <row r="151" spans="1:6" x14ac:dyDescent="0.2">
      <c r="A151" s="137" t="s">
        <v>72</v>
      </c>
      <c r="B151" s="144" t="s">
        <v>95</v>
      </c>
      <c r="D151" s="118">
        <v>20</v>
      </c>
      <c r="E151" s="118">
        <v>20</v>
      </c>
      <c r="F151" s="143"/>
    </row>
    <row r="152" spans="1:6" x14ac:dyDescent="0.2">
      <c r="A152" s="137" t="s">
        <v>72</v>
      </c>
      <c r="B152" s="144" t="s">
        <v>96</v>
      </c>
      <c r="D152" s="118">
        <v>70</v>
      </c>
      <c r="E152" s="118">
        <v>120</v>
      </c>
      <c r="F152" s="143"/>
    </row>
    <row r="153" spans="1:6" x14ac:dyDescent="0.2">
      <c r="A153" s="137" t="s">
        <v>72</v>
      </c>
      <c r="B153" s="144" t="s">
        <v>97</v>
      </c>
      <c r="D153" s="118">
        <v>70</v>
      </c>
      <c r="E153" s="118">
        <v>70</v>
      </c>
      <c r="F153" s="143"/>
    </row>
    <row r="154" spans="1:6" x14ac:dyDescent="0.2">
      <c r="A154" s="137" t="s">
        <v>72</v>
      </c>
      <c r="B154" s="144" t="s">
        <v>98</v>
      </c>
      <c r="D154" s="118">
        <v>40</v>
      </c>
      <c r="E154" s="118">
        <v>70</v>
      </c>
      <c r="F154" s="143"/>
    </row>
    <row r="155" spans="1:6" x14ac:dyDescent="0.2">
      <c r="A155" s="137" t="s">
        <v>72</v>
      </c>
      <c r="B155" s="144" t="s">
        <v>99</v>
      </c>
      <c r="D155" s="118">
        <v>10</v>
      </c>
      <c r="E155" s="118">
        <v>20</v>
      </c>
      <c r="F155" s="143"/>
    </row>
    <row r="156" spans="1:6" x14ac:dyDescent="0.2">
      <c r="A156" s="137" t="s">
        <v>72</v>
      </c>
      <c r="B156" s="144" t="s">
        <v>100</v>
      </c>
      <c r="D156" s="118">
        <v>30</v>
      </c>
      <c r="E156" s="118">
        <v>20</v>
      </c>
      <c r="F156" s="143"/>
    </row>
    <row r="157" spans="1:6" x14ac:dyDescent="0.2">
      <c r="A157" s="137" t="s">
        <v>72</v>
      </c>
      <c r="B157" s="138" t="s">
        <v>101</v>
      </c>
      <c r="D157" s="118" t="s">
        <v>176</v>
      </c>
      <c r="E157" s="118" t="s">
        <v>176</v>
      </c>
      <c r="F157" s="143"/>
    </row>
    <row r="158" spans="1:6" x14ac:dyDescent="0.2">
      <c r="A158" s="137" t="s">
        <v>72</v>
      </c>
      <c r="B158" s="138" t="s">
        <v>102</v>
      </c>
      <c r="D158" s="118">
        <v>50</v>
      </c>
      <c r="E158" s="118">
        <v>50</v>
      </c>
      <c r="F158" s="143"/>
    </row>
    <row r="159" spans="1:6" x14ac:dyDescent="0.2">
      <c r="A159" s="137" t="s">
        <v>72</v>
      </c>
      <c r="B159" s="138" t="s">
        <v>103</v>
      </c>
      <c r="D159" s="118">
        <v>120</v>
      </c>
      <c r="E159" s="118">
        <v>140</v>
      </c>
      <c r="F159" s="143"/>
    </row>
    <row r="160" spans="1:6" x14ac:dyDescent="0.2">
      <c r="A160" s="137" t="s">
        <v>72</v>
      </c>
      <c r="B160" s="138" t="s">
        <v>104</v>
      </c>
      <c r="D160" s="118">
        <v>30</v>
      </c>
      <c r="E160" s="118">
        <v>20</v>
      </c>
      <c r="F160" s="143"/>
    </row>
    <row r="161" spans="1:6" x14ac:dyDescent="0.2">
      <c r="A161" s="137" t="s">
        <v>72</v>
      </c>
      <c r="B161" s="138" t="s">
        <v>105</v>
      </c>
      <c r="D161" s="118">
        <v>10</v>
      </c>
      <c r="E161" s="118">
        <v>10</v>
      </c>
      <c r="F161" s="143"/>
    </row>
    <row r="162" spans="1:6" x14ac:dyDescent="0.2">
      <c r="A162" s="137" t="s">
        <v>72</v>
      </c>
      <c r="B162" s="138" t="s">
        <v>106</v>
      </c>
      <c r="D162" s="118">
        <v>40</v>
      </c>
      <c r="E162" s="118">
        <v>40</v>
      </c>
      <c r="F162" s="143"/>
    </row>
    <row r="163" spans="1:6" x14ac:dyDescent="0.2">
      <c r="A163" s="137" t="s">
        <v>72</v>
      </c>
      <c r="B163" s="138" t="s">
        <v>107</v>
      </c>
      <c r="D163" s="118">
        <v>20</v>
      </c>
      <c r="E163" s="118">
        <v>20</v>
      </c>
      <c r="F163" s="143"/>
    </row>
    <row r="164" spans="1:6" x14ac:dyDescent="0.2">
      <c r="A164" s="137" t="s">
        <v>72</v>
      </c>
      <c r="B164" s="138" t="s">
        <v>108</v>
      </c>
      <c r="D164" s="118" t="s">
        <v>176</v>
      </c>
      <c r="E164" s="118" t="s">
        <v>176</v>
      </c>
      <c r="F164" s="143"/>
    </row>
    <row r="165" spans="1:6" x14ac:dyDescent="0.2">
      <c r="A165" s="137" t="s">
        <v>72</v>
      </c>
      <c r="B165" s="138" t="s">
        <v>109</v>
      </c>
      <c r="D165" s="118" t="s">
        <v>176</v>
      </c>
      <c r="E165" s="118" t="s">
        <v>176</v>
      </c>
      <c r="F165" s="143"/>
    </row>
    <row r="166" spans="1:6" x14ac:dyDescent="0.2">
      <c r="A166" s="137" t="s">
        <v>72</v>
      </c>
      <c r="B166" s="138" t="s">
        <v>110</v>
      </c>
      <c r="D166" s="118" t="s">
        <v>176</v>
      </c>
      <c r="E166" s="118" t="s">
        <v>176</v>
      </c>
      <c r="F166" s="143"/>
    </row>
    <row r="167" spans="1:6" x14ac:dyDescent="0.2">
      <c r="A167" s="137" t="s">
        <v>72</v>
      </c>
      <c r="B167" s="138" t="s">
        <v>88</v>
      </c>
      <c r="D167" s="118">
        <v>850</v>
      </c>
      <c r="E167" s="118">
        <v>970</v>
      </c>
      <c r="F167" s="143"/>
    </row>
    <row r="168" spans="1:6" x14ac:dyDescent="0.2">
      <c r="A168" s="137" t="s">
        <v>72</v>
      </c>
      <c r="B168" s="138" t="s">
        <v>89</v>
      </c>
      <c r="D168" s="118">
        <v>40</v>
      </c>
      <c r="E168" s="118">
        <v>60</v>
      </c>
      <c r="F168" s="143"/>
    </row>
    <row r="169" spans="1:6" x14ac:dyDescent="0.2">
      <c r="A169" s="137" t="s">
        <v>72</v>
      </c>
      <c r="B169" s="138" t="s">
        <v>44</v>
      </c>
      <c r="D169" s="118" t="s">
        <v>176</v>
      </c>
      <c r="E169" s="118" t="s">
        <v>176</v>
      </c>
      <c r="F169" s="143"/>
    </row>
    <row r="170" spans="1:6" x14ac:dyDescent="0.2">
      <c r="A170" s="137" t="s">
        <v>71</v>
      </c>
      <c r="B170" s="138" t="s">
        <v>84</v>
      </c>
      <c r="D170" s="118">
        <v>160</v>
      </c>
      <c r="E170" s="118">
        <v>140</v>
      </c>
      <c r="F170" s="143"/>
    </row>
    <row r="171" spans="1:6" x14ac:dyDescent="0.2">
      <c r="A171" s="137" t="s">
        <v>71</v>
      </c>
      <c r="B171" s="138" t="s">
        <v>287</v>
      </c>
      <c r="D171" s="118" t="s">
        <v>176</v>
      </c>
      <c r="E171" s="118" t="s">
        <v>176</v>
      </c>
      <c r="F171" s="143"/>
    </row>
    <row r="172" spans="1:6" x14ac:dyDescent="0.2">
      <c r="A172" s="137" t="s">
        <v>71</v>
      </c>
      <c r="B172" s="144" t="s">
        <v>74</v>
      </c>
      <c r="D172" s="118" t="s">
        <v>176</v>
      </c>
      <c r="E172" s="118" t="s">
        <v>176</v>
      </c>
      <c r="F172" s="143"/>
    </row>
    <row r="173" spans="1:6" x14ac:dyDescent="0.2">
      <c r="A173" s="137" t="s">
        <v>71</v>
      </c>
      <c r="B173" s="145" t="s">
        <v>73</v>
      </c>
      <c r="D173" s="118" t="s">
        <v>176</v>
      </c>
      <c r="E173" s="118" t="s">
        <v>176</v>
      </c>
      <c r="F173" s="143"/>
    </row>
    <row r="174" spans="1:6" x14ac:dyDescent="0.2">
      <c r="A174" s="137" t="s">
        <v>71</v>
      </c>
      <c r="B174" s="144" t="s">
        <v>72</v>
      </c>
      <c r="D174" s="118" t="s">
        <v>176</v>
      </c>
      <c r="E174" s="118" t="s">
        <v>176</v>
      </c>
      <c r="F174" s="143"/>
    </row>
    <row r="175" spans="1:6" x14ac:dyDescent="0.2">
      <c r="A175" s="137" t="s">
        <v>71</v>
      </c>
      <c r="B175" s="147" t="s">
        <v>71</v>
      </c>
      <c r="D175" s="118">
        <v>10</v>
      </c>
      <c r="E175" s="118">
        <v>10</v>
      </c>
      <c r="F175" s="143"/>
    </row>
    <row r="176" spans="1:6" x14ac:dyDescent="0.2">
      <c r="A176" s="137" t="s">
        <v>71</v>
      </c>
      <c r="B176" s="144" t="s">
        <v>134</v>
      </c>
      <c r="D176" s="118" t="s">
        <v>176</v>
      </c>
      <c r="E176" s="118" t="s">
        <v>176</v>
      </c>
      <c r="F176" s="143"/>
    </row>
    <row r="177" spans="1:6" x14ac:dyDescent="0.2">
      <c r="A177" s="137" t="s">
        <v>71</v>
      </c>
      <c r="B177" s="144" t="s">
        <v>70</v>
      </c>
      <c r="D177" s="118" t="s">
        <v>176</v>
      </c>
      <c r="E177" s="118" t="s">
        <v>176</v>
      </c>
      <c r="F177" s="143"/>
    </row>
    <row r="178" spans="1:6" x14ac:dyDescent="0.2">
      <c r="A178" s="137" t="s">
        <v>71</v>
      </c>
      <c r="B178" s="144" t="s">
        <v>69</v>
      </c>
      <c r="D178" s="118" t="s">
        <v>176</v>
      </c>
      <c r="E178" s="118" t="s">
        <v>176</v>
      </c>
      <c r="F178" s="143"/>
    </row>
    <row r="179" spans="1:6" x14ac:dyDescent="0.2">
      <c r="A179" s="137" t="s">
        <v>71</v>
      </c>
      <c r="B179" s="144" t="s">
        <v>68</v>
      </c>
      <c r="D179" s="118" t="s">
        <v>176</v>
      </c>
      <c r="E179" s="118" t="s">
        <v>176</v>
      </c>
      <c r="F179" s="143"/>
    </row>
    <row r="180" spans="1:6" x14ac:dyDescent="0.2">
      <c r="A180" s="137" t="s">
        <v>71</v>
      </c>
      <c r="B180" s="144" t="s">
        <v>67</v>
      </c>
      <c r="D180" s="118" t="s">
        <v>176</v>
      </c>
      <c r="E180" s="118" t="s">
        <v>176</v>
      </c>
      <c r="F180" s="143"/>
    </row>
    <row r="181" spans="1:6" x14ac:dyDescent="0.2">
      <c r="A181" s="137" t="s">
        <v>71</v>
      </c>
      <c r="B181" s="144" t="s">
        <v>135</v>
      </c>
      <c r="D181" s="118" t="s">
        <v>176</v>
      </c>
      <c r="E181" s="118" t="s">
        <v>176</v>
      </c>
      <c r="F181" s="143"/>
    </row>
    <row r="182" spans="1:6" x14ac:dyDescent="0.2">
      <c r="A182" s="137" t="s">
        <v>71</v>
      </c>
      <c r="B182" s="144" t="s">
        <v>82</v>
      </c>
      <c r="D182" s="118" t="s">
        <v>176</v>
      </c>
      <c r="E182" s="118" t="s">
        <v>176</v>
      </c>
      <c r="F182" s="143"/>
    </row>
    <row r="183" spans="1:6" x14ac:dyDescent="0.2">
      <c r="A183" s="137" t="s">
        <v>71</v>
      </c>
      <c r="B183" s="144" t="s">
        <v>90</v>
      </c>
      <c r="D183" s="118" t="s">
        <v>176</v>
      </c>
      <c r="E183" s="118" t="s">
        <v>176</v>
      </c>
      <c r="F183" s="143"/>
    </row>
    <row r="184" spans="1:6" x14ac:dyDescent="0.2">
      <c r="A184" s="137" t="s">
        <v>71</v>
      </c>
      <c r="B184" s="144" t="s">
        <v>91</v>
      </c>
      <c r="D184" s="118" t="s">
        <v>176</v>
      </c>
      <c r="E184" s="118" t="s">
        <v>176</v>
      </c>
      <c r="F184" s="143"/>
    </row>
    <row r="185" spans="1:6" x14ac:dyDescent="0.2">
      <c r="A185" s="137" t="s">
        <v>71</v>
      </c>
      <c r="B185" s="144" t="s">
        <v>92</v>
      </c>
      <c r="D185" s="118" t="s">
        <v>176</v>
      </c>
      <c r="E185" s="118">
        <v>30</v>
      </c>
      <c r="F185" s="143"/>
    </row>
    <row r="186" spans="1:6" x14ac:dyDescent="0.2">
      <c r="A186" s="137" t="s">
        <v>71</v>
      </c>
      <c r="B186" s="144" t="s">
        <v>93</v>
      </c>
      <c r="D186" s="118" t="s">
        <v>176</v>
      </c>
      <c r="E186" s="118" t="s">
        <v>176</v>
      </c>
      <c r="F186" s="143"/>
    </row>
    <row r="187" spans="1:6" x14ac:dyDescent="0.2">
      <c r="A187" s="137" t="s">
        <v>71</v>
      </c>
      <c r="B187" s="144" t="s">
        <v>94</v>
      </c>
      <c r="D187" s="118" t="s">
        <v>176</v>
      </c>
      <c r="E187" s="118" t="s">
        <v>176</v>
      </c>
      <c r="F187" s="143"/>
    </row>
    <row r="188" spans="1:6" x14ac:dyDescent="0.2">
      <c r="A188" s="137" t="s">
        <v>71</v>
      </c>
      <c r="B188" s="144" t="s">
        <v>95</v>
      </c>
      <c r="D188" s="118" t="s">
        <v>176</v>
      </c>
      <c r="E188" s="118" t="s">
        <v>176</v>
      </c>
      <c r="F188" s="143"/>
    </row>
    <row r="189" spans="1:6" x14ac:dyDescent="0.2">
      <c r="A189" s="137" t="s">
        <v>71</v>
      </c>
      <c r="B189" s="144" t="s">
        <v>96</v>
      </c>
      <c r="D189" s="118">
        <v>10</v>
      </c>
      <c r="E189" s="118">
        <v>20</v>
      </c>
      <c r="F189" s="143"/>
    </row>
    <row r="190" spans="1:6" x14ac:dyDescent="0.2">
      <c r="A190" s="137" t="s">
        <v>71</v>
      </c>
      <c r="B190" s="144" t="s">
        <v>97</v>
      </c>
      <c r="D190" s="118" t="s">
        <v>176</v>
      </c>
      <c r="E190" s="118" t="s">
        <v>176</v>
      </c>
      <c r="F190" s="143"/>
    </row>
    <row r="191" spans="1:6" x14ac:dyDescent="0.2">
      <c r="A191" s="137" t="s">
        <v>71</v>
      </c>
      <c r="B191" s="144" t="s">
        <v>98</v>
      </c>
      <c r="D191" s="118" t="s">
        <v>176</v>
      </c>
      <c r="E191" s="118" t="s">
        <v>176</v>
      </c>
      <c r="F191" s="143"/>
    </row>
    <row r="192" spans="1:6" x14ac:dyDescent="0.2">
      <c r="A192" s="137" t="s">
        <v>71</v>
      </c>
      <c r="B192" s="144" t="s">
        <v>99</v>
      </c>
      <c r="D192" s="118" t="s">
        <v>176</v>
      </c>
      <c r="E192" s="118" t="s">
        <v>176</v>
      </c>
      <c r="F192" s="143"/>
    </row>
    <row r="193" spans="1:6" x14ac:dyDescent="0.2">
      <c r="A193" s="137" t="s">
        <v>71</v>
      </c>
      <c r="B193" s="144" t="s">
        <v>100</v>
      </c>
      <c r="D193" s="118" t="s">
        <v>176</v>
      </c>
      <c r="E193" s="118" t="s">
        <v>176</v>
      </c>
      <c r="F193" s="143"/>
    </row>
    <row r="194" spans="1:6" x14ac:dyDescent="0.2">
      <c r="A194" s="137" t="s">
        <v>71</v>
      </c>
      <c r="B194" s="138" t="s">
        <v>101</v>
      </c>
      <c r="D194" s="118" t="s">
        <v>176</v>
      </c>
      <c r="E194" s="118" t="s">
        <v>176</v>
      </c>
      <c r="F194" s="143"/>
    </row>
    <row r="195" spans="1:6" x14ac:dyDescent="0.2">
      <c r="A195" s="137" t="s">
        <v>71</v>
      </c>
      <c r="B195" s="138" t="s">
        <v>102</v>
      </c>
      <c r="D195" s="118" t="s">
        <v>176</v>
      </c>
      <c r="E195" s="118" t="s">
        <v>176</v>
      </c>
      <c r="F195" s="143"/>
    </row>
    <row r="196" spans="1:6" x14ac:dyDescent="0.2">
      <c r="A196" s="137" t="s">
        <v>71</v>
      </c>
      <c r="B196" s="138" t="s">
        <v>103</v>
      </c>
      <c r="D196" s="118" t="s">
        <v>176</v>
      </c>
      <c r="E196" s="118">
        <v>10</v>
      </c>
      <c r="F196" s="143"/>
    </row>
    <row r="197" spans="1:6" x14ac:dyDescent="0.2">
      <c r="A197" s="137" t="s">
        <v>71</v>
      </c>
      <c r="B197" s="138" t="s">
        <v>104</v>
      </c>
      <c r="D197" s="118" t="s">
        <v>176</v>
      </c>
      <c r="E197" s="118" t="s">
        <v>176</v>
      </c>
      <c r="F197" s="143"/>
    </row>
    <row r="198" spans="1:6" x14ac:dyDescent="0.2">
      <c r="A198" s="137" t="s">
        <v>71</v>
      </c>
      <c r="B198" s="138" t="s">
        <v>105</v>
      </c>
      <c r="D198" s="118" t="s">
        <v>176</v>
      </c>
      <c r="E198" s="118" t="s">
        <v>176</v>
      </c>
      <c r="F198" s="143"/>
    </row>
    <row r="199" spans="1:6" x14ac:dyDescent="0.2">
      <c r="A199" s="137" t="s">
        <v>71</v>
      </c>
      <c r="B199" s="138" t="s">
        <v>106</v>
      </c>
      <c r="D199" s="118" t="s">
        <v>176</v>
      </c>
      <c r="E199" s="118" t="s">
        <v>176</v>
      </c>
      <c r="F199" s="143"/>
    </row>
    <row r="200" spans="1:6" x14ac:dyDescent="0.2">
      <c r="A200" s="137" t="s">
        <v>71</v>
      </c>
      <c r="B200" s="138" t="s">
        <v>107</v>
      </c>
      <c r="D200" s="118" t="s">
        <v>176</v>
      </c>
      <c r="E200" s="118" t="s">
        <v>176</v>
      </c>
      <c r="F200" s="143"/>
    </row>
    <row r="201" spans="1:6" x14ac:dyDescent="0.2">
      <c r="A201" s="137" t="s">
        <v>71</v>
      </c>
      <c r="B201" s="138" t="s">
        <v>108</v>
      </c>
      <c r="D201" s="118" t="s">
        <v>176</v>
      </c>
      <c r="E201" s="118" t="s">
        <v>176</v>
      </c>
      <c r="F201" s="143"/>
    </row>
    <row r="202" spans="1:6" x14ac:dyDescent="0.2">
      <c r="A202" s="137" t="s">
        <v>71</v>
      </c>
      <c r="B202" s="138" t="s">
        <v>109</v>
      </c>
      <c r="D202" s="118" t="s">
        <v>176</v>
      </c>
      <c r="E202" s="118" t="s">
        <v>176</v>
      </c>
      <c r="F202" s="143"/>
    </row>
    <row r="203" spans="1:6" x14ac:dyDescent="0.2">
      <c r="A203" s="137" t="s">
        <v>71</v>
      </c>
      <c r="B203" s="138" t="s">
        <v>110</v>
      </c>
      <c r="D203" s="118" t="s">
        <v>176</v>
      </c>
      <c r="E203" s="118" t="s">
        <v>176</v>
      </c>
      <c r="F203" s="143"/>
    </row>
    <row r="204" spans="1:6" x14ac:dyDescent="0.2">
      <c r="A204" s="137" t="s">
        <v>71</v>
      </c>
      <c r="B204" s="138" t="s">
        <v>88</v>
      </c>
      <c r="D204" s="118">
        <v>80</v>
      </c>
      <c r="E204" s="118">
        <v>60</v>
      </c>
      <c r="F204" s="143"/>
    </row>
    <row r="205" spans="1:6" x14ac:dyDescent="0.2">
      <c r="A205" s="137" t="s">
        <v>71</v>
      </c>
      <c r="B205" s="138" t="s">
        <v>89</v>
      </c>
      <c r="D205" s="118" t="s">
        <v>176</v>
      </c>
      <c r="E205" s="118" t="s">
        <v>176</v>
      </c>
      <c r="F205" s="143"/>
    </row>
    <row r="206" spans="1:6" x14ac:dyDescent="0.2">
      <c r="A206" s="137" t="s">
        <v>71</v>
      </c>
      <c r="B206" s="138" t="s">
        <v>44</v>
      </c>
      <c r="D206" s="118" t="s">
        <v>176</v>
      </c>
      <c r="E206" s="118" t="s">
        <v>176</v>
      </c>
      <c r="F206" s="143"/>
    </row>
    <row r="207" spans="1:6" x14ac:dyDescent="0.2">
      <c r="A207" s="148" t="s">
        <v>134</v>
      </c>
      <c r="B207" s="138" t="s">
        <v>84</v>
      </c>
      <c r="D207" s="118">
        <v>100</v>
      </c>
      <c r="E207" s="118">
        <v>90</v>
      </c>
      <c r="F207" s="143"/>
    </row>
    <row r="208" spans="1:6" x14ac:dyDescent="0.2">
      <c r="A208" s="148" t="s">
        <v>134</v>
      </c>
      <c r="B208" s="138" t="s">
        <v>287</v>
      </c>
      <c r="D208" s="118" t="s">
        <v>176</v>
      </c>
      <c r="E208" s="118" t="s">
        <v>176</v>
      </c>
      <c r="F208" s="143"/>
    </row>
    <row r="209" spans="1:6" x14ac:dyDescent="0.2">
      <c r="A209" s="148" t="s">
        <v>134</v>
      </c>
      <c r="B209" s="144" t="s">
        <v>74</v>
      </c>
      <c r="D209" s="118" t="s">
        <v>176</v>
      </c>
      <c r="E209" s="118" t="s">
        <v>176</v>
      </c>
      <c r="F209" s="143"/>
    </row>
    <row r="210" spans="1:6" x14ac:dyDescent="0.2">
      <c r="A210" s="148" t="s">
        <v>134</v>
      </c>
      <c r="B210" s="145" t="s">
        <v>73</v>
      </c>
      <c r="D210" s="118" t="s">
        <v>176</v>
      </c>
      <c r="E210" s="118" t="s">
        <v>176</v>
      </c>
      <c r="F210" s="143"/>
    </row>
    <row r="211" spans="1:6" x14ac:dyDescent="0.2">
      <c r="A211" s="148" t="s">
        <v>134</v>
      </c>
      <c r="B211" s="144" t="s">
        <v>72</v>
      </c>
      <c r="D211" s="118" t="s">
        <v>176</v>
      </c>
      <c r="E211" s="118" t="s">
        <v>176</v>
      </c>
      <c r="F211" s="143"/>
    </row>
    <row r="212" spans="1:6" x14ac:dyDescent="0.2">
      <c r="A212" s="148" t="s">
        <v>134</v>
      </c>
      <c r="B212" s="144" t="s">
        <v>71</v>
      </c>
      <c r="D212" s="118" t="s">
        <v>176</v>
      </c>
      <c r="E212" s="118" t="s">
        <v>176</v>
      </c>
      <c r="F212" s="143"/>
    </row>
    <row r="213" spans="1:6" x14ac:dyDescent="0.2">
      <c r="A213" s="148" t="s">
        <v>134</v>
      </c>
      <c r="B213" s="147" t="s">
        <v>134</v>
      </c>
      <c r="D213" s="118" t="s">
        <v>176</v>
      </c>
      <c r="E213" s="118" t="s">
        <v>176</v>
      </c>
      <c r="F213" s="143"/>
    </row>
    <row r="214" spans="1:6" x14ac:dyDescent="0.2">
      <c r="A214" s="148" t="s">
        <v>134</v>
      </c>
      <c r="B214" s="144" t="s">
        <v>70</v>
      </c>
      <c r="D214" s="118" t="s">
        <v>176</v>
      </c>
      <c r="E214" s="118" t="s">
        <v>176</v>
      </c>
      <c r="F214" s="143"/>
    </row>
    <row r="215" spans="1:6" x14ac:dyDescent="0.2">
      <c r="A215" s="148" t="s">
        <v>134</v>
      </c>
      <c r="B215" s="144" t="s">
        <v>69</v>
      </c>
      <c r="D215" s="118" t="s">
        <v>176</v>
      </c>
      <c r="E215" s="118" t="s">
        <v>176</v>
      </c>
      <c r="F215" s="143"/>
    </row>
    <row r="216" spans="1:6" x14ac:dyDescent="0.2">
      <c r="A216" s="148" t="s">
        <v>134</v>
      </c>
      <c r="B216" s="144" t="s">
        <v>68</v>
      </c>
      <c r="D216" s="118" t="s">
        <v>176</v>
      </c>
      <c r="E216" s="118" t="s">
        <v>176</v>
      </c>
      <c r="F216" s="143"/>
    </row>
    <row r="217" spans="1:6" x14ac:dyDescent="0.2">
      <c r="A217" s="148" t="s">
        <v>134</v>
      </c>
      <c r="B217" s="144" t="s">
        <v>67</v>
      </c>
      <c r="D217" s="118" t="s">
        <v>176</v>
      </c>
      <c r="E217" s="118" t="s">
        <v>176</v>
      </c>
      <c r="F217" s="143"/>
    </row>
    <row r="218" spans="1:6" x14ac:dyDescent="0.2">
      <c r="A218" s="148" t="s">
        <v>134</v>
      </c>
      <c r="B218" s="144" t="s">
        <v>135</v>
      </c>
      <c r="D218" s="118" t="s">
        <v>176</v>
      </c>
      <c r="E218" s="118" t="s">
        <v>176</v>
      </c>
      <c r="F218" s="143"/>
    </row>
    <row r="219" spans="1:6" x14ac:dyDescent="0.2">
      <c r="A219" s="148" t="s">
        <v>134</v>
      </c>
      <c r="B219" s="144" t="s">
        <v>82</v>
      </c>
      <c r="D219" s="118" t="s">
        <v>176</v>
      </c>
      <c r="E219" s="118" t="s">
        <v>176</v>
      </c>
      <c r="F219" s="143"/>
    </row>
    <row r="220" spans="1:6" x14ac:dyDescent="0.2">
      <c r="A220" s="148" t="s">
        <v>134</v>
      </c>
      <c r="B220" s="144" t="s">
        <v>90</v>
      </c>
      <c r="D220" s="118" t="s">
        <v>176</v>
      </c>
      <c r="E220" s="118" t="s">
        <v>176</v>
      </c>
      <c r="F220" s="143"/>
    </row>
    <row r="221" spans="1:6" x14ac:dyDescent="0.2">
      <c r="A221" s="148" t="s">
        <v>134</v>
      </c>
      <c r="B221" s="144" t="s">
        <v>91</v>
      </c>
      <c r="D221" s="118" t="s">
        <v>176</v>
      </c>
      <c r="E221" s="118" t="s">
        <v>176</v>
      </c>
      <c r="F221" s="143"/>
    </row>
    <row r="222" spans="1:6" x14ac:dyDescent="0.2">
      <c r="A222" s="148" t="s">
        <v>134</v>
      </c>
      <c r="B222" s="144" t="s">
        <v>92</v>
      </c>
      <c r="D222" s="118">
        <v>10</v>
      </c>
      <c r="E222" s="118" t="s">
        <v>176</v>
      </c>
      <c r="F222" s="143"/>
    </row>
    <row r="223" spans="1:6" x14ac:dyDescent="0.2">
      <c r="A223" s="148" t="s">
        <v>134</v>
      </c>
      <c r="B223" s="144" t="s">
        <v>93</v>
      </c>
      <c r="D223" s="118" t="s">
        <v>176</v>
      </c>
      <c r="E223" s="118" t="s">
        <v>176</v>
      </c>
      <c r="F223" s="143"/>
    </row>
    <row r="224" spans="1:6" x14ac:dyDescent="0.2">
      <c r="A224" s="148" t="s">
        <v>134</v>
      </c>
      <c r="B224" s="144" t="s">
        <v>94</v>
      </c>
      <c r="D224" s="118" t="s">
        <v>176</v>
      </c>
      <c r="E224" s="118" t="s">
        <v>176</v>
      </c>
      <c r="F224" s="143"/>
    </row>
    <row r="225" spans="1:6" x14ac:dyDescent="0.2">
      <c r="A225" s="148" t="s">
        <v>134</v>
      </c>
      <c r="B225" s="144" t="s">
        <v>95</v>
      </c>
      <c r="D225" s="118" t="s">
        <v>176</v>
      </c>
      <c r="E225" s="118" t="s">
        <v>176</v>
      </c>
      <c r="F225" s="143"/>
    </row>
    <row r="226" spans="1:6" x14ac:dyDescent="0.2">
      <c r="A226" s="148" t="s">
        <v>134</v>
      </c>
      <c r="B226" s="144" t="s">
        <v>96</v>
      </c>
      <c r="D226" s="118">
        <v>20</v>
      </c>
      <c r="E226" s="118" t="s">
        <v>176</v>
      </c>
      <c r="F226" s="143"/>
    </row>
    <row r="227" spans="1:6" x14ac:dyDescent="0.2">
      <c r="A227" s="148" t="s">
        <v>134</v>
      </c>
      <c r="B227" s="144" t="s">
        <v>97</v>
      </c>
      <c r="D227" s="118" t="s">
        <v>176</v>
      </c>
      <c r="E227" s="118" t="s">
        <v>176</v>
      </c>
      <c r="F227" s="143"/>
    </row>
    <row r="228" spans="1:6" x14ac:dyDescent="0.2">
      <c r="A228" s="148" t="s">
        <v>134</v>
      </c>
      <c r="B228" s="144" t="s">
        <v>98</v>
      </c>
      <c r="D228" s="118" t="s">
        <v>176</v>
      </c>
      <c r="E228" s="118" t="s">
        <v>176</v>
      </c>
      <c r="F228" s="143"/>
    </row>
    <row r="229" spans="1:6" x14ac:dyDescent="0.2">
      <c r="A229" s="148" t="s">
        <v>134</v>
      </c>
      <c r="B229" s="144" t="s">
        <v>99</v>
      </c>
      <c r="D229" s="118" t="s">
        <v>176</v>
      </c>
      <c r="E229" s="118" t="s">
        <v>176</v>
      </c>
      <c r="F229" s="143"/>
    </row>
    <row r="230" spans="1:6" x14ac:dyDescent="0.2">
      <c r="A230" s="148" t="s">
        <v>134</v>
      </c>
      <c r="B230" s="144" t="s">
        <v>100</v>
      </c>
      <c r="D230" s="118" t="s">
        <v>176</v>
      </c>
      <c r="E230" s="118" t="s">
        <v>176</v>
      </c>
      <c r="F230" s="143"/>
    </row>
    <row r="231" spans="1:6" x14ac:dyDescent="0.2">
      <c r="A231" s="148" t="s">
        <v>134</v>
      </c>
      <c r="B231" s="138" t="s">
        <v>101</v>
      </c>
      <c r="D231" s="118" t="s">
        <v>176</v>
      </c>
      <c r="E231" s="118" t="s">
        <v>176</v>
      </c>
      <c r="F231" s="143"/>
    </row>
    <row r="232" spans="1:6" x14ac:dyDescent="0.2">
      <c r="A232" s="148" t="s">
        <v>134</v>
      </c>
      <c r="B232" s="138" t="s">
        <v>102</v>
      </c>
      <c r="D232" s="118">
        <v>10</v>
      </c>
      <c r="E232" s="118" t="s">
        <v>176</v>
      </c>
      <c r="F232" s="143"/>
    </row>
    <row r="233" spans="1:6" x14ac:dyDescent="0.2">
      <c r="A233" s="148" t="s">
        <v>134</v>
      </c>
      <c r="B233" s="138" t="s">
        <v>103</v>
      </c>
      <c r="D233" s="118" t="s">
        <v>176</v>
      </c>
      <c r="E233" s="118" t="s">
        <v>176</v>
      </c>
      <c r="F233" s="143"/>
    </row>
    <row r="234" spans="1:6" x14ac:dyDescent="0.2">
      <c r="A234" s="148" t="s">
        <v>134</v>
      </c>
      <c r="B234" s="138" t="s">
        <v>104</v>
      </c>
      <c r="D234" s="118" t="s">
        <v>176</v>
      </c>
      <c r="E234" s="118" t="s">
        <v>176</v>
      </c>
      <c r="F234" s="143"/>
    </row>
    <row r="235" spans="1:6" x14ac:dyDescent="0.2">
      <c r="A235" s="148" t="s">
        <v>134</v>
      </c>
      <c r="B235" s="138" t="s">
        <v>105</v>
      </c>
      <c r="D235" s="118" t="s">
        <v>176</v>
      </c>
      <c r="E235" s="118" t="s">
        <v>176</v>
      </c>
      <c r="F235" s="143"/>
    </row>
    <row r="236" spans="1:6" x14ac:dyDescent="0.2">
      <c r="A236" s="148" t="s">
        <v>134</v>
      </c>
      <c r="B236" s="138" t="s">
        <v>106</v>
      </c>
      <c r="D236" s="118" t="s">
        <v>176</v>
      </c>
      <c r="E236" s="118" t="s">
        <v>176</v>
      </c>
      <c r="F236" s="143"/>
    </row>
    <row r="237" spans="1:6" x14ac:dyDescent="0.2">
      <c r="A237" s="148" t="s">
        <v>134</v>
      </c>
      <c r="B237" s="138" t="s">
        <v>107</v>
      </c>
      <c r="D237" s="118" t="s">
        <v>176</v>
      </c>
      <c r="E237" s="118" t="s">
        <v>176</v>
      </c>
      <c r="F237" s="143"/>
    </row>
    <row r="238" spans="1:6" x14ac:dyDescent="0.2">
      <c r="A238" s="148" t="s">
        <v>134</v>
      </c>
      <c r="B238" s="138" t="s">
        <v>108</v>
      </c>
      <c r="D238" s="118" t="s">
        <v>176</v>
      </c>
      <c r="E238" s="118" t="s">
        <v>176</v>
      </c>
      <c r="F238" s="143"/>
    </row>
    <row r="239" spans="1:6" x14ac:dyDescent="0.2">
      <c r="A239" s="148" t="s">
        <v>134</v>
      </c>
      <c r="B239" s="138" t="s">
        <v>109</v>
      </c>
      <c r="D239" s="118" t="s">
        <v>176</v>
      </c>
      <c r="E239" s="118" t="s">
        <v>176</v>
      </c>
      <c r="F239" s="143"/>
    </row>
    <row r="240" spans="1:6" x14ac:dyDescent="0.2">
      <c r="A240" s="148" t="s">
        <v>134</v>
      </c>
      <c r="B240" s="138" t="s">
        <v>110</v>
      </c>
      <c r="D240" s="118" t="s">
        <v>176</v>
      </c>
      <c r="E240" s="118" t="s">
        <v>176</v>
      </c>
      <c r="F240" s="143"/>
    </row>
    <row r="241" spans="1:6" x14ac:dyDescent="0.2">
      <c r="A241" s="148" t="s">
        <v>134</v>
      </c>
      <c r="B241" s="138" t="s">
        <v>88</v>
      </c>
      <c r="D241" s="118">
        <v>20</v>
      </c>
      <c r="E241" s="118">
        <v>50</v>
      </c>
      <c r="F241" s="143"/>
    </row>
    <row r="242" spans="1:6" x14ac:dyDescent="0.2">
      <c r="A242" s="148" t="s">
        <v>134</v>
      </c>
      <c r="B242" s="138" t="s">
        <v>89</v>
      </c>
      <c r="D242" s="118">
        <v>10</v>
      </c>
      <c r="E242" s="118" t="s">
        <v>176</v>
      </c>
      <c r="F242" s="143"/>
    </row>
    <row r="243" spans="1:6" x14ac:dyDescent="0.2">
      <c r="A243" s="148" t="s">
        <v>134</v>
      </c>
      <c r="B243" s="138" t="s">
        <v>44</v>
      </c>
      <c r="D243" s="118" t="s">
        <v>176</v>
      </c>
      <c r="E243" s="118" t="s">
        <v>176</v>
      </c>
      <c r="F243" s="143"/>
    </row>
    <row r="244" spans="1:6" x14ac:dyDescent="0.2">
      <c r="A244" s="137" t="s">
        <v>70</v>
      </c>
      <c r="B244" s="138" t="s">
        <v>84</v>
      </c>
      <c r="D244" s="118">
        <v>2900</v>
      </c>
      <c r="E244" s="118">
        <v>2920</v>
      </c>
      <c r="F244" s="143"/>
    </row>
    <row r="245" spans="1:6" x14ac:dyDescent="0.2">
      <c r="A245" s="137" t="s">
        <v>70</v>
      </c>
      <c r="B245" s="138" t="s">
        <v>287</v>
      </c>
      <c r="D245" s="118">
        <v>20</v>
      </c>
      <c r="E245" s="118">
        <v>20</v>
      </c>
      <c r="F245" s="143"/>
    </row>
    <row r="246" spans="1:6" x14ac:dyDescent="0.2">
      <c r="A246" s="137" t="s">
        <v>70</v>
      </c>
      <c r="B246" s="144" t="s">
        <v>74</v>
      </c>
      <c r="D246" s="118" t="s">
        <v>176</v>
      </c>
      <c r="E246" s="118">
        <v>20</v>
      </c>
      <c r="F246" s="143"/>
    </row>
    <row r="247" spans="1:6" x14ac:dyDescent="0.2">
      <c r="A247" s="137" t="s">
        <v>70</v>
      </c>
      <c r="B247" s="145" t="s">
        <v>73</v>
      </c>
      <c r="D247" s="118" t="s">
        <v>176</v>
      </c>
      <c r="E247" s="118">
        <v>20</v>
      </c>
      <c r="F247" s="143"/>
    </row>
    <row r="248" spans="1:6" x14ac:dyDescent="0.2">
      <c r="A248" s="137" t="s">
        <v>70</v>
      </c>
      <c r="B248" s="144" t="s">
        <v>72</v>
      </c>
      <c r="D248" s="118">
        <v>60</v>
      </c>
      <c r="E248" s="118">
        <v>40</v>
      </c>
      <c r="F248" s="143"/>
    </row>
    <row r="249" spans="1:6" x14ac:dyDescent="0.2">
      <c r="A249" s="137" t="s">
        <v>70</v>
      </c>
      <c r="B249" s="144" t="s">
        <v>71</v>
      </c>
      <c r="D249" s="118" t="s">
        <v>176</v>
      </c>
      <c r="E249" s="118" t="s">
        <v>176</v>
      </c>
      <c r="F249" s="143"/>
    </row>
    <row r="250" spans="1:6" x14ac:dyDescent="0.2">
      <c r="A250" s="137" t="s">
        <v>70</v>
      </c>
      <c r="B250" s="144" t="s">
        <v>134</v>
      </c>
      <c r="D250" s="118" t="s">
        <v>176</v>
      </c>
      <c r="E250" s="118" t="s">
        <v>176</v>
      </c>
      <c r="F250" s="143"/>
    </row>
    <row r="251" spans="1:6" x14ac:dyDescent="0.2">
      <c r="A251" s="137" t="s">
        <v>70</v>
      </c>
      <c r="B251" s="147" t="s">
        <v>70</v>
      </c>
      <c r="D251" s="118">
        <v>290</v>
      </c>
      <c r="E251" s="118">
        <v>290</v>
      </c>
      <c r="F251" s="143"/>
    </row>
    <row r="252" spans="1:6" x14ac:dyDescent="0.2">
      <c r="A252" s="137" t="s">
        <v>70</v>
      </c>
      <c r="B252" s="144" t="s">
        <v>69</v>
      </c>
      <c r="D252" s="118">
        <v>10</v>
      </c>
      <c r="E252" s="118">
        <v>20</v>
      </c>
      <c r="F252" s="143"/>
    </row>
    <row r="253" spans="1:6" x14ac:dyDescent="0.2">
      <c r="A253" s="137" t="s">
        <v>70</v>
      </c>
      <c r="B253" s="144" t="s">
        <v>68</v>
      </c>
      <c r="D253" s="118" t="s">
        <v>176</v>
      </c>
      <c r="E253" s="118" t="s">
        <v>176</v>
      </c>
      <c r="F253" s="143"/>
    </row>
    <row r="254" spans="1:6" x14ac:dyDescent="0.2">
      <c r="A254" s="137" t="s">
        <v>70</v>
      </c>
      <c r="B254" s="144" t="s">
        <v>67</v>
      </c>
      <c r="D254" s="118">
        <v>50</v>
      </c>
      <c r="E254" s="118">
        <v>40</v>
      </c>
      <c r="F254" s="143"/>
    </row>
    <row r="255" spans="1:6" x14ac:dyDescent="0.2">
      <c r="A255" s="137" t="s">
        <v>70</v>
      </c>
      <c r="B255" s="144" t="s">
        <v>135</v>
      </c>
      <c r="D255" s="118">
        <v>20</v>
      </c>
      <c r="E255" s="118" t="s">
        <v>176</v>
      </c>
      <c r="F255" s="143"/>
    </row>
    <row r="256" spans="1:6" x14ac:dyDescent="0.2">
      <c r="A256" s="137" t="s">
        <v>70</v>
      </c>
      <c r="B256" s="144" t="s">
        <v>82</v>
      </c>
      <c r="D256" s="118" t="s">
        <v>176</v>
      </c>
      <c r="E256" s="118" t="s">
        <v>176</v>
      </c>
      <c r="F256" s="143"/>
    </row>
    <row r="257" spans="1:6" x14ac:dyDescent="0.2">
      <c r="A257" s="137" t="s">
        <v>70</v>
      </c>
      <c r="B257" s="144" t="s">
        <v>90</v>
      </c>
      <c r="D257" s="118">
        <v>20</v>
      </c>
      <c r="E257" s="118">
        <v>20</v>
      </c>
      <c r="F257" s="143"/>
    </row>
    <row r="258" spans="1:6" x14ac:dyDescent="0.2">
      <c r="A258" s="137" t="s">
        <v>70</v>
      </c>
      <c r="B258" s="144" t="s">
        <v>91</v>
      </c>
      <c r="D258" s="118" t="s">
        <v>176</v>
      </c>
      <c r="E258" s="118" t="s">
        <v>176</v>
      </c>
      <c r="F258" s="143"/>
    </row>
    <row r="259" spans="1:6" x14ac:dyDescent="0.2">
      <c r="A259" s="137" t="s">
        <v>70</v>
      </c>
      <c r="B259" s="144" t="s">
        <v>92</v>
      </c>
      <c r="D259" s="118">
        <v>280</v>
      </c>
      <c r="E259" s="118">
        <v>170</v>
      </c>
      <c r="F259" s="143"/>
    </row>
    <row r="260" spans="1:6" x14ac:dyDescent="0.2">
      <c r="A260" s="137" t="s">
        <v>70</v>
      </c>
      <c r="B260" s="144" t="s">
        <v>93</v>
      </c>
      <c r="D260" s="118">
        <v>20</v>
      </c>
      <c r="E260" s="118" t="s">
        <v>176</v>
      </c>
      <c r="F260" s="143"/>
    </row>
    <row r="261" spans="1:6" x14ac:dyDescent="0.2">
      <c r="A261" s="137" t="s">
        <v>70</v>
      </c>
      <c r="B261" s="144" t="s">
        <v>94</v>
      </c>
      <c r="D261" s="118">
        <v>20</v>
      </c>
      <c r="E261" s="118">
        <v>20</v>
      </c>
      <c r="F261" s="143"/>
    </row>
    <row r="262" spans="1:6" x14ac:dyDescent="0.2">
      <c r="A262" s="137" t="s">
        <v>70</v>
      </c>
      <c r="B262" s="144" t="s">
        <v>95</v>
      </c>
      <c r="D262" s="118">
        <v>50</v>
      </c>
      <c r="E262" s="118">
        <v>60</v>
      </c>
      <c r="F262" s="143"/>
    </row>
    <row r="263" spans="1:6" x14ac:dyDescent="0.2">
      <c r="A263" s="137" t="s">
        <v>70</v>
      </c>
      <c r="B263" s="144" t="s">
        <v>96</v>
      </c>
      <c r="D263" s="118">
        <v>240</v>
      </c>
      <c r="E263" s="118">
        <v>250</v>
      </c>
      <c r="F263" s="143"/>
    </row>
    <row r="264" spans="1:6" x14ac:dyDescent="0.2">
      <c r="A264" s="137" t="s">
        <v>70</v>
      </c>
      <c r="B264" s="144" t="s">
        <v>97</v>
      </c>
      <c r="D264" s="118">
        <v>310</v>
      </c>
      <c r="E264" s="118">
        <v>420</v>
      </c>
      <c r="F264" s="143"/>
    </row>
    <row r="265" spans="1:6" x14ac:dyDescent="0.2">
      <c r="A265" s="137" t="s">
        <v>70</v>
      </c>
      <c r="B265" s="144" t="s">
        <v>98</v>
      </c>
      <c r="D265" s="118">
        <v>20</v>
      </c>
      <c r="E265" s="118">
        <v>70</v>
      </c>
      <c r="F265" s="143"/>
    </row>
    <row r="266" spans="1:6" x14ac:dyDescent="0.2">
      <c r="A266" s="137" t="s">
        <v>70</v>
      </c>
      <c r="B266" s="144" t="s">
        <v>99</v>
      </c>
      <c r="D266" s="118">
        <v>40</v>
      </c>
      <c r="E266" s="118">
        <v>40</v>
      </c>
      <c r="F266" s="143"/>
    </row>
    <row r="267" spans="1:6" x14ac:dyDescent="0.2">
      <c r="A267" s="137" t="s">
        <v>70</v>
      </c>
      <c r="B267" s="144" t="s">
        <v>100</v>
      </c>
      <c r="D267" s="118">
        <v>40</v>
      </c>
      <c r="E267" s="118">
        <v>40</v>
      </c>
      <c r="F267" s="143"/>
    </row>
    <row r="268" spans="1:6" x14ac:dyDescent="0.2">
      <c r="A268" s="137" t="s">
        <v>70</v>
      </c>
      <c r="B268" s="138" t="s">
        <v>101</v>
      </c>
      <c r="D268" s="118" t="s">
        <v>176</v>
      </c>
      <c r="E268" s="118">
        <v>20</v>
      </c>
      <c r="F268" s="143"/>
    </row>
    <row r="269" spans="1:6" x14ac:dyDescent="0.2">
      <c r="A269" s="137" t="s">
        <v>70</v>
      </c>
      <c r="B269" s="138" t="s">
        <v>102</v>
      </c>
      <c r="D269" s="118">
        <v>150</v>
      </c>
      <c r="E269" s="118">
        <v>190</v>
      </c>
      <c r="F269" s="143"/>
    </row>
    <row r="270" spans="1:6" x14ac:dyDescent="0.2">
      <c r="A270" s="137" t="s">
        <v>70</v>
      </c>
      <c r="B270" s="138" t="s">
        <v>103</v>
      </c>
      <c r="D270" s="118">
        <v>290</v>
      </c>
      <c r="E270" s="118">
        <v>670</v>
      </c>
      <c r="F270" s="143"/>
    </row>
    <row r="271" spans="1:6" x14ac:dyDescent="0.2">
      <c r="A271" s="137" t="s">
        <v>70</v>
      </c>
      <c r="B271" s="138" t="s">
        <v>104</v>
      </c>
      <c r="D271" s="118">
        <v>60</v>
      </c>
      <c r="E271" s="118">
        <v>50</v>
      </c>
      <c r="F271" s="143"/>
    </row>
    <row r="272" spans="1:6" x14ac:dyDescent="0.2">
      <c r="A272" s="137" t="s">
        <v>70</v>
      </c>
      <c r="B272" s="138" t="s">
        <v>105</v>
      </c>
      <c r="D272" s="118">
        <v>20</v>
      </c>
      <c r="E272" s="118">
        <v>50</v>
      </c>
      <c r="F272" s="143"/>
    </row>
    <row r="273" spans="1:6" x14ac:dyDescent="0.2">
      <c r="A273" s="137" t="s">
        <v>70</v>
      </c>
      <c r="B273" s="138" t="s">
        <v>106</v>
      </c>
      <c r="D273" s="118">
        <v>40</v>
      </c>
      <c r="E273" s="118">
        <v>40</v>
      </c>
      <c r="F273" s="143"/>
    </row>
    <row r="274" spans="1:6" x14ac:dyDescent="0.2">
      <c r="A274" s="137" t="s">
        <v>70</v>
      </c>
      <c r="B274" s="138" t="s">
        <v>107</v>
      </c>
      <c r="D274" s="118">
        <v>10</v>
      </c>
      <c r="E274" s="118">
        <v>20</v>
      </c>
      <c r="F274" s="143"/>
    </row>
    <row r="275" spans="1:6" x14ac:dyDescent="0.2">
      <c r="A275" s="137" t="s">
        <v>70</v>
      </c>
      <c r="B275" s="138" t="s">
        <v>108</v>
      </c>
      <c r="D275" s="118">
        <v>10</v>
      </c>
      <c r="E275" s="118">
        <v>10</v>
      </c>
      <c r="F275" s="143"/>
    </row>
    <row r="276" spans="1:6" x14ac:dyDescent="0.2">
      <c r="A276" s="137" t="s">
        <v>70</v>
      </c>
      <c r="B276" s="138" t="s">
        <v>109</v>
      </c>
      <c r="D276" s="118" t="s">
        <v>176</v>
      </c>
      <c r="E276" s="118" t="s">
        <v>176</v>
      </c>
      <c r="F276" s="143"/>
    </row>
    <row r="277" spans="1:6" x14ac:dyDescent="0.2">
      <c r="A277" s="137" t="s">
        <v>70</v>
      </c>
      <c r="B277" s="138" t="s">
        <v>110</v>
      </c>
      <c r="D277" s="118" t="s">
        <v>176</v>
      </c>
      <c r="E277" s="118" t="s">
        <v>176</v>
      </c>
      <c r="F277" s="143"/>
    </row>
    <row r="278" spans="1:6" x14ac:dyDescent="0.2">
      <c r="A278" s="137" t="s">
        <v>70</v>
      </c>
      <c r="B278" s="138" t="s">
        <v>88</v>
      </c>
      <c r="D278" s="118">
        <v>1220</v>
      </c>
      <c r="E278" s="118">
        <v>730</v>
      </c>
      <c r="F278" s="143"/>
    </row>
    <row r="279" spans="1:6" x14ac:dyDescent="0.2">
      <c r="A279" s="137" t="s">
        <v>70</v>
      </c>
      <c r="B279" s="138" t="s">
        <v>89</v>
      </c>
      <c r="D279" s="118">
        <v>120</v>
      </c>
      <c r="E279" s="118">
        <v>110</v>
      </c>
      <c r="F279" s="143"/>
    </row>
    <row r="280" spans="1:6" x14ac:dyDescent="0.2">
      <c r="A280" s="137" t="s">
        <v>70</v>
      </c>
      <c r="B280" s="138" t="s">
        <v>44</v>
      </c>
      <c r="D280" s="118" t="s">
        <v>176</v>
      </c>
      <c r="E280" s="118" t="s">
        <v>176</v>
      </c>
      <c r="F280" s="143"/>
    </row>
    <row r="281" spans="1:6" x14ac:dyDescent="0.2">
      <c r="A281" s="137" t="s">
        <v>69</v>
      </c>
      <c r="B281" s="138" t="s">
        <v>84</v>
      </c>
      <c r="D281" s="118">
        <v>2060</v>
      </c>
      <c r="E281" s="118">
        <v>2640</v>
      </c>
      <c r="F281" s="143"/>
    </row>
    <row r="282" spans="1:6" x14ac:dyDescent="0.2">
      <c r="A282" s="137" t="s">
        <v>69</v>
      </c>
      <c r="B282" s="138" t="s">
        <v>287</v>
      </c>
      <c r="D282" s="118">
        <v>20</v>
      </c>
      <c r="E282" s="118">
        <v>40</v>
      </c>
      <c r="F282" s="143"/>
    </row>
    <row r="283" spans="1:6" x14ac:dyDescent="0.2">
      <c r="A283" s="137" t="s">
        <v>69</v>
      </c>
      <c r="B283" s="144" t="s">
        <v>74</v>
      </c>
      <c r="D283" s="118">
        <v>20</v>
      </c>
      <c r="E283" s="118">
        <v>130</v>
      </c>
      <c r="F283" s="143"/>
    </row>
    <row r="284" spans="1:6" x14ac:dyDescent="0.2">
      <c r="A284" s="137" t="s">
        <v>69</v>
      </c>
      <c r="B284" s="145" t="s">
        <v>73</v>
      </c>
      <c r="D284" s="118" t="s">
        <v>176</v>
      </c>
      <c r="E284" s="118" t="s">
        <v>176</v>
      </c>
      <c r="F284" s="143"/>
    </row>
    <row r="285" spans="1:6" x14ac:dyDescent="0.2">
      <c r="A285" s="137" t="s">
        <v>69</v>
      </c>
      <c r="B285" s="144" t="s">
        <v>72</v>
      </c>
      <c r="D285" s="118">
        <v>10</v>
      </c>
      <c r="E285" s="118" t="s">
        <v>176</v>
      </c>
      <c r="F285" s="143"/>
    </row>
    <row r="286" spans="1:6" x14ac:dyDescent="0.2">
      <c r="A286" s="137" t="s">
        <v>69</v>
      </c>
      <c r="B286" s="144" t="s">
        <v>71</v>
      </c>
      <c r="D286" s="118" t="s">
        <v>176</v>
      </c>
      <c r="E286" s="118" t="s">
        <v>176</v>
      </c>
      <c r="F286" s="143"/>
    </row>
    <row r="287" spans="1:6" x14ac:dyDescent="0.2">
      <c r="A287" s="137" t="s">
        <v>69</v>
      </c>
      <c r="B287" s="144" t="s">
        <v>134</v>
      </c>
      <c r="D287" s="118" t="s">
        <v>176</v>
      </c>
      <c r="E287" s="118" t="s">
        <v>176</v>
      </c>
      <c r="F287" s="143"/>
    </row>
    <row r="288" spans="1:6" x14ac:dyDescent="0.2">
      <c r="A288" s="137" t="s">
        <v>69</v>
      </c>
      <c r="B288" s="144" t="s">
        <v>70</v>
      </c>
      <c r="D288" s="118">
        <v>20</v>
      </c>
      <c r="E288" s="118">
        <v>10</v>
      </c>
      <c r="F288" s="143"/>
    </row>
    <row r="289" spans="1:6" x14ac:dyDescent="0.2">
      <c r="A289" s="137" t="s">
        <v>69</v>
      </c>
      <c r="B289" s="147" t="s">
        <v>69</v>
      </c>
      <c r="D289" s="118">
        <v>210</v>
      </c>
      <c r="E289" s="118">
        <v>210</v>
      </c>
      <c r="F289" s="143"/>
    </row>
    <row r="290" spans="1:6" x14ac:dyDescent="0.2">
      <c r="A290" s="137" t="s">
        <v>69</v>
      </c>
      <c r="B290" s="144" t="s">
        <v>68</v>
      </c>
      <c r="D290" s="118">
        <v>70</v>
      </c>
      <c r="E290" s="118">
        <v>80</v>
      </c>
      <c r="F290" s="143"/>
    </row>
    <row r="291" spans="1:6" x14ac:dyDescent="0.2">
      <c r="A291" s="137" t="s">
        <v>69</v>
      </c>
      <c r="B291" s="144" t="s">
        <v>67</v>
      </c>
      <c r="D291" s="118">
        <v>70</v>
      </c>
      <c r="E291" s="118">
        <v>10</v>
      </c>
      <c r="F291" s="143"/>
    </row>
    <row r="292" spans="1:6" x14ac:dyDescent="0.2">
      <c r="A292" s="137" t="s">
        <v>69</v>
      </c>
      <c r="B292" s="144" t="s">
        <v>135</v>
      </c>
      <c r="D292" s="118" t="s">
        <v>176</v>
      </c>
      <c r="E292" s="118" t="s">
        <v>176</v>
      </c>
      <c r="F292" s="143"/>
    </row>
    <row r="293" spans="1:6" x14ac:dyDescent="0.2">
      <c r="A293" s="137" t="s">
        <v>69</v>
      </c>
      <c r="B293" s="144" t="s">
        <v>82</v>
      </c>
      <c r="D293" s="118" t="s">
        <v>176</v>
      </c>
      <c r="E293" s="118" t="s">
        <v>176</v>
      </c>
      <c r="F293" s="143"/>
    </row>
    <row r="294" spans="1:6" x14ac:dyDescent="0.2">
      <c r="A294" s="137" t="s">
        <v>69</v>
      </c>
      <c r="B294" s="144" t="s">
        <v>90</v>
      </c>
      <c r="D294" s="118" t="s">
        <v>176</v>
      </c>
      <c r="E294" s="118">
        <v>20</v>
      </c>
      <c r="F294" s="143"/>
    </row>
    <row r="295" spans="1:6" x14ac:dyDescent="0.2">
      <c r="A295" s="137" t="s">
        <v>69</v>
      </c>
      <c r="B295" s="144" t="s">
        <v>91</v>
      </c>
      <c r="D295" s="118">
        <v>60</v>
      </c>
      <c r="E295" s="118" t="s">
        <v>176</v>
      </c>
      <c r="F295" s="143"/>
    </row>
    <row r="296" spans="1:6" x14ac:dyDescent="0.2">
      <c r="A296" s="137" t="s">
        <v>69</v>
      </c>
      <c r="B296" s="144" t="s">
        <v>92</v>
      </c>
      <c r="D296" s="118">
        <v>160</v>
      </c>
      <c r="E296" s="118">
        <v>280</v>
      </c>
      <c r="F296" s="143"/>
    </row>
    <row r="297" spans="1:6" x14ac:dyDescent="0.2">
      <c r="A297" s="137" t="s">
        <v>69</v>
      </c>
      <c r="B297" s="144" t="s">
        <v>93</v>
      </c>
      <c r="D297" s="118">
        <v>30</v>
      </c>
      <c r="E297" s="118" t="s">
        <v>176</v>
      </c>
      <c r="F297" s="143"/>
    </row>
    <row r="298" spans="1:6" x14ac:dyDescent="0.2">
      <c r="A298" s="137" t="s">
        <v>69</v>
      </c>
      <c r="B298" s="144" t="s">
        <v>94</v>
      </c>
      <c r="D298" s="118" t="s">
        <v>176</v>
      </c>
      <c r="E298" s="118" t="s">
        <v>176</v>
      </c>
      <c r="F298" s="143"/>
    </row>
    <row r="299" spans="1:6" x14ac:dyDescent="0.2">
      <c r="A299" s="137" t="s">
        <v>69</v>
      </c>
      <c r="B299" s="144" t="s">
        <v>95</v>
      </c>
      <c r="D299" s="118">
        <v>110</v>
      </c>
      <c r="E299" s="118">
        <v>90</v>
      </c>
      <c r="F299" s="143"/>
    </row>
    <row r="300" spans="1:6" x14ac:dyDescent="0.2">
      <c r="A300" s="137" t="s">
        <v>69</v>
      </c>
      <c r="B300" s="144" t="s">
        <v>96</v>
      </c>
      <c r="D300" s="118">
        <v>150</v>
      </c>
      <c r="E300" s="118">
        <v>210</v>
      </c>
      <c r="F300" s="143"/>
    </row>
    <row r="301" spans="1:6" x14ac:dyDescent="0.2">
      <c r="A301" s="137" t="s">
        <v>69</v>
      </c>
      <c r="B301" s="144" t="s">
        <v>97</v>
      </c>
      <c r="D301" s="118">
        <v>110</v>
      </c>
      <c r="E301" s="118">
        <v>170</v>
      </c>
      <c r="F301" s="143"/>
    </row>
    <row r="302" spans="1:6" x14ac:dyDescent="0.2">
      <c r="A302" s="137" t="s">
        <v>69</v>
      </c>
      <c r="B302" s="144" t="s">
        <v>98</v>
      </c>
      <c r="D302" s="118">
        <v>30</v>
      </c>
      <c r="E302" s="118">
        <v>40</v>
      </c>
      <c r="F302" s="143"/>
    </row>
    <row r="303" spans="1:6" x14ac:dyDescent="0.2">
      <c r="A303" s="137" t="s">
        <v>69</v>
      </c>
      <c r="B303" s="144" t="s">
        <v>99</v>
      </c>
      <c r="D303" s="118">
        <v>30</v>
      </c>
      <c r="E303" s="118">
        <v>50</v>
      </c>
      <c r="F303" s="143"/>
    </row>
    <row r="304" spans="1:6" x14ac:dyDescent="0.2">
      <c r="A304" s="137" t="s">
        <v>69</v>
      </c>
      <c r="B304" s="144" t="s">
        <v>100</v>
      </c>
      <c r="D304" s="118">
        <v>20</v>
      </c>
      <c r="E304" s="118">
        <v>20</v>
      </c>
      <c r="F304" s="143"/>
    </row>
    <row r="305" spans="1:6" x14ac:dyDescent="0.2">
      <c r="A305" s="137" t="s">
        <v>69</v>
      </c>
      <c r="B305" s="138" t="s">
        <v>101</v>
      </c>
      <c r="D305" s="118" t="s">
        <v>176</v>
      </c>
      <c r="E305" s="118" t="s">
        <v>176</v>
      </c>
      <c r="F305" s="143"/>
    </row>
    <row r="306" spans="1:6" x14ac:dyDescent="0.2">
      <c r="A306" s="137" t="s">
        <v>69</v>
      </c>
      <c r="B306" s="138" t="s">
        <v>102</v>
      </c>
      <c r="D306" s="118">
        <v>200</v>
      </c>
      <c r="E306" s="118">
        <v>220</v>
      </c>
      <c r="F306" s="143"/>
    </row>
    <row r="307" spans="1:6" x14ac:dyDescent="0.2">
      <c r="A307" s="137" t="s">
        <v>69</v>
      </c>
      <c r="B307" s="138" t="s">
        <v>103</v>
      </c>
      <c r="D307" s="118">
        <v>140</v>
      </c>
      <c r="E307" s="118">
        <v>470</v>
      </c>
      <c r="F307" s="143"/>
    </row>
    <row r="308" spans="1:6" x14ac:dyDescent="0.2">
      <c r="A308" s="137" t="s">
        <v>69</v>
      </c>
      <c r="B308" s="138" t="s">
        <v>104</v>
      </c>
      <c r="D308" s="118">
        <v>70</v>
      </c>
      <c r="E308" s="118">
        <v>30</v>
      </c>
      <c r="F308" s="143"/>
    </row>
    <row r="309" spans="1:6" x14ac:dyDescent="0.2">
      <c r="A309" s="137" t="s">
        <v>69</v>
      </c>
      <c r="B309" s="138" t="s">
        <v>105</v>
      </c>
      <c r="D309" s="118">
        <v>20</v>
      </c>
      <c r="E309" s="118">
        <v>30</v>
      </c>
      <c r="F309" s="143"/>
    </row>
    <row r="310" spans="1:6" x14ac:dyDescent="0.2">
      <c r="A310" s="137" t="s">
        <v>69</v>
      </c>
      <c r="B310" s="138" t="s">
        <v>106</v>
      </c>
      <c r="D310" s="118">
        <v>30</v>
      </c>
      <c r="E310" s="118">
        <v>20</v>
      </c>
      <c r="F310" s="143"/>
    </row>
    <row r="311" spans="1:6" x14ac:dyDescent="0.2">
      <c r="A311" s="137" t="s">
        <v>69</v>
      </c>
      <c r="B311" s="138" t="s">
        <v>107</v>
      </c>
      <c r="D311" s="118">
        <v>10</v>
      </c>
      <c r="E311" s="118">
        <v>10</v>
      </c>
      <c r="F311" s="143"/>
    </row>
    <row r="312" spans="1:6" x14ac:dyDescent="0.2">
      <c r="A312" s="137" t="s">
        <v>69</v>
      </c>
      <c r="B312" s="138" t="s">
        <v>108</v>
      </c>
      <c r="D312" s="118">
        <v>10</v>
      </c>
      <c r="E312" s="118" t="s">
        <v>176</v>
      </c>
      <c r="F312" s="143"/>
    </row>
    <row r="313" spans="1:6" x14ac:dyDescent="0.2">
      <c r="A313" s="137" t="s">
        <v>69</v>
      </c>
      <c r="B313" s="138" t="s">
        <v>109</v>
      </c>
      <c r="D313" s="118" t="s">
        <v>176</v>
      </c>
      <c r="E313" s="118" t="s">
        <v>176</v>
      </c>
      <c r="F313" s="143"/>
    </row>
    <row r="314" spans="1:6" x14ac:dyDescent="0.2">
      <c r="A314" s="137" t="s">
        <v>69</v>
      </c>
      <c r="B314" s="138" t="s">
        <v>110</v>
      </c>
      <c r="D314" s="118" t="s">
        <v>176</v>
      </c>
      <c r="E314" s="118" t="s">
        <v>176</v>
      </c>
      <c r="F314" s="143"/>
    </row>
    <row r="315" spans="1:6" x14ac:dyDescent="0.2">
      <c r="A315" s="137" t="s">
        <v>69</v>
      </c>
      <c r="B315" s="138" t="s">
        <v>88</v>
      </c>
      <c r="D315" s="118">
        <v>770</v>
      </c>
      <c r="E315" s="118">
        <v>740</v>
      </c>
      <c r="F315" s="143"/>
    </row>
    <row r="316" spans="1:6" x14ac:dyDescent="0.2">
      <c r="A316" s="137" t="s">
        <v>69</v>
      </c>
      <c r="B316" s="138" t="s">
        <v>89</v>
      </c>
      <c r="D316" s="118">
        <v>120</v>
      </c>
      <c r="E316" s="118">
        <v>100</v>
      </c>
      <c r="F316" s="143"/>
    </row>
    <row r="317" spans="1:6" x14ac:dyDescent="0.2">
      <c r="A317" s="137" t="s">
        <v>69</v>
      </c>
      <c r="B317" s="138" t="s">
        <v>44</v>
      </c>
      <c r="D317" s="118" t="s">
        <v>176</v>
      </c>
      <c r="E317" s="118" t="s">
        <v>176</v>
      </c>
      <c r="F317" s="143"/>
    </row>
    <row r="318" spans="1:6" x14ac:dyDescent="0.2">
      <c r="A318" s="137" t="s">
        <v>68</v>
      </c>
      <c r="B318" s="138" t="s">
        <v>84</v>
      </c>
      <c r="D318" s="118">
        <v>1030</v>
      </c>
      <c r="E318" s="118">
        <v>1410</v>
      </c>
      <c r="F318" s="143"/>
    </row>
    <row r="319" spans="1:6" x14ac:dyDescent="0.2">
      <c r="A319" s="137" t="s">
        <v>68</v>
      </c>
      <c r="B319" s="138" t="s">
        <v>287</v>
      </c>
      <c r="D319" s="118">
        <v>20</v>
      </c>
      <c r="E319" s="118">
        <v>30</v>
      </c>
      <c r="F319" s="143"/>
    </row>
    <row r="320" spans="1:6" x14ac:dyDescent="0.2">
      <c r="A320" s="137" t="s">
        <v>68</v>
      </c>
      <c r="B320" s="144" t="s">
        <v>74</v>
      </c>
      <c r="D320" s="118">
        <v>10</v>
      </c>
      <c r="E320" s="118">
        <v>110</v>
      </c>
      <c r="F320" s="143"/>
    </row>
    <row r="321" spans="1:6" x14ac:dyDescent="0.2">
      <c r="A321" s="137" t="s">
        <v>68</v>
      </c>
      <c r="B321" s="145" t="s">
        <v>73</v>
      </c>
      <c r="D321" s="118" t="s">
        <v>176</v>
      </c>
      <c r="E321" s="118" t="s">
        <v>176</v>
      </c>
      <c r="F321" s="143"/>
    </row>
    <row r="322" spans="1:6" x14ac:dyDescent="0.2">
      <c r="A322" s="137" t="s">
        <v>68</v>
      </c>
      <c r="B322" s="144" t="s">
        <v>72</v>
      </c>
      <c r="D322" s="118" t="s">
        <v>176</v>
      </c>
      <c r="E322" s="118">
        <v>20</v>
      </c>
      <c r="F322" s="143"/>
    </row>
    <row r="323" spans="1:6" x14ac:dyDescent="0.2">
      <c r="A323" s="137" t="s">
        <v>68</v>
      </c>
      <c r="B323" s="144" t="s">
        <v>71</v>
      </c>
      <c r="D323" s="118" t="s">
        <v>176</v>
      </c>
      <c r="E323" s="118" t="s">
        <v>176</v>
      </c>
      <c r="F323" s="143"/>
    </row>
    <row r="324" spans="1:6" x14ac:dyDescent="0.2">
      <c r="A324" s="137" t="s">
        <v>68</v>
      </c>
      <c r="B324" s="144" t="s">
        <v>134</v>
      </c>
      <c r="D324" s="118" t="s">
        <v>176</v>
      </c>
      <c r="E324" s="118" t="s">
        <v>176</v>
      </c>
      <c r="F324" s="143"/>
    </row>
    <row r="325" spans="1:6" x14ac:dyDescent="0.2">
      <c r="A325" s="137" t="s">
        <v>68</v>
      </c>
      <c r="B325" s="144" t="s">
        <v>70</v>
      </c>
      <c r="D325" s="118" t="s">
        <v>176</v>
      </c>
      <c r="E325" s="118" t="s">
        <v>176</v>
      </c>
      <c r="F325" s="143"/>
    </row>
    <row r="326" spans="1:6" x14ac:dyDescent="0.2">
      <c r="A326" s="137" t="s">
        <v>68</v>
      </c>
      <c r="B326" s="144" t="s">
        <v>69</v>
      </c>
      <c r="D326" s="118">
        <v>90</v>
      </c>
      <c r="E326" s="118">
        <v>100</v>
      </c>
      <c r="F326" s="143"/>
    </row>
    <row r="327" spans="1:6" x14ac:dyDescent="0.2">
      <c r="A327" s="137" t="s">
        <v>68</v>
      </c>
      <c r="B327" s="147" t="s">
        <v>68</v>
      </c>
      <c r="D327" s="118">
        <v>150</v>
      </c>
      <c r="E327" s="118">
        <v>150</v>
      </c>
      <c r="F327" s="143"/>
    </row>
    <row r="328" spans="1:6" x14ac:dyDescent="0.2">
      <c r="A328" s="137" t="s">
        <v>68</v>
      </c>
      <c r="B328" s="144" t="s">
        <v>67</v>
      </c>
      <c r="D328" s="118" t="s">
        <v>176</v>
      </c>
      <c r="E328" s="118" t="s">
        <v>176</v>
      </c>
      <c r="F328" s="143"/>
    </row>
    <row r="329" spans="1:6" x14ac:dyDescent="0.2">
      <c r="A329" s="137" t="s">
        <v>68</v>
      </c>
      <c r="B329" s="144" t="s">
        <v>135</v>
      </c>
      <c r="D329" s="118" t="s">
        <v>176</v>
      </c>
      <c r="E329" s="118">
        <v>10</v>
      </c>
      <c r="F329" s="143"/>
    </row>
    <row r="330" spans="1:6" x14ac:dyDescent="0.2">
      <c r="A330" s="137" t="s">
        <v>68</v>
      </c>
      <c r="B330" s="144" t="s">
        <v>82</v>
      </c>
      <c r="D330" s="118" t="s">
        <v>176</v>
      </c>
      <c r="E330" s="118" t="s">
        <v>176</v>
      </c>
      <c r="F330" s="143"/>
    </row>
    <row r="331" spans="1:6" x14ac:dyDescent="0.2">
      <c r="A331" s="137" t="s">
        <v>68</v>
      </c>
      <c r="B331" s="144" t="s">
        <v>90</v>
      </c>
      <c r="D331" s="118">
        <v>10</v>
      </c>
      <c r="E331" s="118">
        <v>20</v>
      </c>
      <c r="F331" s="143"/>
    </row>
    <row r="332" spans="1:6" x14ac:dyDescent="0.2">
      <c r="A332" s="137" t="s">
        <v>68</v>
      </c>
      <c r="B332" s="144" t="s">
        <v>91</v>
      </c>
      <c r="D332" s="118" t="s">
        <v>176</v>
      </c>
      <c r="E332" s="118" t="s">
        <v>176</v>
      </c>
      <c r="F332" s="143"/>
    </row>
    <row r="333" spans="1:6" x14ac:dyDescent="0.2">
      <c r="A333" s="137" t="s">
        <v>68</v>
      </c>
      <c r="B333" s="144" t="s">
        <v>92</v>
      </c>
      <c r="D333" s="118">
        <v>60</v>
      </c>
      <c r="E333" s="118">
        <v>70</v>
      </c>
      <c r="F333" s="143"/>
    </row>
    <row r="334" spans="1:6" x14ac:dyDescent="0.2">
      <c r="A334" s="137" t="s">
        <v>68</v>
      </c>
      <c r="B334" s="144" t="s">
        <v>93</v>
      </c>
      <c r="D334" s="118" t="s">
        <v>176</v>
      </c>
      <c r="E334" s="118" t="s">
        <v>176</v>
      </c>
      <c r="F334" s="143"/>
    </row>
    <row r="335" spans="1:6" x14ac:dyDescent="0.2">
      <c r="A335" s="137" t="s">
        <v>68</v>
      </c>
      <c r="B335" s="144" t="s">
        <v>94</v>
      </c>
      <c r="D335" s="118">
        <v>10</v>
      </c>
      <c r="E335" s="118" t="s">
        <v>176</v>
      </c>
      <c r="F335" s="143"/>
    </row>
    <row r="336" spans="1:6" x14ac:dyDescent="0.2">
      <c r="A336" s="137" t="s">
        <v>68</v>
      </c>
      <c r="B336" s="144" t="s">
        <v>95</v>
      </c>
      <c r="D336" s="118">
        <v>90</v>
      </c>
      <c r="E336" s="118">
        <v>160</v>
      </c>
      <c r="F336" s="143"/>
    </row>
    <row r="337" spans="1:6" x14ac:dyDescent="0.2">
      <c r="A337" s="137" t="s">
        <v>68</v>
      </c>
      <c r="B337" s="144" t="s">
        <v>96</v>
      </c>
      <c r="D337" s="118">
        <v>60</v>
      </c>
      <c r="E337" s="118">
        <v>110</v>
      </c>
      <c r="F337" s="143"/>
    </row>
    <row r="338" spans="1:6" x14ac:dyDescent="0.2">
      <c r="A338" s="137" t="s">
        <v>68</v>
      </c>
      <c r="B338" s="144" t="s">
        <v>97</v>
      </c>
      <c r="D338" s="118">
        <v>20</v>
      </c>
      <c r="E338" s="118">
        <v>40</v>
      </c>
      <c r="F338" s="143"/>
    </row>
    <row r="339" spans="1:6" x14ac:dyDescent="0.2">
      <c r="A339" s="137" t="s">
        <v>68</v>
      </c>
      <c r="B339" s="144" t="s">
        <v>98</v>
      </c>
      <c r="D339" s="118">
        <v>10</v>
      </c>
      <c r="E339" s="118">
        <v>30</v>
      </c>
      <c r="F339" s="143"/>
    </row>
    <row r="340" spans="1:6" x14ac:dyDescent="0.2">
      <c r="A340" s="137" t="s">
        <v>68</v>
      </c>
      <c r="B340" s="144" t="s">
        <v>99</v>
      </c>
      <c r="D340" s="118">
        <v>10</v>
      </c>
      <c r="E340" s="118">
        <v>20</v>
      </c>
      <c r="F340" s="143"/>
    </row>
    <row r="341" spans="1:6" x14ac:dyDescent="0.2">
      <c r="A341" s="137" t="s">
        <v>68</v>
      </c>
      <c r="B341" s="144" t="s">
        <v>100</v>
      </c>
      <c r="D341" s="118" t="s">
        <v>176</v>
      </c>
      <c r="E341" s="118">
        <v>10</v>
      </c>
      <c r="F341" s="143"/>
    </row>
    <row r="342" spans="1:6" x14ac:dyDescent="0.2">
      <c r="A342" s="137" t="s">
        <v>68</v>
      </c>
      <c r="B342" s="138" t="s">
        <v>101</v>
      </c>
      <c r="D342" s="118" t="s">
        <v>176</v>
      </c>
      <c r="E342" s="118" t="s">
        <v>176</v>
      </c>
      <c r="F342" s="143"/>
    </row>
    <row r="343" spans="1:6" x14ac:dyDescent="0.2">
      <c r="A343" s="137" t="s">
        <v>68</v>
      </c>
      <c r="B343" s="138" t="s">
        <v>102</v>
      </c>
      <c r="D343" s="118">
        <v>80</v>
      </c>
      <c r="E343" s="118">
        <v>100</v>
      </c>
      <c r="F343" s="143"/>
    </row>
    <row r="344" spans="1:6" x14ac:dyDescent="0.2">
      <c r="A344" s="137" t="s">
        <v>68</v>
      </c>
      <c r="B344" s="138" t="s">
        <v>103</v>
      </c>
      <c r="D344" s="118">
        <v>80</v>
      </c>
      <c r="E344" s="118">
        <v>190</v>
      </c>
      <c r="F344" s="143"/>
    </row>
    <row r="345" spans="1:6" x14ac:dyDescent="0.2">
      <c r="A345" s="137" t="s">
        <v>68</v>
      </c>
      <c r="B345" s="138" t="s">
        <v>104</v>
      </c>
      <c r="D345" s="118">
        <v>50</v>
      </c>
      <c r="E345" s="118">
        <v>20</v>
      </c>
      <c r="F345" s="143"/>
    </row>
    <row r="346" spans="1:6" x14ac:dyDescent="0.2">
      <c r="A346" s="137" t="s">
        <v>68</v>
      </c>
      <c r="B346" s="138" t="s">
        <v>105</v>
      </c>
      <c r="D346" s="118" t="s">
        <v>176</v>
      </c>
      <c r="E346" s="118">
        <v>20</v>
      </c>
      <c r="F346" s="143"/>
    </row>
    <row r="347" spans="1:6" x14ac:dyDescent="0.2">
      <c r="A347" s="137" t="s">
        <v>68</v>
      </c>
      <c r="B347" s="138" t="s">
        <v>106</v>
      </c>
      <c r="D347" s="118">
        <v>10</v>
      </c>
      <c r="E347" s="118">
        <v>10</v>
      </c>
      <c r="F347" s="143"/>
    </row>
    <row r="348" spans="1:6" x14ac:dyDescent="0.2">
      <c r="A348" s="137" t="s">
        <v>68</v>
      </c>
      <c r="B348" s="138" t="s">
        <v>107</v>
      </c>
      <c r="D348" s="118" t="s">
        <v>176</v>
      </c>
      <c r="E348" s="118">
        <v>10</v>
      </c>
      <c r="F348" s="143"/>
    </row>
    <row r="349" spans="1:6" x14ac:dyDescent="0.2">
      <c r="A349" s="137" t="s">
        <v>68</v>
      </c>
      <c r="B349" s="138" t="s">
        <v>108</v>
      </c>
      <c r="D349" s="118" t="s">
        <v>176</v>
      </c>
      <c r="E349" s="118" t="s">
        <v>176</v>
      </c>
      <c r="F349" s="143"/>
    </row>
    <row r="350" spans="1:6" x14ac:dyDescent="0.2">
      <c r="A350" s="137" t="s">
        <v>68</v>
      </c>
      <c r="B350" s="138" t="s">
        <v>109</v>
      </c>
      <c r="D350" s="118" t="s">
        <v>176</v>
      </c>
      <c r="E350" s="118" t="s">
        <v>176</v>
      </c>
      <c r="F350" s="143"/>
    </row>
    <row r="351" spans="1:6" x14ac:dyDescent="0.2">
      <c r="A351" s="137" t="s">
        <v>68</v>
      </c>
      <c r="B351" s="138" t="s">
        <v>110</v>
      </c>
      <c r="D351" s="118" t="s">
        <v>176</v>
      </c>
      <c r="E351" s="118" t="s">
        <v>176</v>
      </c>
      <c r="F351" s="143"/>
    </row>
    <row r="352" spans="1:6" x14ac:dyDescent="0.2">
      <c r="A352" s="137" t="s">
        <v>68</v>
      </c>
      <c r="B352" s="138" t="s">
        <v>88</v>
      </c>
      <c r="D352" s="118">
        <v>380</v>
      </c>
      <c r="E352" s="118">
        <v>370</v>
      </c>
      <c r="F352" s="143"/>
    </row>
    <row r="353" spans="1:6" x14ac:dyDescent="0.2">
      <c r="A353" s="137" t="s">
        <v>68</v>
      </c>
      <c r="B353" s="138" t="s">
        <v>89</v>
      </c>
      <c r="D353" s="118">
        <v>40</v>
      </c>
      <c r="E353" s="118">
        <v>80</v>
      </c>
      <c r="F353" s="143"/>
    </row>
    <row r="354" spans="1:6" x14ac:dyDescent="0.2">
      <c r="A354" s="137" t="s">
        <v>68</v>
      </c>
      <c r="B354" s="138" t="s">
        <v>44</v>
      </c>
      <c r="D354" s="118" t="s">
        <v>176</v>
      </c>
      <c r="E354" s="118" t="s">
        <v>176</v>
      </c>
      <c r="F354" s="143"/>
    </row>
    <row r="355" spans="1:6" x14ac:dyDescent="0.2">
      <c r="A355" s="147" t="s">
        <v>67</v>
      </c>
      <c r="B355" s="138" t="s">
        <v>84</v>
      </c>
      <c r="D355" s="118">
        <v>1600</v>
      </c>
      <c r="E355" s="118">
        <v>1740</v>
      </c>
      <c r="F355" s="143"/>
    </row>
    <row r="356" spans="1:6" x14ac:dyDescent="0.2">
      <c r="A356" s="147" t="s">
        <v>67</v>
      </c>
      <c r="B356" s="138" t="s">
        <v>287</v>
      </c>
      <c r="D356" s="118">
        <v>30</v>
      </c>
      <c r="E356" s="118">
        <v>50</v>
      </c>
      <c r="F356" s="143"/>
    </row>
    <row r="357" spans="1:6" x14ac:dyDescent="0.2">
      <c r="A357" s="147" t="s">
        <v>67</v>
      </c>
      <c r="B357" s="144" t="s">
        <v>74</v>
      </c>
      <c r="D357" s="118">
        <v>30</v>
      </c>
      <c r="E357" s="118">
        <v>30</v>
      </c>
      <c r="F357" s="143"/>
    </row>
    <row r="358" spans="1:6" x14ac:dyDescent="0.2">
      <c r="A358" s="147" t="s">
        <v>67</v>
      </c>
      <c r="B358" s="145" t="s">
        <v>73</v>
      </c>
      <c r="D358" s="118" t="s">
        <v>176</v>
      </c>
      <c r="E358" s="118">
        <v>60</v>
      </c>
      <c r="F358" s="143"/>
    </row>
    <row r="359" spans="1:6" x14ac:dyDescent="0.2">
      <c r="A359" s="147" t="s">
        <v>67</v>
      </c>
      <c r="B359" s="144" t="s">
        <v>72</v>
      </c>
      <c r="D359" s="118">
        <v>20</v>
      </c>
      <c r="E359" s="118">
        <v>30</v>
      </c>
      <c r="F359" s="143"/>
    </row>
    <row r="360" spans="1:6" x14ac:dyDescent="0.2">
      <c r="A360" s="147" t="s">
        <v>67</v>
      </c>
      <c r="B360" s="144" t="s">
        <v>71</v>
      </c>
      <c r="D360" s="118" t="s">
        <v>176</v>
      </c>
      <c r="E360" s="118" t="s">
        <v>176</v>
      </c>
      <c r="F360" s="143"/>
    </row>
    <row r="361" spans="1:6" x14ac:dyDescent="0.2">
      <c r="A361" s="147" t="s">
        <v>67</v>
      </c>
      <c r="B361" s="144" t="s">
        <v>134</v>
      </c>
      <c r="D361" s="118" t="s">
        <v>176</v>
      </c>
      <c r="E361" s="118" t="s">
        <v>176</v>
      </c>
      <c r="F361" s="143"/>
    </row>
    <row r="362" spans="1:6" x14ac:dyDescent="0.2">
      <c r="A362" s="147" t="s">
        <v>67</v>
      </c>
      <c r="B362" s="144" t="s">
        <v>70</v>
      </c>
      <c r="D362" s="118">
        <v>40</v>
      </c>
      <c r="E362" s="118">
        <v>50</v>
      </c>
      <c r="F362" s="143"/>
    </row>
    <row r="363" spans="1:6" x14ac:dyDescent="0.2">
      <c r="A363" s="147" t="s">
        <v>67</v>
      </c>
      <c r="B363" s="144" t="s">
        <v>69</v>
      </c>
      <c r="D363" s="118">
        <v>10</v>
      </c>
      <c r="E363" s="118">
        <v>80</v>
      </c>
      <c r="F363" s="143"/>
    </row>
    <row r="364" spans="1:6" x14ac:dyDescent="0.2">
      <c r="A364" s="147" t="s">
        <v>67</v>
      </c>
      <c r="B364" s="144" t="s">
        <v>68</v>
      </c>
      <c r="D364" s="118" t="s">
        <v>176</v>
      </c>
      <c r="E364" s="118" t="s">
        <v>176</v>
      </c>
      <c r="F364" s="143"/>
    </row>
    <row r="365" spans="1:6" x14ac:dyDescent="0.2">
      <c r="A365" s="147" t="s">
        <v>67</v>
      </c>
      <c r="B365" s="147" t="s">
        <v>67</v>
      </c>
      <c r="D365" s="118">
        <v>90</v>
      </c>
      <c r="E365" s="118">
        <v>90</v>
      </c>
      <c r="F365" s="143"/>
    </row>
    <row r="366" spans="1:6" x14ac:dyDescent="0.2">
      <c r="A366" s="147" t="s">
        <v>67</v>
      </c>
      <c r="B366" s="144" t="s">
        <v>135</v>
      </c>
      <c r="D366" s="118">
        <v>20</v>
      </c>
      <c r="E366" s="118">
        <v>20</v>
      </c>
      <c r="F366" s="143"/>
    </row>
    <row r="367" spans="1:6" x14ac:dyDescent="0.2">
      <c r="A367" s="147" t="s">
        <v>67</v>
      </c>
      <c r="B367" s="144" t="s">
        <v>82</v>
      </c>
      <c r="D367" s="118">
        <v>10</v>
      </c>
      <c r="E367" s="118" t="s">
        <v>176</v>
      </c>
      <c r="F367" s="143"/>
    </row>
    <row r="368" spans="1:6" x14ac:dyDescent="0.2">
      <c r="A368" s="147" t="s">
        <v>67</v>
      </c>
      <c r="B368" s="144" t="s">
        <v>90</v>
      </c>
      <c r="D368" s="118" t="s">
        <v>176</v>
      </c>
      <c r="E368" s="118" t="s">
        <v>176</v>
      </c>
      <c r="F368" s="143"/>
    </row>
    <row r="369" spans="1:6" x14ac:dyDescent="0.2">
      <c r="A369" s="147" t="s">
        <v>67</v>
      </c>
      <c r="B369" s="144" t="s">
        <v>91</v>
      </c>
      <c r="D369" s="118" t="s">
        <v>176</v>
      </c>
      <c r="E369" s="118" t="s">
        <v>176</v>
      </c>
      <c r="F369" s="143"/>
    </row>
    <row r="370" spans="1:6" x14ac:dyDescent="0.2">
      <c r="A370" s="147" t="s">
        <v>67</v>
      </c>
      <c r="B370" s="144" t="s">
        <v>92</v>
      </c>
      <c r="D370" s="118">
        <v>60</v>
      </c>
      <c r="E370" s="118">
        <v>70</v>
      </c>
      <c r="F370" s="143"/>
    </row>
    <row r="371" spans="1:6" x14ac:dyDescent="0.2">
      <c r="A371" s="147" t="s">
        <v>67</v>
      </c>
      <c r="B371" s="144" t="s">
        <v>93</v>
      </c>
      <c r="D371" s="118" t="s">
        <v>176</v>
      </c>
      <c r="E371" s="118" t="s">
        <v>176</v>
      </c>
      <c r="F371" s="143"/>
    </row>
    <row r="372" spans="1:6" x14ac:dyDescent="0.2">
      <c r="A372" s="147" t="s">
        <v>67</v>
      </c>
      <c r="B372" s="144" t="s">
        <v>94</v>
      </c>
      <c r="D372" s="118">
        <v>10</v>
      </c>
      <c r="E372" s="118" t="s">
        <v>176</v>
      </c>
      <c r="F372" s="143"/>
    </row>
    <row r="373" spans="1:6" x14ac:dyDescent="0.2">
      <c r="A373" s="147" t="s">
        <v>67</v>
      </c>
      <c r="B373" s="144" t="s">
        <v>95</v>
      </c>
      <c r="D373" s="118">
        <v>40</v>
      </c>
      <c r="E373" s="118">
        <v>30</v>
      </c>
      <c r="F373" s="143"/>
    </row>
    <row r="374" spans="1:6" x14ac:dyDescent="0.2">
      <c r="A374" s="147" t="s">
        <v>67</v>
      </c>
      <c r="B374" s="144" t="s">
        <v>96</v>
      </c>
      <c r="D374" s="118">
        <v>110</v>
      </c>
      <c r="E374" s="118">
        <v>220</v>
      </c>
      <c r="F374" s="143"/>
    </row>
    <row r="375" spans="1:6" x14ac:dyDescent="0.2">
      <c r="A375" s="147" t="s">
        <v>67</v>
      </c>
      <c r="B375" s="144" t="s">
        <v>97</v>
      </c>
      <c r="D375" s="118">
        <v>60</v>
      </c>
      <c r="E375" s="118">
        <v>150</v>
      </c>
      <c r="F375" s="143"/>
    </row>
    <row r="376" spans="1:6" x14ac:dyDescent="0.2">
      <c r="A376" s="147" t="s">
        <v>67</v>
      </c>
      <c r="B376" s="144" t="s">
        <v>98</v>
      </c>
      <c r="D376" s="118">
        <v>20</v>
      </c>
      <c r="E376" s="118">
        <v>40</v>
      </c>
      <c r="F376" s="143"/>
    </row>
    <row r="377" spans="1:6" x14ac:dyDescent="0.2">
      <c r="A377" s="147" t="s">
        <v>67</v>
      </c>
      <c r="B377" s="144" t="s">
        <v>99</v>
      </c>
      <c r="D377" s="118">
        <v>20</v>
      </c>
      <c r="E377" s="118">
        <v>20</v>
      </c>
      <c r="F377" s="143"/>
    </row>
    <row r="378" spans="1:6" x14ac:dyDescent="0.2">
      <c r="A378" s="147" t="s">
        <v>67</v>
      </c>
      <c r="B378" s="144" t="s">
        <v>100</v>
      </c>
      <c r="D378" s="118">
        <v>40</v>
      </c>
      <c r="E378" s="118">
        <v>40</v>
      </c>
      <c r="F378" s="143"/>
    </row>
    <row r="379" spans="1:6" x14ac:dyDescent="0.2">
      <c r="A379" s="147" t="s">
        <v>67</v>
      </c>
      <c r="B379" s="138" t="s">
        <v>101</v>
      </c>
      <c r="D379" s="118" t="s">
        <v>176</v>
      </c>
      <c r="E379" s="118" t="s">
        <v>176</v>
      </c>
      <c r="F379" s="143"/>
    </row>
    <row r="380" spans="1:6" x14ac:dyDescent="0.2">
      <c r="A380" s="147" t="s">
        <v>67</v>
      </c>
      <c r="B380" s="138" t="s">
        <v>102</v>
      </c>
      <c r="D380" s="118">
        <v>90</v>
      </c>
      <c r="E380" s="118">
        <v>80</v>
      </c>
      <c r="F380" s="143"/>
    </row>
    <row r="381" spans="1:6" x14ac:dyDescent="0.2">
      <c r="A381" s="147" t="s">
        <v>67</v>
      </c>
      <c r="B381" s="138" t="s">
        <v>103</v>
      </c>
      <c r="D381" s="118">
        <v>120</v>
      </c>
      <c r="E381" s="118">
        <v>240</v>
      </c>
      <c r="F381" s="143"/>
    </row>
    <row r="382" spans="1:6" x14ac:dyDescent="0.2">
      <c r="A382" s="147" t="s">
        <v>67</v>
      </c>
      <c r="B382" s="138" t="s">
        <v>104</v>
      </c>
      <c r="D382" s="118">
        <v>70</v>
      </c>
      <c r="E382" s="118">
        <v>30</v>
      </c>
      <c r="F382" s="143"/>
    </row>
    <row r="383" spans="1:6" x14ac:dyDescent="0.2">
      <c r="A383" s="147" t="s">
        <v>67</v>
      </c>
      <c r="B383" s="138" t="s">
        <v>105</v>
      </c>
      <c r="D383" s="118">
        <v>20</v>
      </c>
      <c r="E383" s="118">
        <v>30</v>
      </c>
      <c r="F383" s="143"/>
    </row>
    <row r="384" spans="1:6" x14ac:dyDescent="0.2">
      <c r="A384" s="147" t="s">
        <v>67</v>
      </c>
      <c r="B384" s="138" t="s">
        <v>106</v>
      </c>
      <c r="D384" s="118">
        <v>40</v>
      </c>
      <c r="E384" s="118">
        <v>20</v>
      </c>
      <c r="F384" s="143"/>
    </row>
    <row r="385" spans="1:6" x14ac:dyDescent="0.2">
      <c r="A385" s="147" t="s">
        <v>67</v>
      </c>
      <c r="B385" s="138" t="s">
        <v>107</v>
      </c>
      <c r="D385" s="118">
        <v>10</v>
      </c>
      <c r="E385" s="118">
        <v>10</v>
      </c>
      <c r="F385" s="143"/>
    </row>
    <row r="386" spans="1:6" x14ac:dyDescent="0.2">
      <c r="A386" s="147" t="s">
        <v>67</v>
      </c>
      <c r="B386" s="138" t="s">
        <v>108</v>
      </c>
      <c r="D386" s="118">
        <v>10</v>
      </c>
      <c r="E386" s="118" t="s">
        <v>176</v>
      </c>
      <c r="F386" s="143"/>
    </row>
    <row r="387" spans="1:6" x14ac:dyDescent="0.2">
      <c r="A387" s="147" t="s">
        <v>67</v>
      </c>
      <c r="B387" s="138" t="s">
        <v>109</v>
      </c>
      <c r="D387" s="118" t="s">
        <v>176</v>
      </c>
      <c r="E387" s="118" t="s">
        <v>176</v>
      </c>
      <c r="F387" s="143"/>
    </row>
    <row r="388" spans="1:6" x14ac:dyDescent="0.2">
      <c r="A388" s="147" t="s">
        <v>67</v>
      </c>
      <c r="B388" s="138" t="s">
        <v>110</v>
      </c>
      <c r="D388" s="118" t="s">
        <v>176</v>
      </c>
      <c r="E388" s="118" t="s">
        <v>176</v>
      </c>
      <c r="F388" s="143"/>
    </row>
    <row r="389" spans="1:6" x14ac:dyDescent="0.2">
      <c r="A389" s="147" t="s">
        <v>67</v>
      </c>
      <c r="B389" s="138" t="s">
        <v>88</v>
      </c>
      <c r="D389" s="118">
        <v>740</v>
      </c>
      <c r="E389" s="118">
        <v>620</v>
      </c>
      <c r="F389" s="143"/>
    </row>
    <row r="390" spans="1:6" x14ac:dyDescent="0.2">
      <c r="A390" s="147" t="s">
        <v>67</v>
      </c>
      <c r="B390" s="138" t="s">
        <v>89</v>
      </c>
      <c r="D390" s="118">
        <v>70</v>
      </c>
      <c r="E390" s="118">
        <v>130</v>
      </c>
      <c r="F390" s="143"/>
    </row>
    <row r="391" spans="1:6" x14ac:dyDescent="0.2">
      <c r="A391" s="147" t="s">
        <v>67</v>
      </c>
      <c r="B391" s="138" t="s">
        <v>44</v>
      </c>
      <c r="D391" s="118" t="s">
        <v>176</v>
      </c>
      <c r="E391" s="118" t="s">
        <v>176</v>
      </c>
      <c r="F391" s="143"/>
    </row>
    <row r="392" spans="1:6" x14ac:dyDescent="0.2">
      <c r="A392" s="137" t="s">
        <v>135</v>
      </c>
      <c r="B392" s="138" t="s">
        <v>84</v>
      </c>
      <c r="D392" s="118">
        <v>2020</v>
      </c>
      <c r="E392" s="118">
        <v>1960</v>
      </c>
      <c r="F392" s="143"/>
    </row>
    <row r="393" spans="1:6" x14ac:dyDescent="0.2">
      <c r="A393" s="137" t="s">
        <v>135</v>
      </c>
      <c r="B393" s="138" t="s">
        <v>287</v>
      </c>
      <c r="D393" s="118" t="s">
        <v>176</v>
      </c>
      <c r="E393" s="118" t="s">
        <v>176</v>
      </c>
      <c r="F393" s="143"/>
    </row>
    <row r="394" spans="1:6" x14ac:dyDescent="0.2">
      <c r="A394" s="137" t="s">
        <v>135</v>
      </c>
      <c r="B394" s="144" t="s">
        <v>74</v>
      </c>
      <c r="D394" s="118">
        <v>70</v>
      </c>
      <c r="E394" s="118">
        <v>50</v>
      </c>
      <c r="F394" s="143"/>
    </row>
    <row r="395" spans="1:6" x14ac:dyDescent="0.2">
      <c r="A395" s="137" t="s">
        <v>135</v>
      </c>
      <c r="B395" s="145" t="s">
        <v>73</v>
      </c>
      <c r="D395" s="118">
        <v>20</v>
      </c>
      <c r="E395" s="118" t="s">
        <v>176</v>
      </c>
      <c r="F395" s="143"/>
    </row>
    <row r="396" spans="1:6" x14ac:dyDescent="0.2">
      <c r="A396" s="137" t="s">
        <v>135</v>
      </c>
      <c r="B396" s="144" t="s">
        <v>72</v>
      </c>
      <c r="D396" s="118">
        <v>10</v>
      </c>
      <c r="E396" s="118">
        <v>10</v>
      </c>
      <c r="F396" s="143"/>
    </row>
    <row r="397" spans="1:6" x14ac:dyDescent="0.2">
      <c r="A397" s="137" t="s">
        <v>135</v>
      </c>
      <c r="B397" s="144" t="s">
        <v>71</v>
      </c>
      <c r="D397" s="118" t="s">
        <v>176</v>
      </c>
      <c r="E397" s="118" t="s">
        <v>176</v>
      </c>
      <c r="F397" s="143"/>
    </row>
    <row r="398" spans="1:6" x14ac:dyDescent="0.2">
      <c r="A398" s="137" t="s">
        <v>135</v>
      </c>
      <c r="B398" s="144" t="s">
        <v>134</v>
      </c>
      <c r="D398" s="118" t="s">
        <v>176</v>
      </c>
      <c r="E398" s="118" t="s">
        <v>176</v>
      </c>
      <c r="F398" s="143"/>
    </row>
    <row r="399" spans="1:6" x14ac:dyDescent="0.2">
      <c r="A399" s="137" t="s">
        <v>135</v>
      </c>
      <c r="B399" s="144" t="s">
        <v>70</v>
      </c>
      <c r="D399" s="118" t="s">
        <v>176</v>
      </c>
      <c r="E399" s="118">
        <v>20</v>
      </c>
      <c r="F399" s="143"/>
    </row>
    <row r="400" spans="1:6" x14ac:dyDescent="0.2">
      <c r="A400" s="137" t="s">
        <v>135</v>
      </c>
      <c r="B400" s="144" t="s">
        <v>69</v>
      </c>
      <c r="D400" s="118" t="s">
        <v>176</v>
      </c>
      <c r="E400" s="118" t="s">
        <v>176</v>
      </c>
      <c r="F400" s="143"/>
    </row>
    <row r="401" spans="1:6" x14ac:dyDescent="0.2">
      <c r="A401" s="137" t="s">
        <v>135</v>
      </c>
      <c r="B401" s="144" t="s">
        <v>68</v>
      </c>
      <c r="D401" s="118">
        <v>10</v>
      </c>
      <c r="E401" s="118" t="s">
        <v>176</v>
      </c>
      <c r="F401" s="143"/>
    </row>
    <row r="402" spans="1:6" x14ac:dyDescent="0.2">
      <c r="A402" s="137" t="s">
        <v>135</v>
      </c>
      <c r="B402" s="144" t="s">
        <v>67</v>
      </c>
      <c r="D402" s="118">
        <v>10</v>
      </c>
      <c r="E402" s="118">
        <v>10</v>
      </c>
      <c r="F402" s="143"/>
    </row>
    <row r="403" spans="1:6" x14ac:dyDescent="0.2">
      <c r="A403" s="137" t="s">
        <v>135</v>
      </c>
      <c r="B403" s="147" t="s">
        <v>135</v>
      </c>
      <c r="D403" s="118">
        <v>90</v>
      </c>
      <c r="E403" s="118">
        <v>90</v>
      </c>
      <c r="F403" s="143"/>
    </row>
    <row r="404" spans="1:6" x14ac:dyDescent="0.2">
      <c r="A404" s="137" t="s">
        <v>135</v>
      </c>
      <c r="B404" s="144" t="s">
        <v>82</v>
      </c>
      <c r="D404" s="118">
        <v>10</v>
      </c>
      <c r="E404" s="118" t="s">
        <v>176</v>
      </c>
      <c r="F404" s="143"/>
    </row>
    <row r="405" spans="1:6" x14ac:dyDescent="0.2">
      <c r="A405" s="137" t="s">
        <v>135</v>
      </c>
      <c r="B405" s="144" t="s">
        <v>90</v>
      </c>
      <c r="D405" s="118" t="s">
        <v>176</v>
      </c>
      <c r="E405" s="118">
        <v>10</v>
      </c>
      <c r="F405" s="143"/>
    </row>
    <row r="406" spans="1:6" x14ac:dyDescent="0.2">
      <c r="A406" s="137" t="s">
        <v>135</v>
      </c>
      <c r="B406" s="144" t="s">
        <v>91</v>
      </c>
      <c r="D406" s="118" t="s">
        <v>176</v>
      </c>
      <c r="E406" s="118" t="s">
        <v>176</v>
      </c>
      <c r="F406" s="143"/>
    </row>
    <row r="407" spans="1:6" x14ac:dyDescent="0.2">
      <c r="A407" s="137" t="s">
        <v>135</v>
      </c>
      <c r="B407" s="144" t="s">
        <v>92</v>
      </c>
      <c r="D407" s="118">
        <v>200</v>
      </c>
      <c r="E407" s="118">
        <v>140</v>
      </c>
      <c r="F407" s="143"/>
    </row>
    <row r="408" spans="1:6" x14ac:dyDescent="0.2">
      <c r="A408" s="137" t="s">
        <v>135</v>
      </c>
      <c r="B408" s="144" t="s">
        <v>93</v>
      </c>
      <c r="D408" s="118" t="s">
        <v>176</v>
      </c>
      <c r="E408" s="118" t="s">
        <v>176</v>
      </c>
      <c r="F408" s="143"/>
    </row>
    <row r="409" spans="1:6" x14ac:dyDescent="0.2">
      <c r="A409" s="137" t="s">
        <v>135</v>
      </c>
      <c r="B409" s="144" t="s">
        <v>94</v>
      </c>
      <c r="D409" s="118" t="s">
        <v>176</v>
      </c>
      <c r="E409" s="118" t="s">
        <v>176</v>
      </c>
      <c r="F409" s="143"/>
    </row>
    <row r="410" spans="1:6" x14ac:dyDescent="0.2">
      <c r="A410" s="137" t="s">
        <v>135</v>
      </c>
      <c r="B410" s="144" t="s">
        <v>95</v>
      </c>
      <c r="D410" s="118">
        <v>80</v>
      </c>
      <c r="E410" s="118">
        <v>70</v>
      </c>
      <c r="F410" s="143"/>
    </row>
    <row r="411" spans="1:6" x14ac:dyDescent="0.2">
      <c r="A411" s="137" t="s">
        <v>135</v>
      </c>
      <c r="B411" s="144" t="s">
        <v>96</v>
      </c>
      <c r="D411" s="118">
        <v>260</v>
      </c>
      <c r="E411" s="118">
        <v>260</v>
      </c>
      <c r="F411" s="143"/>
    </row>
    <row r="412" spans="1:6" x14ac:dyDescent="0.2">
      <c r="A412" s="137" t="s">
        <v>135</v>
      </c>
      <c r="B412" s="144" t="s">
        <v>97</v>
      </c>
      <c r="D412" s="118">
        <v>30</v>
      </c>
      <c r="E412" s="118">
        <v>40</v>
      </c>
      <c r="F412" s="143"/>
    </row>
    <row r="413" spans="1:6" x14ac:dyDescent="0.2">
      <c r="A413" s="137" t="s">
        <v>135</v>
      </c>
      <c r="B413" s="144" t="s">
        <v>98</v>
      </c>
      <c r="D413" s="118">
        <v>80</v>
      </c>
      <c r="E413" s="118">
        <v>100</v>
      </c>
      <c r="F413" s="143"/>
    </row>
    <row r="414" spans="1:6" x14ac:dyDescent="0.2">
      <c r="A414" s="137" t="s">
        <v>135</v>
      </c>
      <c r="B414" s="144" t="s">
        <v>99</v>
      </c>
      <c r="D414" s="118">
        <v>20</v>
      </c>
      <c r="E414" s="118">
        <v>30</v>
      </c>
      <c r="F414" s="143"/>
    </row>
    <row r="415" spans="1:6" x14ac:dyDescent="0.2">
      <c r="A415" s="137" t="s">
        <v>135</v>
      </c>
      <c r="B415" s="144" t="s">
        <v>100</v>
      </c>
      <c r="D415" s="118">
        <v>20</v>
      </c>
      <c r="E415" s="118">
        <v>30</v>
      </c>
      <c r="F415" s="143"/>
    </row>
    <row r="416" spans="1:6" x14ac:dyDescent="0.2">
      <c r="A416" s="137" t="s">
        <v>135</v>
      </c>
      <c r="B416" s="138" t="s">
        <v>101</v>
      </c>
      <c r="D416" s="118">
        <v>20</v>
      </c>
      <c r="E416" s="118" t="s">
        <v>176</v>
      </c>
      <c r="F416" s="143"/>
    </row>
    <row r="417" spans="1:6" x14ac:dyDescent="0.2">
      <c r="A417" s="137" t="s">
        <v>135</v>
      </c>
      <c r="B417" s="138" t="s">
        <v>102</v>
      </c>
      <c r="D417" s="118">
        <v>100</v>
      </c>
      <c r="E417" s="118">
        <v>70</v>
      </c>
      <c r="F417" s="143"/>
    </row>
    <row r="418" spans="1:6" x14ac:dyDescent="0.2">
      <c r="A418" s="137" t="s">
        <v>135</v>
      </c>
      <c r="B418" s="138" t="s">
        <v>103</v>
      </c>
      <c r="D418" s="118">
        <v>190</v>
      </c>
      <c r="E418" s="118">
        <v>270</v>
      </c>
      <c r="F418" s="143"/>
    </row>
    <row r="419" spans="1:6" x14ac:dyDescent="0.2">
      <c r="A419" s="137" t="s">
        <v>135</v>
      </c>
      <c r="B419" s="138" t="s">
        <v>104</v>
      </c>
      <c r="D419" s="118">
        <v>40</v>
      </c>
      <c r="E419" s="118">
        <v>20</v>
      </c>
      <c r="F419" s="143"/>
    </row>
    <row r="420" spans="1:6" x14ac:dyDescent="0.2">
      <c r="A420" s="137" t="s">
        <v>135</v>
      </c>
      <c r="B420" s="138" t="s">
        <v>105</v>
      </c>
      <c r="D420" s="118">
        <v>30</v>
      </c>
      <c r="E420" s="118">
        <v>40</v>
      </c>
      <c r="F420" s="143"/>
    </row>
    <row r="421" spans="1:6" x14ac:dyDescent="0.2">
      <c r="A421" s="137" t="s">
        <v>135</v>
      </c>
      <c r="B421" s="138" t="s">
        <v>106</v>
      </c>
      <c r="D421" s="118">
        <v>110</v>
      </c>
      <c r="E421" s="118">
        <v>50</v>
      </c>
      <c r="F421" s="143"/>
    </row>
    <row r="422" spans="1:6" x14ac:dyDescent="0.2">
      <c r="A422" s="137" t="s">
        <v>135</v>
      </c>
      <c r="B422" s="138" t="s">
        <v>107</v>
      </c>
      <c r="D422" s="118">
        <v>30</v>
      </c>
      <c r="E422" s="118">
        <v>20</v>
      </c>
      <c r="F422" s="143"/>
    </row>
    <row r="423" spans="1:6" x14ac:dyDescent="0.2">
      <c r="A423" s="137" t="s">
        <v>135</v>
      </c>
      <c r="B423" s="138" t="s">
        <v>108</v>
      </c>
      <c r="D423" s="118">
        <v>10</v>
      </c>
      <c r="E423" s="118" t="s">
        <v>176</v>
      </c>
      <c r="F423" s="143"/>
    </row>
    <row r="424" spans="1:6" x14ac:dyDescent="0.2">
      <c r="A424" s="137" t="s">
        <v>135</v>
      </c>
      <c r="B424" s="138" t="s">
        <v>109</v>
      </c>
      <c r="D424" s="118" t="s">
        <v>176</v>
      </c>
      <c r="E424" s="118" t="s">
        <v>176</v>
      </c>
      <c r="F424" s="143"/>
    </row>
    <row r="425" spans="1:6" x14ac:dyDescent="0.2">
      <c r="A425" s="137" t="s">
        <v>135</v>
      </c>
      <c r="B425" s="138" t="s">
        <v>110</v>
      </c>
      <c r="D425" s="118" t="s">
        <v>176</v>
      </c>
      <c r="E425" s="118" t="s">
        <v>176</v>
      </c>
      <c r="F425" s="143"/>
    </row>
    <row r="426" spans="1:6" x14ac:dyDescent="0.2">
      <c r="A426" s="137" t="s">
        <v>135</v>
      </c>
      <c r="B426" s="138" t="s">
        <v>88</v>
      </c>
      <c r="D426" s="118">
        <v>700</v>
      </c>
      <c r="E426" s="118">
        <v>750</v>
      </c>
      <c r="F426" s="143"/>
    </row>
    <row r="427" spans="1:6" x14ac:dyDescent="0.2">
      <c r="A427" s="137" t="s">
        <v>135</v>
      </c>
      <c r="B427" s="138" t="s">
        <v>89</v>
      </c>
      <c r="D427" s="118">
        <v>90</v>
      </c>
      <c r="E427" s="118">
        <v>80</v>
      </c>
      <c r="F427" s="143"/>
    </row>
    <row r="428" spans="1:6" x14ac:dyDescent="0.2">
      <c r="A428" s="137" t="s">
        <v>135</v>
      </c>
      <c r="B428" s="138" t="s">
        <v>44</v>
      </c>
      <c r="D428" s="118" t="s">
        <v>176</v>
      </c>
      <c r="E428" s="118" t="s">
        <v>176</v>
      </c>
      <c r="F428" s="143"/>
    </row>
    <row r="429" spans="1:6" x14ac:dyDescent="0.2">
      <c r="A429" s="147" t="s">
        <v>82</v>
      </c>
      <c r="B429" s="138" t="s">
        <v>84</v>
      </c>
      <c r="D429" s="118">
        <v>370</v>
      </c>
      <c r="E429" s="118">
        <v>430</v>
      </c>
      <c r="F429" s="143"/>
    </row>
    <row r="430" spans="1:6" x14ac:dyDescent="0.2">
      <c r="A430" s="147" t="s">
        <v>82</v>
      </c>
      <c r="B430" s="138" t="s">
        <v>287</v>
      </c>
      <c r="D430" s="118" t="s">
        <v>176</v>
      </c>
      <c r="E430" s="118" t="s">
        <v>176</v>
      </c>
      <c r="F430" s="143"/>
    </row>
    <row r="431" spans="1:6" x14ac:dyDescent="0.2">
      <c r="A431" s="147" t="s">
        <v>82</v>
      </c>
      <c r="B431" s="144" t="s">
        <v>74</v>
      </c>
      <c r="D431" s="118">
        <v>10</v>
      </c>
      <c r="E431" s="118">
        <v>30</v>
      </c>
      <c r="F431" s="143"/>
    </row>
    <row r="432" spans="1:6" x14ac:dyDescent="0.2">
      <c r="A432" s="147" t="s">
        <v>82</v>
      </c>
      <c r="B432" s="145" t="s">
        <v>73</v>
      </c>
      <c r="D432" s="118" t="s">
        <v>176</v>
      </c>
      <c r="E432" s="118" t="s">
        <v>176</v>
      </c>
      <c r="F432" s="143"/>
    </row>
    <row r="433" spans="1:6" x14ac:dyDescent="0.2">
      <c r="A433" s="147" t="s">
        <v>82</v>
      </c>
      <c r="B433" s="144" t="s">
        <v>72</v>
      </c>
      <c r="D433" s="118" t="s">
        <v>176</v>
      </c>
      <c r="E433" s="118" t="s">
        <v>176</v>
      </c>
      <c r="F433" s="143"/>
    </row>
    <row r="434" spans="1:6" x14ac:dyDescent="0.2">
      <c r="A434" s="147" t="s">
        <v>82</v>
      </c>
      <c r="B434" s="144" t="s">
        <v>71</v>
      </c>
      <c r="D434" s="118" t="s">
        <v>176</v>
      </c>
      <c r="E434" s="118" t="s">
        <v>176</v>
      </c>
      <c r="F434" s="143"/>
    </row>
    <row r="435" spans="1:6" x14ac:dyDescent="0.2">
      <c r="A435" s="147" t="s">
        <v>82</v>
      </c>
      <c r="B435" s="144" t="s">
        <v>134</v>
      </c>
      <c r="D435" s="118" t="s">
        <v>176</v>
      </c>
      <c r="E435" s="118" t="s">
        <v>176</v>
      </c>
      <c r="F435" s="143"/>
    </row>
    <row r="436" spans="1:6" x14ac:dyDescent="0.2">
      <c r="A436" s="147" t="s">
        <v>82</v>
      </c>
      <c r="B436" s="144" t="s">
        <v>70</v>
      </c>
      <c r="D436" s="118" t="s">
        <v>176</v>
      </c>
      <c r="E436" s="118" t="s">
        <v>176</v>
      </c>
      <c r="F436" s="143"/>
    </row>
    <row r="437" spans="1:6" x14ac:dyDescent="0.2">
      <c r="A437" s="147" t="s">
        <v>82</v>
      </c>
      <c r="B437" s="144" t="s">
        <v>69</v>
      </c>
      <c r="D437" s="118" t="s">
        <v>176</v>
      </c>
      <c r="E437" s="118" t="s">
        <v>176</v>
      </c>
      <c r="F437" s="143"/>
    </row>
    <row r="438" spans="1:6" x14ac:dyDescent="0.2">
      <c r="A438" s="147" t="s">
        <v>82</v>
      </c>
      <c r="B438" s="144" t="s">
        <v>68</v>
      </c>
      <c r="D438" s="118" t="s">
        <v>176</v>
      </c>
      <c r="E438" s="118" t="s">
        <v>176</v>
      </c>
      <c r="F438" s="143"/>
    </row>
    <row r="439" spans="1:6" x14ac:dyDescent="0.2">
      <c r="A439" s="147" t="s">
        <v>82</v>
      </c>
      <c r="B439" s="144" t="s">
        <v>67</v>
      </c>
      <c r="D439" s="118" t="s">
        <v>176</v>
      </c>
      <c r="E439" s="118">
        <v>10</v>
      </c>
      <c r="F439" s="143"/>
    </row>
    <row r="440" spans="1:6" x14ac:dyDescent="0.2">
      <c r="A440" s="147" t="s">
        <v>82</v>
      </c>
      <c r="B440" s="144" t="s">
        <v>135</v>
      </c>
      <c r="D440" s="118" t="s">
        <v>176</v>
      </c>
      <c r="E440" s="118">
        <v>10</v>
      </c>
      <c r="F440" s="143"/>
    </row>
    <row r="441" spans="1:6" x14ac:dyDescent="0.2">
      <c r="A441" s="147" t="s">
        <v>82</v>
      </c>
      <c r="B441" s="147" t="s">
        <v>82</v>
      </c>
      <c r="D441" s="118" t="s">
        <v>176</v>
      </c>
      <c r="E441" s="118" t="s">
        <v>176</v>
      </c>
      <c r="F441" s="143"/>
    </row>
    <row r="442" spans="1:6" x14ac:dyDescent="0.2">
      <c r="A442" s="147" t="s">
        <v>82</v>
      </c>
      <c r="B442" s="144" t="s">
        <v>90</v>
      </c>
      <c r="D442" s="118" t="s">
        <v>176</v>
      </c>
      <c r="E442" s="118" t="s">
        <v>176</v>
      </c>
      <c r="F442" s="143"/>
    </row>
    <row r="443" spans="1:6" x14ac:dyDescent="0.2">
      <c r="A443" s="147" t="s">
        <v>82</v>
      </c>
      <c r="B443" s="144" t="s">
        <v>91</v>
      </c>
      <c r="D443" s="118" t="s">
        <v>176</v>
      </c>
      <c r="E443" s="118" t="s">
        <v>176</v>
      </c>
      <c r="F443" s="143"/>
    </row>
    <row r="444" spans="1:6" x14ac:dyDescent="0.2">
      <c r="A444" s="147" t="s">
        <v>82</v>
      </c>
      <c r="B444" s="144" t="s">
        <v>92</v>
      </c>
      <c r="D444" s="118">
        <v>50</v>
      </c>
      <c r="E444" s="118">
        <v>60</v>
      </c>
      <c r="F444" s="143"/>
    </row>
    <row r="445" spans="1:6" x14ac:dyDescent="0.2">
      <c r="A445" s="147" t="s">
        <v>82</v>
      </c>
      <c r="B445" s="144" t="s">
        <v>93</v>
      </c>
      <c r="D445" s="118" t="s">
        <v>176</v>
      </c>
      <c r="E445" s="118" t="s">
        <v>176</v>
      </c>
      <c r="F445" s="143"/>
    </row>
    <row r="446" spans="1:6" x14ac:dyDescent="0.2">
      <c r="A446" s="147" t="s">
        <v>82</v>
      </c>
      <c r="B446" s="144" t="s">
        <v>94</v>
      </c>
      <c r="D446" s="118" t="s">
        <v>176</v>
      </c>
      <c r="E446" s="118" t="s">
        <v>176</v>
      </c>
      <c r="F446" s="143"/>
    </row>
    <row r="447" spans="1:6" x14ac:dyDescent="0.2">
      <c r="A447" s="147" t="s">
        <v>82</v>
      </c>
      <c r="B447" s="144" t="s">
        <v>95</v>
      </c>
      <c r="D447" s="118">
        <v>20</v>
      </c>
      <c r="E447" s="118">
        <v>10</v>
      </c>
      <c r="F447" s="143"/>
    </row>
    <row r="448" spans="1:6" x14ac:dyDescent="0.2">
      <c r="A448" s="147" t="s">
        <v>82</v>
      </c>
      <c r="B448" s="144" t="s">
        <v>96</v>
      </c>
      <c r="D448" s="118">
        <v>20</v>
      </c>
      <c r="E448" s="118">
        <v>50</v>
      </c>
      <c r="F448" s="143"/>
    </row>
    <row r="449" spans="1:6" x14ac:dyDescent="0.2">
      <c r="A449" s="147" t="s">
        <v>82</v>
      </c>
      <c r="B449" s="144" t="s">
        <v>97</v>
      </c>
      <c r="D449" s="118" t="s">
        <v>176</v>
      </c>
      <c r="E449" s="118">
        <v>10</v>
      </c>
      <c r="F449" s="143"/>
    </row>
    <row r="450" spans="1:6" x14ac:dyDescent="0.2">
      <c r="A450" s="147" t="s">
        <v>82</v>
      </c>
      <c r="B450" s="144" t="s">
        <v>98</v>
      </c>
      <c r="D450" s="118" t="s">
        <v>176</v>
      </c>
      <c r="E450" s="118">
        <v>10</v>
      </c>
      <c r="F450" s="143"/>
    </row>
    <row r="451" spans="1:6" x14ac:dyDescent="0.2">
      <c r="A451" s="147" t="s">
        <v>82</v>
      </c>
      <c r="B451" s="144" t="s">
        <v>99</v>
      </c>
      <c r="D451" s="118" t="s">
        <v>176</v>
      </c>
      <c r="E451" s="118">
        <v>10</v>
      </c>
      <c r="F451" s="143"/>
    </row>
    <row r="452" spans="1:6" x14ac:dyDescent="0.2">
      <c r="A452" s="147" t="s">
        <v>82</v>
      </c>
      <c r="B452" s="144" t="s">
        <v>100</v>
      </c>
      <c r="D452" s="118" t="s">
        <v>176</v>
      </c>
      <c r="E452" s="118" t="s">
        <v>176</v>
      </c>
      <c r="F452" s="143"/>
    </row>
    <row r="453" spans="1:6" x14ac:dyDescent="0.2">
      <c r="A453" s="147" t="s">
        <v>82</v>
      </c>
      <c r="B453" s="138" t="s">
        <v>101</v>
      </c>
      <c r="D453" s="118" t="s">
        <v>176</v>
      </c>
      <c r="E453" s="118" t="s">
        <v>176</v>
      </c>
      <c r="F453" s="143"/>
    </row>
    <row r="454" spans="1:6" x14ac:dyDescent="0.2">
      <c r="A454" s="147" t="s">
        <v>82</v>
      </c>
      <c r="B454" s="138" t="s">
        <v>102</v>
      </c>
      <c r="D454" s="118">
        <v>20</v>
      </c>
      <c r="E454" s="118">
        <v>20</v>
      </c>
      <c r="F454" s="143"/>
    </row>
    <row r="455" spans="1:6" x14ac:dyDescent="0.2">
      <c r="A455" s="147" t="s">
        <v>82</v>
      </c>
      <c r="B455" s="138" t="s">
        <v>103</v>
      </c>
      <c r="D455" s="118">
        <v>30</v>
      </c>
      <c r="E455" s="118">
        <v>80</v>
      </c>
      <c r="F455" s="143"/>
    </row>
    <row r="456" spans="1:6" x14ac:dyDescent="0.2">
      <c r="A456" s="147" t="s">
        <v>82</v>
      </c>
      <c r="B456" s="138" t="s">
        <v>104</v>
      </c>
      <c r="D456" s="118" t="s">
        <v>176</v>
      </c>
      <c r="E456" s="118" t="s">
        <v>176</v>
      </c>
      <c r="F456" s="143"/>
    </row>
    <row r="457" spans="1:6" x14ac:dyDescent="0.2">
      <c r="A457" s="147" t="s">
        <v>82</v>
      </c>
      <c r="B457" s="138" t="s">
        <v>105</v>
      </c>
      <c r="D457" s="118" t="s">
        <v>176</v>
      </c>
      <c r="E457" s="118" t="s">
        <v>176</v>
      </c>
      <c r="F457" s="143"/>
    </row>
    <row r="458" spans="1:6" x14ac:dyDescent="0.2">
      <c r="A458" s="147" t="s">
        <v>82</v>
      </c>
      <c r="B458" s="138" t="s">
        <v>106</v>
      </c>
      <c r="D458" s="118" t="s">
        <v>176</v>
      </c>
      <c r="E458" s="118" t="s">
        <v>176</v>
      </c>
      <c r="F458" s="143"/>
    </row>
    <row r="459" spans="1:6" x14ac:dyDescent="0.2">
      <c r="A459" s="147" t="s">
        <v>82</v>
      </c>
      <c r="B459" s="138" t="s">
        <v>107</v>
      </c>
      <c r="D459" s="118" t="s">
        <v>176</v>
      </c>
      <c r="E459" s="118" t="s">
        <v>176</v>
      </c>
      <c r="F459" s="143"/>
    </row>
    <row r="460" spans="1:6" x14ac:dyDescent="0.2">
      <c r="A460" s="147" t="s">
        <v>82</v>
      </c>
      <c r="B460" s="138" t="s">
        <v>108</v>
      </c>
      <c r="D460" s="118" t="s">
        <v>176</v>
      </c>
      <c r="E460" s="118" t="s">
        <v>176</v>
      </c>
      <c r="F460" s="143"/>
    </row>
    <row r="461" spans="1:6" x14ac:dyDescent="0.2">
      <c r="A461" s="147" t="s">
        <v>82</v>
      </c>
      <c r="B461" s="138" t="s">
        <v>109</v>
      </c>
      <c r="D461" s="118" t="s">
        <v>176</v>
      </c>
      <c r="E461" s="118" t="s">
        <v>176</v>
      </c>
      <c r="F461" s="143"/>
    </row>
    <row r="462" spans="1:6" x14ac:dyDescent="0.2">
      <c r="A462" s="147" t="s">
        <v>82</v>
      </c>
      <c r="B462" s="138" t="s">
        <v>110</v>
      </c>
      <c r="D462" s="118" t="s">
        <v>176</v>
      </c>
      <c r="E462" s="118" t="s">
        <v>176</v>
      </c>
      <c r="F462" s="143"/>
    </row>
    <row r="463" spans="1:6" x14ac:dyDescent="0.2">
      <c r="A463" s="147" t="s">
        <v>82</v>
      </c>
      <c r="B463" s="138" t="s">
        <v>88</v>
      </c>
      <c r="D463" s="118">
        <v>170</v>
      </c>
      <c r="E463" s="118">
        <v>120</v>
      </c>
      <c r="F463" s="143"/>
    </row>
    <row r="464" spans="1:6" x14ac:dyDescent="0.2">
      <c r="A464" s="147" t="s">
        <v>82</v>
      </c>
      <c r="B464" s="138" t="s">
        <v>89</v>
      </c>
      <c r="D464" s="118">
        <v>20</v>
      </c>
      <c r="E464" s="118">
        <v>30</v>
      </c>
      <c r="F464" s="143"/>
    </row>
    <row r="465" spans="1:323" s="100" customFormat="1" x14ac:dyDescent="0.2">
      <c r="A465" s="149" t="s">
        <v>82</v>
      </c>
      <c r="B465" s="150" t="s">
        <v>44</v>
      </c>
      <c r="D465" s="151" t="s">
        <v>176</v>
      </c>
      <c r="E465" s="151" t="s">
        <v>176</v>
      </c>
      <c r="F465" s="123"/>
      <c r="G465" s="98"/>
      <c r="H465" s="98"/>
      <c r="I465" s="98"/>
      <c r="J465" s="98"/>
      <c r="K465" s="98"/>
      <c r="L465" s="98"/>
      <c r="M465" s="98"/>
      <c r="N465" s="98"/>
      <c r="O465" s="98"/>
      <c r="P465" s="98"/>
      <c r="Q465" s="98"/>
      <c r="R465" s="98"/>
      <c r="S465" s="98"/>
      <c r="T465" s="98"/>
      <c r="U465" s="98"/>
      <c r="V465" s="98"/>
      <c r="W465" s="98"/>
      <c r="X465" s="98"/>
      <c r="Y465" s="98"/>
      <c r="Z465" s="98"/>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c r="CN465" s="98"/>
      <c r="CO465" s="98"/>
      <c r="CP465" s="98"/>
      <c r="CQ465" s="98"/>
      <c r="CR465" s="98"/>
      <c r="CS465" s="98"/>
      <c r="CT465" s="98"/>
      <c r="CU465" s="98"/>
      <c r="CV465" s="98"/>
      <c r="CW465" s="98"/>
      <c r="CX465" s="98"/>
      <c r="CY465" s="98"/>
      <c r="CZ465" s="98"/>
      <c r="DA465" s="98"/>
      <c r="DB465" s="98"/>
      <c r="DC465" s="98"/>
      <c r="DD465" s="98"/>
      <c r="DE465" s="98"/>
      <c r="DF465" s="98"/>
      <c r="DG465" s="98"/>
      <c r="DH465" s="98"/>
      <c r="DI465" s="98"/>
      <c r="DJ465" s="98"/>
      <c r="DK465" s="98"/>
      <c r="DL465" s="98"/>
      <c r="DM465" s="98"/>
      <c r="DN465" s="98"/>
      <c r="DO465" s="98"/>
      <c r="DP465" s="98"/>
      <c r="DQ465" s="98"/>
      <c r="DR465" s="98"/>
      <c r="DS465" s="98"/>
      <c r="DT465" s="98"/>
      <c r="DU465" s="98"/>
      <c r="DV465" s="98"/>
      <c r="DW465" s="98"/>
      <c r="DX465" s="98"/>
      <c r="DY465" s="98"/>
      <c r="DZ465" s="98"/>
      <c r="EA465" s="98"/>
      <c r="EB465" s="98"/>
      <c r="EC465" s="98"/>
      <c r="ED465" s="98"/>
      <c r="EE465" s="98"/>
      <c r="EF465" s="98"/>
      <c r="EG465" s="98"/>
      <c r="EH465" s="98"/>
      <c r="EI465" s="98"/>
      <c r="EJ465" s="98"/>
      <c r="EK465" s="98"/>
      <c r="EL465" s="98"/>
      <c r="EM465" s="98"/>
      <c r="EN465" s="98"/>
      <c r="EO465" s="98"/>
      <c r="EP465" s="98"/>
      <c r="EQ465" s="98"/>
      <c r="ER465" s="98"/>
      <c r="ES465" s="98"/>
      <c r="ET465" s="98"/>
      <c r="EU465" s="98"/>
      <c r="EV465" s="98"/>
      <c r="EW465" s="98"/>
      <c r="EX465" s="98"/>
      <c r="EY465" s="98"/>
      <c r="EZ465" s="98"/>
      <c r="FA465" s="98"/>
      <c r="FB465" s="98"/>
      <c r="FC465" s="98"/>
      <c r="FD465" s="98"/>
      <c r="FE465" s="98"/>
      <c r="FF465" s="98"/>
      <c r="FG465" s="98"/>
      <c r="FH465" s="98"/>
      <c r="FI465" s="98"/>
      <c r="FJ465" s="98"/>
      <c r="FK465" s="98"/>
      <c r="FL465" s="98"/>
      <c r="FM465" s="98"/>
      <c r="FN465" s="98"/>
      <c r="FO465" s="98"/>
      <c r="FP465" s="98"/>
      <c r="FQ465" s="98"/>
      <c r="FR465" s="98"/>
      <c r="FS465" s="98"/>
      <c r="FT465" s="98"/>
      <c r="FU465" s="98"/>
      <c r="FV465" s="98"/>
      <c r="FW465" s="98"/>
      <c r="FX465" s="98"/>
      <c r="FY465" s="98"/>
      <c r="FZ465" s="98"/>
      <c r="GA465" s="98"/>
      <c r="GB465" s="98"/>
      <c r="GC465" s="98"/>
      <c r="GD465" s="98"/>
      <c r="GE465" s="98"/>
      <c r="GF465" s="98"/>
      <c r="GG465" s="98"/>
      <c r="GH465" s="98"/>
      <c r="GI465" s="98"/>
      <c r="GJ465" s="98"/>
      <c r="GK465" s="98"/>
      <c r="GL465" s="98"/>
      <c r="GM465" s="98"/>
      <c r="GN465" s="98"/>
      <c r="GO465" s="98"/>
      <c r="GP465" s="98"/>
      <c r="GQ465" s="98"/>
      <c r="GR465" s="98"/>
      <c r="GS465" s="98"/>
      <c r="GT465" s="98"/>
      <c r="GU465" s="98"/>
      <c r="GV465" s="98"/>
      <c r="GW465" s="98"/>
      <c r="GX465" s="98"/>
      <c r="GY465" s="98"/>
      <c r="GZ465" s="98"/>
      <c r="HA465" s="98"/>
      <c r="HB465" s="98"/>
      <c r="HC465" s="98"/>
      <c r="HD465" s="98"/>
      <c r="HE465" s="98"/>
      <c r="HF465" s="98"/>
      <c r="HG465" s="98"/>
      <c r="HH465" s="98"/>
      <c r="HI465" s="98"/>
      <c r="HJ465" s="98"/>
      <c r="HK465" s="98"/>
      <c r="HL465" s="98"/>
      <c r="HM465" s="98"/>
      <c r="HN465" s="98"/>
      <c r="HO465" s="98"/>
      <c r="HP465" s="98"/>
      <c r="HQ465" s="98"/>
      <c r="HR465" s="98"/>
      <c r="HS465" s="98"/>
      <c r="HT465" s="98"/>
      <c r="HU465" s="98"/>
      <c r="HV465" s="98"/>
      <c r="HW465" s="98"/>
      <c r="HX465" s="98"/>
      <c r="HY465" s="98"/>
      <c r="HZ465" s="98"/>
      <c r="IA465" s="98"/>
      <c r="IB465" s="98"/>
      <c r="IC465" s="98"/>
      <c r="ID465" s="98"/>
      <c r="IE465" s="98"/>
      <c r="IF465" s="98"/>
      <c r="IG465" s="98"/>
      <c r="IH465" s="98"/>
      <c r="II465" s="98"/>
      <c r="IJ465" s="98"/>
      <c r="IK465" s="98"/>
      <c r="IL465" s="98"/>
      <c r="IM465" s="98"/>
      <c r="IN465" s="98"/>
      <c r="IO465" s="98"/>
      <c r="IP465" s="98"/>
      <c r="IQ465" s="98"/>
      <c r="IR465" s="98"/>
      <c r="IS465" s="98"/>
      <c r="IT465" s="98"/>
      <c r="IU465" s="98"/>
      <c r="IV465" s="98"/>
      <c r="IW465" s="98"/>
      <c r="IX465" s="98"/>
      <c r="IY465" s="98"/>
      <c r="IZ465" s="98"/>
      <c r="JA465" s="98"/>
      <c r="JB465" s="98"/>
      <c r="JC465" s="98"/>
      <c r="JD465" s="98"/>
      <c r="JE465" s="98"/>
      <c r="JF465" s="98"/>
      <c r="JG465" s="98"/>
      <c r="JH465" s="98"/>
      <c r="JI465" s="98"/>
      <c r="JJ465" s="98"/>
      <c r="JK465" s="98"/>
      <c r="JL465" s="98"/>
      <c r="JM465" s="98"/>
      <c r="JN465" s="98"/>
      <c r="JO465" s="98"/>
      <c r="JP465" s="98"/>
      <c r="JQ465" s="98"/>
      <c r="JR465" s="98"/>
      <c r="JS465" s="98"/>
      <c r="JT465" s="98"/>
      <c r="JU465" s="98"/>
      <c r="JV465" s="98"/>
      <c r="JW465" s="98"/>
      <c r="JX465" s="98"/>
      <c r="JY465" s="98"/>
      <c r="JZ465" s="98"/>
      <c r="KA465" s="98"/>
      <c r="KB465" s="98"/>
      <c r="KC465" s="98"/>
      <c r="KD465" s="98"/>
      <c r="KE465" s="98"/>
      <c r="KF465" s="98"/>
      <c r="KG465" s="98"/>
      <c r="KH465" s="98"/>
      <c r="KI465" s="98"/>
      <c r="KJ465" s="98"/>
      <c r="KK465" s="98"/>
      <c r="KL465" s="98"/>
      <c r="KM465" s="98"/>
      <c r="KN465" s="98"/>
      <c r="KO465" s="98"/>
      <c r="KP465" s="98"/>
      <c r="KQ465" s="98"/>
      <c r="KR465" s="98"/>
      <c r="KS465" s="98"/>
      <c r="KT465" s="98"/>
      <c r="KU465" s="98"/>
      <c r="KV465" s="98"/>
      <c r="KW465" s="98"/>
      <c r="KX465" s="98"/>
      <c r="KY465" s="98"/>
      <c r="KZ465" s="98"/>
      <c r="LA465" s="98"/>
      <c r="LB465" s="98"/>
      <c r="LC465" s="98"/>
      <c r="LD465" s="98"/>
      <c r="LE465" s="98"/>
      <c r="LF465" s="98"/>
      <c r="LG465" s="98"/>
      <c r="LH465" s="98"/>
      <c r="LI465" s="98"/>
      <c r="LJ465" s="98"/>
      <c r="LK465" s="98"/>
    </row>
    <row r="466" spans="1:323" x14ac:dyDescent="0.2">
      <c r="A466" s="138" t="s">
        <v>23</v>
      </c>
      <c r="B466" s="138"/>
      <c r="D466" s="146"/>
      <c r="G466" s="98"/>
      <c r="H466" s="98"/>
      <c r="I466" s="98"/>
      <c r="J466" s="98"/>
      <c r="K466" s="98"/>
      <c r="L466" s="98"/>
      <c r="M466" s="98"/>
      <c r="N466" s="98"/>
      <c r="O466" s="98"/>
      <c r="P466" s="98"/>
      <c r="Q466" s="98"/>
      <c r="R466" s="98"/>
      <c r="S466" s="98"/>
      <c r="T466" s="98"/>
      <c r="U466" s="98"/>
      <c r="V466" s="98"/>
      <c r="W466" s="98"/>
      <c r="X466" s="98"/>
      <c r="Y466" s="98"/>
      <c r="Z466" s="98"/>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c r="CN466" s="98"/>
      <c r="CO466" s="98"/>
      <c r="CP466" s="98"/>
      <c r="CQ466" s="98"/>
      <c r="CR466" s="98"/>
      <c r="CS466" s="98"/>
      <c r="CT466" s="98"/>
      <c r="CU466" s="98"/>
      <c r="CV466" s="98"/>
      <c r="CW466" s="98"/>
      <c r="CX466" s="98"/>
      <c r="CY466" s="98"/>
      <c r="CZ466" s="98"/>
      <c r="DA466" s="98"/>
      <c r="DB466" s="98"/>
      <c r="DC466" s="98"/>
      <c r="DD466" s="98"/>
      <c r="DE466" s="98"/>
      <c r="DF466" s="98"/>
      <c r="DG466" s="98"/>
      <c r="DH466" s="98"/>
      <c r="DI466" s="98"/>
      <c r="DJ466" s="98"/>
      <c r="DK466" s="98"/>
      <c r="DL466" s="98"/>
      <c r="DM466" s="98"/>
      <c r="DN466" s="98"/>
      <c r="DO466" s="98"/>
      <c r="DP466" s="98"/>
      <c r="DQ466" s="98"/>
      <c r="DR466" s="98"/>
      <c r="DS466" s="98"/>
      <c r="DT466" s="98"/>
      <c r="DU466" s="98"/>
      <c r="DV466" s="98"/>
      <c r="DW466" s="98"/>
      <c r="DX466" s="98"/>
      <c r="DY466" s="98"/>
      <c r="DZ466" s="98"/>
      <c r="EA466" s="98"/>
      <c r="EB466" s="98"/>
      <c r="EC466" s="98"/>
      <c r="ED466" s="98"/>
      <c r="EE466" s="98"/>
      <c r="EF466" s="98"/>
      <c r="EG466" s="98"/>
      <c r="EH466" s="98"/>
      <c r="EI466" s="98"/>
      <c r="EJ466" s="98"/>
      <c r="EK466" s="98"/>
      <c r="EL466" s="98"/>
      <c r="EM466" s="98"/>
      <c r="EN466" s="98"/>
      <c r="EO466" s="98"/>
      <c r="EP466" s="98"/>
      <c r="EQ466" s="98"/>
      <c r="ER466" s="98"/>
      <c r="ES466" s="98"/>
      <c r="ET466" s="98"/>
      <c r="EU466" s="98"/>
      <c r="EV466" s="98"/>
      <c r="EW466" s="98"/>
      <c r="EX466" s="98"/>
      <c r="EY466" s="98"/>
      <c r="EZ466" s="98"/>
      <c r="FA466" s="98"/>
      <c r="FB466" s="98"/>
      <c r="FC466" s="98"/>
      <c r="FD466" s="98"/>
      <c r="FE466" s="98"/>
      <c r="FF466" s="98"/>
      <c r="FG466" s="98"/>
      <c r="FH466" s="98"/>
      <c r="FI466" s="98"/>
      <c r="FJ466" s="98"/>
      <c r="FK466" s="98"/>
      <c r="FL466" s="98"/>
      <c r="FM466" s="98"/>
      <c r="FN466" s="98"/>
      <c r="FO466" s="98"/>
      <c r="FP466" s="98"/>
      <c r="FQ466" s="98"/>
      <c r="FR466" s="98"/>
      <c r="FS466" s="98"/>
      <c r="FT466" s="98"/>
      <c r="FU466" s="98"/>
      <c r="FV466" s="98"/>
      <c r="FW466" s="98"/>
      <c r="FX466" s="98"/>
      <c r="FY466" s="98"/>
      <c r="FZ466" s="98"/>
      <c r="GA466" s="98"/>
      <c r="GB466" s="98"/>
      <c r="GC466" s="98"/>
      <c r="GD466" s="98"/>
      <c r="GE466" s="98"/>
      <c r="GF466" s="98"/>
      <c r="GG466" s="98"/>
      <c r="GH466" s="98"/>
      <c r="GI466" s="98"/>
      <c r="GJ466" s="98"/>
      <c r="GK466" s="98"/>
      <c r="GL466" s="98"/>
      <c r="GM466" s="98"/>
      <c r="GN466" s="98"/>
      <c r="GO466" s="98"/>
      <c r="GP466" s="98"/>
      <c r="GQ466" s="98"/>
      <c r="GR466" s="98"/>
      <c r="GS466" s="98"/>
      <c r="GT466" s="98"/>
      <c r="GU466" s="98"/>
      <c r="GV466" s="98"/>
      <c r="GW466" s="98"/>
      <c r="GX466" s="98"/>
      <c r="GY466" s="98"/>
      <c r="GZ466" s="98"/>
      <c r="HA466" s="98"/>
      <c r="HB466" s="98"/>
      <c r="HC466" s="98"/>
      <c r="HD466" s="98"/>
      <c r="HE466" s="98"/>
      <c r="HF466" s="98"/>
      <c r="HG466" s="98"/>
      <c r="HH466" s="98"/>
      <c r="HI466" s="98"/>
      <c r="HJ466" s="98"/>
      <c r="HK466" s="98"/>
      <c r="HL466" s="98"/>
      <c r="HM466" s="98"/>
      <c r="HN466" s="98"/>
      <c r="HO466" s="98"/>
      <c r="HP466" s="98"/>
      <c r="HQ466" s="98"/>
      <c r="HR466" s="98"/>
      <c r="HS466" s="98"/>
      <c r="HT466" s="98"/>
      <c r="HU466" s="98"/>
      <c r="HV466" s="98"/>
      <c r="HW466" s="98"/>
      <c r="HX466" s="98"/>
      <c r="HY466" s="98"/>
      <c r="HZ466" s="98"/>
      <c r="IA466" s="98"/>
      <c r="IB466" s="98"/>
      <c r="IC466" s="98"/>
      <c r="ID466" s="98"/>
      <c r="IE466" s="98"/>
      <c r="IF466" s="98"/>
      <c r="IG466" s="98"/>
      <c r="IH466" s="98"/>
      <c r="II466" s="98"/>
      <c r="IJ466" s="98"/>
      <c r="IK466" s="98"/>
      <c r="IL466" s="98"/>
      <c r="IM466" s="98"/>
      <c r="IN466" s="98"/>
      <c r="IO466" s="98"/>
      <c r="IP466" s="98"/>
      <c r="IQ466" s="98"/>
      <c r="IR466" s="98"/>
      <c r="IS466" s="98"/>
      <c r="IT466" s="98"/>
      <c r="IU466" s="98"/>
      <c r="IV466" s="98"/>
      <c r="IW466" s="98"/>
      <c r="IX466" s="98"/>
      <c r="IY466" s="98"/>
      <c r="IZ466" s="98"/>
      <c r="JA466" s="98"/>
      <c r="JB466" s="98"/>
      <c r="JC466" s="98"/>
      <c r="JD466" s="98"/>
      <c r="JE466" s="98"/>
      <c r="JF466" s="98"/>
      <c r="JG466" s="98"/>
      <c r="JH466" s="98"/>
      <c r="JI466" s="98"/>
      <c r="JJ466" s="98"/>
      <c r="JK466" s="98"/>
      <c r="JL466" s="98"/>
      <c r="JM466" s="98"/>
      <c r="JN466" s="98"/>
      <c r="JO466" s="98"/>
      <c r="JP466" s="98"/>
      <c r="JQ466" s="98"/>
      <c r="JR466" s="98"/>
      <c r="JS466" s="98"/>
      <c r="JT466" s="98"/>
      <c r="JU466" s="98"/>
      <c r="JV466" s="98"/>
      <c r="JW466" s="98"/>
      <c r="JX466" s="98"/>
      <c r="JY466" s="98"/>
      <c r="JZ466" s="98"/>
      <c r="KA466" s="98"/>
      <c r="KB466" s="98"/>
      <c r="KC466" s="98"/>
      <c r="KD466" s="98"/>
      <c r="KE466" s="98"/>
      <c r="KF466" s="98"/>
      <c r="KG466" s="98"/>
      <c r="KH466" s="98"/>
      <c r="KI466" s="98"/>
      <c r="KJ466" s="98"/>
      <c r="KK466" s="98"/>
      <c r="KL466" s="98"/>
      <c r="KM466" s="98"/>
      <c r="KN466" s="98"/>
      <c r="KO466" s="98"/>
      <c r="KP466" s="98"/>
      <c r="KQ466" s="98"/>
      <c r="KR466" s="98"/>
      <c r="KS466" s="98"/>
      <c r="KT466" s="98"/>
      <c r="KU466" s="98"/>
      <c r="KV466" s="98"/>
      <c r="KW466" s="98"/>
      <c r="KX466" s="98"/>
      <c r="KY466" s="98"/>
      <c r="KZ466" s="98"/>
      <c r="LA466" s="98"/>
      <c r="LB466" s="98"/>
      <c r="LC466" s="98"/>
      <c r="LD466" s="98"/>
      <c r="LE466" s="98"/>
      <c r="LF466" s="98"/>
      <c r="LG466" s="98"/>
      <c r="LH466" s="98"/>
      <c r="LI466" s="98"/>
      <c r="LJ466" s="98"/>
      <c r="LK466" s="98"/>
    </row>
    <row r="467" spans="1:323" ht="15" x14ac:dyDescent="0.2">
      <c r="A467" s="138" t="s">
        <v>290</v>
      </c>
      <c r="B467" s="138"/>
      <c r="D467" s="146"/>
    </row>
    <row r="468" spans="1:323" ht="44.25" customHeight="1" x14ac:dyDescent="0.2">
      <c r="A468" s="182" t="s">
        <v>339</v>
      </c>
      <c r="B468" s="182"/>
      <c r="C468" s="182"/>
      <c r="D468" s="182"/>
      <c r="E468" s="182"/>
      <c r="F468" s="182"/>
    </row>
    <row r="469" spans="1:323" x14ac:dyDescent="0.2">
      <c r="A469" s="142"/>
      <c r="B469" s="144"/>
      <c r="D469" s="146"/>
    </row>
    <row r="470" spans="1:323" x14ac:dyDescent="0.2">
      <c r="A470" s="142"/>
      <c r="B470" s="144"/>
      <c r="D470" s="146"/>
      <c r="E470" s="146"/>
    </row>
    <row r="471" spans="1:323" x14ac:dyDescent="0.2">
      <c r="A471" s="142"/>
      <c r="B471" s="144"/>
      <c r="D471" s="146"/>
    </row>
    <row r="472" spans="1:323" x14ac:dyDescent="0.2">
      <c r="A472" s="142"/>
      <c r="B472" s="144"/>
      <c r="D472" s="146"/>
    </row>
    <row r="473" spans="1:323" x14ac:dyDescent="0.2">
      <c r="A473" s="142"/>
      <c r="B473" s="144"/>
      <c r="D473" s="146"/>
    </row>
    <row r="474" spans="1:323" x14ac:dyDescent="0.2">
      <c r="A474" s="142"/>
      <c r="B474" s="144"/>
      <c r="D474" s="146"/>
    </row>
    <row r="475" spans="1:323" x14ac:dyDescent="0.2">
      <c r="A475" s="142"/>
      <c r="B475" s="144"/>
      <c r="D475" s="146"/>
    </row>
    <row r="476" spans="1:323" x14ac:dyDescent="0.2">
      <c r="A476" s="142"/>
      <c r="B476" s="144"/>
      <c r="D476" s="146"/>
    </row>
    <row r="477" spans="1:323" x14ac:dyDescent="0.2">
      <c r="A477" s="142"/>
      <c r="B477" s="144"/>
    </row>
    <row r="478" spans="1:323" x14ac:dyDescent="0.2">
      <c r="A478" s="142"/>
      <c r="B478" s="144"/>
    </row>
    <row r="479" spans="1:323" x14ac:dyDescent="0.2">
      <c r="A479" s="142"/>
      <c r="B479" s="144"/>
    </row>
    <row r="480" spans="1:323" x14ac:dyDescent="0.2">
      <c r="A480" s="142"/>
      <c r="B480" s="144"/>
    </row>
    <row r="481" spans="1:2" x14ac:dyDescent="0.2">
      <c r="A481" s="142"/>
      <c r="B481" s="144"/>
    </row>
    <row r="482" spans="1:2" x14ac:dyDescent="0.2">
      <c r="A482" s="142"/>
      <c r="B482" s="144"/>
    </row>
    <row r="483" spans="1:2" x14ac:dyDescent="0.2">
      <c r="A483" s="142"/>
      <c r="B483" s="144"/>
    </row>
    <row r="484" spans="1:2" x14ac:dyDescent="0.2">
      <c r="A484" s="142"/>
      <c r="B484" s="144"/>
    </row>
    <row r="485" spans="1:2" x14ac:dyDescent="0.2">
      <c r="A485" s="142"/>
      <c r="B485" s="144"/>
    </row>
    <row r="486" spans="1:2" x14ac:dyDescent="0.2">
      <c r="A486" s="142"/>
      <c r="B486" s="144"/>
    </row>
    <row r="487" spans="1:2" x14ac:dyDescent="0.2">
      <c r="A487" s="142"/>
      <c r="B487" s="144"/>
    </row>
    <row r="488" spans="1:2" x14ac:dyDescent="0.2">
      <c r="A488" s="142"/>
      <c r="B488" s="144"/>
    </row>
    <row r="489" spans="1:2" x14ac:dyDescent="0.2">
      <c r="A489" s="142"/>
      <c r="B489" s="138"/>
    </row>
    <row r="490" spans="1:2" x14ac:dyDescent="0.2">
      <c r="A490" s="142"/>
      <c r="B490" s="138"/>
    </row>
    <row r="491" spans="1:2" x14ac:dyDescent="0.2">
      <c r="A491" s="142"/>
      <c r="B491" s="138"/>
    </row>
    <row r="492" spans="1:2" x14ac:dyDescent="0.2">
      <c r="A492" s="142"/>
      <c r="B492" s="138"/>
    </row>
    <row r="493" spans="1:2" x14ac:dyDescent="0.2">
      <c r="A493" s="142"/>
      <c r="B493" s="138"/>
    </row>
    <row r="494" spans="1:2" x14ac:dyDescent="0.2">
      <c r="A494" s="142"/>
      <c r="B494" s="138"/>
    </row>
    <row r="495" spans="1:2" x14ac:dyDescent="0.2">
      <c r="A495" s="142"/>
      <c r="B495" s="138"/>
    </row>
    <row r="496" spans="1:2" x14ac:dyDescent="0.2">
      <c r="A496" s="142"/>
      <c r="B496" s="138"/>
    </row>
    <row r="497" spans="1:2" x14ac:dyDescent="0.2">
      <c r="A497" s="142"/>
      <c r="B497" s="138"/>
    </row>
    <row r="498" spans="1:2" x14ac:dyDescent="0.2">
      <c r="A498" s="142"/>
      <c r="B498" s="138"/>
    </row>
    <row r="499" spans="1:2" x14ac:dyDescent="0.2">
      <c r="A499" s="152"/>
      <c r="B499" s="127"/>
    </row>
    <row r="500" spans="1:2" x14ac:dyDescent="0.2">
      <c r="A500" s="152"/>
      <c r="B500" s="127"/>
    </row>
  </sheetData>
  <autoFilter ref="A21:B465" xr:uid="{00000000-0009-0000-0000-000005000000}"/>
  <mergeCells count="1">
    <mergeCell ref="A468:F46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51"/>
  <sheetViews>
    <sheetView zoomScaleNormal="100" workbookViewId="0"/>
  </sheetViews>
  <sheetFormatPr defaultColWidth="8.7109375" defaultRowHeight="12.75" x14ac:dyDescent="0.2"/>
  <cols>
    <col min="1" max="1" width="7" style="154" customWidth="1"/>
    <col min="2" max="2" width="66" style="154" customWidth="1"/>
    <col min="3" max="3" width="10.7109375" style="154" customWidth="1"/>
    <col min="4" max="4" width="20.42578125" style="154" customWidth="1"/>
    <col min="5" max="5" width="13.42578125" style="154" customWidth="1"/>
    <col min="6" max="6" width="20.5703125" style="154" customWidth="1"/>
    <col min="7" max="7" width="12.5703125" style="154" bestFit="1" customWidth="1"/>
    <col min="8" max="8" width="20.5703125" style="154" customWidth="1"/>
    <col min="9" max="9" width="13.42578125" style="154" customWidth="1"/>
    <col min="10" max="10" width="16.7109375" style="154" customWidth="1"/>
    <col min="11" max="11" width="20.5703125" style="154" customWidth="1"/>
    <col min="12" max="12" width="16.42578125" style="154" customWidth="1"/>
    <col min="13" max="13" width="18.28515625" style="154" customWidth="1"/>
    <col min="14" max="14" width="9.7109375" style="154" bestFit="1" customWidth="1"/>
    <col min="15" max="20" width="20.5703125" style="154" customWidth="1"/>
    <col min="21" max="21" width="15.7109375" style="154" customWidth="1"/>
    <col min="22" max="22" width="20.5703125" style="154" customWidth="1"/>
    <col min="23" max="23" width="12.7109375" style="154" bestFit="1" customWidth="1"/>
    <col min="24" max="24" width="20.5703125" style="154" customWidth="1"/>
    <col min="25" max="25" width="16.7109375" style="154" customWidth="1"/>
    <col min="26" max="26" width="20.5703125" style="154" customWidth="1"/>
    <col min="27" max="27" width="16.5703125" style="154" customWidth="1"/>
    <col min="28" max="28" width="20.5703125" style="154" customWidth="1"/>
    <col min="29" max="29" width="18.28515625" style="154" customWidth="1"/>
    <col min="30" max="16384" width="8.7109375" style="154"/>
  </cols>
  <sheetData>
    <row r="1" spans="1:30" ht="15.75" x14ac:dyDescent="0.25">
      <c r="A1" s="179" t="s">
        <v>4</v>
      </c>
      <c r="B1" s="164"/>
    </row>
    <row r="2" spans="1:30" x14ac:dyDescent="0.2">
      <c r="A2" s="165" t="s">
        <v>117</v>
      </c>
      <c r="B2" s="165"/>
      <c r="C2" s="155"/>
      <c r="D2" s="155"/>
      <c r="E2" s="155"/>
      <c r="F2" s="155"/>
      <c r="G2" s="155"/>
      <c r="H2" s="155"/>
      <c r="I2" s="155"/>
      <c r="J2" s="155"/>
      <c r="K2" s="155"/>
      <c r="L2" s="155"/>
      <c r="M2" s="155"/>
      <c r="N2" s="155"/>
      <c r="O2" s="155"/>
      <c r="P2" s="155"/>
      <c r="Q2" s="155"/>
      <c r="R2" s="155"/>
      <c r="S2" s="155"/>
      <c r="T2" s="155"/>
      <c r="U2" s="155"/>
      <c r="V2" s="155"/>
      <c r="W2" s="155"/>
      <c r="X2" s="155"/>
      <c r="Y2" s="155"/>
      <c r="Z2" s="155"/>
      <c r="AA2" s="155"/>
    </row>
    <row r="3" spans="1:30" s="156" customFormat="1" x14ac:dyDescent="0.25">
      <c r="D3" s="157" t="s">
        <v>297</v>
      </c>
      <c r="E3" s="157" t="s">
        <v>61</v>
      </c>
      <c r="F3" s="157"/>
      <c r="G3" s="157"/>
      <c r="H3" s="157"/>
      <c r="I3" s="157"/>
      <c r="J3" s="157"/>
      <c r="K3" s="157"/>
      <c r="L3" s="157"/>
      <c r="M3" s="157"/>
      <c r="N3" s="157"/>
      <c r="O3" s="157"/>
      <c r="P3" s="157"/>
      <c r="Q3" s="157"/>
      <c r="R3" s="157"/>
      <c r="S3" s="157"/>
      <c r="T3" s="157"/>
      <c r="U3" s="157"/>
      <c r="V3" s="157"/>
      <c r="W3" s="157"/>
      <c r="X3" s="157"/>
      <c r="Y3" s="157"/>
      <c r="Z3" s="157"/>
      <c r="AA3" s="157"/>
      <c r="AB3" s="157"/>
      <c r="AC3" s="157"/>
    </row>
    <row r="4" spans="1:30" s="156" customFormat="1" ht="27.75" customHeight="1" x14ac:dyDescent="0.25">
      <c r="E4" s="166" t="s">
        <v>287</v>
      </c>
      <c r="F4" s="166"/>
      <c r="G4" s="166" t="s">
        <v>74</v>
      </c>
      <c r="H4" s="166"/>
      <c r="I4" s="166" t="s">
        <v>73</v>
      </c>
      <c r="J4" s="167" t="s">
        <v>72</v>
      </c>
      <c r="K4" s="166"/>
      <c r="L4" s="166" t="s">
        <v>71</v>
      </c>
      <c r="M4" s="166" t="s">
        <v>134</v>
      </c>
      <c r="N4" s="166" t="s">
        <v>70</v>
      </c>
      <c r="O4" s="166"/>
      <c r="P4" s="166"/>
      <c r="Q4" s="166"/>
      <c r="R4" s="166"/>
      <c r="S4" s="166"/>
      <c r="T4" s="166"/>
      <c r="U4" s="166" t="s">
        <v>69</v>
      </c>
      <c r="V4" s="166"/>
      <c r="W4" s="166" t="s">
        <v>68</v>
      </c>
      <c r="X4" s="166"/>
      <c r="Y4" s="166" t="s">
        <v>67</v>
      </c>
      <c r="Z4" s="166"/>
      <c r="AA4" s="104" t="s">
        <v>157</v>
      </c>
      <c r="AB4" s="166"/>
      <c r="AC4" s="104" t="s">
        <v>82</v>
      </c>
    </row>
    <row r="5" spans="1:30" s="156" customFormat="1" ht="38.25" x14ac:dyDescent="0.25">
      <c r="A5" s="158"/>
      <c r="B5" s="158"/>
      <c r="C5" s="158"/>
      <c r="D5" s="158"/>
      <c r="E5" s="157"/>
      <c r="F5" s="180" t="s">
        <v>156</v>
      </c>
      <c r="G5" s="157"/>
      <c r="H5" s="180" t="s">
        <v>156</v>
      </c>
      <c r="I5" s="157"/>
      <c r="J5" s="157"/>
      <c r="K5" s="180" t="s">
        <v>156</v>
      </c>
      <c r="L5" s="157"/>
      <c r="M5" s="157"/>
      <c r="N5" s="157"/>
      <c r="O5" s="180" t="s">
        <v>156</v>
      </c>
      <c r="P5" s="180" t="s">
        <v>161</v>
      </c>
      <c r="Q5" s="180" t="s">
        <v>160</v>
      </c>
      <c r="R5" s="180" t="s">
        <v>159</v>
      </c>
      <c r="S5" s="180" t="s">
        <v>158</v>
      </c>
      <c r="T5" s="180" t="s">
        <v>162</v>
      </c>
      <c r="U5" s="157"/>
      <c r="V5" s="180" t="s">
        <v>156</v>
      </c>
      <c r="W5" s="157"/>
      <c r="X5" s="180" t="s">
        <v>156</v>
      </c>
      <c r="Y5" s="157"/>
      <c r="Z5" s="180" t="s">
        <v>156</v>
      </c>
      <c r="AA5" s="157"/>
      <c r="AB5" s="180" t="s">
        <v>156</v>
      </c>
      <c r="AC5" s="157"/>
    </row>
    <row r="6" spans="1:30" s="156" customFormat="1" x14ac:dyDescent="0.25">
      <c r="D6" s="168" t="s">
        <v>65</v>
      </c>
    </row>
    <row r="7" spans="1:30" s="156" customFormat="1" x14ac:dyDescent="0.2">
      <c r="D7" s="169"/>
      <c r="E7" s="169"/>
      <c r="F7" s="169"/>
      <c r="G7" s="169"/>
      <c r="H7" s="169"/>
      <c r="I7" s="169"/>
      <c r="J7" s="169"/>
      <c r="K7" s="169"/>
      <c r="L7" s="169"/>
      <c r="M7" s="169"/>
      <c r="N7" s="169"/>
      <c r="O7" s="169"/>
      <c r="P7" s="169"/>
      <c r="Q7" s="169"/>
      <c r="R7" s="169"/>
      <c r="S7" s="169"/>
      <c r="T7" s="169"/>
      <c r="U7" s="169"/>
      <c r="V7" s="169"/>
      <c r="W7" s="169"/>
      <c r="X7" s="169"/>
      <c r="Y7" s="169"/>
      <c r="Z7" s="169"/>
      <c r="AA7" s="169"/>
      <c r="AB7" s="169"/>
    </row>
    <row r="8" spans="1:30" x14ac:dyDescent="0.2">
      <c r="A8" s="170" t="s">
        <v>111</v>
      </c>
      <c r="B8" s="159"/>
      <c r="C8" s="171"/>
      <c r="D8" s="169">
        <f>'Tabel 3'!F7</f>
        <v>15960</v>
      </c>
      <c r="E8" s="169">
        <f>'Tabel 3'!F8</f>
        <v>1280</v>
      </c>
      <c r="F8" s="169">
        <f>'Tabel 3'!E56</f>
        <v>490</v>
      </c>
      <c r="G8" s="169">
        <f>'Tabel 3'!E59</f>
        <v>2150</v>
      </c>
      <c r="H8" s="169">
        <f>'Tabel 3'!E93</f>
        <v>820</v>
      </c>
      <c r="I8" s="169">
        <f>'Tabel 3'!E96</f>
        <v>1600</v>
      </c>
      <c r="J8" s="169">
        <f>'Tabel 3'!E133</f>
        <v>1720</v>
      </c>
      <c r="K8" s="169">
        <f>'Tabel 3'!E167</f>
        <v>970</v>
      </c>
      <c r="L8" s="169">
        <f>'Tabel 3'!E170</f>
        <v>140</v>
      </c>
      <c r="M8" s="169">
        <f>'Tabel 3'!E207</f>
        <v>90</v>
      </c>
      <c r="N8" s="169">
        <f>'Tabel 3'!E244</f>
        <v>2920</v>
      </c>
      <c r="O8" s="169">
        <f>'Tabel 3'!E278</f>
        <v>730</v>
      </c>
      <c r="P8" s="169">
        <f>'Tabel 3'!E259</f>
        <v>170</v>
      </c>
      <c r="Q8" s="169">
        <f>'Tabel 3'!E263</f>
        <v>250</v>
      </c>
      <c r="R8" s="169">
        <f>'Tabel 3'!E264</f>
        <v>420</v>
      </c>
      <c r="S8" s="169">
        <f>'Tabel 3'!E270</f>
        <v>670</v>
      </c>
      <c r="T8" s="169">
        <f>'Tabel 3'!E251</f>
        <v>290</v>
      </c>
      <c r="U8" s="169">
        <f>'Tabel 3'!E281</f>
        <v>2640</v>
      </c>
      <c r="V8" s="169">
        <f>'Tabel 3'!E315</f>
        <v>740</v>
      </c>
      <c r="W8" s="169">
        <f>'Tabel 3'!E318</f>
        <v>1410</v>
      </c>
      <c r="X8" s="169">
        <f>'Tabel 3'!E352</f>
        <v>370</v>
      </c>
      <c r="Y8" s="169">
        <f>'Tabel 3'!E355</f>
        <v>1740</v>
      </c>
      <c r="Z8" s="169">
        <f>'Tabel 3'!E389</f>
        <v>620</v>
      </c>
      <c r="AA8" s="169">
        <f>'Tabel 3'!E392</f>
        <v>1960</v>
      </c>
      <c r="AB8" s="169">
        <f>'Tabel 3'!E426</f>
        <v>750</v>
      </c>
      <c r="AC8" s="169">
        <f>'Tabel 3'!E429</f>
        <v>430</v>
      </c>
    </row>
    <row r="9" spans="1:30" x14ac:dyDescent="0.2">
      <c r="A9" s="170"/>
      <c r="B9" s="159"/>
      <c r="C9" s="171"/>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row>
    <row r="10" spans="1:30" x14ac:dyDescent="0.2">
      <c r="A10" s="170" t="s">
        <v>33</v>
      </c>
      <c r="B10" s="159"/>
      <c r="C10" s="171"/>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60"/>
    </row>
    <row r="11" spans="1:30" x14ac:dyDescent="0.2">
      <c r="A11" s="159" t="s">
        <v>32</v>
      </c>
      <c r="B11" s="159"/>
      <c r="C11" s="160"/>
      <c r="D11" s="178">
        <v>4600</v>
      </c>
      <c r="E11" s="178">
        <v>410</v>
      </c>
      <c r="F11" s="178">
        <v>190</v>
      </c>
      <c r="G11" s="178">
        <v>730</v>
      </c>
      <c r="H11" s="178">
        <v>350</v>
      </c>
      <c r="I11" s="178">
        <v>420</v>
      </c>
      <c r="J11" s="178">
        <v>640</v>
      </c>
      <c r="K11" s="178">
        <v>400</v>
      </c>
      <c r="L11" s="178">
        <v>40</v>
      </c>
      <c r="M11" s="178">
        <v>30</v>
      </c>
      <c r="N11" s="178">
        <v>720</v>
      </c>
      <c r="O11" s="178">
        <v>240</v>
      </c>
      <c r="P11" s="178">
        <v>30</v>
      </c>
      <c r="Q11" s="178">
        <v>100</v>
      </c>
      <c r="R11" s="178">
        <v>60</v>
      </c>
      <c r="S11" s="178">
        <v>160</v>
      </c>
      <c r="T11" s="178">
        <v>30</v>
      </c>
      <c r="U11" s="178">
        <v>560</v>
      </c>
      <c r="V11" s="178">
        <v>200</v>
      </c>
      <c r="W11" s="178">
        <v>390</v>
      </c>
      <c r="X11" s="178">
        <v>140</v>
      </c>
      <c r="Y11" s="178">
        <v>450</v>
      </c>
      <c r="Z11" s="178">
        <v>190</v>
      </c>
      <c r="AA11" s="178">
        <v>720</v>
      </c>
      <c r="AB11" s="178">
        <v>360</v>
      </c>
      <c r="AC11" s="178">
        <v>150</v>
      </c>
      <c r="AD11" s="160"/>
    </row>
    <row r="12" spans="1:30" x14ac:dyDescent="0.2">
      <c r="A12" s="159" t="s">
        <v>31</v>
      </c>
      <c r="B12" s="159"/>
      <c r="C12" s="160"/>
      <c r="D12" s="178">
        <v>4260</v>
      </c>
      <c r="E12" s="178">
        <v>350</v>
      </c>
      <c r="F12" s="178">
        <v>120</v>
      </c>
      <c r="G12" s="178">
        <v>490</v>
      </c>
      <c r="H12" s="178">
        <v>160</v>
      </c>
      <c r="I12" s="178">
        <v>450</v>
      </c>
      <c r="J12" s="178">
        <v>360</v>
      </c>
      <c r="K12" s="178">
        <v>180</v>
      </c>
      <c r="L12" s="178">
        <v>30</v>
      </c>
      <c r="M12" s="178">
        <v>20</v>
      </c>
      <c r="N12" s="178">
        <v>920</v>
      </c>
      <c r="O12" s="178">
        <v>210</v>
      </c>
      <c r="P12" s="178">
        <v>40</v>
      </c>
      <c r="Q12" s="178">
        <v>70</v>
      </c>
      <c r="R12" s="178">
        <v>140</v>
      </c>
      <c r="S12" s="178">
        <v>230</v>
      </c>
      <c r="T12" s="178">
        <v>80</v>
      </c>
      <c r="U12" s="178">
        <v>760</v>
      </c>
      <c r="V12" s="178">
        <v>210</v>
      </c>
      <c r="W12" s="178">
        <v>380</v>
      </c>
      <c r="X12" s="178">
        <v>90</v>
      </c>
      <c r="Y12" s="178">
        <v>460</v>
      </c>
      <c r="Z12" s="178">
        <v>150</v>
      </c>
      <c r="AA12" s="178">
        <v>440</v>
      </c>
      <c r="AB12" s="178">
        <v>140</v>
      </c>
      <c r="AC12" s="178">
        <v>110</v>
      </c>
      <c r="AD12" s="160"/>
    </row>
    <row r="13" spans="1:30" x14ac:dyDescent="0.2">
      <c r="A13" s="159" t="s">
        <v>30</v>
      </c>
      <c r="B13" s="159"/>
      <c r="C13" s="160"/>
      <c r="D13" s="178">
        <v>2940</v>
      </c>
      <c r="E13" s="178">
        <v>230</v>
      </c>
      <c r="F13" s="178">
        <v>90</v>
      </c>
      <c r="G13" s="178">
        <v>400</v>
      </c>
      <c r="H13" s="178">
        <v>140</v>
      </c>
      <c r="I13" s="178">
        <v>320</v>
      </c>
      <c r="J13" s="178">
        <v>240</v>
      </c>
      <c r="K13" s="178">
        <v>120</v>
      </c>
      <c r="L13" s="178">
        <v>30</v>
      </c>
      <c r="M13" s="178">
        <v>20</v>
      </c>
      <c r="N13" s="178">
        <v>570</v>
      </c>
      <c r="O13" s="178">
        <v>130</v>
      </c>
      <c r="P13" s="178">
        <v>50</v>
      </c>
      <c r="Q13" s="178">
        <v>40</v>
      </c>
      <c r="R13" s="178">
        <v>100</v>
      </c>
      <c r="S13" s="178">
        <v>130</v>
      </c>
      <c r="T13" s="178">
        <v>80</v>
      </c>
      <c r="U13" s="178">
        <v>600</v>
      </c>
      <c r="V13" s="178">
        <v>170</v>
      </c>
      <c r="W13" s="178">
        <v>270</v>
      </c>
      <c r="X13" s="178">
        <v>60</v>
      </c>
      <c r="Y13" s="178">
        <v>280</v>
      </c>
      <c r="Z13" s="178">
        <v>90</v>
      </c>
      <c r="AA13" s="178">
        <v>310</v>
      </c>
      <c r="AB13" s="178">
        <v>100</v>
      </c>
      <c r="AC13" s="178">
        <v>70</v>
      </c>
      <c r="AD13" s="160"/>
    </row>
    <row r="14" spans="1:30" x14ac:dyDescent="0.2">
      <c r="A14" s="159" t="s">
        <v>29</v>
      </c>
      <c r="B14" s="159"/>
      <c r="C14" s="160"/>
      <c r="D14" s="178">
        <v>2500</v>
      </c>
      <c r="E14" s="178">
        <v>180</v>
      </c>
      <c r="F14" s="178">
        <v>60</v>
      </c>
      <c r="G14" s="178">
        <v>340</v>
      </c>
      <c r="H14" s="178">
        <v>120</v>
      </c>
      <c r="I14" s="178">
        <v>250</v>
      </c>
      <c r="J14" s="178">
        <v>240</v>
      </c>
      <c r="K14" s="178">
        <v>140</v>
      </c>
      <c r="L14" s="178">
        <v>10</v>
      </c>
      <c r="M14" s="178">
        <v>10</v>
      </c>
      <c r="N14" s="178">
        <v>460</v>
      </c>
      <c r="O14" s="178">
        <v>90</v>
      </c>
      <c r="P14" s="178">
        <v>30</v>
      </c>
      <c r="Q14" s="178">
        <v>40</v>
      </c>
      <c r="R14" s="178">
        <v>80</v>
      </c>
      <c r="S14" s="178">
        <v>110</v>
      </c>
      <c r="T14" s="178">
        <v>60</v>
      </c>
      <c r="U14" s="178">
        <v>460</v>
      </c>
      <c r="V14" s="178">
        <v>90</v>
      </c>
      <c r="W14" s="178">
        <v>220</v>
      </c>
      <c r="X14" s="178">
        <v>40</v>
      </c>
      <c r="Y14" s="178">
        <v>300</v>
      </c>
      <c r="Z14" s="178">
        <v>80</v>
      </c>
      <c r="AA14" s="178">
        <v>280</v>
      </c>
      <c r="AB14" s="178">
        <v>80</v>
      </c>
      <c r="AC14" s="178">
        <v>70</v>
      </c>
      <c r="AD14" s="160"/>
    </row>
    <row r="15" spans="1:30" x14ac:dyDescent="0.2">
      <c r="A15" s="159" t="s">
        <v>28</v>
      </c>
      <c r="B15" s="159"/>
      <c r="C15" s="160"/>
      <c r="D15" s="178">
        <v>1380</v>
      </c>
      <c r="E15" s="178">
        <v>100</v>
      </c>
      <c r="F15" s="178">
        <v>20</v>
      </c>
      <c r="G15" s="178">
        <v>160</v>
      </c>
      <c r="H15" s="178">
        <v>40</v>
      </c>
      <c r="I15" s="178">
        <v>140</v>
      </c>
      <c r="J15" s="178">
        <v>160</v>
      </c>
      <c r="K15" s="178">
        <v>80</v>
      </c>
      <c r="L15" s="178">
        <v>20</v>
      </c>
      <c r="M15" s="178" t="s">
        <v>176</v>
      </c>
      <c r="N15" s="178">
        <v>220</v>
      </c>
      <c r="O15" s="178">
        <v>40</v>
      </c>
      <c r="P15" s="178">
        <v>20</v>
      </c>
      <c r="Q15" s="178">
        <v>10</v>
      </c>
      <c r="R15" s="178">
        <v>50</v>
      </c>
      <c r="S15" s="178">
        <v>50</v>
      </c>
      <c r="T15" s="178">
        <v>40</v>
      </c>
      <c r="U15" s="178">
        <v>250</v>
      </c>
      <c r="V15" s="178">
        <v>60</v>
      </c>
      <c r="W15" s="178">
        <v>140</v>
      </c>
      <c r="X15" s="178">
        <v>30</v>
      </c>
      <c r="Y15" s="178">
        <v>200</v>
      </c>
      <c r="Z15" s="178">
        <v>80</v>
      </c>
      <c r="AA15" s="178">
        <v>170</v>
      </c>
      <c r="AB15" s="178">
        <v>40</v>
      </c>
      <c r="AC15" s="178">
        <v>20</v>
      </c>
      <c r="AD15" s="160"/>
    </row>
    <row r="16" spans="1:30" x14ac:dyDescent="0.2">
      <c r="A16" s="159" t="s">
        <v>27</v>
      </c>
      <c r="B16" s="159"/>
      <c r="C16" s="160"/>
      <c r="D16" s="178">
        <v>270</v>
      </c>
      <c r="E16" s="178" t="s">
        <v>176</v>
      </c>
      <c r="F16" s="178" t="s">
        <v>176</v>
      </c>
      <c r="G16" s="178">
        <v>20</v>
      </c>
      <c r="H16" s="178">
        <v>20</v>
      </c>
      <c r="I16" s="178">
        <v>20</v>
      </c>
      <c r="J16" s="178">
        <v>70</v>
      </c>
      <c r="K16" s="178">
        <v>50</v>
      </c>
      <c r="L16" s="178" t="s">
        <v>176</v>
      </c>
      <c r="M16" s="178" t="s">
        <v>176</v>
      </c>
      <c r="N16" s="178">
        <v>30</v>
      </c>
      <c r="O16" s="178">
        <v>20</v>
      </c>
      <c r="P16" s="178" t="s">
        <v>176</v>
      </c>
      <c r="Q16" s="178" t="s">
        <v>176</v>
      </c>
      <c r="R16" s="178" t="s">
        <v>176</v>
      </c>
      <c r="S16" s="178" t="s">
        <v>176</v>
      </c>
      <c r="T16" s="178" t="s">
        <v>176</v>
      </c>
      <c r="U16" s="178">
        <v>20</v>
      </c>
      <c r="V16" s="178">
        <v>10</v>
      </c>
      <c r="W16" s="178">
        <v>20</v>
      </c>
      <c r="X16" s="178">
        <v>10</v>
      </c>
      <c r="Y16" s="178">
        <v>60</v>
      </c>
      <c r="Z16" s="178">
        <v>30</v>
      </c>
      <c r="AA16" s="178">
        <v>30</v>
      </c>
      <c r="AB16" s="178">
        <v>20</v>
      </c>
      <c r="AC16" s="178" t="s">
        <v>176</v>
      </c>
      <c r="AD16" s="160"/>
    </row>
    <row r="17" spans="1:30" x14ac:dyDescent="0.2">
      <c r="A17" s="159"/>
      <c r="B17" s="159"/>
      <c r="C17" s="171"/>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60"/>
    </row>
    <row r="18" spans="1:30" x14ac:dyDescent="0.2">
      <c r="A18" s="170" t="s">
        <v>26</v>
      </c>
      <c r="B18" s="159"/>
      <c r="C18" s="171"/>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60"/>
    </row>
    <row r="19" spans="1:30" x14ac:dyDescent="0.2">
      <c r="A19" s="159" t="s">
        <v>25</v>
      </c>
      <c r="B19" s="159"/>
      <c r="C19" s="171"/>
      <c r="D19" s="178">
        <v>12120</v>
      </c>
      <c r="E19" s="178">
        <v>980</v>
      </c>
      <c r="F19" s="178">
        <v>380</v>
      </c>
      <c r="G19" s="178">
        <v>1790</v>
      </c>
      <c r="H19" s="178">
        <v>720</v>
      </c>
      <c r="I19" s="178">
        <v>1290</v>
      </c>
      <c r="J19" s="178">
        <v>1210</v>
      </c>
      <c r="K19" s="178">
        <v>690</v>
      </c>
      <c r="L19" s="178">
        <v>100</v>
      </c>
      <c r="M19" s="178">
        <v>60</v>
      </c>
      <c r="N19" s="178">
        <v>2220</v>
      </c>
      <c r="O19" s="178">
        <v>560</v>
      </c>
      <c r="P19" s="178">
        <v>150</v>
      </c>
      <c r="Q19" s="178">
        <v>190</v>
      </c>
      <c r="R19" s="178">
        <v>340</v>
      </c>
      <c r="S19" s="178">
        <v>500</v>
      </c>
      <c r="T19" s="178">
        <v>250</v>
      </c>
      <c r="U19" s="178">
        <v>2040</v>
      </c>
      <c r="V19" s="178">
        <v>580</v>
      </c>
      <c r="W19" s="178">
        <v>1170</v>
      </c>
      <c r="X19" s="178">
        <v>320</v>
      </c>
      <c r="Y19" s="178">
        <v>1290</v>
      </c>
      <c r="Z19" s="178">
        <v>480</v>
      </c>
      <c r="AA19" s="178">
        <v>1340</v>
      </c>
      <c r="AB19" s="178">
        <v>490</v>
      </c>
      <c r="AC19" s="178">
        <v>340</v>
      </c>
      <c r="AD19" s="160"/>
    </row>
    <row r="20" spans="1:30" x14ac:dyDescent="0.2">
      <c r="A20" s="159" t="s">
        <v>24</v>
      </c>
      <c r="B20" s="159"/>
      <c r="C20" s="171"/>
      <c r="D20" s="178">
        <v>3840</v>
      </c>
      <c r="E20" s="178">
        <v>300</v>
      </c>
      <c r="F20" s="178">
        <v>100</v>
      </c>
      <c r="G20" s="178">
        <v>360</v>
      </c>
      <c r="H20" s="178">
        <v>110</v>
      </c>
      <c r="I20" s="178">
        <v>320</v>
      </c>
      <c r="J20" s="178">
        <v>510</v>
      </c>
      <c r="K20" s="178">
        <v>280</v>
      </c>
      <c r="L20" s="178">
        <v>40</v>
      </c>
      <c r="M20" s="178">
        <v>30</v>
      </c>
      <c r="N20" s="178">
        <v>700</v>
      </c>
      <c r="O20" s="178">
        <v>170</v>
      </c>
      <c r="P20" s="178">
        <v>20</v>
      </c>
      <c r="Q20" s="178">
        <v>60</v>
      </c>
      <c r="R20" s="178">
        <v>80</v>
      </c>
      <c r="S20" s="178">
        <v>160</v>
      </c>
      <c r="T20" s="178">
        <v>40</v>
      </c>
      <c r="U20" s="178">
        <v>610</v>
      </c>
      <c r="V20" s="178">
        <v>160</v>
      </c>
      <c r="W20" s="178">
        <v>240</v>
      </c>
      <c r="X20" s="178">
        <v>50</v>
      </c>
      <c r="Y20" s="178">
        <v>450</v>
      </c>
      <c r="Z20" s="178">
        <v>140</v>
      </c>
      <c r="AA20" s="178">
        <v>620</v>
      </c>
      <c r="AB20" s="178">
        <v>260</v>
      </c>
      <c r="AC20" s="178">
        <v>90</v>
      </c>
      <c r="AD20" s="160"/>
    </row>
    <row r="21" spans="1:30" x14ac:dyDescent="0.2">
      <c r="A21" s="159"/>
      <c r="B21" s="159"/>
      <c r="C21" s="171"/>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60"/>
    </row>
    <row r="22" spans="1:30" x14ac:dyDescent="0.2">
      <c r="A22" s="170" t="s">
        <v>37</v>
      </c>
      <c r="B22" s="159"/>
      <c r="C22" s="171"/>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60"/>
    </row>
    <row r="23" spans="1:30" x14ac:dyDescent="0.2">
      <c r="A23" s="159" t="s">
        <v>36</v>
      </c>
      <c r="B23" s="159"/>
      <c r="C23" s="171"/>
      <c r="D23" s="178">
        <v>3760</v>
      </c>
      <c r="E23" s="178">
        <v>220</v>
      </c>
      <c r="F23" s="178">
        <v>150</v>
      </c>
      <c r="G23" s="178">
        <v>610</v>
      </c>
      <c r="H23" s="178">
        <v>390</v>
      </c>
      <c r="I23" s="178">
        <v>290</v>
      </c>
      <c r="J23" s="178">
        <v>570</v>
      </c>
      <c r="K23" s="178">
        <v>400</v>
      </c>
      <c r="L23" s="178">
        <v>70</v>
      </c>
      <c r="M23" s="178">
        <v>20</v>
      </c>
      <c r="N23" s="178">
        <v>650</v>
      </c>
      <c r="O23" s="178">
        <v>230</v>
      </c>
      <c r="P23" s="178">
        <v>10</v>
      </c>
      <c r="Q23" s="178">
        <v>50</v>
      </c>
      <c r="R23" s="178">
        <v>60</v>
      </c>
      <c r="S23" s="178">
        <v>170</v>
      </c>
      <c r="T23" s="178">
        <v>70</v>
      </c>
      <c r="U23" s="178">
        <v>280</v>
      </c>
      <c r="V23" s="178">
        <v>140</v>
      </c>
      <c r="W23" s="178">
        <v>250</v>
      </c>
      <c r="X23" s="178">
        <v>120</v>
      </c>
      <c r="Y23" s="178">
        <v>520</v>
      </c>
      <c r="Z23" s="178">
        <v>190</v>
      </c>
      <c r="AA23" s="178">
        <v>590</v>
      </c>
      <c r="AB23" s="178">
        <v>320</v>
      </c>
      <c r="AC23" s="178">
        <v>70</v>
      </c>
      <c r="AD23" s="160"/>
    </row>
    <row r="24" spans="1:30" x14ac:dyDescent="0.2">
      <c r="A24" s="159" t="s">
        <v>35</v>
      </c>
      <c r="B24" s="159"/>
      <c r="C24" s="171"/>
      <c r="D24" s="178">
        <v>7820</v>
      </c>
      <c r="E24" s="178">
        <v>620</v>
      </c>
      <c r="F24" s="178">
        <v>240</v>
      </c>
      <c r="G24" s="178">
        <v>1060</v>
      </c>
      <c r="H24" s="178">
        <v>300</v>
      </c>
      <c r="I24" s="178">
        <v>920</v>
      </c>
      <c r="J24" s="178">
        <v>860</v>
      </c>
      <c r="K24" s="178">
        <v>450</v>
      </c>
      <c r="L24" s="178">
        <v>60</v>
      </c>
      <c r="M24" s="178">
        <v>50</v>
      </c>
      <c r="N24" s="178">
        <v>1580</v>
      </c>
      <c r="O24" s="178">
        <v>340</v>
      </c>
      <c r="P24" s="178">
        <v>110</v>
      </c>
      <c r="Q24" s="178">
        <v>160</v>
      </c>
      <c r="R24" s="178">
        <v>280</v>
      </c>
      <c r="S24" s="178">
        <v>360</v>
      </c>
      <c r="T24" s="178">
        <v>150</v>
      </c>
      <c r="U24" s="178">
        <v>1030</v>
      </c>
      <c r="V24" s="178">
        <v>240</v>
      </c>
      <c r="W24" s="178">
        <v>650</v>
      </c>
      <c r="X24" s="178">
        <v>150</v>
      </c>
      <c r="Y24" s="178">
        <v>780</v>
      </c>
      <c r="Z24" s="178">
        <v>290</v>
      </c>
      <c r="AA24" s="178">
        <v>970</v>
      </c>
      <c r="AB24" s="178">
        <v>300</v>
      </c>
      <c r="AC24" s="178">
        <v>240</v>
      </c>
      <c r="AD24" s="160"/>
    </row>
    <row r="25" spans="1:30" x14ac:dyDescent="0.2">
      <c r="A25" s="159" t="s">
        <v>34</v>
      </c>
      <c r="B25" s="159"/>
      <c r="C25" s="171"/>
      <c r="D25" s="178">
        <v>4370</v>
      </c>
      <c r="E25" s="178">
        <v>440</v>
      </c>
      <c r="F25" s="178">
        <v>110</v>
      </c>
      <c r="G25" s="178">
        <v>480</v>
      </c>
      <c r="H25" s="178">
        <v>130</v>
      </c>
      <c r="I25" s="178">
        <v>400</v>
      </c>
      <c r="J25" s="178">
        <v>280</v>
      </c>
      <c r="K25" s="178">
        <v>110</v>
      </c>
      <c r="L25" s="178">
        <v>20</v>
      </c>
      <c r="M25" s="178">
        <v>10</v>
      </c>
      <c r="N25" s="178">
        <v>680</v>
      </c>
      <c r="O25" s="178">
        <v>160</v>
      </c>
      <c r="P25" s="178">
        <v>40</v>
      </c>
      <c r="Q25" s="178">
        <v>40</v>
      </c>
      <c r="R25" s="178">
        <v>70</v>
      </c>
      <c r="S25" s="178">
        <v>140</v>
      </c>
      <c r="T25" s="178">
        <v>70</v>
      </c>
      <c r="U25" s="178">
        <v>1330</v>
      </c>
      <c r="V25" s="178">
        <v>360</v>
      </c>
      <c r="W25" s="178">
        <v>510</v>
      </c>
      <c r="X25" s="178">
        <v>100</v>
      </c>
      <c r="Y25" s="178">
        <v>440</v>
      </c>
      <c r="Z25" s="178">
        <v>140</v>
      </c>
      <c r="AA25" s="178">
        <v>400</v>
      </c>
      <c r="AB25" s="178">
        <v>130</v>
      </c>
      <c r="AC25" s="178">
        <v>120</v>
      </c>
      <c r="AD25" s="160"/>
    </row>
    <row r="26" spans="1:30" x14ac:dyDescent="0.2">
      <c r="A26" s="174"/>
      <c r="B26" s="174"/>
      <c r="C26" s="175"/>
      <c r="D26" s="176"/>
      <c r="E26" s="177"/>
      <c r="F26" s="177"/>
      <c r="G26" s="177"/>
      <c r="H26" s="177"/>
      <c r="I26" s="177"/>
      <c r="J26" s="177"/>
      <c r="K26" s="177"/>
      <c r="L26" s="177"/>
      <c r="M26" s="177"/>
      <c r="N26" s="161"/>
      <c r="O26" s="161"/>
      <c r="P26" s="161"/>
      <c r="Q26" s="161"/>
      <c r="R26" s="161"/>
      <c r="S26" s="161"/>
      <c r="T26" s="161"/>
      <c r="U26" s="161"/>
      <c r="V26" s="161"/>
      <c r="W26" s="161"/>
      <c r="X26" s="161"/>
      <c r="Y26" s="161"/>
      <c r="Z26" s="161"/>
      <c r="AA26" s="161"/>
      <c r="AB26" s="161"/>
      <c r="AC26" s="161"/>
      <c r="AD26" s="160"/>
    </row>
    <row r="27" spans="1:30" x14ac:dyDescent="0.2">
      <c r="A27" s="159" t="s">
        <v>23</v>
      </c>
      <c r="B27" s="159"/>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row>
    <row r="28" spans="1:30" x14ac:dyDescent="0.2">
      <c r="A28" s="159"/>
      <c r="B28" s="159"/>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0"/>
      <c r="AD28" s="160"/>
    </row>
    <row r="29" spans="1:30" x14ac:dyDescent="0.2">
      <c r="A29" s="159"/>
      <c r="B29" s="159"/>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0"/>
    </row>
    <row r="30" spans="1:30" x14ac:dyDescent="0.2">
      <c r="A30" s="159"/>
      <c r="B30" s="159"/>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row>
    <row r="31" spans="1:30" x14ac:dyDescent="0.2">
      <c r="A31" s="159"/>
      <c r="B31" s="159"/>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0"/>
    </row>
    <row r="32" spans="1:30" x14ac:dyDescent="0.2">
      <c r="A32" s="159"/>
      <c r="B32" s="159"/>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row>
    <row r="33" spans="1:30" x14ac:dyDescent="0.2">
      <c r="A33" s="159"/>
      <c r="B33" s="159"/>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row>
    <row r="34" spans="1:30" x14ac:dyDescent="0.2">
      <c r="A34" s="159"/>
      <c r="B34" s="159"/>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0"/>
    </row>
    <row r="35" spans="1:30" x14ac:dyDescent="0.2">
      <c r="A35" s="159"/>
      <c r="B35" s="159"/>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0"/>
    </row>
    <row r="36" spans="1:30" x14ac:dyDescent="0.2">
      <c r="A36" s="159"/>
      <c r="B36" s="159"/>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row>
    <row r="37" spans="1:30" x14ac:dyDescent="0.2">
      <c r="A37" s="159"/>
      <c r="B37" s="159"/>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0"/>
    </row>
    <row r="38" spans="1:30" x14ac:dyDescent="0.2">
      <c r="A38" s="159"/>
      <c r="B38" s="159"/>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0"/>
    </row>
    <row r="39" spans="1:30" x14ac:dyDescent="0.2">
      <c r="A39" s="159"/>
      <c r="B39" s="159"/>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row>
    <row r="40" spans="1:30" x14ac:dyDescent="0.2">
      <c r="A40" s="159"/>
      <c r="B40" s="159"/>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row>
    <row r="41" spans="1:30" x14ac:dyDescent="0.2">
      <c r="A41" s="159"/>
      <c r="B41" s="159"/>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row>
    <row r="42" spans="1:30" x14ac:dyDescent="0.2">
      <c r="A42" s="159"/>
      <c r="B42" s="159"/>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row>
    <row r="43" spans="1:30" x14ac:dyDescent="0.2">
      <c r="A43" s="159"/>
      <c r="B43" s="159"/>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row>
    <row r="44" spans="1:30" x14ac:dyDescent="0.2">
      <c r="A44" s="159"/>
      <c r="B44" s="159"/>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row>
    <row r="45" spans="1:30" x14ac:dyDescent="0.2">
      <c r="A45" s="159"/>
      <c r="B45" s="159"/>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row>
    <row r="46" spans="1:30" x14ac:dyDescent="0.2">
      <c r="A46" s="159"/>
      <c r="B46" s="159"/>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row>
    <row r="47" spans="1:30" x14ac:dyDescent="0.2">
      <c r="A47" s="159"/>
      <c r="B47" s="159"/>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row>
    <row r="48" spans="1:30" x14ac:dyDescent="0.2">
      <c r="A48" s="159"/>
      <c r="B48" s="159"/>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row>
    <row r="49" spans="4:30" x14ac:dyDescent="0.2">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row>
    <row r="50" spans="4:30" x14ac:dyDescent="0.2">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row>
    <row r="51" spans="4:30" x14ac:dyDescent="0.2">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51"/>
  <sheetViews>
    <sheetView workbookViewId="0"/>
  </sheetViews>
  <sheetFormatPr defaultColWidth="8.7109375" defaultRowHeight="12.75" x14ac:dyDescent="0.2"/>
  <cols>
    <col min="1" max="1" width="7" style="154" customWidth="1"/>
    <col min="2" max="2" width="66" style="154" customWidth="1"/>
    <col min="3" max="3" width="10.7109375" style="154" customWidth="1"/>
    <col min="4" max="4" width="20.42578125" style="154" customWidth="1"/>
    <col min="5" max="5" width="13.42578125" style="154" customWidth="1"/>
    <col min="6" max="6" width="20.5703125" style="154" customWidth="1"/>
    <col min="7" max="7" width="12.5703125" style="154" bestFit="1" customWidth="1"/>
    <col min="8" max="8" width="20.5703125" style="154" customWidth="1"/>
    <col min="9" max="9" width="13.42578125" style="154" customWidth="1"/>
    <col min="10" max="10" width="16.7109375" style="154" customWidth="1"/>
    <col min="11" max="11" width="20.5703125" style="154" customWidth="1"/>
    <col min="12" max="12" width="16.42578125" style="154" customWidth="1"/>
    <col min="13" max="13" width="18.28515625" style="154" customWidth="1"/>
    <col min="14" max="14" width="9.7109375" style="154" bestFit="1" customWidth="1"/>
    <col min="15" max="20" width="20.5703125" style="154" customWidth="1"/>
    <col min="21" max="21" width="15.7109375" style="154" customWidth="1"/>
    <col min="22" max="22" width="20.5703125" style="154" customWidth="1"/>
    <col min="23" max="23" width="12.7109375" style="154" bestFit="1" customWidth="1"/>
    <col min="24" max="24" width="20.5703125" style="154" customWidth="1"/>
    <col min="25" max="25" width="16.7109375" style="154" customWidth="1"/>
    <col min="26" max="26" width="20.5703125" style="154" customWidth="1"/>
    <col min="27" max="27" width="16.5703125" style="154" customWidth="1"/>
    <col min="28" max="28" width="20.5703125" style="154" customWidth="1"/>
    <col min="29" max="29" width="18.28515625" style="154" customWidth="1"/>
    <col min="30" max="16384" width="8.7109375" style="98"/>
  </cols>
  <sheetData>
    <row r="1" spans="1:31" ht="15.75" x14ac:dyDescent="0.25">
      <c r="A1" s="179" t="s">
        <v>5</v>
      </c>
      <c r="B1" s="164"/>
    </row>
    <row r="2" spans="1:31" x14ac:dyDescent="0.2">
      <c r="A2" s="165" t="s">
        <v>114</v>
      </c>
      <c r="B2" s="165"/>
      <c r="C2" s="155"/>
      <c r="D2" s="155"/>
      <c r="E2" s="155"/>
      <c r="F2" s="155"/>
      <c r="G2" s="155"/>
      <c r="H2" s="155"/>
      <c r="I2" s="155"/>
      <c r="J2" s="155"/>
      <c r="K2" s="155"/>
      <c r="L2" s="155"/>
      <c r="M2" s="155"/>
      <c r="N2" s="155"/>
      <c r="O2" s="155"/>
      <c r="P2" s="155"/>
      <c r="Q2" s="155"/>
      <c r="R2" s="155"/>
      <c r="S2" s="155"/>
      <c r="T2" s="155"/>
      <c r="U2" s="155"/>
      <c r="V2" s="155"/>
      <c r="W2" s="155"/>
      <c r="X2" s="155"/>
      <c r="Y2" s="155"/>
      <c r="Z2" s="155"/>
      <c r="AA2" s="155"/>
    </row>
    <row r="3" spans="1:31" s="156" customFormat="1" x14ac:dyDescent="0.25">
      <c r="D3" s="157" t="s">
        <v>297</v>
      </c>
      <c r="E3" s="157" t="s">
        <v>61</v>
      </c>
      <c r="F3" s="157"/>
      <c r="G3" s="157"/>
      <c r="H3" s="157"/>
      <c r="I3" s="157"/>
      <c r="J3" s="157"/>
      <c r="K3" s="157"/>
      <c r="L3" s="157"/>
      <c r="M3" s="157"/>
      <c r="N3" s="157"/>
      <c r="O3" s="157"/>
      <c r="P3" s="157"/>
      <c r="Q3" s="157"/>
      <c r="R3" s="157"/>
      <c r="S3" s="157"/>
      <c r="T3" s="157"/>
      <c r="U3" s="157"/>
      <c r="V3" s="157"/>
      <c r="W3" s="157"/>
      <c r="X3" s="157"/>
      <c r="Y3" s="157"/>
      <c r="Z3" s="157"/>
      <c r="AA3" s="157"/>
      <c r="AB3" s="157"/>
      <c r="AC3" s="157"/>
    </row>
    <row r="4" spans="1:31" s="156" customFormat="1" ht="27.75" customHeight="1" x14ac:dyDescent="0.25">
      <c r="E4" s="166" t="s">
        <v>287</v>
      </c>
      <c r="F4" s="166"/>
      <c r="G4" s="166" t="s">
        <v>74</v>
      </c>
      <c r="H4" s="166"/>
      <c r="I4" s="166" t="s">
        <v>73</v>
      </c>
      <c r="J4" s="167" t="s">
        <v>72</v>
      </c>
      <c r="K4" s="166"/>
      <c r="L4" s="166" t="s">
        <v>71</v>
      </c>
      <c r="M4" s="166" t="s">
        <v>134</v>
      </c>
      <c r="N4" s="166" t="s">
        <v>70</v>
      </c>
      <c r="O4" s="166"/>
      <c r="P4" s="166"/>
      <c r="Q4" s="166"/>
      <c r="R4" s="166"/>
      <c r="S4" s="166"/>
      <c r="T4" s="166"/>
      <c r="U4" s="166" t="s">
        <v>69</v>
      </c>
      <c r="V4" s="166"/>
      <c r="W4" s="166" t="s">
        <v>68</v>
      </c>
      <c r="X4" s="166"/>
      <c r="Y4" s="166" t="s">
        <v>67</v>
      </c>
      <c r="Z4" s="166"/>
      <c r="AA4" s="104" t="s">
        <v>157</v>
      </c>
      <c r="AB4" s="166"/>
      <c r="AC4" s="104" t="s">
        <v>82</v>
      </c>
    </row>
    <row r="5" spans="1:31" s="156" customFormat="1" ht="38.25" x14ac:dyDescent="0.25">
      <c r="A5" s="158"/>
      <c r="B5" s="158"/>
      <c r="C5" s="158"/>
      <c r="D5" s="158"/>
      <c r="E5" s="157"/>
      <c r="F5" s="180" t="s">
        <v>156</v>
      </c>
      <c r="G5" s="157"/>
      <c r="H5" s="180" t="s">
        <v>156</v>
      </c>
      <c r="I5" s="157"/>
      <c r="J5" s="157"/>
      <c r="K5" s="180" t="s">
        <v>156</v>
      </c>
      <c r="L5" s="157"/>
      <c r="M5" s="157"/>
      <c r="N5" s="157"/>
      <c r="O5" s="180" t="s">
        <v>156</v>
      </c>
      <c r="P5" s="180" t="s">
        <v>161</v>
      </c>
      <c r="Q5" s="180" t="s">
        <v>160</v>
      </c>
      <c r="R5" s="180" t="s">
        <v>159</v>
      </c>
      <c r="S5" s="180" t="s">
        <v>158</v>
      </c>
      <c r="T5" s="180" t="s">
        <v>162</v>
      </c>
      <c r="U5" s="157"/>
      <c r="V5" s="180" t="s">
        <v>156</v>
      </c>
      <c r="W5" s="157"/>
      <c r="X5" s="180" t="s">
        <v>156</v>
      </c>
      <c r="Y5" s="157"/>
      <c r="Z5" s="180" t="s">
        <v>156</v>
      </c>
      <c r="AA5" s="157"/>
      <c r="AB5" s="180" t="s">
        <v>156</v>
      </c>
      <c r="AC5" s="157"/>
    </row>
    <row r="6" spans="1:31" s="101" customFormat="1" x14ac:dyDescent="0.25">
      <c r="A6" s="156"/>
      <c r="B6" s="156"/>
      <c r="C6" s="156"/>
      <c r="D6" s="168" t="s">
        <v>65</v>
      </c>
      <c r="E6" s="156"/>
      <c r="F6" s="156"/>
      <c r="G6" s="156"/>
      <c r="H6" s="156"/>
      <c r="I6" s="156"/>
      <c r="J6" s="156"/>
      <c r="K6" s="156"/>
      <c r="L6" s="156"/>
      <c r="M6" s="156"/>
      <c r="N6" s="156"/>
      <c r="O6" s="156"/>
      <c r="P6" s="156"/>
      <c r="Q6" s="156"/>
      <c r="R6" s="156"/>
      <c r="S6" s="156"/>
      <c r="T6" s="156"/>
      <c r="U6" s="156"/>
      <c r="V6" s="156"/>
      <c r="W6" s="156"/>
      <c r="X6" s="156"/>
      <c r="Y6" s="156"/>
      <c r="Z6" s="156"/>
      <c r="AA6" s="156"/>
      <c r="AB6" s="156"/>
      <c r="AC6" s="156"/>
    </row>
    <row r="7" spans="1:31" s="101" customFormat="1" x14ac:dyDescent="0.2">
      <c r="A7" s="156"/>
      <c r="B7" s="156"/>
      <c r="C7" s="156"/>
      <c r="D7" s="169"/>
      <c r="E7" s="169"/>
      <c r="F7" s="169"/>
      <c r="G7" s="169"/>
      <c r="H7" s="169"/>
      <c r="I7" s="169"/>
      <c r="J7" s="169"/>
      <c r="K7" s="169"/>
      <c r="L7" s="169"/>
      <c r="M7" s="169"/>
      <c r="N7" s="169"/>
      <c r="O7" s="169"/>
      <c r="P7" s="169"/>
      <c r="Q7" s="169"/>
      <c r="R7" s="169"/>
      <c r="S7" s="169"/>
      <c r="T7" s="169"/>
      <c r="U7" s="169"/>
      <c r="V7" s="169"/>
      <c r="W7" s="169"/>
      <c r="X7" s="169"/>
      <c r="Y7" s="169"/>
      <c r="Z7" s="169"/>
      <c r="AA7" s="169"/>
      <c r="AB7" s="169"/>
      <c r="AC7" s="156"/>
    </row>
    <row r="8" spans="1:31" x14ac:dyDescent="0.2">
      <c r="A8" s="170" t="s">
        <v>296</v>
      </c>
      <c r="B8" s="159"/>
      <c r="C8" s="171"/>
      <c r="D8" s="169">
        <f>'Tabel 3'!D7</f>
        <v>14660</v>
      </c>
      <c r="E8" s="169">
        <f>'Tabel 3'!D8</f>
        <v>1140</v>
      </c>
      <c r="F8" s="169">
        <f>'Tabel 3'!D56</f>
        <v>480</v>
      </c>
      <c r="G8" s="169">
        <f>'Tabel 3'!D59</f>
        <v>2090</v>
      </c>
      <c r="H8" s="169">
        <f>'Tabel 3'!D93</f>
        <v>1020</v>
      </c>
      <c r="I8" s="169">
        <f>'Tabel 3'!D96</f>
        <v>1280</v>
      </c>
      <c r="J8" s="169">
        <f>'Tabel 3'!D133</f>
        <v>1500</v>
      </c>
      <c r="K8" s="169">
        <f>'Tabel 3'!D167</f>
        <v>850</v>
      </c>
      <c r="L8" s="169">
        <f>'Tabel 3'!D170</f>
        <v>160</v>
      </c>
      <c r="M8" s="169">
        <f>'Tabel 3'!D207</f>
        <v>100</v>
      </c>
      <c r="N8" s="169">
        <f>'Tabel 3'!D244</f>
        <v>2900</v>
      </c>
      <c r="O8" s="169">
        <f>'Tabel 3'!D278</f>
        <v>1220</v>
      </c>
      <c r="P8" s="169">
        <f>'Tabel 3'!D259</f>
        <v>280</v>
      </c>
      <c r="Q8" s="169">
        <f>'Tabel 3'!D263</f>
        <v>240</v>
      </c>
      <c r="R8" s="169">
        <f>'Tabel 3'!D264</f>
        <v>310</v>
      </c>
      <c r="S8" s="169">
        <f>'Tabel 3'!D270</f>
        <v>290</v>
      </c>
      <c r="T8" s="169">
        <f>'Tabel 3'!D251</f>
        <v>290</v>
      </c>
      <c r="U8" s="169">
        <f>'Tabel 3'!D281</f>
        <v>2060</v>
      </c>
      <c r="V8" s="169">
        <f>'Tabel 3'!D315</f>
        <v>770</v>
      </c>
      <c r="W8" s="169">
        <f>'Tabel 3'!D318</f>
        <v>1030</v>
      </c>
      <c r="X8" s="169">
        <f>'Tabel 3'!D352</f>
        <v>380</v>
      </c>
      <c r="Y8" s="169">
        <f>'Tabel 3'!D355</f>
        <v>1600</v>
      </c>
      <c r="Z8" s="169">
        <f>'Tabel 3'!D389</f>
        <v>740</v>
      </c>
      <c r="AA8" s="169">
        <f>'Tabel 3'!D392</f>
        <v>2020</v>
      </c>
      <c r="AB8" s="169">
        <f>'Tabel 3'!D426</f>
        <v>700</v>
      </c>
      <c r="AC8" s="169">
        <f>'Tabel 3'!D429</f>
        <v>370</v>
      </c>
    </row>
    <row r="9" spans="1:31" x14ac:dyDescent="0.2">
      <c r="A9" s="170"/>
      <c r="B9" s="159"/>
      <c r="C9" s="171"/>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row>
    <row r="10" spans="1:31" x14ac:dyDescent="0.2">
      <c r="A10" s="170" t="s">
        <v>33</v>
      </c>
      <c r="B10" s="159"/>
      <c r="C10" s="171"/>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15"/>
      <c r="AE10" s="115"/>
    </row>
    <row r="11" spans="1:31" x14ac:dyDescent="0.2">
      <c r="A11" s="159" t="s">
        <v>32</v>
      </c>
      <c r="B11" s="159"/>
      <c r="C11" s="160"/>
      <c r="D11" s="178">
        <v>3220</v>
      </c>
      <c r="E11" s="178">
        <v>320</v>
      </c>
      <c r="F11" s="178">
        <v>110</v>
      </c>
      <c r="G11" s="178">
        <v>480</v>
      </c>
      <c r="H11" s="178">
        <v>170</v>
      </c>
      <c r="I11" s="178">
        <v>250</v>
      </c>
      <c r="J11" s="178">
        <v>460</v>
      </c>
      <c r="K11" s="178">
        <v>220</v>
      </c>
      <c r="L11" s="178">
        <v>50</v>
      </c>
      <c r="M11" s="178">
        <v>40</v>
      </c>
      <c r="N11" s="178">
        <v>480</v>
      </c>
      <c r="O11" s="178">
        <v>160</v>
      </c>
      <c r="P11" s="178">
        <v>40</v>
      </c>
      <c r="Q11" s="178">
        <v>50</v>
      </c>
      <c r="R11" s="178">
        <v>60</v>
      </c>
      <c r="S11" s="178">
        <v>90</v>
      </c>
      <c r="T11" s="178">
        <v>40</v>
      </c>
      <c r="U11" s="178">
        <v>300</v>
      </c>
      <c r="V11" s="178">
        <v>90</v>
      </c>
      <c r="W11" s="178">
        <v>220</v>
      </c>
      <c r="X11" s="178">
        <v>70</v>
      </c>
      <c r="Y11" s="178">
        <v>310</v>
      </c>
      <c r="Z11" s="178">
        <v>100</v>
      </c>
      <c r="AA11" s="178">
        <v>590</v>
      </c>
      <c r="AB11" s="178">
        <v>170</v>
      </c>
      <c r="AC11" s="178">
        <v>100</v>
      </c>
      <c r="AD11" s="115"/>
      <c r="AE11" s="115"/>
    </row>
    <row r="12" spans="1:31" x14ac:dyDescent="0.2">
      <c r="A12" s="159" t="s">
        <v>31</v>
      </c>
      <c r="B12" s="159"/>
      <c r="C12" s="160"/>
      <c r="D12" s="178">
        <v>3510</v>
      </c>
      <c r="E12" s="178">
        <v>280</v>
      </c>
      <c r="F12" s="178">
        <v>90</v>
      </c>
      <c r="G12" s="178">
        <v>450</v>
      </c>
      <c r="H12" s="178">
        <v>200</v>
      </c>
      <c r="I12" s="178">
        <v>320</v>
      </c>
      <c r="J12" s="178">
        <v>310</v>
      </c>
      <c r="K12" s="178">
        <v>190</v>
      </c>
      <c r="L12" s="178">
        <v>40</v>
      </c>
      <c r="M12" s="178">
        <v>30</v>
      </c>
      <c r="N12" s="178">
        <v>730</v>
      </c>
      <c r="O12" s="178">
        <v>270</v>
      </c>
      <c r="P12" s="178">
        <v>70</v>
      </c>
      <c r="Q12" s="178">
        <v>60</v>
      </c>
      <c r="R12" s="178">
        <v>80</v>
      </c>
      <c r="S12" s="178">
        <v>80</v>
      </c>
      <c r="T12" s="178">
        <v>80</v>
      </c>
      <c r="U12" s="178">
        <v>510</v>
      </c>
      <c r="V12" s="178">
        <v>140</v>
      </c>
      <c r="W12" s="178">
        <v>280</v>
      </c>
      <c r="X12" s="178">
        <v>70</v>
      </c>
      <c r="Y12" s="178">
        <v>400</v>
      </c>
      <c r="Z12" s="178">
        <v>160</v>
      </c>
      <c r="AA12" s="178">
        <v>490</v>
      </c>
      <c r="AB12" s="178">
        <v>170</v>
      </c>
      <c r="AC12" s="178">
        <v>90</v>
      </c>
      <c r="AD12" s="115"/>
      <c r="AE12" s="115"/>
    </row>
    <row r="13" spans="1:31" x14ac:dyDescent="0.2">
      <c r="A13" s="159" t="s">
        <v>30</v>
      </c>
      <c r="B13" s="159"/>
      <c r="C13" s="160"/>
      <c r="D13" s="178">
        <v>2790</v>
      </c>
      <c r="E13" s="178">
        <v>190</v>
      </c>
      <c r="F13" s="178">
        <v>60</v>
      </c>
      <c r="G13" s="178">
        <v>410</v>
      </c>
      <c r="H13" s="178">
        <v>200</v>
      </c>
      <c r="I13" s="178">
        <v>240</v>
      </c>
      <c r="J13" s="178">
        <v>240</v>
      </c>
      <c r="K13" s="178">
        <v>140</v>
      </c>
      <c r="L13" s="178">
        <v>20</v>
      </c>
      <c r="M13" s="178">
        <v>20</v>
      </c>
      <c r="N13" s="178">
        <v>570</v>
      </c>
      <c r="O13" s="178">
        <v>170</v>
      </c>
      <c r="P13" s="178">
        <v>70</v>
      </c>
      <c r="Q13" s="178">
        <v>60</v>
      </c>
      <c r="R13" s="178">
        <v>70</v>
      </c>
      <c r="S13" s="178">
        <v>60</v>
      </c>
      <c r="T13" s="178">
        <v>80</v>
      </c>
      <c r="U13" s="178">
        <v>470</v>
      </c>
      <c r="V13" s="178">
        <v>160</v>
      </c>
      <c r="W13" s="178">
        <v>190</v>
      </c>
      <c r="X13" s="178">
        <v>70</v>
      </c>
      <c r="Y13" s="178">
        <v>320</v>
      </c>
      <c r="Z13" s="178">
        <v>140</v>
      </c>
      <c r="AA13" s="178">
        <v>330</v>
      </c>
      <c r="AB13" s="178">
        <v>110</v>
      </c>
      <c r="AC13" s="178">
        <v>70</v>
      </c>
      <c r="AD13" s="115"/>
      <c r="AE13" s="115"/>
    </row>
    <row r="14" spans="1:31" x14ac:dyDescent="0.2">
      <c r="A14" s="159" t="s">
        <v>29</v>
      </c>
      <c r="B14" s="159"/>
      <c r="C14" s="160"/>
      <c r="D14" s="178">
        <v>2350</v>
      </c>
      <c r="E14" s="178">
        <v>140</v>
      </c>
      <c r="F14" s="178">
        <v>60</v>
      </c>
      <c r="G14" s="178">
        <v>330</v>
      </c>
      <c r="H14" s="178">
        <v>140</v>
      </c>
      <c r="I14" s="178">
        <v>230</v>
      </c>
      <c r="J14" s="178">
        <v>230</v>
      </c>
      <c r="K14" s="178">
        <v>120</v>
      </c>
      <c r="L14" s="178">
        <v>20</v>
      </c>
      <c r="M14" s="178">
        <v>10</v>
      </c>
      <c r="N14" s="178">
        <v>450</v>
      </c>
      <c r="O14" s="178">
        <v>140</v>
      </c>
      <c r="P14" s="178">
        <v>70</v>
      </c>
      <c r="Q14" s="178">
        <v>40</v>
      </c>
      <c r="R14" s="178">
        <v>60</v>
      </c>
      <c r="S14" s="178">
        <v>40</v>
      </c>
      <c r="T14" s="178">
        <v>60</v>
      </c>
      <c r="U14" s="178">
        <v>390</v>
      </c>
      <c r="V14" s="178">
        <v>130</v>
      </c>
      <c r="W14" s="178">
        <v>170</v>
      </c>
      <c r="X14" s="178">
        <v>60</v>
      </c>
      <c r="Y14" s="178">
        <v>250</v>
      </c>
      <c r="Z14" s="178">
        <v>110</v>
      </c>
      <c r="AA14" s="178">
        <v>310</v>
      </c>
      <c r="AB14" s="178">
        <v>90</v>
      </c>
      <c r="AC14" s="178">
        <v>40</v>
      </c>
      <c r="AD14" s="115"/>
      <c r="AE14" s="115"/>
    </row>
    <row r="15" spans="1:31" x14ac:dyDescent="0.2">
      <c r="A15" s="159" t="s">
        <v>28</v>
      </c>
      <c r="B15" s="159"/>
      <c r="C15" s="160"/>
      <c r="D15" s="178">
        <v>2060</v>
      </c>
      <c r="E15" s="178">
        <v>170</v>
      </c>
      <c r="F15" s="178">
        <v>120</v>
      </c>
      <c r="G15" s="178">
        <v>300</v>
      </c>
      <c r="H15" s="178">
        <v>210</v>
      </c>
      <c r="I15" s="178">
        <v>160</v>
      </c>
      <c r="J15" s="178">
        <v>170</v>
      </c>
      <c r="K15" s="178">
        <v>110</v>
      </c>
      <c r="L15" s="178">
        <v>20</v>
      </c>
      <c r="M15" s="178" t="s">
        <v>176</v>
      </c>
      <c r="N15" s="178">
        <v>530</v>
      </c>
      <c r="O15" s="178">
        <v>360</v>
      </c>
      <c r="P15" s="178">
        <v>30</v>
      </c>
      <c r="Q15" s="178">
        <v>20</v>
      </c>
      <c r="R15" s="178">
        <v>40</v>
      </c>
      <c r="S15" s="178">
        <v>20</v>
      </c>
      <c r="T15" s="178">
        <v>40</v>
      </c>
      <c r="U15" s="178">
        <v>310</v>
      </c>
      <c r="V15" s="178">
        <v>190</v>
      </c>
      <c r="W15" s="178">
        <v>140</v>
      </c>
      <c r="X15" s="178">
        <v>90</v>
      </c>
      <c r="Y15" s="178">
        <v>220</v>
      </c>
      <c r="Z15" s="178">
        <v>130</v>
      </c>
      <c r="AA15" s="178">
        <v>220</v>
      </c>
      <c r="AB15" s="178">
        <v>90</v>
      </c>
      <c r="AC15" s="178">
        <v>50</v>
      </c>
      <c r="AD15" s="115"/>
      <c r="AE15" s="115"/>
    </row>
    <row r="16" spans="1:31" x14ac:dyDescent="0.2">
      <c r="A16" s="159" t="s">
        <v>27</v>
      </c>
      <c r="B16" s="159"/>
      <c r="C16" s="160"/>
      <c r="D16" s="178">
        <v>720</v>
      </c>
      <c r="E16" s="178">
        <v>40</v>
      </c>
      <c r="F16" s="178">
        <v>30</v>
      </c>
      <c r="G16" s="178">
        <v>130</v>
      </c>
      <c r="H16" s="178">
        <v>110</v>
      </c>
      <c r="I16" s="178">
        <v>70</v>
      </c>
      <c r="J16" s="178">
        <v>90</v>
      </c>
      <c r="K16" s="178">
        <v>70</v>
      </c>
      <c r="L16" s="178">
        <v>20</v>
      </c>
      <c r="M16" s="178" t="s">
        <v>176</v>
      </c>
      <c r="N16" s="178">
        <v>130</v>
      </c>
      <c r="O16" s="178">
        <v>120</v>
      </c>
      <c r="P16" s="178" t="s">
        <v>176</v>
      </c>
      <c r="Q16" s="178" t="s">
        <v>176</v>
      </c>
      <c r="R16" s="178" t="s">
        <v>176</v>
      </c>
      <c r="S16" s="178" t="s">
        <v>176</v>
      </c>
      <c r="T16" s="178" t="s">
        <v>176</v>
      </c>
      <c r="U16" s="178">
        <v>80</v>
      </c>
      <c r="V16" s="178">
        <v>70</v>
      </c>
      <c r="W16" s="178">
        <v>40</v>
      </c>
      <c r="X16" s="178">
        <v>30</v>
      </c>
      <c r="Y16" s="178">
        <v>100</v>
      </c>
      <c r="Z16" s="178">
        <v>90</v>
      </c>
      <c r="AA16" s="178">
        <v>80</v>
      </c>
      <c r="AB16" s="178">
        <v>60</v>
      </c>
      <c r="AC16" s="178">
        <v>20</v>
      </c>
      <c r="AD16" s="115"/>
      <c r="AE16" s="115"/>
    </row>
    <row r="17" spans="1:31" x14ac:dyDescent="0.2">
      <c r="A17" s="159"/>
      <c r="B17" s="159"/>
      <c r="C17" s="171"/>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15"/>
      <c r="AE17" s="115"/>
    </row>
    <row r="18" spans="1:31" x14ac:dyDescent="0.2">
      <c r="A18" s="170" t="s">
        <v>26</v>
      </c>
      <c r="B18" s="159"/>
      <c r="C18" s="171"/>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15"/>
      <c r="AE18" s="115"/>
    </row>
    <row r="19" spans="1:31" x14ac:dyDescent="0.2">
      <c r="A19" s="159" t="s">
        <v>25</v>
      </c>
      <c r="B19" s="159"/>
      <c r="C19" s="171"/>
      <c r="D19" s="178">
        <v>11420</v>
      </c>
      <c r="E19" s="178">
        <v>870</v>
      </c>
      <c r="F19" s="178">
        <v>380</v>
      </c>
      <c r="G19" s="178">
        <v>1770</v>
      </c>
      <c r="H19" s="178">
        <v>890</v>
      </c>
      <c r="I19" s="178">
        <v>1040</v>
      </c>
      <c r="J19" s="178">
        <v>1150</v>
      </c>
      <c r="K19" s="178">
        <v>680</v>
      </c>
      <c r="L19" s="178">
        <v>120</v>
      </c>
      <c r="M19" s="178">
        <v>70</v>
      </c>
      <c r="N19" s="178">
        <v>2320</v>
      </c>
      <c r="O19" s="178">
        <v>1010</v>
      </c>
      <c r="P19" s="178">
        <v>250</v>
      </c>
      <c r="Q19" s="178">
        <v>170</v>
      </c>
      <c r="R19" s="178">
        <v>250</v>
      </c>
      <c r="S19" s="178">
        <v>220</v>
      </c>
      <c r="T19" s="178">
        <v>250</v>
      </c>
      <c r="U19" s="178">
        <v>1640</v>
      </c>
      <c r="V19" s="178">
        <v>640</v>
      </c>
      <c r="W19" s="178">
        <v>860</v>
      </c>
      <c r="X19" s="178">
        <v>330</v>
      </c>
      <c r="Y19" s="178">
        <v>1180</v>
      </c>
      <c r="Z19" s="178">
        <v>580</v>
      </c>
      <c r="AA19" s="178">
        <v>1390</v>
      </c>
      <c r="AB19" s="178">
        <v>480</v>
      </c>
      <c r="AC19" s="178">
        <v>300</v>
      </c>
      <c r="AD19" s="115"/>
      <c r="AE19" s="115"/>
    </row>
    <row r="20" spans="1:31" x14ac:dyDescent="0.2">
      <c r="A20" s="159" t="s">
        <v>24</v>
      </c>
      <c r="B20" s="159"/>
      <c r="C20" s="171"/>
      <c r="D20" s="178">
        <v>3240</v>
      </c>
      <c r="E20" s="178">
        <v>270</v>
      </c>
      <c r="F20" s="178">
        <v>90</v>
      </c>
      <c r="G20" s="178">
        <v>320</v>
      </c>
      <c r="H20" s="178">
        <v>130</v>
      </c>
      <c r="I20" s="178">
        <v>230</v>
      </c>
      <c r="J20" s="178">
        <v>350</v>
      </c>
      <c r="K20" s="178">
        <v>170</v>
      </c>
      <c r="L20" s="178">
        <v>40</v>
      </c>
      <c r="M20" s="178">
        <v>30</v>
      </c>
      <c r="N20" s="178">
        <v>590</v>
      </c>
      <c r="O20" s="178">
        <v>200</v>
      </c>
      <c r="P20" s="178">
        <v>30</v>
      </c>
      <c r="Q20" s="178">
        <v>60</v>
      </c>
      <c r="R20" s="178">
        <v>60</v>
      </c>
      <c r="S20" s="178">
        <v>70</v>
      </c>
      <c r="T20" s="178">
        <v>40</v>
      </c>
      <c r="U20" s="178">
        <v>420</v>
      </c>
      <c r="V20" s="178">
        <v>130</v>
      </c>
      <c r="W20" s="178">
        <v>180</v>
      </c>
      <c r="X20" s="178">
        <v>50</v>
      </c>
      <c r="Y20" s="178">
        <v>420</v>
      </c>
      <c r="Z20" s="178">
        <v>150</v>
      </c>
      <c r="AA20" s="178">
        <v>630</v>
      </c>
      <c r="AB20" s="178">
        <v>220</v>
      </c>
      <c r="AC20" s="178">
        <v>70</v>
      </c>
      <c r="AD20" s="115"/>
      <c r="AE20" s="115"/>
    </row>
    <row r="21" spans="1:31" x14ac:dyDescent="0.2">
      <c r="A21" s="159"/>
      <c r="B21" s="159"/>
      <c r="C21" s="171"/>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15"/>
      <c r="AE21" s="115"/>
    </row>
    <row r="22" spans="1:31" x14ac:dyDescent="0.2">
      <c r="A22" s="170" t="s">
        <v>37</v>
      </c>
      <c r="B22" s="159"/>
      <c r="C22" s="171"/>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15"/>
      <c r="AE22" s="115"/>
    </row>
    <row r="23" spans="1:31" x14ac:dyDescent="0.2">
      <c r="A23" s="159" t="s">
        <v>36</v>
      </c>
      <c r="B23" s="159"/>
      <c r="C23" s="171"/>
      <c r="D23" s="178">
        <v>2630</v>
      </c>
      <c r="E23" s="178">
        <v>180</v>
      </c>
      <c r="F23" s="178">
        <v>70</v>
      </c>
      <c r="G23" s="178">
        <v>420</v>
      </c>
      <c r="H23" s="178">
        <v>200</v>
      </c>
      <c r="I23" s="178">
        <v>230</v>
      </c>
      <c r="J23" s="178">
        <v>290</v>
      </c>
      <c r="K23" s="178">
        <v>150</v>
      </c>
      <c r="L23" s="178">
        <v>40</v>
      </c>
      <c r="M23" s="178">
        <v>20</v>
      </c>
      <c r="N23" s="178">
        <v>520</v>
      </c>
      <c r="O23" s="178">
        <v>260</v>
      </c>
      <c r="P23" s="178">
        <v>20</v>
      </c>
      <c r="Q23" s="178">
        <v>20</v>
      </c>
      <c r="R23" s="178">
        <v>40</v>
      </c>
      <c r="S23" s="178">
        <v>70</v>
      </c>
      <c r="T23" s="178">
        <v>70</v>
      </c>
      <c r="U23" s="178">
        <v>200</v>
      </c>
      <c r="V23" s="178">
        <v>100</v>
      </c>
      <c r="W23" s="178">
        <v>260</v>
      </c>
      <c r="X23" s="178">
        <v>80</v>
      </c>
      <c r="Y23" s="178">
        <v>290</v>
      </c>
      <c r="Z23" s="178">
        <v>140</v>
      </c>
      <c r="AA23" s="178">
        <v>370</v>
      </c>
      <c r="AB23" s="178">
        <v>130</v>
      </c>
      <c r="AC23" s="178">
        <v>60</v>
      </c>
      <c r="AD23" s="115"/>
      <c r="AE23" s="115"/>
    </row>
    <row r="24" spans="1:31" x14ac:dyDescent="0.2">
      <c r="A24" s="159" t="s">
        <v>35</v>
      </c>
      <c r="B24" s="159"/>
      <c r="C24" s="171"/>
      <c r="D24" s="178">
        <v>7390</v>
      </c>
      <c r="E24" s="178">
        <v>570</v>
      </c>
      <c r="F24" s="178">
        <v>260</v>
      </c>
      <c r="G24" s="178">
        <v>1060</v>
      </c>
      <c r="H24" s="178">
        <v>520</v>
      </c>
      <c r="I24" s="178">
        <v>640</v>
      </c>
      <c r="J24" s="178">
        <v>950</v>
      </c>
      <c r="K24" s="178">
        <v>600</v>
      </c>
      <c r="L24" s="178">
        <v>110</v>
      </c>
      <c r="M24" s="178">
        <v>60</v>
      </c>
      <c r="N24" s="178">
        <v>1480</v>
      </c>
      <c r="O24" s="178">
        <v>560</v>
      </c>
      <c r="P24" s="178">
        <v>130</v>
      </c>
      <c r="Q24" s="178">
        <v>180</v>
      </c>
      <c r="R24" s="178">
        <v>200</v>
      </c>
      <c r="S24" s="178">
        <v>140</v>
      </c>
      <c r="T24" s="178">
        <v>150</v>
      </c>
      <c r="U24" s="178">
        <v>820</v>
      </c>
      <c r="V24" s="178">
        <v>290</v>
      </c>
      <c r="W24" s="178">
        <v>430</v>
      </c>
      <c r="X24" s="178">
        <v>190</v>
      </c>
      <c r="Y24" s="178">
        <v>760</v>
      </c>
      <c r="Z24" s="178">
        <v>320</v>
      </c>
      <c r="AA24" s="178">
        <v>1140</v>
      </c>
      <c r="AB24" s="178">
        <v>410</v>
      </c>
      <c r="AC24" s="178">
        <v>170</v>
      </c>
      <c r="AD24" s="115"/>
      <c r="AE24" s="115"/>
    </row>
    <row r="25" spans="1:31" x14ac:dyDescent="0.2">
      <c r="A25" s="159" t="s">
        <v>34</v>
      </c>
      <c r="B25" s="159"/>
      <c r="C25" s="171"/>
      <c r="D25" s="178">
        <v>4640</v>
      </c>
      <c r="E25" s="178">
        <v>390</v>
      </c>
      <c r="F25" s="178">
        <v>140</v>
      </c>
      <c r="G25" s="178">
        <v>610</v>
      </c>
      <c r="H25" s="178">
        <v>300</v>
      </c>
      <c r="I25" s="178">
        <v>410</v>
      </c>
      <c r="J25" s="178">
        <v>260</v>
      </c>
      <c r="K25" s="178">
        <v>100</v>
      </c>
      <c r="L25" s="178">
        <v>20</v>
      </c>
      <c r="M25" s="178">
        <v>20</v>
      </c>
      <c r="N25" s="178">
        <v>910</v>
      </c>
      <c r="O25" s="178">
        <v>390</v>
      </c>
      <c r="P25" s="178">
        <v>120</v>
      </c>
      <c r="Q25" s="178">
        <v>30</v>
      </c>
      <c r="R25" s="178">
        <v>70</v>
      </c>
      <c r="S25" s="178">
        <v>80</v>
      </c>
      <c r="T25" s="178">
        <v>70</v>
      </c>
      <c r="U25" s="178">
        <v>1040</v>
      </c>
      <c r="V25" s="178">
        <v>380</v>
      </c>
      <c r="W25" s="178">
        <v>340</v>
      </c>
      <c r="X25" s="178">
        <v>110</v>
      </c>
      <c r="Y25" s="178">
        <v>540</v>
      </c>
      <c r="Z25" s="178">
        <v>280</v>
      </c>
      <c r="AA25" s="178">
        <v>510</v>
      </c>
      <c r="AB25" s="178">
        <v>150</v>
      </c>
      <c r="AC25" s="178">
        <v>150</v>
      </c>
      <c r="AD25" s="115"/>
      <c r="AE25" s="115"/>
    </row>
    <row r="26" spans="1:31" x14ac:dyDescent="0.2">
      <c r="A26" s="174"/>
      <c r="B26" s="174"/>
      <c r="C26" s="175"/>
      <c r="D26" s="176"/>
      <c r="E26" s="177"/>
      <c r="F26" s="177"/>
      <c r="G26" s="177"/>
      <c r="H26" s="177"/>
      <c r="I26" s="177"/>
      <c r="J26" s="177"/>
      <c r="K26" s="177"/>
      <c r="L26" s="177"/>
      <c r="M26" s="177"/>
      <c r="N26" s="161"/>
      <c r="O26" s="161"/>
      <c r="P26" s="161"/>
      <c r="Q26" s="161"/>
      <c r="R26" s="161"/>
      <c r="S26" s="161"/>
      <c r="T26" s="161"/>
      <c r="U26" s="161"/>
      <c r="V26" s="161"/>
      <c r="W26" s="161"/>
      <c r="X26" s="161"/>
      <c r="Y26" s="161"/>
      <c r="Z26" s="161"/>
      <c r="AA26" s="161"/>
      <c r="AB26" s="161"/>
      <c r="AC26" s="161"/>
      <c r="AD26" s="115"/>
      <c r="AE26" s="115"/>
    </row>
    <row r="27" spans="1:31" x14ac:dyDescent="0.2">
      <c r="A27" s="159" t="s">
        <v>23</v>
      </c>
      <c r="B27" s="159"/>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15"/>
      <c r="AE27" s="115"/>
    </row>
    <row r="28" spans="1:31" x14ac:dyDescent="0.2">
      <c r="A28" s="159"/>
      <c r="B28" s="159"/>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0"/>
      <c r="AD28" s="115"/>
      <c r="AE28" s="115"/>
    </row>
    <row r="29" spans="1:31" x14ac:dyDescent="0.2">
      <c r="A29" s="159"/>
      <c r="B29" s="159"/>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15"/>
      <c r="AE29" s="115"/>
    </row>
    <row r="30" spans="1:31" x14ac:dyDescent="0.2">
      <c r="A30" s="159"/>
      <c r="B30" s="159"/>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15"/>
      <c r="AE30" s="115"/>
    </row>
    <row r="31" spans="1:31" x14ac:dyDescent="0.2">
      <c r="A31" s="159"/>
      <c r="B31" s="159"/>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43"/>
      <c r="AE31" s="115"/>
    </row>
    <row r="32" spans="1:31" x14ac:dyDescent="0.2">
      <c r="A32" s="159"/>
      <c r="B32" s="159"/>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15"/>
      <c r="AE32" s="115"/>
    </row>
    <row r="33" spans="1:31" x14ac:dyDescent="0.2">
      <c r="A33" s="159"/>
      <c r="B33" s="159"/>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15"/>
      <c r="AE33" s="115"/>
    </row>
    <row r="34" spans="1:31" x14ac:dyDescent="0.2">
      <c r="A34" s="159"/>
      <c r="B34" s="159"/>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15"/>
      <c r="AE34" s="115"/>
    </row>
    <row r="35" spans="1:31" x14ac:dyDescent="0.2">
      <c r="A35" s="159"/>
      <c r="B35" s="159"/>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15"/>
      <c r="AE35" s="115"/>
    </row>
    <row r="36" spans="1:31" x14ac:dyDescent="0.2">
      <c r="A36" s="159"/>
      <c r="B36" s="159"/>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15"/>
      <c r="AE36" s="115"/>
    </row>
    <row r="37" spans="1:31" x14ac:dyDescent="0.2">
      <c r="A37" s="159"/>
      <c r="B37" s="159"/>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15"/>
      <c r="AE37" s="115"/>
    </row>
    <row r="38" spans="1:31" x14ac:dyDescent="0.2">
      <c r="A38" s="159"/>
      <c r="B38" s="159"/>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15"/>
      <c r="AE38" s="115"/>
    </row>
    <row r="39" spans="1:31" x14ac:dyDescent="0.2">
      <c r="A39" s="159"/>
      <c r="B39" s="159"/>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15"/>
      <c r="AE39" s="115"/>
    </row>
    <row r="40" spans="1:31" x14ac:dyDescent="0.2">
      <c r="A40" s="159"/>
      <c r="B40" s="159"/>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15"/>
      <c r="AE40" s="115"/>
    </row>
    <row r="41" spans="1:31" x14ac:dyDescent="0.2">
      <c r="A41" s="159"/>
      <c r="B41" s="159"/>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15"/>
      <c r="AE41" s="115"/>
    </row>
    <row r="42" spans="1:31" x14ac:dyDescent="0.2">
      <c r="A42" s="159"/>
      <c r="B42" s="159"/>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15"/>
      <c r="AE42" s="115"/>
    </row>
    <row r="43" spans="1:31" x14ac:dyDescent="0.2">
      <c r="A43" s="159"/>
      <c r="B43" s="159"/>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15"/>
      <c r="AE43" s="115"/>
    </row>
    <row r="44" spans="1:31" x14ac:dyDescent="0.2">
      <c r="A44" s="159"/>
      <c r="B44" s="159"/>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15"/>
      <c r="AE44" s="115"/>
    </row>
    <row r="45" spans="1:31" x14ac:dyDescent="0.2">
      <c r="A45" s="159"/>
      <c r="B45" s="159"/>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15"/>
      <c r="AE45" s="115"/>
    </row>
    <row r="46" spans="1:31" x14ac:dyDescent="0.2">
      <c r="A46" s="159"/>
      <c r="B46" s="159"/>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15"/>
      <c r="AE46" s="115"/>
    </row>
    <row r="47" spans="1:31" x14ac:dyDescent="0.2">
      <c r="A47" s="159"/>
      <c r="B47" s="159"/>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15"/>
      <c r="AE47" s="115"/>
    </row>
    <row r="48" spans="1:31" x14ac:dyDescent="0.2">
      <c r="A48" s="159"/>
      <c r="B48" s="159"/>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15"/>
      <c r="AE48" s="115"/>
    </row>
    <row r="49" spans="4:31" x14ac:dyDescent="0.2">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15"/>
      <c r="AE49" s="115"/>
    </row>
    <row r="50" spans="4:31" x14ac:dyDescent="0.2">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15"/>
      <c r="AE50" s="115"/>
    </row>
    <row r="51" spans="4:31" x14ac:dyDescent="0.2">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15"/>
      <c r="AE51" s="11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84"/>
  <sheetViews>
    <sheetView zoomScaleNormal="100" workbookViewId="0"/>
  </sheetViews>
  <sheetFormatPr defaultColWidth="9.28515625" defaultRowHeight="12.75" x14ac:dyDescent="0.2"/>
  <cols>
    <col min="1" max="1" width="80.7109375" style="42" customWidth="1"/>
    <col min="2" max="4" width="9.28515625" style="27" customWidth="1"/>
    <col min="5" max="16384" width="9.28515625" style="27"/>
  </cols>
  <sheetData>
    <row r="1" spans="1:2" ht="15.75" x14ac:dyDescent="0.2">
      <c r="A1" s="33" t="s">
        <v>0</v>
      </c>
    </row>
    <row r="3" spans="1:2" s="36" customFormat="1" ht="14.25" customHeight="1" x14ac:dyDescent="0.25">
      <c r="A3" s="50" t="s">
        <v>3</v>
      </c>
    </row>
    <row r="4" spans="1:2" s="36" customFormat="1" ht="4.9000000000000004" customHeight="1" x14ac:dyDescent="0.25">
      <c r="A4" s="45"/>
    </row>
    <row r="5" spans="1:2" ht="41.45" customHeight="1" x14ac:dyDescent="0.2">
      <c r="A5" s="40" t="s">
        <v>306</v>
      </c>
      <c r="B5" s="40"/>
    </row>
    <row r="6" spans="1:2" ht="4.9000000000000004" customHeight="1" x14ac:dyDescent="0.2">
      <c r="A6" s="44"/>
    </row>
    <row r="7" spans="1:2" ht="41.45" customHeight="1" x14ac:dyDescent="0.2">
      <c r="A7" s="42" t="s">
        <v>170</v>
      </c>
      <c r="B7" s="42"/>
    </row>
    <row r="8" spans="1:2" ht="4.9000000000000004" customHeight="1" x14ac:dyDescent="0.2">
      <c r="A8" s="44"/>
      <c r="B8" s="34"/>
    </row>
    <row r="9" spans="1:2" ht="71.45" customHeight="1" x14ac:dyDescent="0.2">
      <c r="A9" s="42" t="s">
        <v>164</v>
      </c>
      <c r="B9" s="42"/>
    </row>
    <row r="10" spans="1:2" ht="4.9000000000000004" customHeight="1" x14ac:dyDescent="0.2">
      <c r="A10" s="44"/>
    </row>
    <row r="11" spans="1:2" ht="12.75" customHeight="1" x14ac:dyDescent="0.2">
      <c r="A11" s="42" t="s">
        <v>165</v>
      </c>
      <c r="B11" s="42"/>
    </row>
    <row r="12" spans="1:2" ht="4.9000000000000004" customHeight="1" x14ac:dyDescent="0.2">
      <c r="B12" s="42"/>
    </row>
    <row r="13" spans="1:2" ht="12.75" customHeight="1" x14ac:dyDescent="0.2">
      <c r="A13" s="42" t="s">
        <v>166</v>
      </c>
      <c r="B13" s="42"/>
    </row>
    <row r="14" spans="1:2" ht="12.75" customHeight="1" x14ac:dyDescent="0.2">
      <c r="A14" s="44"/>
    </row>
    <row r="15" spans="1:2" ht="14.25" customHeight="1" x14ac:dyDescent="0.2">
      <c r="A15" s="50" t="s">
        <v>137</v>
      </c>
    </row>
    <row r="16" spans="1:2" ht="4.9000000000000004" customHeight="1" x14ac:dyDescent="0.2">
      <c r="A16" s="45"/>
    </row>
    <row r="17" spans="1:3" ht="13.5" customHeight="1" x14ac:dyDescent="0.2">
      <c r="A17" s="46" t="s">
        <v>171</v>
      </c>
      <c r="C17" s="46"/>
    </row>
    <row r="18" spans="1:3" x14ac:dyDescent="0.2">
      <c r="A18" s="47" t="s">
        <v>6</v>
      </c>
      <c r="C18" s="47"/>
    </row>
    <row r="19" spans="1:3" x14ac:dyDescent="0.2">
      <c r="A19" s="47" t="s">
        <v>7</v>
      </c>
      <c r="C19" s="47"/>
    </row>
    <row r="20" spans="1:3" x14ac:dyDescent="0.2">
      <c r="A20" s="47" t="s">
        <v>119</v>
      </c>
      <c r="C20" s="47"/>
    </row>
    <row r="21" spans="1:3" x14ac:dyDescent="0.2">
      <c r="A21" s="47" t="s">
        <v>118</v>
      </c>
      <c r="C21" s="47"/>
    </row>
    <row r="22" spans="1:3" x14ac:dyDescent="0.2">
      <c r="A22" s="47" t="s">
        <v>8</v>
      </c>
      <c r="C22" s="47"/>
    </row>
    <row r="23" spans="1:3" x14ac:dyDescent="0.2">
      <c r="A23" s="47" t="s">
        <v>139</v>
      </c>
      <c r="C23" s="47"/>
    </row>
    <row r="24" spans="1:3" x14ac:dyDescent="0.2">
      <c r="A24" s="47" t="s">
        <v>9</v>
      </c>
      <c r="C24" s="47"/>
    </row>
    <row r="25" spans="1:3" x14ac:dyDescent="0.2">
      <c r="A25" s="47" t="s">
        <v>10</v>
      </c>
      <c r="C25" s="47"/>
    </row>
    <row r="26" spans="1:3" x14ac:dyDescent="0.2">
      <c r="A26" s="47" t="s">
        <v>11</v>
      </c>
      <c r="C26" s="47"/>
    </row>
    <row r="27" spans="1:3" x14ac:dyDescent="0.2">
      <c r="A27" s="47" t="s">
        <v>12</v>
      </c>
      <c r="C27" s="47"/>
    </row>
    <row r="28" spans="1:3" x14ac:dyDescent="0.2">
      <c r="A28" s="47" t="s">
        <v>13</v>
      </c>
      <c r="C28" s="47"/>
    </row>
    <row r="29" spans="1:3" ht="12.4" customHeight="1" x14ac:dyDescent="0.2">
      <c r="A29" s="47" t="s">
        <v>174</v>
      </c>
      <c r="C29" s="47"/>
    </row>
    <row r="30" spans="1:3" ht="4.5" customHeight="1" x14ac:dyDescent="0.2">
      <c r="A30" s="47"/>
      <c r="C30" s="47"/>
    </row>
    <row r="31" spans="1:3" ht="51" x14ac:dyDescent="0.2">
      <c r="A31" s="47" t="s">
        <v>173</v>
      </c>
      <c r="C31" s="47"/>
    </row>
    <row r="32" spans="1:3" ht="4.9000000000000004" customHeight="1" x14ac:dyDescent="0.2">
      <c r="A32" s="45"/>
      <c r="B32" s="48"/>
    </row>
    <row r="33" spans="1:3" ht="57" customHeight="1" x14ac:dyDescent="0.2">
      <c r="A33" s="46" t="s">
        <v>307</v>
      </c>
      <c r="B33" s="46"/>
    </row>
    <row r="34" spans="1:3" ht="42.6" customHeight="1" x14ac:dyDescent="0.2">
      <c r="A34" s="46" t="s">
        <v>175</v>
      </c>
      <c r="B34" s="46"/>
    </row>
    <row r="35" spans="1:3" ht="76.5" x14ac:dyDescent="0.2">
      <c r="A35" s="46" t="s">
        <v>308</v>
      </c>
      <c r="B35" s="46"/>
    </row>
    <row r="36" spans="1:3" ht="12.75" customHeight="1" x14ac:dyDescent="0.2">
      <c r="A36" s="46"/>
      <c r="C36" s="49"/>
    </row>
    <row r="37" spans="1:3" x14ac:dyDescent="0.2">
      <c r="A37" s="50" t="s">
        <v>14</v>
      </c>
    </row>
    <row r="38" spans="1:3" ht="4.9000000000000004" customHeight="1" x14ac:dyDescent="0.2">
      <c r="A38" s="45"/>
    </row>
    <row r="39" spans="1:3" ht="15.75" customHeight="1" x14ac:dyDescent="0.2">
      <c r="A39" s="38" t="s">
        <v>15</v>
      </c>
    </row>
    <row r="40" spans="1:3" ht="15.4" customHeight="1" x14ac:dyDescent="0.2">
      <c r="A40" s="35" t="s">
        <v>167</v>
      </c>
      <c r="B40" s="35"/>
    </row>
    <row r="41" spans="1:3" ht="4.5" customHeight="1" x14ac:dyDescent="0.2">
      <c r="A41" s="38"/>
    </row>
    <row r="42" spans="1:3" ht="16.5" customHeight="1" x14ac:dyDescent="0.2">
      <c r="A42" s="50" t="s">
        <v>143</v>
      </c>
    </row>
    <row r="43" spans="1:3" ht="4.9000000000000004" customHeight="1" x14ac:dyDescent="0.2">
      <c r="A43" s="50"/>
    </row>
    <row r="44" spans="1:3" ht="42.6" customHeight="1" x14ac:dyDescent="0.2">
      <c r="A44" s="38" t="s">
        <v>195</v>
      </c>
      <c r="B44" s="38"/>
    </row>
    <row r="45" spans="1:3" ht="12.75" customHeight="1" x14ac:dyDescent="0.2">
      <c r="A45" s="37" t="s">
        <v>309</v>
      </c>
      <c r="B45" s="51"/>
    </row>
    <row r="46" spans="1:3" ht="4.9000000000000004" customHeight="1" x14ac:dyDescent="0.2">
      <c r="A46" s="35"/>
    </row>
    <row r="47" spans="1:3" ht="27" customHeight="1" x14ac:dyDescent="0.2">
      <c r="A47" s="52" t="s">
        <v>196</v>
      </c>
      <c r="B47" s="52"/>
    </row>
    <row r="48" spans="1:3" ht="5.65" customHeight="1" x14ac:dyDescent="0.2">
      <c r="A48" s="53"/>
    </row>
    <row r="49" spans="1:3" ht="13.5" customHeight="1" x14ac:dyDescent="0.2">
      <c r="A49" s="54" t="s">
        <v>145</v>
      </c>
    </row>
    <row r="50" spans="1:3" ht="4.9000000000000004" customHeight="1" x14ac:dyDescent="0.2">
      <c r="A50" s="54"/>
    </row>
    <row r="51" spans="1:3" ht="54.6" customHeight="1" x14ac:dyDescent="0.2">
      <c r="A51" s="52" t="s">
        <v>197</v>
      </c>
      <c r="B51" s="52"/>
    </row>
    <row r="52" spans="1:3" ht="4.9000000000000004" customHeight="1" x14ac:dyDescent="0.2">
      <c r="A52" s="53"/>
    </row>
    <row r="53" spans="1:3" ht="43.9" customHeight="1" x14ac:dyDescent="0.2">
      <c r="A53" s="52" t="s">
        <v>198</v>
      </c>
      <c r="B53" s="52"/>
      <c r="C53" s="55"/>
    </row>
    <row r="54" spans="1:3" ht="4.9000000000000004" customHeight="1" x14ac:dyDescent="0.2">
      <c r="A54" s="53"/>
      <c r="B54" s="56"/>
    </row>
    <row r="55" spans="1:3" x14ac:dyDescent="0.2">
      <c r="A55" s="52" t="s">
        <v>312</v>
      </c>
      <c r="B55" s="51"/>
      <c r="C55" s="55"/>
    </row>
    <row r="56" spans="1:3" ht="12.75" customHeight="1" x14ac:dyDescent="0.2">
      <c r="A56" s="53" t="s">
        <v>310</v>
      </c>
      <c r="B56" s="51"/>
    </row>
    <row r="57" spans="1:3" ht="12.75" customHeight="1" x14ac:dyDescent="0.2">
      <c r="A57" s="53"/>
    </row>
    <row r="58" spans="1:3" ht="12.75" customHeight="1" x14ac:dyDescent="0.2">
      <c r="A58" s="50" t="s">
        <v>199</v>
      </c>
      <c r="B58" s="50"/>
    </row>
    <row r="59" spans="1:3" ht="4.9000000000000004" customHeight="1" x14ac:dyDescent="0.2">
      <c r="A59" s="50"/>
      <c r="B59" s="50"/>
    </row>
    <row r="60" spans="1:3" ht="38.25" x14ac:dyDescent="0.2">
      <c r="A60" s="35" t="s">
        <v>168</v>
      </c>
      <c r="B60" s="35"/>
    </row>
    <row r="61" spans="1:3" ht="12.75" customHeight="1" x14ac:dyDescent="0.2">
      <c r="A61" s="37" t="s">
        <v>311</v>
      </c>
      <c r="B61" s="37"/>
    </row>
    <row r="62" spans="1:3" ht="12.75" customHeight="1" x14ac:dyDescent="0.2">
      <c r="A62" s="37"/>
    </row>
    <row r="63" spans="1:3" ht="12.75" customHeight="1" x14ac:dyDescent="0.2">
      <c r="A63" s="50" t="s">
        <v>200</v>
      </c>
    </row>
    <row r="64" spans="1:3" ht="4.9000000000000004" customHeight="1" x14ac:dyDescent="0.2">
      <c r="A64" s="50"/>
    </row>
    <row r="65" spans="1:3" ht="38.25" x14ac:dyDescent="0.2">
      <c r="A65" s="35" t="s">
        <v>169</v>
      </c>
      <c r="B65" s="35"/>
    </row>
    <row r="66" spans="1:3" ht="12.75" customHeight="1" x14ac:dyDescent="0.2">
      <c r="A66" s="35"/>
      <c r="B66" s="56"/>
    </row>
    <row r="67" spans="1:3" ht="12.75" customHeight="1" x14ac:dyDescent="0.2">
      <c r="A67" s="50" t="s">
        <v>154</v>
      </c>
      <c r="B67" s="56"/>
    </row>
    <row r="68" spans="1:3" ht="4.9000000000000004" customHeight="1" x14ac:dyDescent="0.2">
      <c r="A68" s="50"/>
      <c r="B68" s="56"/>
    </row>
    <row r="69" spans="1:3" ht="76.5" x14ac:dyDescent="0.2">
      <c r="A69" s="35" t="s">
        <v>313</v>
      </c>
      <c r="B69" s="35"/>
    </row>
    <row r="70" spans="1:3" ht="12.75" customHeight="1" x14ac:dyDescent="0.2">
      <c r="A70" s="35"/>
      <c r="B70" s="56"/>
    </row>
    <row r="71" spans="1:3" ht="12.75" customHeight="1" x14ac:dyDescent="0.2">
      <c r="A71" s="50" t="s">
        <v>163</v>
      </c>
      <c r="B71" s="56"/>
    </row>
    <row r="72" spans="1:3" ht="4.9000000000000004" customHeight="1" x14ac:dyDescent="0.2">
      <c r="A72" s="38"/>
      <c r="B72" s="56"/>
    </row>
    <row r="73" spans="1:3" ht="113.45" customHeight="1" x14ac:dyDescent="0.2">
      <c r="A73" s="35" t="s">
        <v>172</v>
      </c>
      <c r="B73" s="57"/>
      <c r="C73" s="57"/>
    </row>
    <row r="74" spans="1:3" ht="12.75" customHeight="1" x14ac:dyDescent="0.2">
      <c r="A74" s="38"/>
      <c r="B74" s="56"/>
    </row>
    <row r="75" spans="1:3" ht="14.25" customHeight="1" x14ac:dyDescent="0.2">
      <c r="A75" s="50" t="s">
        <v>16</v>
      </c>
      <c r="B75" s="58"/>
    </row>
    <row r="76" spans="1:3" ht="63.75" x14ac:dyDescent="0.2">
      <c r="A76" s="35" t="s">
        <v>17</v>
      </c>
      <c r="B76" s="58"/>
    </row>
    <row r="77" spans="1:3" ht="4.5" customHeight="1" x14ac:dyDescent="0.2">
      <c r="A77" s="35"/>
      <c r="B77" s="58"/>
    </row>
    <row r="78" spans="1:3" ht="14.25" customHeight="1" x14ac:dyDescent="0.2">
      <c r="A78" s="50" t="s">
        <v>18</v>
      </c>
    </row>
    <row r="79" spans="1:3" ht="51" x14ac:dyDescent="0.2">
      <c r="A79" s="35" t="s">
        <v>138</v>
      </c>
    </row>
    <row r="80" spans="1:3" x14ac:dyDescent="0.2">
      <c r="C80" s="49"/>
    </row>
    <row r="81" spans="1:1" s="92" customFormat="1" x14ac:dyDescent="0.25">
      <c r="A81" s="91" t="s">
        <v>282</v>
      </c>
    </row>
    <row r="82" spans="1:1" s="92" customFormat="1" ht="57.6" customHeight="1" x14ac:dyDescent="0.25">
      <c r="A82" s="93" t="s">
        <v>283</v>
      </c>
    </row>
    <row r="83" spans="1:1" s="92" customFormat="1" ht="127.5" x14ac:dyDescent="0.25">
      <c r="A83" s="93" t="s">
        <v>284</v>
      </c>
    </row>
    <row r="84" spans="1:1" s="95" customFormat="1" x14ac:dyDescent="0.25">
      <c r="A84" s="94" t="s">
        <v>285</v>
      </c>
    </row>
  </sheetData>
  <dataConsolidate/>
  <hyperlinks>
    <hyperlink ref="A45" location="'Methodologische verantwoording'!A43:A44" display="`Methodologische verantwoording (Regel 43-44)`" xr:uid="{00000000-0004-0000-0800-000000000000}"/>
    <hyperlink ref="A56" location="'Methodologische verantwoording'!A54:A60" display="`Methodologische verantwoording (Regel 54-60)`" xr:uid="{00000000-0004-0000-0800-000001000000}"/>
    <hyperlink ref="A61" location="'Methodologische verantwoording'!A62:A72" display="`Methodologische verantwoording (Regel 62-72)`" xr:uid="{00000000-0004-0000-0800-000002000000}"/>
    <hyperlink ref="A84" r:id="rId1" xr:uid="{00000000-0004-0000-0800-000003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3</vt:i4>
      </vt:variant>
    </vt:vector>
  </HeadingPairs>
  <TitlesOfParts>
    <vt:vector size="14" baseType="lpstr">
      <vt:lpstr>Voorblad</vt:lpstr>
      <vt:lpstr>Inhoud</vt:lpstr>
      <vt:lpstr>Introductie</vt:lpstr>
      <vt:lpstr>Tabel 1</vt:lpstr>
      <vt:lpstr>Tabel 2</vt:lpstr>
      <vt:lpstr>Tabel 3</vt:lpstr>
      <vt:lpstr>Tabel 4</vt:lpstr>
      <vt:lpstr>Tabel 5</vt:lpstr>
      <vt:lpstr>Toelichting</vt:lpstr>
      <vt:lpstr>Methodologische verantwoording</vt:lpstr>
      <vt:lpstr>Begrippen</vt:lpstr>
      <vt:lpstr>Inhoud!Afdrukbereik</vt:lpstr>
      <vt:lpstr>Introductie!Afdrukbereik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2024-11-24T16:55:35Z</dcterms:created>
  <dcterms:modified xsi:type="dcterms:W3CDTF">2024-12-05T07:41:11Z</dcterms:modified>
</cp:coreProperties>
</file>