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8FE423FA-D5C8-4F5E-9F89-96C2D119294C}" xr6:coauthVersionLast="47" xr6:coauthVersionMax="47" xr10:uidLastSave="{00000000-0000-0000-0000-000000000000}"/>
  <bookViews>
    <workbookView xWindow="-120" yWindow="-120" windowWidth="29040" windowHeight="15720" xr2:uid="{00000000-000D-0000-FFFF-FFFF00000000}"/>
  </bookViews>
  <sheets>
    <sheet name="Voorblad" sheetId="35" r:id="rId1"/>
    <sheet name="Inhoud" sheetId="36" r:id="rId2"/>
    <sheet name="Toelichting" sheetId="46" r:id="rId3"/>
    <sheet name="Bronbestanden" sheetId="38" r:id="rId4"/>
    <sheet name="Tabel 1" sheetId="45" r:id="rId5"/>
  </sheets>
  <definedNames>
    <definedName name="_xlnm.Print_Area" localSheetId="3">Bronbestanden!$A$1:$B$16</definedName>
    <definedName name="_xlnm.Print_Area" localSheetId="1">Inhoud!$A$1:$B$34</definedName>
    <definedName name="_xlnm.Print_Area" localSheetId="2">Toelichting!$A$1:$A$61</definedName>
    <definedName name="_xlnm.Print_Area" localSheetId="0">Voorblad!$A$1:$G$26</definedName>
    <definedName name="Eerstegetal" localSheetId="4">#REF!</definedName>
    <definedName name="Eerstegetal">#REF!</definedName>
    <definedName name="Namen" localSheetId="4">#REF!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6" l="1"/>
  <c r="A7" i="36"/>
  <c r="A6" i="36"/>
</calcChain>
</file>

<file path=xl/sharedStrings.xml><?xml version="1.0" encoding="utf-8"?>
<sst xmlns="http://schemas.openxmlformats.org/spreadsheetml/2006/main" count="106" uniqueCount="96">
  <si>
    <t>CBS, Team Sociale Zekerheid</t>
  </si>
  <si>
    <t>Inhoud</t>
  </si>
  <si>
    <t>Werkblad</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</si>
  <si>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</si>
  <si>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</si>
  <si>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</si>
  <si>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</si>
  <si>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</si>
  <si>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</si>
  <si>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Inleiding</t>
  </si>
  <si>
    <t>Populatie</t>
  </si>
  <si>
    <t>Aandachtspunten bij de cijfers</t>
  </si>
  <si>
    <t>Bescherming van persoonsgegevens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</si>
  <si>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</si>
  <si>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</si>
  <si>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</si>
  <si>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Begrippen</t>
  </si>
  <si>
    <t>Afkortingen</t>
  </si>
  <si>
    <r>
      <t>BRP</t>
    </r>
    <r>
      <rPr>
        <sz val="10"/>
        <rFont val="Arial"/>
        <family val="2"/>
      </rPr>
      <t xml:space="preserve"> - Basisregistratie Personen</t>
    </r>
  </si>
  <si>
    <r>
      <t xml:space="preserve">BUS </t>
    </r>
    <r>
      <rPr>
        <sz val="10"/>
        <rFont val="Arial"/>
        <family val="2"/>
      </rPr>
      <t>- Bijstandsuitkeringenstatistiek</t>
    </r>
  </si>
  <si>
    <r>
      <t>CBS</t>
    </r>
    <r>
      <rPr>
        <sz val="10"/>
        <rFont val="Arial"/>
        <family val="2"/>
      </rPr>
      <t xml:space="preserve"> - Centraal Bureau voor de Statistiek</t>
    </r>
  </si>
  <si>
    <t>Bronbestanden</t>
  </si>
  <si>
    <t>Bron</t>
  </si>
  <si>
    <t>Basisregistratie Personen (BRP)</t>
  </si>
  <si>
    <t>Algemene beschrijving</t>
  </si>
  <si>
    <t>Leverancier</t>
  </si>
  <si>
    <t>Gemeenten</t>
  </si>
  <si>
    <t>Integraal of steekproef</t>
  </si>
  <si>
    <t>Integraal</t>
  </si>
  <si>
    <t>Periodiciteit</t>
  </si>
  <si>
    <t>Maandelijks</t>
  </si>
  <si>
    <t>Bijzonderheden</t>
  </si>
  <si>
    <t>Het bij dit onderzoek gebruikte persoonsgegeven leeftijd is uit de BRP afkomstig.</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</si>
  <si>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</si>
  <si>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t>
  </si>
  <si>
    <t>Gemeenten of regionale samenwerkingsverbanden of een door de gemeente(n) gemandateerde instantie en de Sociale Verzekeringsbank (SVB).</t>
  </si>
  <si>
    <t>Om onthulling van informatie over individuele personen te voorkomen, zijn de cijfers afgerond op een veelvoud van tien. Hierdoor hoeft het totaal niet overeen te komen met de som van onderliggende uitsplitsingen.</t>
  </si>
  <si>
    <t>Bron: CBS</t>
  </si>
  <si>
    <t>BUS-W</t>
  </si>
  <si>
    <t>Instroomcohorten</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</si>
  <si>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</si>
  <si>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Tabel 1</t>
  </si>
  <si>
    <t>ultimo 2010</t>
  </si>
  <si>
    <t>ultimo 2011</t>
  </si>
  <si>
    <t>ultimo 2012</t>
  </si>
  <si>
    <t>ultimo 2013</t>
  </si>
  <si>
    <t>ultimo 2014</t>
  </si>
  <si>
    <t>ultimo 2015</t>
  </si>
  <si>
    <t>ultimo 2016</t>
  </si>
  <si>
    <t>ultimo 2017</t>
  </si>
  <si>
    <t>ultimo 2018</t>
  </si>
  <si>
    <t>ultimo 2019</t>
  </si>
  <si>
    <t>ultimo 2020</t>
  </si>
  <si>
    <t>ultimo 2021</t>
  </si>
  <si>
    <t>Cohort</t>
  </si>
  <si>
    <t>aantal personen</t>
  </si>
  <si>
    <r>
      <t>AIO</t>
    </r>
    <r>
      <rPr>
        <sz val="10"/>
        <color theme="1"/>
        <rFont val="Arial"/>
        <family val="2"/>
      </rPr>
      <t xml:space="preserve"> - Aanvullende inkomensvoorziening ouderen</t>
    </r>
  </si>
  <si>
    <r>
      <t xml:space="preserve">AVG </t>
    </r>
    <r>
      <rPr>
        <sz val="10"/>
        <color theme="1"/>
        <rFont val="Arial"/>
        <family val="2"/>
      </rPr>
      <t>- Algemene Verordening Gegevensbescherming</t>
    </r>
  </si>
  <si>
    <r>
      <t>Bbz</t>
    </r>
    <r>
      <rPr>
        <sz val="10"/>
        <color theme="1"/>
        <rFont val="Arial"/>
        <family val="2"/>
      </rPr>
      <t xml:space="preserve"> - Besluit bijstandverlening zelfstandigen</t>
    </r>
  </si>
  <si>
    <r>
      <t>AOW</t>
    </r>
    <r>
      <rPr>
        <sz val="10"/>
        <color theme="1"/>
        <rFont val="Arial"/>
        <family val="2"/>
      </rPr>
      <t xml:space="preserve"> - Algemene Ouderdomswet</t>
    </r>
  </si>
  <si>
    <r>
      <t>IOAW</t>
    </r>
    <r>
      <rPr>
        <sz val="10"/>
        <color theme="1"/>
        <rFont val="Arial"/>
        <family val="2"/>
      </rPr>
      <t xml:space="preserve"> - Wet inkomensvoorziening oudere en gedeeltelijk arbeidsongeschikte werkloze werknemers</t>
    </r>
  </si>
  <si>
    <r>
      <t>IOAZ</t>
    </r>
    <r>
      <rPr>
        <sz val="10"/>
        <color theme="1"/>
        <rFont val="Arial"/>
        <family val="2"/>
      </rPr>
      <t xml:space="preserve"> - Wet inkomensvoorziening oudere en gedeeltelijk arbeidsongeschikte gewezen zelfstandigen</t>
    </r>
  </si>
  <si>
    <r>
      <t>SZW</t>
    </r>
    <r>
      <rPr>
        <sz val="10"/>
        <color theme="1"/>
        <rFont val="Arial"/>
        <family val="2"/>
      </rPr>
      <t xml:space="preserve"> - (ministerie van) Sociale Zaken en Werkgelegenheid</t>
    </r>
  </si>
  <si>
    <t>Toelichting bij de tabel</t>
  </si>
  <si>
    <t>Totaal instroom</t>
  </si>
  <si>
    <t>Waarvan op peildatum een algemene bijstandsuitkering</t>
  </si>
  <si>
    <t>Over de tabellen</t>
  </si>
  <si>
    <t>Variabelen</t>
  </si>
  <si>
    <t xml:space="preserve">Voor meer informatie, zie onze website: www.cbs.nl/privacy. </t>
  </si>
  <si>
    <t>De operationalisatie van de begrippen is als volgt:</t>
  </si>
  <si>
    <t>a) Instroom</t>
  </si>
  <si>
    <t>Toelichting bij de tabellen</t>
  </si>
  <si>
    <t>Beschrijving van de gebruikte bronbestanden</t>
  </si>
  <si>
    <r>
      <t xml:space="preserve">WWB - </t>
    </r>
    <r>
      <rPr>
        <sz val="10"/>
        <color theme="1"/>
        <rFont val="Arial"/>
        <family val="2"/>
      </rPr>
      <t>Wet werk en bijstand</t>
    </r>
  </si>
  <si>
    <r>
      <t xml:space="preserve">Instroom </t>
    </r>
    <r>
      <rPr>
        <sz val="10"/>
        <color theme="1"/>
        <rFont val="Arial"/>
        <family val="2"/>
      </rPr>
      <t>– Hierbij gaat het in feite om instroommomenten van personen in de bijstand. Een instroommoment is een dag waarop een persoon recht heeft gekregen op een bijstandsuitkering, terwijl die persoon de dag ervoor nog geen recht had op een bijstandsuitkering. Wanneer een persoon meerdere keren per jaar instroomt, telt deze maar één keer mee in het jaarcohort.</t>
    </r>
  </si>
  <si>
    <t>b) Het ontvangen van bijstand op peildatum</t>
  </si>
  <si>
    <r>
      <t xml:space="preserve">Algemene bijstandsuitkering </t>
    </r>
    <r>
      <rPr>
        <i/>
        <sz val="10"/>
        <color theme="1"/>
        <rFont val="Arial"/>
        <family val="2"/>
      </rPr>
      <t xml:space="preserve">– </t>
    </r>
    <r>
      <rPr>
        <sz val="10"/>
        <color theme="1"/>
        <rFont val="Arial"/>
        <family val="2"/>
      </rPr>
      <t>Een algemene bijstandsuitkering wordt verstrekt in het kader van de Participatiewet (tot en met 2014 op grond van de WWB). Uitkeringen in het kader van het Besluit bijstandverlening zelfstandigen (Bbz), Aanvullende Inkomensvoorziening Ouderen (AIO),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t>
    </r>
  </si>
  <si>
    <t>Ons e-mailadres is asd@cbs.nl.</t>
  </si>
  <si>
    <t>ultimo 2022</t>
  </si>
  <si>
    <t>December 2024</t>
  </si>
  <si>
    <t>2010 - 2023 = 2010 tot en met 2023</t>
  </si>
  <si>
    <t>Ultimo 2023 = eind december 2023</t>
  </si>
  <si>
    <r>
      <t>Vragen over deze publicatie kunnen gestuurd worden aan het CBS onder vermelding van projectnummer PR002705/6 BUS-W</t>
    </r>
    <r>
      <rPr>
        <b/>
        <sz val="8"/>
        <color theme="1"/>
        <rFont val="Arial"/>
        <family val="2"/>
      </rPr>
      <t>.</t>
    </r>
    <r>
      <rPr>
        <sz val="8"/>
        <color theme="1"/>
        <rFont val="Arial"/>
        <family val="2"/>
      </rPr>
      <t xml:space="preserve"> </t>
    </r>
  </si>
  <si>
    <t>ultimo 2023</t>
  </si>
  <si>
    <r>
      <rPr>
        <b/>
        <i/>
        <sz val="10"/>
        <color theme="1"/>
        <rFont val="Arial"/>
        <family val="2"/>
      </rPr>
      <t xml:space="preserve">Personen met bijstand </t>
    </r>
    <r>
      <rPr>
        <b/>
        <sz val="10"/>
        <color theme="1"/>
        <rFont val="Arial"/>
        <family val="2"/>
      </rPr>
      <t>–</t>
    </r>
    <r>
      <rPr>
        <sz val="10"/>
        <color theme="1"/>
        <rFont val="Arial"/>
        <family val="2"/>
      </rPr>
      <t xml:space="preserve"> Personen die een uitkering ontvangen op grond van de Participatiewet. In deze tabellenset worden personen met een uitkering in het kader van Bbz/Tozo, AIO, IOAW en IOAZ buiten beschouwing gelaten. Personen verblijvend in een instelling of inrichting en personen zonder adres worden wel meegenomen. Een bijstandsuitkering kan worden uitgekeerd aan een huishouden dat kan bestaan uit één of twee personen. Indien een bijstandsuitkering is verstrekt aan een paar, zijn beide partners apart meegeteld.</t>
    </r>
  </si>
  <si>
    <r>
      <t xml:space="preserve">Ultimo – </t>
    </r>
    <r>
      <rPr>
        <sz val="10"/>
        <rFont val="Arial"/>
        <family val="2"/>
      </rPr>
      <t>Laatste moment van aangeduide periode. Bijvoorbeeld: ultimo 2023 houdt in, op de laatste dag van 2023.</t>
    </r>
  </si>
  <si>
    <r>
      <t xml:space="preserve">Leeftijd – </t>
    </r>
    <r>
      <rPr>
        <sz val="10"/>
        <rFont val="Arial"/>
        <family val="2"/>
      </rPr>
      <t>Leeftijd wordt bepaald aan de hand van de geboortemaand en het geboortejaar zoals in de BRP bekend is. De leeftijd is bepaald op het moment van (eerste) instroom in het jaarcohort en ultimo jaar.</t>
    </r>
  </si>
  <si>
    <t>Hierbij wordt per jaar bepaald hoeveel personen van 15 jaar tot de AOW-leeftijd zijn ingestroomd in de algemene bijstand. Een persoon telt als instromer als een persoon één of meerdere instroommomenten in de bijstand heeft gehad. Wanneer iemand meerdere keren per jaar instroomt, wordt uitgegaan van de leeftijd op het eerste instroommoment.</t>
  </si>
  <si>
    <r>
      <t xml:space="preserve">Om meer zicht te krijgen op de omvang van de populatie bijstandsgerechtigden door de tijd heen heeft het ministerie van Sociale Zaken en Werkgelegenheid (SZW) aan het CBS gevraagd om een tabellenset samen te stellen over personen die instromen in de algemene bijstand, waarbij jaarlijks wordt bepaald of zij ultimo jaar een algemene bijstandsuitkering hebben. 
Deze tabellenset geeft jaarcohorten met personen die in de periode 2010 tot en met 2023 zijn ingestroomd in de algemene bijstand weer. Voor de personen in deze </t>
    </r>
    <r>
      <rPr>
        <sz val="10"/>
        <color theme="1"/>
        <rFont val="Arial"/>
        <family val="2"/>
      </rPr>
      <t>cohorten zal jaarlijks ultimo jaar worden bepaald of zij op dat moment een algemene bijstandsuitkering hebben.</t>
    </r>
  </si>
  <si>
    <t xml:space="preserve">Voor deze tabel zijn er gegevens over 2009 t/m 2023 gebruikt. Er is gebruik gemaakt van transactiebestanden. De term transactiebestand wordt gebruikt voor bestanden waarin de administratief vertraagde informatie voor drie maanden is teruggelegd. </t>
  </si>
  <si>
    <t>De tabel geeft de totale instroom in de algemene bijstand (personen) per (jaar)cohort weer. In de tabel wordt jaarlijks per (jaar)cohort weergegeven of men ultimo december een algemene bijstandsuitkering ontvangt (kolommen: ultimo 2010 tot en met 2023). Personen kunnen in meerdere (jaar)cohorten voorkomen.</t>
  </si>
  <si>
    <t>Voor de personen in elk instroomcohort wordt jaarlijks ultimo december bepaald of zij op dat moment een algemene bijstandsuitkering ontvangen. Deze personen kunnen de gehele tussenliggende periode een uitkering hebben gehad, maar het kan ook zijn dat zij uitgestroomd waren en weer heringestroomd zijn.</t>
  </si>
  <si>
    <r>
      <t xml:space="preserve">De populatie omvat personen van 15 jaar tot de AOW-leeftijd, die in de jaren 2010 tot en met 2023 ingestroomd zijn in de algemene bijstand. Personen met een uitkering in het kader van Bbz/Tozo, AIO, IOAW en IOAZ worden buiten beschouwing gelaten. Onder algemene bijstand vallen in dit onderzoek de algemene bijstand aan thuiswonenden, personen in een instelling (elders verzorgden) en personen zonder adres (dak- en thuislozen). De leeftijd is vastgesteld op het (eerste) moment van instroom in de bijstand en op ultimo </t>
    </r>
    <r>
      <rPr>
        <sz val="10"/>
        <color theme="1"/>
        <rFont val="Arial"/>
        <family val="2"/>
      </rPr>
      <t>jaar.</t>
    </r>
  </si>
  <si>
    <t>Verslagperiode: 2010-2023</t>
  </si>
  <si>
    <t>Aantal personen van 15 jaar tot AOW-leeftijd dat is ingestroomd in de algemene bijstand per verslagjaar (cohort 2010 t/m 2023) naar het hebben van een algemene bijstandsuitkering op peilmoment ultimo verslagjaar.</t>
  </si>
  <si>
    <r>
      <t xml:space="preserve">AOW-leeftijd – </t>
    </r>
    <r>
      <rPr>
        <sz val="10"/>
        <rFont val="Arial"/>
        <family val="2"/>
      </rPr>
      <t>De leeftijd waarop er wettelijk recht is op een uitkering in het kader van de Algemene Ouderdomswet (AOW). De AOW-leeftijd is gekoppeld aan de levensverwachting en is tot en met 2024 als volgt:
Tot 2013: 65 jaar
2013: 65 jaar en 1 maand
2014: 65 jaar en 2 maanden
2015: 65 jaar en 3 maanden
2016: 65 jaar en 6 maanden
2017: 65 jaar en 9 maanden
2018: 66 jaar
2019-2021: 66 jaar en 4 maanden
2022: 66 jaar en 7 maanden
2023: 66 jaar en 10 maanden
2024: 67 jaar.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</si>
</sst>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 ###\ ###\ ###\ ###\ ###\ ##0"/>
  </numFmts>
  <fonts count="38">
    <font>
      <sz val="11"/>
      <color theme="1"/>
      <name val="Calibri"/>
      <family val="2"/>
      <scheme val="minor"/>
    </font>
    <font>
      <b/>
      <sz val="10"/>
      <color theme="1"/>
      <name val="Arial"/>
    </font>
    <font>
      <b/>
      <sz val="11"/>
      <color theme="1"/>
      <name val="Arial"/>
    </font>
    <font>
      <sz val="10"/>
      <color theme="1"/>
      <name val="Arial"/>
    </font>
    <font>
      <b/>
      <sz val="11"/>
      <color theme="1"/>
      <name val="Calibri"/>
    </font>
    <font>
      <b/>
      <sz val="12"/>
      <color theme="1"/>
      <name val="Arial"/>
    </font>
    <font>
      <b/>
      <sz val="15"/>
      <color theme="1"/>
      <name val="Arial"/>
    </font>
    <font>
      <b/>
      <sz val="13"/>
      <color theme="1"/>
      <name val="Arial"/>
    </font>
    <font>
      <sz val="10"/>
      <color rgb="FF0070C0"/>
      <name val="Arial"/>
    </font>
    <font>
      <i/>
      <sz val="10"/>
      <color theme="1"/>
      <name val="Arial"/>
    </font>
    <font>
      <sz val="8"/>
      <color theme="1"/>
      <name val="Arial"/>
    </font>
    <font>
      <sz val="11"/>
      <color theme="1"/>
      <name val="Calibri"/>
    </font>
    <font>
      <sz val="8"/>
      <color rgb="FFFF0000"/>
      <name val="Arial"/>
    </font>
    <font>
      <u/>
      <sz val="10"/>
      <color theme="10"/>
      <name val="Arial"/>
    </font>
    <font>
      <sz val="8"/>
      <color theme="1"/>
      <name val="Helvetica"/>
    </font>
    <font>
      <b/>
      <sz val="8"/>
      <color theme="1"/>
      <name val="Helvetica"/>
    </font>
    <font>
      <b/>
      <i/>
      <sz val="11"/>
      <color theme="1"/>
      <name val="Arial"/>
    </font>
    <font>
      <sz val="10"/>
      <color rgb="FFFF0000"/>
      <name val="Arial"/>
    </font>
    <font>
      <b/>
      <i/>
      <sz val="10"/>
      <color theme="1"/>
      <name val="Arial"/>
    </font>
    <font>
      <b/>
      <i/>
      <sz val="10"/>
      <color rgb="FFFF0000"/>
      <name val="Arial"/>
    </font>
    <font>
      <i/>
      <sz val="11"/>
      <color theme="1"/>
      <name val="Arial"/>
    </font>
    <font>
      <sz val="10"/>
      <color rgb="FF00B050"/>
      <name val="Arial"/>
    </font>
    <font>
      <b/>
      <i/>
      <sz val="11"/>
      <color rgb="FFFF0000"/>
      <name val="Arial"/>
    </font>
    <font>
      <sz val="10"/>
      <color rgb="FF7030A0"/>
      <name val="Arial"/>
    </font>
    <font>
      <strike/>
      <sz val="11"/>
      <color rgb="FFFF0000"/>
      <name val="Calibri"/>
    </font>
    <font>
      <b/>
      <sz val="8"/>
      <color rgb="FF000000"/>
      <name val="Arial"/>
    </font>
    <font>
      <b/>
      <sz val="9"/>
      <color rgb="FF000000"/>
      <name val="Arial Bold"/>
    </font>
    <font>
      <sz val="9"/>
      <color rgb="FF000000"/>
      <name val="Arial"/>
    </font>
    <font>
      <i/>
      <sz val="8"/>
      <color rgb="FF000000"/>
      <name val="Arial"/>
    </font>
    <font>
      <sz val="8"/>
      <color rgb="FF000000"/>
      <name val="Arial"/>
    </font>
    <font>
      <b/>
      <sz val="8"/>
      <color theme="1"/>
      <name val="Arial"/>
    </font>
    <font>
      <sz val="10"/>
      <name val="Arial"/>
      <family val="2"/>
    </font>
    <font>
      <sz val="10"/>
      <color theme="1"/>
      <name val="Arial"/>
      <family val="2"/>
    </font>
    <font>
      <i/>
      <sz val="10"/>
      <color theme="1"/>
      <name val="Arial"/>
      <family val="2"/>
    </font>
    <font>
      <b/>
      <sz val="8"/>
      <color theme="1"/>
      <name val="Arial"/>
      <family val="2"/>
    </font>
    <font>
      <sz val="8"/>
      <color theme="1"/>
      <name val="Arial"/>
      <family val="2"/>
    </font>
    <font>
      <b/>
      <i/>
      <sz val="10"/>
      <color theme="1"/>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3" fillId="2" borderId="0" xfId="0" applyFont="1" applyFill="1"/>
    <xf numFmtId="49" fontId="3" fillId="0" borderId="0" xfId="0" applyNumberFormat="1" applyFont="1" applyAlignment="1">
      <alignment horizontal="left"/>
    </xf>
    <xf numFmtId="0" fontId="4" fillId="0" borderId="0" xfId="0" applyFont="1"/>
    <xf numFmtId="0" fontId="5" fillId="2" borderId="0" xfId="0" applyFont="1" applyFill="1"/>
    <xf numFmtId="0" fontId="6" fillId="0" borderId="0" xfId="0" applyFont="1"/>
    <xf numFmtId="0" fontId="7" fillId="3" borderId="0" xfId="0" applyFont="1" applyFill="1"/>
    <xf numFmtId="0" fontId="5" fillId="0" borderId="0" xfId="0" applyFont="1"/>
    <xf numFmtId="0" fontId="3" fillId="0" borderId="0" xfId="0" applyFont="1"/>
    <xf numFmtId="0" fontId="3" fillId="3" borderId="0" xfId="0" applyFont="1" applyFill="1"/>
    <xf numFmtId="0" fontId="8" fillId="2" borderId="0" xfId="0" applyFont="1" applyFill="1"/>
    <xf numFmtId="0" fontId="9" fillId="2" borderId="0" xfId="0" applyFont="1" applyFill="1"/>
    <xf numFmtId="0" fontId="10" fillId="3" borderId="0" xfId="0" applyFont="1" applyFill="1"/>
    <xf numFmtId="0" fontId="10" fillId="0" borderId="0" xfId="0" applyFont="1"/>
    <xf numFmtId="0" fontId="11" fillId="2" borderId="0" xfId="0" applyFont="1" applyFill="1"/>
    <xf numFmtId="0" fontId="11" fillId="3" borderId="0" xfId="0" applyFont="1" applyFill="1"/>
    <xf numFmtId="0" fontId="12" fillId="3" borderId="0" xfId="0" applyFont="1" applyFill="1"/>
    <xf numFmtId="0" fontId="13" fillId="2" borderId="0" xfId="0" applyFont="1" applyFill="1"/>
    <xf numFmtId="0" fontId="14" fillId="4" borderId="0" xfId="0" applyFont="1" applyFill="1" applyAlignment="1">
      <alignment vertical="center"/>
    </xf>
    <xf numFmtId="0" fontId="13" fillId="2" borderId="0" xfId="0" applyFont="1" applyFill="1" applyAlignment="1">
      <alignment horizontal="left" vertical="top"/>
    </xf>
    <xf numFmtId="0" fontId="3" fillId="2" borderId="0" xfId="0" applyFont="1" applyFill="1" applyAlignment="1">
      <alignment vertical="top" wrapText="1"/>
    </xf>
    <xf numFmtId="0" fontId="16" fillId="3" borderId="0" xfId="0" applyFont="1" applyFill="1" applyAlignment="1">
      <alignment horizontal="left" vertical="top" wrapText="1"/>
    </xf>
    <xf numFmtId="0" fontId="1" fillId="2" borderId="0" xfId="0" applyFont="1" applyFill="1" applyAlignment="1">
      <alignment horizontal="justify"/>
    </xf>
    <xf numFmtId="0" fontId="5" fillId="2" borderId="0" xfId="0" applyFont="1" applyFill="1" applyAlignment="1">
      <alignment horizontal="left" vertical="top" wrapText="1"/>
    </xf>
    <xf numFmtId="0" fontId="16" fillId="2" borderId="0" xfId="0" applyFont="1" applyFill="1" applyAlignment="1">
      <alignment horizontal="left" vertical="top" wrapText="1"/>
    </xf>
    <xf numFmtId="0" fontId="17" fillId="2" borderId="0" xfId="0" applyFont="1" applyFill="1"/>
    <xf numFmtId="0" fontId="3" fillId="3" borderId="0" xfId="0" applyFont="1" applyFill="1" applyAlignment="1">
      <alignment horizontal="left" vertical="top" wrapText="1"/>
    </xf>
    <xf numFmtId="0" fontId="3" fillId="0" borderId="0" xfId="0" applyFont="1" applyAlignment="1">
      <alignment horizontal="left" vertical="top" wrapText="1"/>
    </xf>
    <xf numFmtId="0" fontId="18" fillId="3" borderId="0" xfId="0" applyFont="1" applyFill="1" applyAlignment="1">
      <alignment horizontal="left" vertical="top" wrapText="1"/>
    </xf>
    <xf numFmtId="0" fontId="19" fillId="3" borderId="0" xfId="0" applyFont="1" applyFill="1" applyAlignment="1">
      <alignment horizontal="left" vertical="top" wrapText="1"/>
    </xf>
    <xf numFmtId="0" fontId="9" fillId="3" borderId="0" xfId="0" applyFont="1" applyFill="1" applyAlignment="1">
      <alignment horizontal="left" vertical="top" wrapText="1"/>
    </xf>
    <xf numFmtId="0" fontId="3" fillId="3" borderId="0" xfId="0" applyFont="1" applyFill="1" applyAlignment="1">
      <alignment horizontal="left" vertical="center" wrapText="1"/>
    </xf>
    <xf numFmtId="0" fontId="16" fillId="3" borderId="0" xfId="0" applyFont="1" applyFill="1" applyAlignment="1">
      <alignment horizontal="left" vertical="top"/>
    </xf>
    <xf numFmtId="0" fontId="20" fillId="3" borderId="0" xfId="0" applyFont="1" applyFill="1"/>
    <xf numFmtId="0" fontId="21" fillId="3" borderId="0" xfId="0" applyFont="1" applyFill="1" applyAlignment="1">
      <alignment vertical="top"/>
    </xf>
    <xf numFmtId="0" fontId="18" fillId="3" borderId="0" xfId="0" applyFont="1" applyFill="1" applyAlignment="1">
      <alignment horizontal="justify" vertical="top"/>
    </xf>
    <xf numFmtId="0" fontId="22" fillId="3" borderId="0" xfId="0" applyFont="1" applyFill="1" applyAlignment="1">
      <alignment horizontal="left" vertical="top"/>
    </xf>
    <xf numFmtId="0" fontId="9" fillId="3" borderId="0" xfId="0" applyFont="1" applyFill="1" applyAlignment="1">
      <alignment vertical="center"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0" borderId="4" xfId="0" applyFont="1" applyBorder="1" applyAlignment="1">
      <alignment vertical="center" wrapText="1"/>
    </xf>
    <xf numFmtId="0" fontId="3" fillId="3"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0" borderId="4" xfId="0" applyFont="1" applyBorder="1" applyAlignment="1">
      <alignment vertical="top" wrapText="1"/>
    </xf>
    <xf numFmtId="0" fontId="24" fillId="0" borderId="0" xfId="0" applyFont="1"/>
    <xf numFmtId="0" fontId="11" fillId="0" borderId="0" xfId="0" applyFont="1"/>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5" fillId="3" borderId="0" xfId="0" applyFont="1" applyFill="1" applyAlignment="1">
      <alignment horizontal="left" vertical="top" wrapText="1"/>
    </xf>
    <xf numFmtId="0" fontId="25" fillId="3" borderId="0" xfId="0" applyFont="1" applyFill="1" applyAlignment="1">
      <alignment horizontal="left" vertical="top"/>
    </xf>
    <xf numFmtId="0" fontId="26" fillId="3" borderId="0" xfId="0" applyFont="1" applyFill="1" applyAlignment="1">
      <alignment horizontal="center" vertical="top" wrapText="1"/>
    </xf>
    <xf numFmtId="0" fontId="27" fillId="3" borderId="0" xfId="0" applyFont="1" applyFill="1" applyAlignment="1">
      <alignment horizontal="left" vertical="top" wrapText="1"/>
    </xf>
    <xf numFmtId="0" fontId="28" fillId="3" borderId="0" xfId="0" applyFont="1" applyFill="1" applyAlignment="1">
      <alignment horizontal="left" vertical="top" wrapText="1"/>
    </xf>
    <xf numFmtId="0" fontId="29" fillId="3" borderId="0" xfId="0" applyFont="1" applyFill="1" applyAlignment="1">
      <alignment horizontal="left" vertical="top" wrapText="1"/>
    </xf>
    <xf numFmtId="0" fontId="27" fillId="3" borderId="0" xfId="0" applyFont="1" applyFill="1" applyAlignment="1">
      <alignment horizontal="center" vertical="top" wrapText="1"/>
    </xf>
    <xf numFmtId="164" fontId="10" fillId="3" borderId="0" xfId="0" applyNumberFormat="1" applyFont="1" applyFill="1" applyAlignment="1">
      <alignment horizontal="right" vertical="top"/>
    </xf>
    <xf numFmtId="0" fontId="10" fillId="3" borderId="0" xfId="0" applyFont="1" applyFill="1" applyAlignment="1">
      <alignment horizontal="left" vertical="top"/>
    </xf>
    <xf numFmtId="0" fontId="10" fillId="3" borderId="7" xfId="0" applyFont="1" applyFill="1" applyBorder="1" applyAlignment="1">
      <alignment horizontal="left" vertical="top"/>
    </xf>
    <xf numFmtId="165" fontId="10" fillId="3" borderId="0" xfId="0" applyNumberFormat="1" applyFont="1" applyFill="1" applyAlignment="1">
      <alignment horizontal="right" vertical="top"/>
    </xf>
    <xf numFmtId="0" fontId="10" fillId="3" borderId="0" xfId="0" applyFont="1" applyFill="1" applyAlignment="1">
      <alignment horizontal="left" vertical="center"/>
    </xf>
    <xf numFmtId="0" fontId="29" fillId="3" borderId="7" xfId="0" applyFont="1" applyFill="1" applyBorder="1" applyAlignment="1">
      <alignment horizontal="left" wrapText="1"/>
    </xf>
    <xf numFmtId="0" fontId="25" fillId="3" borderId="8" xfId="0" applyFont="1" applyFill="1" applyBorder="1" applyAlignment="1">
      <alignment horizontal="left" vertical="top" wrapText="1"/>
    </xf>
    <xf numFmtId="0" fontId="29" fillId="3" borderId="0" xfId="0" applyFont="1" applyFill="1" applyAlignment="1">
      <alignment horizontal="left" wrapText="1"/>
    </xf>
    <xf numFmtId="0" fontId="28" fillId="3" borderId="0" xfId="0" applyFont="1" applyFill="1" applyAlignment="1">
      <alignment horizontal="right" vertical="top"/>
    </xf>
    <xf numFmtId="0" fontId="29" fillId="3" borderId="8" xfId="0" applyFont="1" applyFill="1" applyBorder="1" applyAlignment="1">
      <alignment vertical="top"/>
    </xf>
    <xf numFmtId="164" fontId="10" fillId="3" borderId="0" xfId="0" applyNumberFormat="1" applyFont="1" applyFill="1" applyAlignment="1">
      <alignment horizontal="right" vertical="center"/>
    </xf>
    <xf numFmtId="0" fontId="29" fillId="3" borderId="8" xfId="0" applyFont="1" applyFill="1" applyBorder="1" applyAlignment="1">
      <alignment horizontal="left" vertical="top"/>
    </xf>
    <xf numFmtId="0" fontId="29" fillId="3" borderId="7" xfId="0" applyFont="1" applyFill="1" applyBorder="1" applyAlignment="1">
      <alignment horizontal="right" wrapText="1"/>
    </xf>
    <xf numFmtId="0" fontId="14" fillId="0" borderId="0" xfId="0" applyFont="1" applyAlignment="1">
      <alignment vertical="center"/>
    </xf>
    <xf numFmtId="0" fontId="15" fillId="4" borderId="0" xfId="0" applyFont="1" applyFill="1" applyAlignment="1">
      <alignment vertical="center"/>
    </xf>
    <xf numFmtId="0" fontId="14" fillId="4" borderId="0" xfId="0" applyFont="1" applyFill="1" applyAlignment="1">
      <alignment vertical="center"/>
    </xf>
    <xf numFmtId="0" fontId="23" fillId="2" borderId="0" xfId="0" applyFont="1" applyFill="1" applyAlignment="1">
      <alignment horizontal="left" vertical="top" wrapText="1"/>
    </xf>
    <xf numFmtId="0" fontId="30" fillId="3" borderId="7" xfId="0" applyFont="1" applyFill="1" applyBorder="1" applyAlignment="1">
      <alignment horizontal="left" vertical="top" wrapText="1"/>
    </xf>
  </cellXfs>
  <cellStyles count="1">
    <cellStyle name="Standaard"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4"/>
  <sheetViews>
    <sheetView showGridLines="0" tabSelected="1" workbookViewId="0"/>
  </sheetViews>
  <sheetFormatPr defaultColWidth="11.42578125" defaultRowHeight="15"/>
  <cols>
    <col min="1" max="1" width="16.28515625" customWidth="1"/>
    <col min="2" max="11" width="9.28515625" customWidth="1"/>
  </cols>
  <sheetData>
    <row r="1" spans="1:6" ht="15.6" customHeight="1">
      <c r="A1" s="6"/>
    </row>
    <row r="2" spans="1:6" ht="15.6" customHeight="1">
      <c r="A2" s="6"/>
    </row>
    <row r="3" spans="1:6" ht="19.5" customHeight="1">
      <c r="A3" s="7" t="s">
        <v>38</v>
      </c>
      <c r="B3" s="7" t="s">
        <v>39</v>
      </c>
      <c r="C3" s="7"/>
    </row>
    <row r="4" spans="1:6" ht="15.6" customHeight="1">
      <c r="A4" s="6"/>
    </row>
    <row r="5" spans="1:6" ht="16.5" customHeight="1">
      <c r="A5" s="8" t="s">
        <v>93</v>
      </c>
    </row>
    <row r="6" spans="1:6" ht="15.6" customHeight="1">
      <c r="A6" s="9"/>
    </row>
    <row r="7" spans="1:6" ht="15.6" customHeight="1">
      <c r="A7" s="9"/>
    </row>
    <row r="8" spans="1:6" ht="15.6" customHeight="1">
      <c r="A8" s="9"/>
    </row>
    <row r="9" spans="1:6" ht="15.6" customHeight="1">
      <c r="A9" s="1"/>
    </row>
    <row r="10" spans="1:6" ht="15.6" customHeight="1">
      <c r="A10" s="1"/>
    </row>
    <row r="11" spans="1:6" ht="15.6" customHeight="1">
      <c r="A11" s="1"/>
      <c r="D11" s="10"/>
      <c r="E11" s="11"/>
      <c r="F11" s="10"/>
    </row>
    <row r="12" spans="1:6" ht="15.6" customHeight="1">
      <c r="A12" s="5"/>
    </row>
    <row r="13" spans="1:6" ht="15.6" customHeight="1">
      <c r="A13" s="6"/>
    </row>
    <row r="14" spans="1:6" ht="15.6" customHeight="1">
      <c r="A14" s="6"/>
    </row>
    <row r="15" spans="1:6" ht="15.6" customHeight="1">
      <c r="A15" s="6"/>
    </row>
    <row r="16" spans="1:6" ht="15.6" customHeight="1">
      <c r="A16" s="6"/>
    </row>
    <row r="17" spans="1:14" ht="15.6" customHeight="1">
      <c r="A17" s="2"/>
    </row>
    <row r="18" spans="1:14" ht="15.6" customHeight="1"/>
    <row r="19" spans="1:14" ht="15.6" customHeight="1"/>
    <row r="20" spans="1:14" ht="15.6" customHeight="1"/>
    <row r="21" spans="1:14" ht="15.6" customHeight="1"/>
    <row r="22" spans="1:14" ht="15.6" customHeight="1"/>
    <row r="23" spans="1:14" ht="15.6" customHeight="1">
      <c r="K23" s="11"/>
      <c r="L23" s="11"/>
      <c r="M23" s="11"/>
      <c r="N23" s="3"/>
    </row>
    <row r="24" spans="1:14" ht="15.6" customHeight="1">
      <c r="A24" s="11"/>
      <c r="B24" s="11"/>
      <c r="C24" s="11"/>
      <c r="D24" s="11"/>
      <c r="E24" s="11"/>
      <c r="F24" s="11"/>
      <c r="G24" s="11"/>
      <c r="H24" s="11"/>
      <c r="I24" s="11"/>
      <c r="J24" s="11"/>
      <c r="K24" s="11"/>
      <c r="L24" s="11"/>
      <c r="M24" s="11"/>
      <c r="N24" s="3"/>
    </row>
    <row r="25" spans="1:14" ht="15.6" customHeight="1">
      <c r="A25" s="3" t="s">
        <v>0</v>
      </c>
      <c r="B25" s="11"/>
      <c r="C25" s="11"/>
      <c r="D25" s="11"/>
      <c r="E25" s="11"/>
      <c r="F25" s="11"/>
      <c r="G25" s="11"/>
      <c r="H25" s="11"/>
      <c r="I25" s="11"/>
      <c r="J25" s="11"/>
      <c r="K25" s="11"/>
      <c r="L25" s="11"/>
      <c r="M25" s="11"/>
      <c r="N25" s="3"/>
    </row>
    <row r="26" spans="1:14" ht="15.6" customHeight="1">
      <c r="A26" s="4" t="s">
        <v>79</v>
      </c>
      <c r="B26" s="11"/>
      <c r="C26" s="11"/>
      <c r="D26" s="11"/>
      <c r="E26" s="11"/>
      <c r="F26" s="11"/>
      <c r="G26" s="11"/>
      <c r="H26" s="11"/>
      <c r="I26" s="11"/>
      <c r="J26" s="11"/>
      <c r="K26" s="11"/>
      <c r="L26" s="11"/>
      <c r="M26" s="11"/>
      <c r="N26" s="3"/>
    </row>
    <row r="27" spans="1:14">
      <c r="A27" s="11"/>
      <c r="B27" s="11"/>
      <c r="C27" s="11"/>
      <c r="D27" s="11"/>
      <c r="E27" s="11"/>
      <c r="F27" s="11"/>
      <c r="G27" s="11"/>
      <c r="H27" s="11"/>
      <c r="I27" s="11"/>
      <c r="J27" s="11"/>
      <c r="K27" s="11"/>
      <c r="L27" s="11"/>
      <c r="M27" s="11"/>
      <c r="N27" s="3"/>
    </row>
    <row r="41" spans="1:17" ht="14.45" customHeight="1">
      <c r="B41" s="3"/>
      <c r="C41" s="3"/>
      <c r="D41" s="3"/>
      <c r="E41" s="3"/>
      <c r="F41" s="3"/>
      <c r="G41" s="3"/>
      <c r="H41" s="3"/>
      <c r="I41" s="3"/>
      <c r="J41" s="3"/>
      <c r="K41" s="3"/>
      <c r="L41" s="3"/>
      <c r="M41" s="3"/>
      <c r="N41" s="3"/>
      <c r="O41" s="3"/>
      <c r="P41" s="3"/>
      <c r="Q41" s="3"/>
    </row>
    <row r="42" spans="1:17" ht="14.45" customHeight="1">
      <c r="B42" s="3"/>
      <c r="C42" s="3"/>
      <c r="D42" s="3"/>
      <c r="E42" s="3"/>
      <c r="F42" s="3"/>
      <c r="G42" s="3"/>
      <c r="H42" s="3"/>
      <c r="I42" s="3"/>
      <c r="J42" s="3"/>
      <c r="K42" s="3"/>
      <c r="L42" s="3"/>
      <c r="M42" s="3"/>
      <c r="N42" s="3"/>
      <c r="O42" s="3"/>
      <c r="P42" s="3"/>
      <c r="Q42" s="3"/>
    </row>
    <row r="43" spans="1:17" ht="14.45" customHeight="1">
      <c r="A43" s="3"/>
      <c r="B43" s="3"/>
      <c r="C43" s="3"/>
      <c r="D43" s="3"/>
      <c r="E43" s="3"/>
      <c r="F43" s="3"/>
      <c r="G43" s="3"/>
      <c r="H43" s="3"/>
      <c r="I43" s="3"/>
      <c r="J43" s="3"/>
      <c r="K43" s="3"/>
      <c r="L43" s="3"/>
      <c r="M43" s="3"/>
      <c r="N43" s="3"/>
      <c r="O43" s="3"/>
      <c r="P43" s="3"/>
      <c r="Q43" s="3"/>
    </row>
    <row r="44" spans="1:17" ht="14.45" customHeight="1">
      <c r="A44" s="3"/>
      <c r="B44" s="3"/>
      <c r="C44" s="3"/>
      <c r="D44" s="3"/>
      <c r="E44" s="3"/>
      <c r="F44" s="3"/>
      <c r="G44" s="3"/>
      <c r="H44" s="3"/>
      <c r="I44" s="3"/>
      <c r="J44" s="3"/>
      <c r="K44" s="3"/>
      <c r="L44" s="3"/>
      <c r="M44" s="3"/>
      <c r="N44" s="3"/>
      <c r="O44" s="3"/>
      <c r="P44" s="3"/>
      <c r="Q44" s="3"/>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showGridLines="0" workbookViewId="0"/>
  </sheetViews>
  <sheetFormatPr defaultColWidth="11.42578125" defaultRowHeight="15"/>
  <cols>
    <col min="1" max="1" width="14.28515625" customWidth="1"/>
    <col min="2" max="2" width="94" customWidth="1"/>
    <col min="6" max="6" width="43.28515625" customWidth="1"/>
  </cols>
  <sheetData>
    <row r="1" spans="1:10" ht="15.6" customHeight="1">
      <c r="A1" s="6" t="s">
        <v>1</v>
      </c>
      <c r="B1" s="3"/>
      <c r="C1" s="3"/>
      <c r="D1" s="3"/>
      <c r="E1" s="3"/>
    </row>
    <row r="2" spans="1:10">
      <c r="A2" s="12"/>
      <c r="B2" s="12"/>
      <c r="C2" s="12"/>
      <c r="D2" s="12"/>
      <c r="E2" s="12"/>
      <c r="F2" s="12"/>
      <c r="G2" s="12"/>
      <c r="H2" s="12"/>
      <c r="I2" s="3"/>
      <c r="J2" s="3"/>
    </row>
    <row r="3" spans="1:10">
      <c r="A3" s="12"/>
      <c r="B3" s="12"/>
      <c r="C3" s="12"/>
      <c r="D3" s="12"/>
      <c r="E3" s="12"/>
      <c r="F3" s="12"/>
      <c r="G3" s="12"/>
      <c r="H3" s="12"/>
      <c r="I3" s="3"/>
      <c r="J3" s="3"/>
    </row>
    <row r="4" spans="1:10">
      <c r="A4" s="13" t="s">
        <v>2</v>
      </c>
      <c r="B4" s="13" t="s">
        <v>1</v>
      </c>
      <c r="C4" s="3"/>
      <c r="D4" s="3"/>
      <c r="E4" s="3"/>
    </row>
    <row r="5" spans="1:10">
      <c r="A5" s="13"/>
      <c r="B5" s="13"/>
      <c r="C5" s="3"/>
      <c r="D5" s="3"/>
      <c r="E5" s="3"/>
    </row>
    <row r="6" spans="1:10">
      <c r="A6" s="19" t="str">
        <f>HYPERLINK("#'Toelichting'!A1", "Toelichting")</f>
        <v>Toelichting</v>
      </c>
      <c r="B6" s="3" t="s">
        <v>71</v>
      </c>
      <c r="C6" s="3"/>
      <c r="D6" s="3"/>
      <c r="E6" s="3"/>
    </row>
    <row r="7" spans="1:10">
      <c r="A7" s="19" t="str">
        <f>HYPERLINK("#'Bronbestanden'!A1", "Bronbestanden")</f>
        <v>Bronbestanden</v>
      </c>
      <c r="B7" s="3" t="s">
        <v>72</v>
      </c>
      <c r="C7" s="3"/>
      <c r="D7" s="3"/>
      <c r="E7" s="3"/>
    </row>
    <row r="8" spans="1:10">
      <c r="A8" s="3"/>
      <c r="B8" s="3"/>
      <c r="C8" s="3"/>
      <c r="D8" s="3"/>
      <c r="E8" s="3"/>
    </row>
    <row r="9" spans="1:10" ht="38.25" customHeight="1">
      <c r="A9" s="21" t="str">
        <f>HYPERLINK("#'Tabel 1'!A1", "Tabel 1")</f>
        <v>Tabel 1</v>
      </c>
      <c r="B9" s="22" t="s">
        <v>94</v>
      </c>
      <c r="C9" s="3"/>
      <c r="D9" s="3"/>
      <c r="E9" s="3"/>
    </row>
    <row r="10" spans="1:10" ht="14.45" customHeight="1">
      <c r="A10" s="16"/>
      <c r="B10" s="16"/>
    </row>
    <row r="11" spans="1:10" ht="14.45" customHeight="1">
      <c r="A11" s="16"/>
      <c r="B11" s="16"/>
    </row>
    <row r="12" spans="1:10" ht="14.45" customHeight="1">
      <c r="A12" s="16"/>
      <c r="B12" s="16"/>
    </row>
    <row r="13" spans="1:10" ht="14.45" customHeight="1">
      <c r="A13" s="16"/>
      <c r="B13" s="16"/>
    </row>
    <row r="14" spans="1:10" ht="14.45" customHeight="1">
      <c r="A14" s="16"/>
      <c r="B14" s="16"/>
    </row>
    <row r="15" spans="1:10" ht="14.45" customHeight="1">
      <c r="A15" s="16"/>
      <c r="B15" s="16"/>
    </row>
    <row r="16" spans="1:10" ht="14.45" customHeight="1">
      <c r="A16" s="16"/>
      <c r="B16" s="16"/>
    </row>
    <row r="17" spans="1:7" ht="14.45" customHeight="1">
      <c r="A17" s="16"/>
      <c r="B17" s="16"/>
    </row>
    <row r="18" spans="1:7" ht="14.45" customHeight="1">
      <c r="A18" s="16"/>
      <c r="B18" s="16"/>
    </row>
    <row r="19" spans="1:7" ht="14.45" customHeight="1">
      <c r="A19" s="16"/>
      <c r="B19" s="16"/>
    </row>
    <row r="20" spans="1:7" ht="14.45" customHeight="1">
      <c r="A20" s="16"/>
      <c r="B20" s="16"/>
    </row>
    <row r="21" spans="1:7" ht="14.45" customHeight="1">
      <c r="A21" s="16"/>
      <c r="B21" s="16"/>
    </row>
    <row r="22" spans="1:7" ht="14.45" customHeight="1">
      <c r="A22" s="16"/>
      <c r="B22" s="16"/>
    </row>
    <row r="23" spans="1:7" ht="14.45" customHeight="1">
      <c r="A23" s="16"/>
      <c r="B23" s="16"/>
    </row>
    <row r="24" spans="1:7">
      <c r="A24" s="73" t="s">
        <v>3</v>
      </c>
      <c r="B24" s="73"/>
    </row>
    <row r="25" spans="1:7">
      <c r="A25" s="74" t="s">
        <v>4</v>
      </c>
      <c r="B25" s="74"/>
    </row>
    <row r="26" spans="1:7">
      <c r="A26" s="74" t="s">
        <v>5</v>
      </c>
      <c r="B26" s="74"/>
    </row>
    <row r="27" spans="1:7">
      <c r="A27" s="20" t="s">
        <v>6</v>
      </c>
      <c r="B27" s="20"/>
    </row>
    <row r="28" spans="1:7">
      <c r="A28" s="74" t="s">
        <v>7</v>
      </c>
      <c r="B28" s="74"/>
    </row>
    <row r="29" spans="1:7">
      <c r="A29" s="74" t="s">
        <v>80</v>
      </c>
      <c r="B29" s="74"/>
    </row>
    <row r="30" spans="1:7">
      <c r="A30" s="72" t="s">
        <v>81</v>
      </c>
      <c r="B30" s="72"/>
    </row>
    <row r="31" spans="1:7">
      <c r="A31" s="14" t="s">
        <v>8</v>
      </c>
      <c r="B31" s="18"/>
      <c r="C31" s="14"/>
      <c r="D31" s="14"/>
      <c r="E31" s="14"/>
      <c r="F31" s="14"/>
      <c r="G31" s="14"/>
    </row>
    <row r="32" spans="1:7" ht="14.45" customHeight="1">
      <c r="A32" s="15"/>
      <c r="B32" s="16"/>
    </row>
    <row r="33" spans="1:2" ht="14.45" customHeight="1">
      <c r="A33" s="15" t="s">
        <v>82</v>
      </c>
      <c r="B33" s="17"/>
    </row>
    <row r="34" spans="1:2" ht="14.45" customHeight="1">
      <c r="A34" s="14" t="s">
        <v>77</v>
      </c>
      <c r="B34" s="16"/>
    </row>
    <row r="37" spans="1:2">
      <c r="A37" s="14"/>
    </row>
  </sheetData>
  <mergeCells count="6">
    <mergeCell ref="A30:B30"/>
    <mergeCell ref="A24:B24"/>
    <mergeCell ref="A25:B25"/>
    <mergeCell ref="A26:B26"/>
    <mergeCell ref="A28:B28"/>
    <mergeCell ref="A29:B29"/>
  </mergeCells>
  <pageMargins left="0.7" right="0.7" top="0.75" bottom="0.75" header="0.3" footer="0.3"/>
  <pageSetup paperSize="9" scale="8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3"/>
  <sheetViews>
    <sheetView showGridLines="0" zoomScaleNormal="100" workbookViewId="0"/>
  </sheetViews>
  <sheetFormatPr defaultColWidth="11.42578125" defaultRowHeight="15"/>
  <cols>
    <col min="1" max="1" width="98.28515625" customWidth="1"/>
    <col min="2" max="3" width="9.140625" customWidth="1"/>
  </cols>
  <sheetData>
    <row r="1" spans="1:7" ht="15.75" customHeight="1">
      <c r="A1" s="25" t="s">
        <v>63</v>
      </c>
    </row>
    <row r="2" spans="1:7" ht="12.75" customHeight="1"/>
    <row r="3" spans="1:7" ht="14.25" customHeight="1">
      <c r="A3" s="26" t="s">
        <v>9</v>
      </c>
      <c r="C3" s="27"/>
    </row>
    <row r="4" spans="1:7" ht="4.5" customHeight="1">
      <c r="A4" s="26"/>
      <c r="C4" s="27"/>
    </row>
    <row r="5" spans="1:7" ht="103.5" customHeight="1">
      <c r="A5" s="28" t="s">
        <v>88</v>
      </c>
      <c r="C5" s="75"/>
      <c r="D5" s="75"/>
      <c r="E5" s="75"/>
      <c r="F5" s="75"/>
      <c r="G5" s="75"/>
    </row>
    <row r="7" spans="1:7" ht="14.25" customHeight="1">
      <c r="A7" s="23" t="s">
        <v>66</v>
      </c>
    </row>
    <row r="8" spans="1:7" ht="6" customHeight="1">
      <c r="A8" s="23"/>
    </row>
    <row r="9" spans="1:7" ht="38.25" customHeight="1">
      <c r="A9" s="28" t="s">
        <v>90</v>
      </c>
    </row>
    <row r="10" spans="1:7">
      <c r="A10" s="28"/>
    </row>
    <row r="11" spans="1:7" ht="14.25" customHeight="1">
      <c r="A11" s="26" t="s">
        <v>10</v>
      </c>
    </row>
    <row r="12" spans="1:7" ht="6" customHeight="1">
      <c r="A12" s="23"/>
    </row>
    <row r="13" spans="1:7" ht="63.75" customHeight="1">
      <c r="A13" s="29" t="s">
        <v>92</v>
      </c>
    </row>
    <row r="14" spans="1:7" ht="12.75" customHeight="1">
      <c r="A14" s="30"/>
    </row>
    <row r="15" spans="1:7" ht="12.75" customHeight="1">
      <c r="A15" s="23" t="s">
        <v>67</v>
      </c>
    </row>
    <row r="16" spans="1:7" ht="6.75" customHeight="1">
      <c r="A16" s="31"/>
    </row>
    <row r="17" spans="1:1" ht="12.75" customHeight="1">
      <c r="A17" s="28" t="s">
        <v>69</v>
      </c>
    </row>
    <row r="18" spans="1:1" ht="12.75" customHeight="1">
      <c r="A18" s="28" t="s">
        <v>70</v>
      </c>
    </row>
    <row r="19" spans="1:1" ht="51" customHeight="1">
      <c r="A19" s="28" t="s">
        <v>87</v>
      </c>
    </row>
    <row r="20" spans="1:1">
      <c r="A20" s="28"/>
    </row>
    <row r="21" spans="1:1">
      <c r="A21" s="28" t="s">
        <v>75</v>
      </c>
    </row>
    <row r="22" spans="1:1" ht="38.25" customHeight="1">
      <c r="A22" s="28" t="s">
        <v>91</v>
      </c>
    </row>
    <row r="23" spans="1:1">
      <c r="A23" s="28"/>
    </row>
    <row r="24" spans="1:1" ht="14.25" customHeight="1">
      <c r="A24" s="23" t="s">
        <v>11</v>
      </c>
    </row>
    <row r="25" spans="1:1" ht="6.75" customHeight="1">
      <c r="A25" s="31"/>
    </row>
    <row r="26" spans="1:1">
      <c r="A26" s="32" t="s">
        <v>12</v>
      </c>
    </row>
    <row r="27" spans="1:1" ht="30" customHeight="1">
      <c r="A27" s="28" t="s">
        <v>36</v>
      </c>
    </row>
    <row r="28" spans="1:1" ht="12.75" customHeight="1">
      <c r="A28" s="28"/>
    </row>
    <row r="29" spans="1:1" ht="15" customHeight="1">
      <c r="A29" s="23" t="s">
        <v>13</v>
      </c>
    </row>
    <row r="30" spans="1:1" ht="7.5" customHeight="1">
      <c r="A30" s="23"/>
    </row>
    <row r="31" spans="1:1" ht="41.25" customHeight="1">
      <c r="A31" s="28" t="s">
        <v>14</v>
      </c>
    </row>
    <row r="32" spans="1:1" ht="103.5" customHeight="1">
      <c r="A32" s="28" t="s">
        <v>15</v>
      </c>
    </row>
    <row r="33" spans="1:3">
      <c r="A33" s="33" t="s">
        <v>68</v>
      </c>
    </row>
    <row r="34" spans="1:3" ht="12.75" customHeight="1"/>
    <row r="35" spans="1:3" ht="15" customHeight="1">
      <c r="A35" s="34" t="s">
        <v>16</v>
      </c>
      <c r="B35" s="17"/>
      <c r="C35" s="17"/>
    </row>
    <row r="36" spans="1:3" ht="7.5" customHeight="1">
      <c r="A36" s="34"/>
      <c r="B36" s="17"/>
      <c r="C36" s="17"/>
    </row>
    <row r="37" spans="1:3" ht="165.75">
      <c r="A37" s="30" t="s">
        <v>95</v>
      </c>
      <c r="B37" s="35"/>
      <c r="C37" s="36"/>
    </row>
    <row r="38" spans="1:3" ht="7.5" customHeight="1">
      <c r="A38" s="34"/>
      <c r="B38" s="17"/>
      <c r="C38" s="17"/>
    </row>
    <row r="39" spans="1:3" ht="25.5" customHeight="1">
      <c r="A39" s="37" t="s">
        <v>86</v>
      </c>
      <c r="B39" s="35"/>
      <c r="C39" s="36"/>
    </row>
    <row r="40" spans="1:3" ht="7.5" customHeight="1">
      <c r="A40" s="34"/>
      <c r="B40" s="17"/>
      <c r="C40" s="17"/>
    </row>
    <row r="41" spans="1:3" ht="51" customHeight="1">
      <c r="A41" s="30" t="s">
        <v>74</v>
      </c>
      <c r="B41" s="35"/>
      <c r="C41" s="36"/>
    </row>
    <row r="42" spans="1:3" ht="4.5" customHeight="1">
      <c r="A42" s="38"/>
      <c r="B42" s="35"/>
      <c r="C42" s="35"/>
    </row>
    <row r="43" spans="1:3" ht="14.25" customHeight="1">
      <c r="A43" s="30" t="s">
        <v>85</v>
      </c>
      <c r="B43" s="35"/>
      <c r="C43" s="35"/>
    </row>
    <row r="44" spans="1:3" ht="7.5" customHeight="1">
      <c r="A44" s="30"/>
      <c r="B44" s="35"/>
      <c r="C44" s="35"/>
    </row>
    <row r="45" spans="1:3" ht="79.5" customHeight="1">
      <c r="A45" s="30" t="s">
        <v>76</v>
      </c>
      <c r="B45" s="35"/>
      <c r="C45" s="35"/>
    </row>
    <row r="46" spans="1:3" ht="6" customHeight="1">
      <c r="A46" s="31"/>
      <c r="B46" s="35"/>
      <c r="C46" s="35"/>
    </row>
    <row r="47" spans="1:3" ht="70.5" customHeight="1">
      <c r="A47" s="39" t="s">
        <v>84</v>
      </c>
      <c r="B47" s="35"/>
      <c r="C47" s="35"/>
    </row>
    <row r="48" spans="1:3" ht="14.25" customHeight="1">
      <c r="A48" s="30"/>
      <c r="B48" s="35"/>
      <c r="C48" s="35"/>
    </row>
    <row r="49" spans="1:1" ht="14.25" customHeight="1">
      <c r="A49" s="34" t="s">
        <v>17</v>
      </c>
    </row>
    <row r="50" spans="1:1" ht="7.5" customHeight="1">
      <c r="A50" s="34"/>
    </row>
    <row r="51" spans="1:1" ht="15.75" customHeight="1">
      <c r="A51" s="30" t="s">
        <v>56</v>
      </c>
    </row>
    <row r="52" spans="1:1" ht="15.75" customHeight="1">
      <c r="A52" s="30" t="s">
        <v>59</v>
      </c>
    </row>
    <row r="53" spans="1:1" ht="15.75" customHeight="1">
      <c r="A53" s="30" t="s">
        <v>57</v>
      </c>
    </row>
    <row r="54" spans="1:1" ht="15.75" customHeight="1">
      <c r="A54" s="30" t="s">
        <v>58</v>
      </c>
    </row>
    <row r="55" spans="1:1" ht="15.75" customHeight="1">
      <c r="A55" s="30" t="s">
        <v>18</v>
      </c>
    </row>
    <row r="56" spans="1:1" ht="15.75" customHeight="1">
      <c r="A56" s="30" t="s">
        <v>19</v>
      </c>
    </row>
    <row r="57" spans="1:1" ht="15.75" customHeight="1">
      <c r="A57" s="30" t="s">
        <v>20</v>
      </c>
    </row>
    <row r="58" spans="1:1" ht="15.75" customHeight="1">
      <c r="A58" s="30" t="s">
        <v>60</v>
      </c>
    </row>
    <row r="59" spans="1:1" ht="15.75" customHeight="1">
      <c r="A59" s="30" t="s">
        <v>61</v>
      </c>
    </row>
    <row r="60" spans="1:1" ht="15.75" customHeight="1">
      <c r="A60" s="30" t="s">
        <v>62</v>
      </c>
    </row>
    <row r="61" spans="1:1">
      <c r="A61" s="24" t="s">
        <v>73</v>
      </c>
    </row>
    <row r="63" spans="1:1" ht="15" customHeight="1"/>
  </sheetData>
  <mergeCells count="1">
    <mergeCell ref="C5:G5"/>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8"/>
  <sheetViews>
    <sheetView showGridLines="0" zoomScaleNormal="100" workbookViewId="0"/>
  </sheetViews>
  <sheetFormatPr defaultColWidth="11.42578125" defaultRowHeight="15"/>
  <cols>
    <col min="1" max="1" width="19.7109375" customWidth="1"/>
    <col min="2" max="2" width="78.7109375" customWidth="1"/>
  </cols>
  <sheetData>
    <row r="1" spans="1:3" ht="15.75" customHeight="1">
      <c r="A1" s="52" t="s">
        <v>21</v>
      </c>
    </row>
    <row r="3" spans="1:3">
      <c r="A3" s="50" t="s">
        <v>22</v>
      </c>
      <c r="B3" s="51" t="s">
        <v>33</v>
      </c>
    </row>
    <row r="4" spans="1:3" ht="76.5" customHeight="1">
      <c r="A4" s="42" t="s">
        <v>24</v>
      </c>
      <c r="B4" s="47" t="s">
        <v>34</v>
      </c>
    </row>
    <row r="5" spans="1:3" ht="25.5" customHeight="1">
      <c r="A5" s="42" t="s">
        <v>25</v>
      </c>
      <c r="B5" s="44" t="s">
        <v>35</v>
      </c>
    </row>
    <row r="6" spans="1:3">
      <c r="A6" s="42" t="s">
        <v>27</v>
      </c>
      <c r="B6" s="44" t="s">
        <v>28</v>
      </c>
    </row>
    <row r="7" spans="1:3">
      <c r="A7" s="42" t="s">
        <v>29</v>
      </c>
      <c r="B7" s="44" t="s">
        <v>30</v>
      </c>
    </row>
    <row r="8" spans="1:3" ht="38.25" customHeight="1">
      <c r="A8" s="45" t="s">
        <v>31</v>
      </c>
      <c r="B8" s="46" t="s">
        <v>89</v>
      </c>
    </row>
    <row r="9" spans="1:3">
      <c r="C9" s="49"/>
    </row>
    <row r="10" spans="1:3">
      <c r="A10" s="40" t="s">
        <v>22</v>
      </c>
      <c r="B10" s="41" t="s">
        <v>23</v>
      </c>
    </row>
    <row r="11" spans="1:3" ht="89.25" customHeight="1">
      <c r="A11" s="42" t="s">
        <v>24</v>
      </c>
      <c r="B11" s="43" t="s">
        <v>40</v>
      </c>
    </row>
    <row r="12" spans="1:3">
      <c r="A12" s="42" t="s">
        <v>25</v>
      </c>
      <c r="B12" s="44" t="s">
        <v>26</v>
      </c>
    </row>
    <row r="13" spans="1:3">
      <c r="A13" s="42" t="s">
        <v>27</v>
      </c>
      <c r="B13" s="44" t="s">
        <v>28</v>
      </c>
    </row>
    <row r="14" spans="1:3">
      <c r="A14" s="42" t="s">
        <v>29</v>
      </c>
      <c r="B14" s="44" t="s">
        <v>30</v>
      </c>
    </row>
    <row r="15" spans="1:3">
      <c r="A15" s="45" t="s">
        <v>31</v>
      </c>
      <c r="B15" s="46" t="s">
        <v>32</v>
      </c>
    </row>
    <row r="18" spans="3:3">
      <c r="C18" s="48"/>
    </row>
  </sheetData>
  <pageMargins left="0.7" right="0.7" top="0.75" bottom="0.75" header="0.3" footer="0.3"/>
  <pageSetup paperSize="9" scale="8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6"/>
  <sheetViews>
    <sheetView showGridLines="0" zoomScaleNormal="100" workbookViewId="0"/>
  </sheetViews>
  <sheetFormatPr defaultColWidth="11.42578125" defaultRowHeight="15"/>
  <cols>
    <col min="1" max="1" width="13.140625" customWidth="1"/>
    <col min="2" max="2" width="12.85546875" customWidth="1"/>
    <col min="3" max="16" width="12.140625" customWidth="1"/>
  </cols>
  <sheetData>
    <row r="1" spans="1:16">
      <c r="A1" s="53" t="s">
        <v>41</v>
      </c>
      <c r="B1" s="54"/>
      <c r="C1" s="54"/>
      <c r="D1" s="54"/>
      <c r="E1" s="54"/>
      <c r="F1" s="54"/>
    </row>
    <row r="2" spans="1:16" ht="31.5" customHeight="1">
      <c r="A2" s="76" t="s">
        <v>94</v>
      </c>
      <c r="B2" s="76"/>
      <c r="C2" s="76"/>
      <c r="D2" s="76"/>
      <c r="E2" s="76"/>
      <c r="F2" s="76"/>
      <c r="G2" s="76"/>
      <c r="H2" s="76"/>
      <c r="I2" s="76"/>
      <c r="J2" s="76"/>
      <c r="K2" s="76"/>
      <c r="L2" s="76"/>
      <c r="M2" s="76"/>
      <c r="N2" s="76"/>
      <c r="O2" s="76"/>
    </row>
    <row r="3" spans="1:16">
      <c r="A3" s="65"/>
      <c r="B3" s="68"/>
      <c r="C3" s="70" t="s">
        <v>65</v>
      </c>
      <c r="D3" s="68"/>
      <c r="E3" s="68"/>
      <c r="F3" s="68"/>
      <c r="G3" s="68"/>
      <c r="H3" s="68"/>
      <c r="I3" s="68"/>
      <c r="J3" s="68"/>
      <c r="K3" s="68"/>
      <c r="L3" s="68"/>
      <c r="M3" s="68"/>
      <c r="N3" s="68"/>
      <c r="O3" s="68"/>
      <c r="P3" s="68"/>
    </row>
    <row r="4" spans="1:16" ht="15.95" customHeight="1">
      <c r="A4" s="64" t="s">
        <v>54</v>
      </c>
      <c r="B4" s="71" t="s">
        <v>64</v>
      </c>
      <c r="C4" s="71" t="s">
        <v>42</v>
      </c>
      <c r="D4" s="71" t="s">
        <v>43</v>
      </c>
      <c r="E4" s="71" t="s">
        <v>44</v>
      </c>
      <c r="F4" s="71" t="s">
        <v>45</v>
      </c>
      <c r="G4" s="71" t="s">
        <v>46</v>
      </c>
      <c r="H4" s="71" t="s">
        <v>47</v>
      </c>
      <c r="I4" s="71" t="s">
        <v>48</v>
      </c>
      <c r="J4" s="71" t="s">
        <v>49</v>
      </c>
      <c r="K4" s="71" t="s">
        <v>50</v>
      </c>
      <c r="L4" s="71" t="s">
        <v>51</v>
      </c>
      <c r="M4" s="71" t="s">
        <v>52</v>
      </c>
      <c r="N4" s="71" t="s">
        <v>53</v>
      </c>
      <c r="O4" s="71" t="s">
        <v>78</v>
      </c>
      <c r="P4" s="71" t="s">
        <v>83</v>
      </c>
    </row>
    <row r="5" spans="1:16">
      <c r="A5" s="66"/>
      <c r="B5" s="57"/>
      <c r="C5" s="66"/>
      <c r="D5" s="66"/>
      <c r="E5" s="66"/>
      <c r="F5" s="66"/>
      <c r="G5" s="66"/>
      <c r="H5" s="66"/>
      <c r="I5" s="66"/>
      <c r="J5" s="66"/>
      <c r="K5" s="66"/>
      <c r="L5" s="66"/>
      <c r="M5" s="66"/>
      <c r="N5" s="66"/>
      <c r="O5" s="66"/>
      <c r="P5" s="66"/>
    </row>
    <row r="6" spans="1:16" ht="15" customHeight="1">
      <c r="A6" s="55"/>
      <c r="B6" s="67" t="s">
        <v>55</v>
      </c>
      <c r="C6" s="56"/>
      <c r="D6" s="56"/>
      <c r="E6" s="56"/>
      <c r="F6" s="56"/>
    </row>
    <row r="7" spans="1:16" ht="15" customHeight="1">
      <c r="A7" s="57"/>
      <c r="B7" s="58"/>
      <c r="C7" s="58"/>
      <c r="D7" s="58"/>
      <c r="E7" s="58"/>
      <c r="F7" s="58"/>
    </row>
    <row r="8" spans="1:16">
      <c r="A8" s="63">
        <v>2010</v>
      </c>
      <c r="B8" s="69">
        <v>131250</v>
      </c>
      <c r="C8" s="69">
        <v>98050</v>
      </c>
      <c r="D8" s="69">
        <v>69880</v>
      </c>
      <c r="E8" s="69">
        <v>62370</v>
      </c>
      <c r="F8" s="69">
        <v>60810</v>
      </c>
      <c r="G8" s="69">
        <v>58700</v>
      </c>
      <c r="H8" s="69">
        <v>55630</v>
      </c>
      <c r="I8" s="69">
        <v>52330</v>
      </c>
      <c r="J8" s="69">
        <v>48140</v>
      </c>
      <c r="K8" s="69">
        <v>43860</v>
      </c>
      <c r="L8" s="69">
        <v>41060</v>
      </c>
      <c r="M8" s="69">
        <v>40690</v>
      </c>
      <c r="N8" s="69">
        <v>37820</v>
      </c>
      <c r="O8" s="69">
        <v>35220</v>
      </c>
      <c r="P8" s="69">
        <v>33500</v>
      </c>
    </row>
    <row r="9" spans="1:16">
      <c r="A9" s="63">
        <v>2011</v>
      </c>
      <c r="B9" s="69">
        <v>123830</v>
      </c>
      <c r="C9" s="69"/>
      <c r="D9" s="69">
        <v>92820</v>
      </c>
      <c r="E9" s="69">
        <v>68640</v>
      </c>
      <c r="F9" s="69">
        <v>63560</v>
      </c>
      <c r="G9" s="69">
        <v>60330</v>
      </c>
      <c r="H9" s="69">
        <v>56750</v>
      </c>
      <c r="I9" s="69">
        <v>53320</v>
      </c>
      <c r="J9" s="69">
        <v>48510</v>
      </c>
      <c r="K9" s="69">
        <v>43940</v>
      </c>
      <c r="L9" s="69">
        <v>40870</v>
      </c>
      <c r="M9" s="69">
        <v>40710</v>
      </c>
      <c r="N9" s="69">
        <v>37640</v>
      </c>
      <c r="O9" s="69">
        <v>34790</v>
      </c>
      <c r="P9" s="69">
        <v>33130</v>
      </c>
    </row>
    <row r="10" spans="1:16">
      <c r="A10" s="63">
        <v>2012</v>
      </c>
      <c r="B10" s="69">
        <v>127080</v>
      </c>
      <c r="C10" s="69"/>
      <c r="D10" s="69"/>
      <c r="E10" s="69">
        <v>98670</v>
      </c>
      <c r="F10" s="69">
        <v>74800</v>
      </c>
      <c r="G10" s="69">
        <v>66750</v>
      </c>
      <c r="H10" s="69">
        <v>60980</v>
      </c>
      <c r="I10" s="69">
        <v>56500</v>
      </c>
      <c r="J10" s="69">
        <v>51000</v>
      </c>
      <c r="K10" s="69">
        <v>45630</v>
      </c>
      <c r="L10" s="69">
        <v>42250</v>
      </c>
      <c r="M10" s="69">
        <v>41660</v>
      </c>
      <c r="N10" s="69">
        <v>38370</v>
      </c>
      <c r="O10" s="69">
        <v>35420</v>
      </c>
      <c r="P10" s="69">
        <v>33640</v>
      </c>
    </row>
    <row r="11" spans="1:16">
      <c r="A11" s="63">
        <v>2013</v>
      </c>
      <c r="B11" s="69">
        <v>149510</v>
      </c>
      <c r="C11" s="69"/>
      <c r="D11" s="69"/>
      <c r="E11" s="69"/>
      <c r="F11" s="69">
        <v>113770</v>
      </c>
      <c r="G11" s="69">
        <v>83650</v>
      </c>
      <c r="H11" s="69">
        <v>72260</v>
      </c>
      <c r="I11" s="69">
        <v>64950</v>
      </c>
      <c r="J11" s="69">
        <v>57700</v>
      </c>
      <c r="K11" s="69">
        <v>51150</v>
      </c>
      <c r="L11" s="69">
        <v>47040</v>
      </c>
      <c r="M11" s="69">
        <v>46640</v>
      </c>
      <c r="N11" s="69">
        <v>42800</v>
      </c>
      <c r="O11" s="69">
        <v>39520</v>
      </c>
      <c r="P11" s="69">
        <v>37600</v>
      </c>
    </row>
    <row r="12" spans="1:16">
      <c r="A12" s="63">
        <v>2014</v>
      </c>
      <c r="B12" s="69">
        <v>148760</v>
      </c>
      <c r="C12" s="69"/>
      <c r="D12" s="69"/>
      <c r="E12" s="69"/>
      <c r="F12" s="69"/>
      <c r="G12" s="69">
        <v>111800</v>
      </c>
      <c r="H12" s="69">
        <v>81560</v>
      </c>
      <c r="I12" s="69">
        <v>70130</v>
      </c>
      <c r="J12" s="69">
        <v>60550</v>
      </c>
      <c r="K12" s="69">
        <v>52820</v>
      </c>
      <c r="L12" s="69">
        <v>48090</v>
      </c>
      <c r="M12" s="69">
        <v>47730</v>
      </c>
      <c r="N12" s="69">
        <v>43470</v>
      </c>
      <c r="O12" s="69">
        <v>39950</v>
      </c>
      <c r="P12" s="69">
        <v>38030</v>
      </c>
    </row>
    <row r="13" spans="1:16">
      <c r="A13" s="63">
        <v>2015</v>
      </c>
      <c r="B13" s="69">
        <v>145420</v>
      </c>
      <c r="C13" s="69"/>
      <c r="D13" s="69"/>
      <c r="E13" s="69"/>
      <c r="F13" s="69"/>
      <c r="G13" s="69"/>
      <c r="H13" s="69">
        <v>112140</v>
      </c>
      <c r="I13" s="69">
        <v>83730</v>
      </c>
      <c r="J13" s="69">
        <v>70300</v>
      </c>
      <c r="K13" s="69">
        <v>59210</v>
      </c>
      <c r="L13" s="69">
        <v>52660</v>
      </c>
      <c r="M13" s="69">
        <v>51960</v>
      </c>
      <c r="N13" s="69">
        <v>47010</v>
      </c>
      <c r="O13" s="69">
        <v>42580</v>
      </c>
      <c r="P13" s="69">
        <v>40250</v>
      </c>
    </row>
    <row r="14" spans="1:16">
      <c r="A14" s="63">
        <v>2016</v>
      </c>
      <c r="B14" s="69">
        <v>139400</v>
      </c>
      <c r="C14" s="69"/>
      <c r="D14" s="69"/>
      <c r="E14" s="69"/>
      <c r="F14" s="69"/>
      <c r="G14" s="69"/>
      <c r="H14" s="69"/>
      <c r="I14" s="69">
        <v>108420</v>
      </c>
      <c r="J14" s="69">
        <v>80530</v>
      </c>
      <c r="K14" s="69">
        <v>65940</v>
      </c>
      <c r="L14" s="69">
        <v>56810</v>
      </c>
      <c r="M14" s="69">
        <v>55120</v>
      </c>
      <c r="N14" s="69">
        <v>49010</v>
      </c>
      <c r="O14" s="69">
        <v>44200</v>
      </c>
      <c r="P14" s="69">
        <v>41610</v>
      </c>
    </row>
    <row r="15" spans="1:16">
      <c r="A15" s="63">
        <v>2017</v>
      </c>
      <c r="B15" s="69">
        <v>116650</v>
      </c>
      <c r="C15" s="69"/>
      <c r="D15" s="69"/>
      <c r="E15" s="69"/>
      <c r="F15" s="69"/>
      <c r="G15" s="69"/>
      <c r="H15" s="69"/>
      <c r="I15" s="69"/>
      <c r="J15" s="69">
        <v>88780</v>
      </c>
      <c r="K15" s="69">
        <v>64640</v>
      </c>
      <c r="L15" s="69">
        <v>54900</v>
      </c>
      <c r="M15" s="69">
        <v>52750</v>
      </c>
      <c r="N15" s="69">
        <v>46380</v>
      </c>
      <c r="O15" s="69">
        <v>41640</v>
      </c>
      <c r="P15" s="69">
        <v>39230</v>
      </c>
    </row>
    <row r="16" spans="1:16">
      <c r="A16" s="63">
        <v>2018</v>
      </c>
      <c r="B16" s="69">
        <v>96630</v>
      </c>
      <c r="C16" s="69"/>
      <c r="D16" s="69"/>
      <c r="E16" s="69"/>
      <c r="F16" s="69"/>
      <c r="G16" s="69"/>
      <c r="H16" s="69"/>
      <c r="I16" s="69"/>
      <c r="J16" s="69"/>
      <c r="K16" s="69">
        <v>73650</v>
      </c>
      <c r="L16" s="69">
        <v>54530</v>
      </c>
      <c r="M16" s="69">
        <v>50650</v>
      </c>
      <c r="N16" s="69">
        <v>44040</v>
      </c>
      <c r="O16" s="69">
        <v>38980</v>
      </c>
      <c r="P16" s="69">
        <v>36320</v>
      </c>
    </row>
    <row r="17" spans="1:16">
      <c r="A17" s="63">
        <v>2019</v>
      </c>
      <c r="B17" s="69">
        <v>89760</v>
      </c>
      <c r="C17" s="69"/>
      <c r="D17" s="69"/>
      <c r="E17" s="69"/>
      <c r="F17" s="69"/>
      <c r="G17" s="69"/>
      <c r="H17" s="69"/>
      <c r="I17" s="69"/>
      <c r="J17" s="69"/>
      <c r="K17" s="69"/>
      <c r="L17" s="69">
        <v>69280</v>
      </c>
      <c r="M17" s="69">
        <v>56100</v>
      </c>
      <c r="N17" s="69">
        <v>46630</v>
      </c>
      <c r="O17" s="69">
        <v>40460</v>
      </c>
      <c r="P17" s="69">
        <v>37180</v>
      </c>
    </row>
    <row r="18" spans="1:16">
      <c r="A18" s="63">
        <v>2020</v>
      </c>
      <c r="B18" s="69">
        <v>110000</v>
      </c>
      <c r="C18" s="69"/>
      <c r="D18" s="69"/>
      <c r="E18" s="69"/>
      <c r="F18" s="69"/>
      <c r="G18" s="69"/>
      <c r="H18" s="69"/>
      <c r="I18" s="69"/>
      <c r="J18" s="69"/>
      <c r="K18" s="69"/>
      <c r="L18" s="69"/>
      <c r="M18" s="69">
        <v>82710</v>
      </c>
      <c r="N18" s="69">
        <v>55680</v>
      </c>
      <c r="O18" s="69">
        <v>45520</v>
      </c>
      <c r="P18" s="69">
        <v>40970</v>
      </c>
    </row>
    <row r="19" spans="1:16">
      <c r="A19" s="63">
        <v>2021</v>
      </c>
      <c r="B19" s="69">
        <v>88590</v>
      </c>
      <c r="C19" s="69"/>
      <c r="D19" s="69"/>
      <c r="E19" s="69"/>
      <c r="F19" s="69"/>
      <c r="G19" s="69"/>
      <c r="H19" s="69"/>
      <c r="I19" s="69"/>
      <c r="J19" s="69"/>
      <c r="K19" s="69"/>
      <c r="L19" s="69"/>
      <c r="M19" s="69"/>
      <c r="N19" s="69">
        <v>65970</v>
      </c>
      <c r="O19" s="69">
        <v>48940</v>
      </c>
      <c r="P19" s="69">
        <v>42410</v>
      </c>
    </row>
    <row r="20" spans="1:16">
      <c r="A20" s="63">
        <v>2022</v>
      </c>
      <c r="B20" s="69">
        <v>80810</v>
      </c>
      <c r="C20" s="69"/>
      <c r="D20" s="69"/>
      <c r="E20" s="69"/>
      <c r="F20" s="69"/>
      <c r="G20" s="69"/>
      <c r="H20" s="69"/>
      <c r="I20" s="69"/>
      <c r="J20" s="69"/>
      <c r="K20" s="69"/>
      <c r="L20" s="69"/>
      <c r="M20" s="69"/>
      <c r="N20" s="69"/>
      <c r="O20" s="69">
        <v>64990</v>
      </c>
      <c r="P20" s="69">
        <v>51190</v>
      </c>
    </row>
    <row r="21" spans="1:16">
      <c r="A21" s="63">
        <v>2023</v>
      </c>
      <c r="B21" s="69">
        <v>86050</v>
      </c>
      <c r="C21" s="69"/>
      <c r="D21" s="69"/>
      <c r="E21" s="69"/>
      <c r="F21" s="69"/>
      <c r="G21" s="69"/>
      <c r="H21" s="69"/>
      <c r="I21" s="69"/>
      <c r="J21" s="69"/>
      <c r="K21" s="69"/>
      <c r="L21" s="69"/>
      <c r="M21" s="69"/>
      <c r="N21" s="69"/>
      <c r="O21" s="69"/>
      <c r="P21" s="69">
        <v>70930</v>
      </c>
    </row>
    <row r="22" spans="1:16">
      <c r="A22" s="61"/>
      <c r="B22" s="61"/>
      <c r="C22" s="61"/>
      <c r="D22" s="61"/>
      <c r="E22" s="61"/>
      <c r="F22" s="61"/>
      <c r="G22" s="61"/>
      <c r="H22" s="61"/>
      <c r="I22" s="61"/>
      <c r="J22" s="61"/>
      <c r="K22" s="61"/>
      <c r="L22" s="61"/>
      <c r="M22" s="61"/>
      <c r="N22" s="61"/>
      <c r="O22" s="61"/>
      <c r="P22" s="61"/>
    </row>
    <row r="23" spans="1:16">
      <c r="A23" s="60" t="s">
        <v>37</v>
      </c>
      <c r="B23" s="59"/>
      <c r="C23" s="59"/>
      <c r="D23" s="59"/>
      <c r="E23" s="59"/>
      <c r="F23" s="59"/>
    </row>
    <row r="24" spans="1:16">
      <c r="B24" s="62"/>
      <c r="C24" s="62"/>
    </row>
    <row r="25" spans="1:16">
      <c r="C25" s="62"/>
    </row>
    <row r="26" spans="1:16">
      <c r="C26" s="62"/>
    </row>
  </sheetData>
  <mergeCells count="1">
    <mergeCell ref="A2:O2"/>
  </mergeCells>
  <conditionalFormatting sqref="C24:C26">
    <cfRule type="cellIs" dxfId="0" priority="1" stopIfTrue="1" operator="equal">
      <formula>"WAAR"</formula>
    </cfRule>
  </conditionalFormatting>
  <pageMargins left="0.25" right="0.25" top="0.75" bottom="0.75" header="0.3" footer="0.3"/>
  <pageSetup paperSize="9" scale="57" fitToHeight="0"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Inhoud</vt:lpstr>
      <vt:lpstr>Toelichting</vt:lpstr>
      <vt:lpstr>Bronbestanden</vt:lpstr>
      <vt:lpstr>Tabel 1</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2024-12-05T09:27:26Z</dcterms:created>
  <dcterms:modified xsi:type="dcterms:W3CDTF">2024-12-05T13:35:40Z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