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F:\Documents\"/>
    </mc:Choice>
  </mc:AlternateContent>
  <bookViews>
    <workbookView xWindow="1470" yWindow="1470" windowWidth="21600" windowHeight="11295"/>
  </bookViews>
  <sheets>
    <sheet name="Voorblad" sheetId="15" r:id="rId1"/>
    <sheet name="Inhoud" sheetId="16" r:id="rId2"/>
    <sheet name="Toelichting" sheetId="9" r:id="rId3"/>
    <sheet name="Bronbestanden" sheetId="17" r:id="rId4"/>
    <sheet name="Tabel 1" sheetId="2" r:id="rId5"/>
    <sheet name="Tabel 2" sheetId="13" r:id="rId6"/>
    <sheet name="Tabel 3" sheetId="6" r:id="rId7"/>
    <sheet name="Tabel 4" sheetId="12" r:id="rId8"/>
  </sheets>
  <calcPr calcId="162913"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44" i="6" l="1"/>
  <c r="I44" i="6"/>
  <c r="H44" i="6"/>
  <c r="G44" i="6"/>
  <c r="F44" i="6"/>
  <c r="E44" i="6"/>
  <c r="D44" i="6"/>
  <c r="C44" i="6"/>
  <c r="B44" i="6"/>
  <c r="J43" i="6"/>
  <c r="I43" i="6"/>
  <c r="H43" i="6"/>
  <c r="G43" i="6"/>
  <c r="F43" i="6"/>
  <c r="E43" i="6"/>
  <c r="D43" i="6"/>
  <c r="C43" i="6"/>
  <c r="B43" i="6"/>
  <c r="J42" i="6"/>
  <c r="I42" i="6"/>
  <c r="H42" i="6"/>
  <c r="G42" i="6"/>
  <c r="F42" i="6"/>
  <c r="E42" i="6"/>
  <c r="D42" i="6"/>
  <c r="C42" i="6"/>
  <c r="B42" i="6"/>
  <c r="J39" i="6"/>
  <c r="J38" i="6"/>
  <c r="J37" i="6"/>
  <c r="J35" i="6"/>
</calcChain>
</file>

<file path=xl/sharedStrings.xml><?xml version="1.0" encoding="utf-8"?>
<sst xmlns="http://schemas.openxmlformats.org/spreadsheetml/2006/main" count="201" uniqueCount="103">
  <si>
    <t>Totaal</t>
  </si>
  <si>
    <t>absoluut</t>
  </si>
  <si>
    <t>Mannen</t>
  </si>
  <si>
    <t>Vrouwen</t>
  </si>
  <si>
    <t>50-59</t>
  </si>
  <si>
    <t>60-69</t>
  </si>
  <si>
    <t>70-79</t>
  </si>
  <si>
    <t>Toelichting bij de tabellen</t>
  </si>
  <si>
    <t xml:space="preserve">De doodsoorzaakverklaring moet worden ingevuld door de arts die de overledene schouwt. </t>
  </si>
  <si>
    <t>Bron: CBS</t>
  </si>
  <si>
    <t>bruto</t>
  </si>
  <si>
    <t xml:space="preserve">Voor iedere overledene wordt een doodsoorzaakverklaring (B-verklaring) ingevuld door een arts. Deze doodsoorzaakverklaring wordt of in een gesloten enveloppe via de gemeente waar het overlijden heeft plaatsgevonden of via een beveiligde elektronische verbinding direct digitaal naar de medisch ambtenaar van het CBS gestuurd. Bij het CBS worden de formulieren verwerkt. Dit gebeurt volledig anoniem, de naam van de overledene is bij het CBS niet bekend. </t>
  </si>
  <si>
    <t>per 100 000 van de gemiddelde bevolking</t>
  </si>
  <si>
    <t>Zelfdoding</t>
  </si>
  <si>
    <t>2023*</t>
  </si>
  <si>
    <t>Mannen en Vrouwen</t>
  </si>
  <si>
    <t xml:space="preserve">De voor leeftijd en geslacht gestandaardiseerde cijfers worden gegeven omdat de leeftijdsindeling van de bevolking in Nederland door de jaren heen verandert. Hier is directe standaardisatie toegepast, met de leeftijdsverdeling van de mannelijke, respectievelijk vrouwelijke bevolking van 2023 als standaard. </t>
  </si>
  <si>
    <t>80-89</t>
  </si>
  <si>
    <t>90+</t>
  </si>
  <si>
    <t>0-49</t>
  </si>
  <si>
    <t>Totaal overledenen</t>
  </si>
  <si>
    <t>waarvan</t>
  </si>
  <si>
    <t xml:space="preserve">met Wlz-indicatie, psychogeriatrische dominante grondslag </t>
  </si>
  <si>
    <t>met Wlz-indicatie, overige grondslagen</t>
  </si>
  <si>
    <t>zonder Wlz-indicatie</t>
  </si>
  <si>
    <t>Overledenen aan accidentele val</t>
  </si>
  <si>
    <t>Accidentele val</t>
  </si>
  <si>
    <t>Vervoersongevallen</t>
  </si>
  <si>
    <t>Moord en doodslag</t>
  </si>
  <si>
    <t>Overige niet-natuurlijke doodsoorzaken</t>
  </si>
  <si>
    <t>Aandeel van het totaal aantal overledenen</t>
  </si>
  <si>
    <t>Absoluut</t>
  </si>
  <si>
    <t>Tabel 4. Sterfte door niet-natuurlijke doodsoorzaken, 1980-2023</t>
  </si>
  <si>
    <r>
      <rPr>
        <vertAlign val="superscript"/>
        <sz val="11"/>
        <color theme="1"/>
        <rFont val="Calibri"/>
        <family val="2"/>
        <scheme val="minor"/>
      </rPr>
      <t>1)</t>
    </r>
    <r>
      <rPr>
        <sz val="10"/>
        <rFont val="Arial"/>
      </rPr>
      <t xml:space="preserve"> De cijfers per 100 duizend inwoners zijn gecorrigeerd voor verschillen in leeftijdsopbouw, met de leeftijdsopbouw van 2023 als standaard.</t>
    </r>
  </si>
  <si>
    <r>
      <t>gestandaardiseerd</t>
    </r>
    <r>
      <rPr>
        <i/>
        <vertAlign val="superscript"/>
        <sz val="10"/>
        <rFont val="Arial"/>
        <family val="2"/>
      </rPr>
      <t>1)</t>
    </r>
  </si>
  <si>
    <r>
      <t>Gestandaardiseerd</t>
    </r>
    <r>
      <rPr>
        <i/>
        <vertAlign val="superscript"/>
        <sz val="10"/>
        <rFont val="Arial"/>
        <family val="2"/>
      </rPr>
      <t>1)</t>
    </r>
  </si>
  <si>
    <t>De gegevens over de sterfte door een accidentele val en andere niet-natuurlijke doodsoorzaken worden weergegeven in absolute aantallen en per 100 duizend van de gemiddelde bevolking. Hierbij worden in tabel 1 en tabel 4 naast de bruto sterftecijfers ook gestandaardiseerde sterftecijfers weergegeven.</t>
  </si>
  <si>
    <t>Personen die met een vervoermiddel (bijvoorbeeld een fiets, brom-/snorfiets of scootmobiel) zijn gevallen, worden niet geregistreerd onder accidentele val, maar onder vervoersongevallen.</t>
  </si>
  <si>
    <t>Belangrijkste letsel</t>
  </si>
  <si>
    <t xml:space="preserve">Bij accidentele val als doodsoorzaak wordt tevens het belangrijkste letsel bepaald en gecodeerd volgens de door de Wereldgezondheidsorganisatie voorgestelde instructies, zoals beschreven in de 10e revisie van de International Classification of Diseases (ICD). </t>
  </si>
  <si>
    <t>De langdurige zorg op basis van de Wlz is voor mensen die blijvend 24-uurs zorg in de nabijheid en/of permanent toezicht nodig hebben. Deze zorg wordt ruwweg op twee manieren geleverd.</t>
  </si>
  <si>
    <t>1. Zorg met verblijf in een instelling</t>
  </si>
  <si>
    <t>- verpleeg- of verzorgingshuis</t>
  </si>
  <si>
    <t>- gehandicaptenzorginstelling</t>
  </si>
  <si>
    <t>- instelling voor geestelijke gezondheidszorg</t>
  </si>
  <si>
    <t>2. Zorg thuis (als persoonsgebonden budget, modulair of volledig pakket thuis)</t>
  </si>
  <si>
    <t>De gegevens over mensen die Wlz-zorg ontvangen zijn afkomstig van het CAK. Deze gegevens worden geregistreerd voor het bepalen van de wettelijke eigen bijdrage voor Wlz-zorg voor personen van 18 jaar of ouder.</t>
  </si>
  <si>
    <t xml:space="preserve">Bij het bepalen of iemand toegang heeft tot Wlz-zorg wordt door het Centrum Indicatiestelling Zorg (CIZ) de belangrijkste reden voor het krijgen van deze zorg vastgesteld (de dominante grondslag). Bij de grondslag psychogeriatrische aandoening betreft dit een ziekte, aandoening of stoornis in of van de hersenen (mede) als gevolg van ouderdom, zoals dementie of de ziekte van Alzheimer. </t>
  </si>
  <si>
    <t>De cijfers in alle tabellen hebben betrekking op alleen de in Nederland wonende personen, die ingeschreven staan in de Basisregistratie Personen (BRP).</t>
  </si>
  <si>
    <t>Wet langdurige zorg (Wlz)</t>
  </si>
  <si>
    <t>Psychogeriatrische aandoening als reden voor Wlz-zorg</t>
  </si>
  <si>
    <t>Tabel 1. Sterfte door een accidentele val naar geslacht, 1980-2023</t>
  </si>
  <si>
    <t>Tabel 2. Sterfte door een accidentele val naar leeftijd, 1980-2023</t>
  </si>
  <si>
    <t>Tabel 3. Totaal aantal overledenen en overledenen door een accidentele val naar gebruik en indicatie Wlz-zorg, 2015-2023</t>
  </si>
  <si>
    <t>Toelichting bij de Tabellen</t>
  </si>
  <si>
    <t xml:space="preserve">De tabellen zijn gebaseerd op de doodsoorzakenstatistiek. Dit is een registratie op wettelijke basis van doodsoorzaken van alle overleden inwoners van Nederland. </t>
  </si>
  <si>
    <t>Tabellen Overledenen door een accidentele val</t>
  </si>
  <si>
    <t>Inhoud</t>
  </si>
  <si>
    <t>Werkblad</t>
  </si>
  <si>
    <t>Toelichting</t>
  </si>
  <si>
    <t>Bronbestanden</t>
  </si>
  <si>
    <t>Beschrijving van de gebruikte bronbestanden</t>
  </si>
  <si>
    <t>Tabel 1</t>
  </si>
  <si>
    <t>Sterfte door accidentele val naar geslacht, 1980-2023</t>
  </si>
  <si>
    <t>Tabel 2</t>
  </si>
  <si>
    <t>Sterfte door een accidentele val naar leeftijd, 1980-2023</t>
  </si>
  <si>
    <t>Tabel 3</t>
  </si>
  <si>
    <t>Totaal aantal overledenen en overledenen door een accidentele val naar gebruik en indicatie Wlz-zorg, 2015-2023</t>
  </si>
  <si>
    <t>Tabel 4</t>
  </si>
  <si>
    <t>Sterfte door niet-natuurlijke doodsoorzaken, 1980-2023</t>
  </si>
  <si>
    <t>Bronbestand 1</t>
  </si>
  <si>
    <t>Basisregistratie Personen (BRP)</t>
  </si>
  <si>
    <t>Bronbestand 2</t>
  </si>
  <si>
    <t>Doodsoorzaakverklaringen</t>
  </si>
  <si>
    <t>Bronbestand 3</t>
  </si>
  <si>
    <t>Dossiers van het Openbaar Ministerie (Off. Van Justitie</t>
  </si>
  <si>
    <t>Bron</t>
  </si>
  <si>
    <t>Algemene beschrijving</t>
  </si>
  <si>
    <t>De Basisregistratie Personen (BRP) is de digitale bevolkingsregistratie van Nederland, en (sinds 2014)  de opvolger van de Gemeentelijke Basisadministratie persoonsgegevens (GBA). De BRP bevat gegevens over ingezetenen en niet-ingezetenen. De gemeenten zijn verantwoordelijk voor het bijhouden van de gegevens over ingezetenen. Gegevens over niet-ingezetenen worden bijgehouden door het ministerie van BZK. Elke persoon die naar verwachting ten minste vier maanden rechtmatig in Nederland verblijft, moet ingeschreven worden als ingezetene. Wanneer iemand niet aan deze voorwaarden voldoet maar wel een relatie heeft met de Nederlandse overheid, wordt de persoon ingeschreven als niet-ingezetene. Te denken valt aan mensen die buiten Nederland wonen en hier werken, studeren, onroerend goed bezitten, vanuit Nederland een uitkering genieten, enzovoorts. Ook ingezetenen die naar verwachting ten minste acht maanden buiten Nederland verblijven, worden niet-ingezetene. In de BRP zijn van iedere ingeschrevene gegevens als burgerservicenummer (BSN), geboortedatum, geslacht, geboorteland en woonplaats geregistreerd, van ingezetenen bovendien gegevens over de ouders, partners en kinderen. Voor ingezetenen wordt een adres in Nederland geregistreerd, voor niet-ingezetenen een adres buiten Nederland. Voor meer informatie over de BRP wordt verwezen naar de website van de Rijksdienst voor Identiteitsgegevens http://www.rvig.nl/brp.</t>
  </si>
  <si>
    <t>Leverancier</t>
  </si>
  <si>
    <t>Gemeenten</t>
  </si>
  <si>
    <t>Integraal of steekproef</t>
  </si>
  <si>
    <t>Integraal.</t>
  </si>
  <si>
    <t>Periodiciteit</t>
  </si>
  <si>
    <t>Gegevens worden doorlopend geactualiseerd.</t>
  </si>
  <si>
    <t xml:space="preserve">Regisratie van in Nederlandse ingezetene, wanneer iemand overlijdt dan wordt dat geregistreerd. Deze zogenaamde sterfteberichten worden gekoppeld aan doodsoorzakenverklaringen. Wanneer een niet-ingezetene overlijdt kan er geen koppeling worden gemaakt. </t>
  </si>
  <si>
    <t>Dossiers van het Openbaar Ministerie (Off. van Justitie)</t>
  </si>
  <si>
    <t>Wanneer iemand overlijdt aan een niet-natuurlijke doodsoorzaak, dan wordt er een dossier opgemaakt. Informatie uit deze dossiers wordt door interviewers ingevoerd in een vragenlijst en deze personen worden vervolgens gekoppeld aan de doodsoorzakenformulieren en wordt er een Niet-natuurlijke doden bestand gemaakt. Deze dossiers geven meer informatie over de omstandigheden rondom het overlijden. Ook bevatten deze dossiers gegevens over niet-ingezetenen.</t>
  </si>
  <si>
    <t>Arrondissementsparketten</t>
  </si>
  <si>
    <t>Bronbestand 4</t>
  </si>
  <si>
    <t>Bronbestand 5</t>
  </si>
  <si>
    <t>Indicaties Wet langdurige zorg</t>
  </si>
  <si>
    <t>Gebruik eigen bijdrageplichtige zorg vanuit de Wet langdurige zorg</t>
  </si>
  <si>
    <t>Het CAK</t>
  </si>
  <si>
    <t>Centrum Indicatiestelling Zorg (CIZ)</t>
  </si>
  <si>
    <t>Wanneer iemand toegang tot de Wlz aanvraagt wordt door het Centrum Indicatiestelling Zorg (CIZ) een indicatie gesteld waarin de hoeveelheid en soort zorg is vastgelegd.</t>
  </si>
  <si>
    <t>Gebruikers van zorg vanuit de Wet langdurige zorg (Wlz) zijn (boven de 18 jaar) verplicht een eigen bijdrage te betalen voor hun zorg. Voor het vaststellen van deze eigen bijdrage verwamelt en registreerd het CAK gegevens op persoonsniveau over Wlz-zorg gebruik.</t>
  </si>
  <si>
    <r>
      <t>met gebruik Wlz-zorg</t>
    </r>
    <r>
      <rPr>
        <sz val="10"/>
        <color theme="1"/>
        <rFont val="Arial"/>
        <family val="2"/>
      </rPr>
      <t xml:space="preserve"> met verblijf</t>
    </r>
  </si>
  <si>
    <r>
      <t>met gebruik Wlz-zorg</t>
    </r>
    <r>
      <rPr>
        <sz val="10"/>
        <color theme="1"/>
        <rFont val="Arial"/>
        <family val="2"/>
      </rPr>
      <t xml:space="preserve"> overige vormen</t>
    </r>
  </si>
  <si>
    <t>zonder gebruik Wlz-zorg</t>
  </si>
  <si>
    <t>Gestandaardiseerde cijfers</t>
  </si>
  <si>
    <t>De voor leeftijd en geslacht gestandaardiseerde cijfers worden gegeven omdat de leeftijdsindeling van de bevolking in Nederland door de jaren heen verandert. Hier is directe standaardisatie per 5-jaars leeftijdsklassen toegepast, met de leeftijdsverdeling van de mannelijke, respectievelijk vrouwelijke bevolking van 2023 als standaard.</t>
  </si>
  <si>
    <t>Bij overlijden door een accidentele val overlijdt iemand binnen dertig dagen na een ongeval waarbij een persoon onopzettelijk valt, struikelt of uitglijdt (ICD-10 doodsoorzaakcodes W00-W19 en X59). Wanneer mensen meer dan 30 dagen na de val overlijden, is de doodsoorzaak 'laat gevolg van een val (code Y86)', deze cijfers zijn niet inbegrepen bij het aantal overledenen door een accidentele val in dit artikel. (In 2023 overleden in Nederland 810 mensen door een laat gevolg van een accidentele val. In 2022 waren dit er 802, in 2013 waren dit er 423).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</si>
</sst>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 #,##0.00_ ;_ * \-#,##0.00_ ;_ * &quot;-&quot;??_ ;_ @_ "/>
    <numFmt numFmtId="164" formatCode="0.0"/>
    <numFmt numFmtId="165" formatCode="#\ ###\ ###\ ###\ ###\ ###\ ##0"/>
    <numFmt numFmtId="166" formatCode="0.0%"/>
  </numFmts>
  <fonts count="20" x14ac:knownFonts="1">
    <font>
      <sz val="10"/>
      <name val="Arial"/>
    </font>
    <font>
      <b/>
      <sz val="8"/>
      <name val="Arial"/>
      <family val="2"/>
    </font>
    <font>
      <sz val="8"/>
      <name val="Arial"/>
      <family val="2"/>
    </font>
    <font>
      <sz val="10"/>
      <name val="Arial"/>
      <family val="2"/>
    </font>
    <font>
      <b/>
      <sz val="10"/>
      <name val="Arial"/>
      <family val="2"/>
    </font>
    <font>
      <i/>
      <sz val="10"/>
      <name val="Arial"/>
      <family val="2"/>
    </font>
    <font>
      <b/>
      <sz val="10"/>
      <color theme="1"/>
      <name val="Arial"/>
      <family val="2"/>
    </font>
    <font>
      <sz val="10"/>
      <name val="Arial"/>
    </font>
    <font>
      <sz val="10"/>
      <color theme="1"/>
      <name val="Arial"/>
      <family val="2"/>
    </font>
    <font>
      <sz val="11"/>
      <color theme="1"/>
      <name val="Calibri"/>
      <family val="2"/>
      <scheme val="minor"/>
    </font>
    <font>
      <i/>
      <sz val="10"/>
      <color theme="1"/>
      <name val="Arial"/>
      <family val="2"/>
    </font>
    <font>
      <vertAlign val="superscript"/>
      <sz val="11"/>
      <color theme="1"/>
      <name val="Calibri"/>
      <family val="2"/>
      <scheme val="minor"/>
    </font>
    <font>
      <i/>
      <vertAlign val="superscript"/>
      <sz val="10"/>
      <name val="Arial"/>
      <family val="2"/>
    </font>
    <font>
      <b/>
      <sz val="12"/>
      <name val="Arial"/>
      <family val="2"/>
    </font>
    <font>
      <b/>
      <sz val="12"/>
      <name val="Times New Roman"/>
      <family val="1"/>
    </font>
    <font>
      <sz val="10"/>
      <color rgb="FF0070C0"/>
      <name val="Arial"/>
      <family val="2"/>
    </font>
    <font>
      <sz val="10"/>
      <color rgb="FFFF0000"/>
      <name val="Arial"/>
      <family val="2"/>
    </font>
    <font>
      <b/>
      <u/>
      <sz val="11"/>
      <color rgb="FF0070C0"/>
      <name val="Arial"/>
      <family val="2"/>
    </font>
    <font>
      <u/>
      <sz val="10"/>
      <color theme="10"/>
      <name val="Arial"/>
      <family val="2"/>
    </font>
    <font>
      <u/>
      <sz val="11"/>
      <color theme="10"/>
      <name val="Calibri"/>
      <family val="2"/>
      <scheme val="minor"/>
    </font>
  </fonts>
  <fills count="4">
    <fill>
      <patternFill patternType="none"/>
    </fill>
    <fill>
      <patternFill patternType="gray125"/>
    </fill>
    <fill>
      <patternFill patternType="solid">
        <fgColor theme="0"/>
        <bgColor indexed="64"/>
      </patternFill>
    </fill>
    <fill>
      <patternFill patternType="solid">
        <fgColor indexed="9"/>
        <bgColor indexed="64"/>
      </patternFill>
    </fill>
  </fills>
  <borders count="10">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2">
    <xf numFmtId="0" fontId="0" fillId="0" borderId="0"/>
    <xf numFmtId="0" fontId="1" fillId="0" borderId="0" applyNumberFormat="0" applyFill="0" applyBorder="0" applyProtection="0"/>
    <xf numFmtId="9" fontId="7" fillId="0" borderId="0" applyFont="0" applyFill="0" applyBorder="0" applyAlignment="0" applyProtection="0"/>
    <xf numFmtId="0" fontId="9" fillId="0" borderId="0"/>
    <xf numFmtId="0" fontId="9" fillId="0" borderId="0"/>
    <xf numFmtId="0" fontId="9" fillId="0" borderId="0"/>
    <xf numFmtId="0" fontId="9" fillId="0" borderId="0"/>
    <xf numFmtId="0" fontId="3" fillId="0" borderId="0"/>
    <xf numFmtId="43" fontId="3" fillId="0" borderId="0" applyFont="0" applyFill="0" applyBorder="0" applyAlignment="0" applyProtection="0"/>
    <xf numFmtId="0" fontId="9" fillId="0" borderId="0"/>
    <xf numFmtId="0" fontId="18" fillId="0" borderId="0" applyNumberFormat="0" applyFill="0" applyBorder="0" applyAlignment="0" applyProtection="0"/>
    <xf numFmtId="0" fontId="19" fillId="0" borderId="0" applyNumberFormat="0" applyFill="0" applyBorder="0" applyAlignment="0" applyProtection="0"/>
  </cellStyleXfs>
  <cellXfs count="100">
    <xf numFmtId="0" fontId="0" fillId="0" borderId="0" xfId="0"/>
    <xf numFmtId="164" fontId="0" fillId="0" borderId="0" xfId="0" applyNumberFormat="1"/>
    <xf numFmtId="0" fontId="3" fillId="0" borderId="0" xfId="0" applyFont="1"/>
    <xf numFmtId="0" fontId="3" fillId="0" borderId="0" xfId="0" applyFont="1" applyBorder="1"/>
    <xf numFmtId="0" fontId="4" fillId="0" borderId="1" xfId="0" applyFont="1" applyBorder="1"/>
    <xf numFmtId="0" fontId="3" fillId="0" borderId="2" xfId="0" applyFont="1" applyBorder="1"/>
    <xf numFmtId="0" fontId="3" fillId="0" borderId="1" xfId="0" applyFont="1" applyBorder="1"/>
    <xf numFmtId="0" fontId="3" fillId="0" borderId="0" xfId="0" applyFont="1" applyAlignment="1">
      <alignment horizontal="left"/>
    </xf>
    <xf numFmtId="164" fontId="3" fillId="0" borderId="0" xfId="0" applyNumberFormat="1" applyFont="1"/>
    <xf numFmtId="1" fontId="3" fillId="0" borderId="0" xfId="0" applyNumberFormat="1" applyFont="1"/>
    <xf numFmtId="0" fontId="3" fillId="0" borderId="0" xfId="0" applyFont="1" applyBorder="1" applyAlignment="1">
      <alignment horizontal="left"/>
    </xf>
    <xf numFmtId="164" fontId="3" fillId="0" borderId="0" xfId="0" applyNumberFormat="1" applyFont="1" applyBorder="1"/>
    <xf numFmtId="0" fontId="3" fillId="0" borderId="0" xfId="0" applyFont="1" applyFill="1" applyBorder="1"/>
    <xf numFmtId="0" fontId="5" fillId="0" borderId="2" xfId="0" applyFont="1" applyBorder="1"/>
    <xf numFmtId="0" fontId="5" fillId="0" borderId="1" xfId="0" applyFont="1" applyBorder="1"/>
    <xf numFmtId="0" fontId="0" fillId="0" borderId="1" xfId="0" applyBorder="1"/>
    <xf numFmtId="2" fontId="0" fillId="0" borderId="0" xfId="0" applyNumberFormat="1"/>
    <xf numFmtId="0" fontId="0" fillId="0" borderId="0" xfId="0" applyAlignment="1">
      <alignment wrapText="1"/>
    </xf>
    <xf numFmtId="0" fontId="3" fillId="0" borderId="0" xfId="0" applyFont="1" applyAlignment="1">
      <alignment wrapText="1"/>
    </xf>
    <xf numFmtId="0" fontId="0" fillId="0" borderId="2" xfId="0" applyBorder="1"/>
    <xf numFmtId="0" fontId="3" fillId="0" borderId="3" xfId="0" applyFont="1" applyBorder="1"/>
    <xf numFmtId="0" fontId="5" fillId="0" borderId="0" xfId="0" applyFont="1" applyBorder="1"/>
    <xf numFmtId="0" fontId="0" fillId="0" borderId="0" xfId="0" applyBorder="1"/>
    <xf numFmtId="0" fontId="0" fillId="0" borderId="0" xfId="0" applyFill="1"/>
    <xf numFmtId="0" fontId="0" fillId="0" borderId="1" xfId="0" applyFill="1" applyBorder="1"/>
    <xf numFmtId="0" fontId="0" fillId="0" borderId="2" xfId="0" applyFill="1" applyBorder="1"/>
    <xf numFmtId="164" fontId="0" fillId="0" borderId="0" xfId="0" applyNumberFormat="1" applyFill="1"/>
    <xf numFmtId="0" fontId="0" fillId="0" borderId="0" xfId="0" applyAlignment="1">
      <alignment horizontal="left"/>
    </xf>
    <xf numFmtId="0" fontId="0" fillId="0" borderId="1" xfId="0" applyBorder="1" applyAlignment="1">
      <alignment horizontal="left"/>
    </xf>
    <xf numFmtId="0" fontId="5" fillId="0" borderId="0" xfId="0" applyFont="1"/>
    <xf numFmtId="0" fontId="0" fillId="0" borderId="0" xfId="0" applyBorder="1" applyAlignment="1">
      <alignment horizontal="left"/>
    </xf>
    <xf numFmtId="0" fontId="0" fillId="0" borderId="0" xfId="0" applyFill="1" applyBorder="1"/>
    <xf numFmtId="0" fontId="6" fillId="0" borderId="1" xfId="0" applyFont="1" applyBorder="1" applyAlignment="1">
      <alignment horizontal="left"/>
    </xf>
    <xf numFmtId="164" fontId="3" fillId="0" borderId="1" xfId="0" applyNumberFormat="1" applyFont="1" applyBorder="1"/>
    <xf numFmtId="9" fontId="3" fillId="0" borderId="0" xfId="2" applyFont="1"/>
    <xf numFmtId="0" fontId="0" fillId="0" borderId="0" xfId="0" applyAlignment="1"/>
    <xf numFmtId="0" fontId="6" fillId="2" borderId="0" xfId="3" applyFont="1" applyFill="1" applyBorder="1"/>
    <xf numFmtId="0" fontId="8" fillId="2" borderId="0" xfId="3" applyFont="1" applyFill="1" applyBorder="1"/>
    <xf numFmtId="0" fontId="8" fillId="2" borderId="2" xfId="3" applyFont="1" applyFill="1" applyBorder="1"/>
    <xf numFmtId="0" fontId="8" fillId="2" borderId="2" xfId="3" applyFont="1" applyFill="1" applyBorder="1" applyAlignment="1">
      <alignment horizontal="right" vertical="top" wrapText="1"/>
    </xf>
    <xf numFmtId="0" fontId="8" fillId="2" borderId="0" xfId="3" applyFont="1" applyFill="1" applyBorder="1" applyAlignment="1">
      <alignment horizontal="right" vertical="top" wrapText="1"/>
    </xf>
    <xf numFmtId="0" fontId="8" fillId="2" borderId="1" xfId="3" applyFont="1" applyFill="1" applyBorder="1" applyAlignment="1">
      <alignment horizontal="right" vertical="top" wrapText="1"/>
    </xf>
    <xf numFmtId="0" fontId="8" fillId="2" borderId="0" xfId="3" applyFont="1" applyFill="1"/>
    <xf numFmtId="0" fontId="6" fillId="2" borderId="0" xfId="3" applyFont="1" applyFill="1" applyAlignment="1">
      <alignment horizontal="left"/>
    </xf>
    <xf numFmtId="165" fontId="8" fillId="2" borderId="0" xfId="4" applyNumberFormat="1" applyFont="1" applyFill="1" applyBorder="1" applyAlignment="1">
      <alignment horizontal="right" vertical="center"/>
    </xf>
    <xf numFmtId="0" fontId="8" fillId="2" borderId="0" xfId="3" applyFont="1" applyFill="1" applyAlignment="1">
      <alignment horizontal="left"/>
    </xf>
    <xf numFmtId="165" fontId="8" fillId="2" borderId="0" xfId="5" applyNumberFormat="1" applyFont="1" applyFill="1" applyBorder="1" applyAlignment="1">
      <alignment horizontal="right" vertical="center"/>
    </xf>
    <xf numFmtId="0" fontId="8" fillId="2" borderId="0" xfId="3" applyFont="1" applyFill="1" applyAlignment="1">
      <alignment horizontal="left" vertical="top" indent="1"/>
    </xf>
    <xf numFmtId="165" fontId="8" fillId="2" borderId="0" xfId="6" applyNumberFormat="1" applyFont="1" applyFill="1" applyBorder="1" applyAlignment="1">
      <alignment horizontal="right" vertical="center"/>
    </xf>
    <xf numFmtId="0" fontId="8" fillId="2" borderId="0" xfId="3" applyFont="1" applyFill="1" applyAlignment="1">
      <alignment horizontal="left" vertical="top"/>
    </xf>
    <xf numFmtId="0" fontId="8" fillId="2" borderId="0" xfId="3" applyFont="1" applyFill="1" applyAlignment="1">
      <alignment vertical="top"/>
    </xf>
    <xf numFmtId="166" fontId="8" fillId="2" borderId="0" xfId="2" applyNumberFormat="1" applyFont="1" applyFill="1" applyBorder="1" applyAlignment="1">
      <alignment horizontal="right" vertical="center"/>
    </xf>
    <xf numFmtId="0" fontId="3" fillId="0" borderId="0" xfId="0" applyFont="1" applyAlignment="1"/>
    <xf numFmtId="164" fontId="3" fillId="0" borderId="0" xfId="0" applyNumberFormat="1" applyFont="1" applyAlignment="1"/>
    <xf numFmtId="2" fontId="3" fillId="0" borderId="0" xfId="0" applyNumberFormat="1" applyFont="1" applyAlignment="1"/>
    <xf numFmtId="0" fontId="8" fillId="2" borderId="1" xfId="3" applyFont="1" applyFill="1" applyBorder="1" applyAlignment="1">
      <alignment horizontal="left" vertical="top" indent="1"/>
    </xf>
    <xf numFmtId="165" fontId="8" fillId="2" borderId="1" xfId="6" applyNumberFormat="1" applyFont="1" applyFill="1" applyBorder="1" applyAlignment="1">
      <alignment horizontal="right" vertical="center"/>
    </xf>
    <xf numFmtId="0" fontId="3" fillId="0" borderId="2" xfId="0" applyFont="1" applyBorder="1" applyAlignment="1">
      <alignment wrapText="1"/>
    </xf>
    <xf numFmtId="0" fontId="10" fillId="2" borderId="0" xfId="3" applyFont="1" applyFill="1"/>
    <xf numFmtId="0" fontId="10" fillId="2" borderId="0" xfId="3" applyFont="1" applyFill="1" applyBorder="1" applyAlignment="1">
      <alignment horizontal="left" vertical="top"/>
    </xf>
    <xf numFmtId="0" fontId="5" fillId="0" borderId="1" xfId="0" applyFont="1" applyBorder="1" applyAlignment="1">
      <alignment horizontal="left"/>
    </xf>
    <xf numFmtId="0" fontId="4" fillId="0" borderId="0" xfId="0" applyFont="1" applyAlignment="1">
      <alignment wrapText="1"/>
    </xf>
    <xf numFmtId="0" fontId="13" fillId="0" borderId="0" xfId="0" applyFont="1" applyAlignment="1">
      <alignment wrapText="1"/>
    </xf>
    <xf numFmtId="0" fontId="3" fillId="3" borderId="0" xfId="7" applyFill="1"/>
    <xf numFmtId="0" fontId="13" fillId="3" borderId="0" xfId="7" applyFont="1" applyFill="1"/>
    <xf numFmtId="0" fontId="14" fillId="3" borderId="0" xfId="7" applyFont="1" applyFill="1"/>
    <xf numFmtId="0" fontId="4" fillId="3" borderId="0" xfId="7" applyFont="1" applyFill="1"/>
    <xf numFmtId="0" fontId="15" fillId="2" borderId="0" xfId="7" applyFont="1" applyFill="1"/>
    <xf numFmtId="0" fontId="16" fillId="3" borderId="0" xfId="7" applyFont="1" applyFill="1"/>
    <xf numFmtId="0" fontId="15" fillId="2" borderId="0" xfId="7" quotePrefix="1" applyFont="1" applyFill="1"/>
    <xf numFmtId="0" fontId="15" fillId="3" borderId="0" xfId="7" applyFont="1" applyFill="1"/>
    <xf numFmtId="43" fontId="0" fillId="3" borderId="0" xfId="8" applyFont="1" applyFill="1"/>
    <xf numFmtId="0" fontId="13" fillId="2" borderId="0" xfId="7" applyFont="1" applyFill="1" applyBorder="1" applyAlignment="1">
      <alignment horizontal="left" vertical="top" wrapText="1"/>
    </xf>
    <xf numFmtId="0" fontId="5" fillId="3" borderId="0" xfId="0" applyFont="1" applyFill="1"/>
    <xf numFmtId="0" fontId="3" fillId="3" borderId="0" xfId="0" applyFont="1" applyFill="1"/>
    <xf numFmtId="0" fontId="3" fillId="3" borderId="0" xfId="0" applyFont="1" applyFill="1" applyAlignment="1">
      <alignment horizontal="left"/>
    </xf>
    <xf numFmtId="0" fontId="3" fillId="3" borderId="0" xfId="0" applyFont="1" applyFill="1" applyBorder="1"/>
    <xf numFmtId="0" fontId="3" fillId="2" borderId="0" xfId="9" applyFont="1" applyFill="1" applyBorder="1"/>
    <xf numFmtId="0" fontId="17" fillId="2" borderId="3" xfId="7" applyFont="1" applyFill="1" applyBorder="1" applyAlignment="1">
      <alignment horizontal="left" vertical="center" wrapText="1"/>
    </xf>
    <xf numFmtId="0" fontId="3" fillId="2" borderId="0" xfId="7" applyFont="1" applyFill="1" applyBorder="1" applyAlignment="1">
      <alignment wrapText="1"/>
    </xf>
    <xf numFmtId="0" fontId="3" fillId="2" borderId="0" xfId="7" applyFont="1" applyFill="1" applyAlignment="1">
      <alignment wrapText="1"/>
    </xf>
    <xf numFmtId="0" fontId="3" fillId="2" borderId="0" xfId="7" applyFill="1" applyBorder="1" applyAlignment="1">
      <alignment horizontal="left" vertical="top" wrapText="1"/>
    </xf>
    <xf numFmtId="0" fontId="18" fillId="2" borderId="0" xfId="10" applyFill="1" applyAlignment="1">
      <alignment horizontal="left" wrapText="1"/>
    </xf>
    <xf numFmtId="0" fontId="3" fillId="2" borderId="0" xfId="7" applyFill="1"/>
    <xf numFmtId="0" fontId="3" fillId="2" borderId="0" xfId="7" applyFont="1" applyFill="1" applyBorder="1" applyAlignment="1">
      <alignment horizontal="left" vertical="top" wrapText="1"/>
    </xf>
    <xf numFmtId="0" fontId="3" fillId="2" borderId="0" xfId="11" applyFont="1" applyFill="1" applyAlignment="1">
      <alignment horizontal="left" wrapText="1"/>
    </xf>
    <xf numFmtId="0" fontId="3" fillId="2" borderId="0" xfId="7" applyFont="1" applyFill="1" applyAlignment="1">
      <alignment horizontal="left" wrapText="1"/>
    </xf>
    <xf numFmtId="0" fontId="6" fillId="2" borderId="4" xfId="7" applyFont="1" applyFill="1" applyBorder="1" applyAlignment="1">
      <alignment vertical="top"/>
    </xf>
    <xf numFmtId="0" fontId="4" fillId="2" borderId="5" xfId="7" applyFont="1" applyFill="1" applyBorder="1" applyAlignment="1">
      <alignment horizontal="left" wrapText="1"/>
    </xf>
    <xf numFmtId="0" fontId="8" fillId="2" borderId="6" xfId="7" applyFont="1" applyFill="1" applyBorder="1" applyAlignment="1">
      <alignment vertical="top"/>
    </xf>
    <xf numFmtId="0" fontId="3" fillId="2" borderId="7" xfId="7" applyFont="1" applyFill="1" applyBorder="1" applyAlignment="1">
      <alignment horizontal="left" wrapText="1"/>
    </xf>
    <xf numFmtId="0" fontId="8" fillId="2" borderId="8" xfId="7" applyFont="1" applyFill="1" applyBorder="1" applyAlignment="1">
      <alignment vertical="top"/>
    </xf>
    <xf numFmtId="0" fontId="3" fillId="2" borderId="9" xfId="7" applyFont="1" applyFill="1" applyBorder="1" applyAlignment="1">
      <alignment horizontal="left" wrapText="1"/>
    </xf>
    <xf numFmtId="0" fontId="8" fillId="2" borderId="0" xfId="7" applyFont="1" applyFill="1" applyBorder="1" applyAlignment="1">
      <alignment vertical="top"/>
    </xf>
    <xf numFmtId="0" fontId="3" fillId="2" borderId="0" xfId="7" applyFont="1" applyFill="1" applyBorder="1" applyAlignment="1">
      <alignment horizontal="left" wrapText="1"/>
    </xf>
    <xf numFmtId="0" fontId="3" fillId="2" borderId="7" xfId="0" applyFont="1" applyFill="1" applyBorder="1" applyAlignment="1">
      <alignment horizontal="left" vertical="top" wrapText="1"/>
    </xf>
    <xf numFmtId="0" fontId="4" fillId="3" borderId="5" xfId="0" applyFont="1" applyFill="1" applyBorder="1" applyAlignment="1">
      <alignment horizontal="left" vertical="top" wrapText="1"/>
    </xf>
    <xf numFmtId="0" fontId="3" fillId="2" borderId="0" xfId="7" applyFont="1" applyFill="1" applyAlignment="1">
      <alignment horizontal="left" vertical="top" wrapText="1"/>
    </xf>
    <xf numFmtId="0" fontId="4" fillId="0" borderId="0" xfId="0" applyFont="1"/>
    <xf numFmtId="1" fontId="3" fillId="0" borderId="0" xfId="0" applyNumberFormat="1" applyFont="1" applyBorder="1"/>
  </cellXfs>
  <cellStyles count="12">
    <cellStyle name="Header" xfId="1"/>
    <cellStyle name="Hyperlink" xfId="11" builtinId="8"/>
    <cellStyle name="Hyperlink 2" xfId="10"/>
    <cellStyle name="Komma 2" xfId="8"/>
    <cellStyle name="Procent" xfId="2" builtinId="5"/>
    <cellStyle name="Standaard" xfId="0" builtinId="0"/>
    <cellStyle name="Standaard 2" xfId="9"/>
    <cellStyle name="Standaard 2 2" xfId="7"/>
    <cellStyle name="Standaard 3" xfId="3"/>
    <cellStyle name="style1499936711542" xfId="4"/>
    <cellStyle name="style1499936711635" xfId="6"/>
    <cellStyle name="style1499936711651"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N38"/>
  <sheetViews>
    <sheetView tabSelected="1" workbookViewId="0">
      <selection activeCell="A5" sqref="A5"/>
    </sheetView>
  </sheetViews>
  <sheetFormatPr defaultColWidth="8.85546875" defaultRowHeight="12.75" x14ac:dyDescent="0.2"/>
  <cols>
    <col min="1" max="11" width="9.140625" style="63" customWidth="1"/>
    <col min="12" max="16384" width="8.85546875" style="63"/>
  </cols>
  <sheetData>
    <row r="3" spans="1:14" ht="15.75" x14ac:dyDescent="0.25">
      <c r="A3" s="64" t="s">
        <v>56</v>
      </c>
    </row>
    <row r="4" spans="1:14" ht="15.75" x14ac:dyDescent="0.25">
      <c r="A4" s="64"/>
    </row>
    <row r="5" spans="1:14" ht="15.75" x14ac:dyDescent="0.25">
      <c r="A5" s="65"/>
    </row>
    <row r="7" spans="1:14" x14ac:dyDescent="0.2">
      <c r="A7" s="66"/>
    </row>
    <row r="12" spans="1:14" x14ac:dyDescent="0.2">
      <c r="A12" s="67"/>
      <c r="B12" s="67"/>
      <c r="C12" s="67"/>
      <c r="D12" s="67"/>
      <c r="E12" s="67"/>
      <c r="F12" s="67"/>
      <c r="G12" s="67"/>
      <c r="H12" s="67"/>
      <c r="I12" s="67"/>
      <c r="J12" s="67"/>
      <c r="K12" s="67"/>
      <c r="L12" s="67"/>
      <c r="M12" s="67"/>
      <c r="N12" s="68"/>
    </row>
    <row r="13" spans="1:14" x14ac:dyDescent="0.2">
      <c r="A13" s="69"/>
      <c r="B13" s="67"/>
      <c r="C13" s="67"/>
      <c r="D13" s="67"/>
      <c r="E13" s="67"/>
      <c r="F13" s="67"/>
      <c r="G13" s="67"/>
      <c r="H13" s="67"/>
      <c r="I13" s="67"/>
      <c r="J13" s="67"/>
      <c r="K13" s="67"/>
      <c r="L13" s="67"/>
      <c r="M13" s="67"/>
      <c r="N13" s="68"/>
    </row>
    <row r="14" spans="1:14" x14ac:dyDescent="0.2">
      <c r="A14" s="67"/>
      <c r="B14" s="67"/>
      <c r="C14" s="67"/>
      <c r="D14" s="67"/>
      <c r="E14" s="67"/>
      <c r="F14" s="67"/>
      <c r="G14" s="67"/>
      <c r="H14" s="67"/>
      <c r="I14" s="67"/>
      <c r="J14" s="67"/>
      <c r="K14" s="67"/>
      <c r="L14" s="67"/>
      <c r="M14" s="67"/>
      <c r="N14" s="68"/>
    </row>
    <row r="15" spans="1:14" x14ac:dyDescent="0.2">
      <c r="A15" s="69"/>
      <c r="B15" s="67"/>
      <c r="C15" s="67"/>
      <c r="D15" s="67"/>
      <c r="E15" s="67"/>
      <c r="F15" s="67"/>
      <c r="G15" s="67"/>
      <c r="H15" s="67"/>
      <c r="I15" s="67"/>
      <c r="J15" s="67"/>
      <c r="K15" s="67"/>
      <c r="L15" s="67"/>
      <c r="M15" s="67"/>
      <c r="N15" s="68"/>
    </row>
    <row r="16" spans="1:14" x14ac:dyDescent="0.2">
      <c r="A16" s="67"/>
      <c r="B16" s="67"/>
      <c r="C16" s="67"/>
      <c r="D16" s="67"/>
      <c r="E16" s="67"/>
      <c r="F16" s="67"/>
      <c r="G16" s="67"/>
      <c r="H16" s="67"/>
      <c r="I16" s="67"/>
      <c r="J16" s="67"/>
      <c r="K16" s="67"/>
      <c r="L16" s="67"/>
      <c r="M16" s="67"/>
      <c r="N16" s="68"/>
    </row>
    <row r="17" spans="1:14" x14ac:dyDescent="0.2">
      <c r="A17" s="69"/>
      <c r="B17" s="67"/>
      <c r="C17" s="67"/>
      <c r="D17" s="67"/>
      <c r="E17" s="67"/>
      <c r="F17" s="67"/>
      <c r="G17" s="67"/>
      <c r="H17" s="67"/>
      <c r="I17" s="67"/>
      <c r="J17" s="67"/>
      <c r="K17" s="67"/>
      <c r="L17" s="67"/>
      <c r="M17" s="67"/>
      <c r="N17" s="68"/>
    </row>
    <row r="18" spans="1:14" x14ac:dyDescent="0.2">
      <c r="A18" s="70"/>
      <c r="B18" s="67"/>
      <c r="C18" s="67"/>
      <c r="D18" s="67"/>
      <c r="E18" s="67"/>
      <c r="F18" s="67"/>
      <c r="G18" s="67"/>
      <c r="H18" s="67"/>
      <c r="I18" s="67"/>
      <c r="J18" s="67"/>
      <c r="K18" s="67"/>
      <c r="L18" s="67"/>
      <c r="M18" s="67"/>
    </row>
    <row r="19" spans="1:14" x14ac:dyDescent="0.2">
      <c r="A19" s="67"/>
      <c r="B19" s="70"/>
      <c r="C19" s="70"/>
      <c r="D19" s="70"/>
      <c r="E19" s="70"/>
      <c r="F19" s="70"/>
      <c r="G19" s="70"/>
      <c r="H19" s="70"/>
      <c r="I19" s="70"/>
      <c r="J19" s="70"/>
      <c r="K19" s="70"/>
      <c r="L19" s="70"/>
      <c r="M19" s="70"/>
    </row>
    <row r="22" spans="1:14" x14ac:dyDescent="0.2">
      <c r="A22" s="70"/>
    </row>
    <row r="33" s="71" customFormat="1" x14ac:dyDescent="0.2"/>
    <row r="34" s="71" customFormat="1" x14ac:dyDescent="0.2"/>
    <row r="35" s="71" customFormat="1" x14ac:dyDescent="0.2"/>
    <row r="36" s="71" customFormat="1" x14ac:dyDescent="0.2"/>
    <row r="37" s="71" customFormat="1" x14ac:dyDescent="0.2"/>
    <row r="38" s="71" customFormat="1" x14ac:dyDescent="0.2"/>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9"/>
  <sheetViews>
    <sheetView showGridLines="0" workbookViewId="0">
      <selection activeCell="P19" sqref="P19"/>
    </sheetView>
  </sheetViews>
  <sheetFormatPr defaultRowHeight="12.75" x14ac:dyDescent="0.2"/>
  <sheetData>
    <row r="1" spans="1:12" ht="15.75" x14ac:dyDescent="0.2">
      <c r="A1" s="72" t="s">
        <v>57</v>
      </c>
    </row>
    <row r="5" spans="1:12" x14ac:dyDescent="0.2">
      <c r="A5" s="73" t="s">
        <v>58</v>
      </c>
      <c r="B5" s="73" t="s">
        <v>57</v>
      </c>
    </row>
    <row r="6" spans="1:12" x14ac:dyDescent="0.2">
      <c r="A6" s="73"/>
      <c r="B6" s="73"/>
    </row>
    <row r="7" spans="1:12" x14ac:dyDescent="0.2">
      <c r="A7" s="74" t="s">
        <v>59</v>
      </c>
      <c r="B7" s="74" t="s">
        <v>7</v>
      </c>
    </row>
    <row r="8" spans="1:12" x14ac:dyDescent="0.2">
      <c r="A8" s="74" t="s">
        <v>60</v>
      </c>
      <c r="B8" s="74" t="s">
        <v>61</v>
      </c>
    </row>
    <row r="9" spans="1:12" x14ac:dyDescent="0.2">
      <c r="A9" s="74"/>
      <c r="B9" s="74"/>
    </row>
    <row r="10" spans="1:12" x14ac:dyDescent="0.2">
      <c r="A10" s="75" t="s">
        <v>62</v>
      </c>
      <c r="B10" s="76" t="s">
        <v>63</v>
      </c>
      <c r="C10" s="3"/>
      <c r="D10" s="3"/>
      <c r="E10" s="3"/>
      <c r="F10" s="3"/>
      <c r="G10" s="3"/>
      <c r="H10" s="3"/>
      <c r="I10" s="3"/>
      <c r="J10" s="3"/>
      <c r="K10" s="3"/>
      <c r="L10" s="3"/>
    </row>
    <row r="11" spans="1:12" x14ac:dyDescent="0.2">
      <c r="A11" s="75" t="s">
        <v>64</v>
      </c>
      <c r="B11" s="76" t="s">
        <v>65</v>
      </c>
      <c r="C11" s="3"/>
      <c r="D11" s="3"/>
      <c r="E11" s="3"/>
      <c r="F11" s="3"/>
      <c r="G11" s="3"/>
      <c r="H11" s="3"/>
      <c r="I11" s="3"/>
      <c r="J11" s="3"/>
      <c r="K11" s="3"/>
      <c r="L11" s="3"/>
    </row>
    <row r="12" spans="1:12" x14ac:dyDescent="0.2">
      <c r="A12" s="75" t="s">
        <v>66</v>
      </c>
      <c r="B12" s="76" t="s">
        <v>67</v>
      </c>
      <c r="C12" s="3"/>
      <c r="D12" s="3"/>
      <c r="E12" s="3"/>
      <c r="F12" s="3"/>
      <c r="G12" s="3"/>
      <c r="H12" s="3"/>
      <c r="I12" s="3"/>
      <c r="J12" s="3"/>
      <c r="K12" s="3"/>
      <c r="L12" s="3"/>
    </row>
    <row r="13" spans="1:12" x14ac:dyDescent="0.2">
      <c r="A13" s="74" t="s">
        <v>68</v>
      </c>
      <c r="B13" s="12" t="s">
        <v>69</v>
      </c>
      <c r="C13" s="3"/>
      <c r="D13" s="3"/>
      <c r="E13" s="3"/>
      <c r="F13" s="3"/>
      <c r="G13" s="3"/>
      <c r="H13" s="3"/>
      <c r="I13" s="3"/>
      <c r="J13" s="3"/>
      <c r="K13" s="3"/>
      <c r="L13" s="3"/>
    </row>
    <row r="14" spans="1:12" x14ac:dyDescent="0.2">
      <c r="A14" s="75"/>
      <c r="B14" s="3"/>
      <c r="C14" s="3"/>
      <c r="D14" s="3"/>
      <c r="E14" s="3"/>
      <c r="F14" s="3"/>
      <c r="G14" s="3"/>
      <c r="H14" s="3"/>
      <c r="I14" s="3"/>
      <c r="J14" s="3"/>
      <c r="K14" s="3"/>
      <c r="L14" s="3"/>
    </row>
    <row r="15" spans="1:12" x14ac:dyDescent="0.2">
      <c r="A15" s="75"/>
      <c r="B15" s="3"/>
      <c r="C15" s="3"/>
      <c r="D15" s="3"/>
      <c r="E15" s="3"/>
      <c r="F15" s="3"/>
      <c r="G15" s="3"/>
      <c r="H15" s="3"/>
      <c r="I15" s="3"/>
      <c r="J15" s="3"/>
      <c r="K15" s="3"/>
      <c r="L15" s="3"/>
    </row>
    <row r="16" spans="1:12" x14ac:dyDescent="0.2">
      <c r="A16" s="75"/>
      <c r="B16" s="3"/>
      <c r="C16" s="3"/>
      <c r="D16" s="3"/>
      <c r="E16" s="3"/>
      <c r="F16" s="3"/>
      <c r="G16" s="3"/>
      <c r="H16" s="3"/>
      <c r="I16" s="3"/>
      <c r="J16" s="3"/>
      <c r="K16" s="3"/>
      <c r="L16" s="3"/>
    </row>
    <row r="17" spans="1:12" x14ac:dyDescent="0.2">
      <c r="A17" s="74"/>
      <c r="B17" s="77"/>
      <c r="C17" s="3"/>
      <c r="D17" s="3"/>
      <c r="E17" s="3"/>
      <c r="F17" s="3"/>
      <c r="G17" s="3"/>
      <c r="H17" s="3"/>
      <c r="I17" s="3"/>
      <c r="J17" s="3"/>
      <c r="K17" s="3"/>
      <c r="L17" s="3"/>
    </row>
    <row r="18" spans="1:12" x14ac:dyDescent="0.2">
      <c r="A18" s="75"/>
      <c r="B18" s="77"/>
      <c r="C18" s="3"/>
      <c r="D18" s="3"/>
      <c r="E18" s="3"/>
      <c r="F18" s="3"/>
      <c r="G18" s="3"/>
      <c r="H18" s="3"/>
      <c r="I18" s="3"/>
      <c r="J18" s="3"/>
      <c r="K18" s="3"/>
      <c r="L18" s="3"/>
    </row>
    <row r="19" spans="1:12" x14ac:dyDescent="0.2">
      <c r="A19" s="75"/>
      <c r="B19" s="77"/>
      <c r="C19" s="3"/>
      <c r="D19" s="3"/>
      <c r="E19" s="3"/>
      <c r="F19" s="3"/>
      <c r="G19" s="3"/>
      <c r="H19" s="3"/>
      <c r="I19" s="3"/>
      <c r="J19" s="3"/>
      <c r="K19" s="3"/>
      <c r="L19" s="3"/>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6"/>
  <sheetViews>
    <sheetView showGridLines="0" topLeftCell="A7" workbookViewId="0">
      <selection activeCell="A18" sqref="A18"/>
    </sheetView>
  </sheetViews>
  <sheetFormatPr defaultRowHeight="12.75" x14ac:dyDescent="0.2"/>
  <cols>
    <col min="1" max="1" width="139.5703125" customWidth="1"/>
  </cols>
  <sheetData>
    <row r="1" spans="1:1" ht="15.75" x14ac:dyDescent="0.25">
      <c r="A1" s="62" t="s">
        <v>54</v>
      </c>
    </row>
    <row r="2" spans="1:1" x14ac:dyDescent="0.2">
      <c r="A2" s="61"/>
    </row>
    <row r="3" spans="1:1" x14ac:dyDescent="0.2">
      <c r="A3" s="61" t="s">
        <v>26</v>
      </c>
    </row>
    <row r="4" spans="1:1" ht="51" x14ac:dyDescent="0.2">
      <c r="A4" s="17" t="s">
        <v>102</v>
      </c>
    </row>
    <row r="6" spans="1:1" ht="25.5" x14ac:dyDescent="0.2">
      <c r="A6" s="17" t="s">
        <v>37</v>
      </c>
    </row>
    <row r="8" spans="1:1" x14ac:dyDescent="0.2">
      <c r="A8" s="61" t="s">
        <v>38</v>
      </c>
    </row>
    <row r="9" spans="1:1" ht="25.5" x14ac:dyDescent="0.2">
      <c r="A9" s="17" t="s">
        <v>39</v>
      </c>
    </row>
    <row r="10" spans="1:1" x14ac:dyDescent="0.2">
      <c r="A10" s="17"/>
    </row>
    <row r="11" spans="1:1" x14ac:dyDescent="0.2">
      <c r="A11" s="18" t="s">
        <v>48</v>
      </c>
    </row>
    <row r="13" spans="1:1" x14ac:dyDescent="0.2">
      <c r="A13" t="s">
        <v>55</v>
      </c>
    </row>
    <row r="14" spans="1:1" ht="38.25" x14ac:dyDescent="0.2">
      <c r="A14" s="17" t="s">
        <v>11</v>
      </c>
    </row>
    <row r="15" spans="1:1" x14ac:dyDescent="0.2">
      <c r="A15" t="s">
        <v>8</v>
      </c>
    </row>
    <row r="17" spans="1:1" ht="25.5" x14ac:dyDescent="0.2">
      <c r="A17" s="18" t="s">
        <v>36</v>
      </c>
    </row>
    <row r="18" spans="1:1" ht="25.5" x14ac:dyDescent="0.2">
      <c r="A18" s="18" t="s">
        <v>16</v>
      </c>
    </row>
    <row r="19" spans="1:1" x14ac:dyDescent="0.2">
      <c r="A19" s="18"/>
    </row>
    <row r="20" spans="1:1" x14ac:dyDescent="0.2">
      <c r="A20" s="18"/>
    </row>
    <row r="21" spans="1:1" x14ac:dyDescent="0.2">
      <c r="A21" s="61" t="s">
        <v>49</v>
      </c>
    </row>
    <row r="22" spans="1:1" ht="25.5" x14ac:dyDescent="0.2">
      <c r="A22" s="17" t="s">
        <v>40</v>
      </c>
    </row>
    <row r="23" spans="1:1" x14ac:dyDescent="0.2">
      <c r="A23" s="17" t="s">
        <v>41</v>
      </c>
    </row>
    <row r="24" spans="1:1" x14ac:dyDescent="0.2">
      <c r="A24" s="17" t="s">
        <v>42</v>
      </c>
    </row>
    <row r="25" spans="1:1" x14ac:dyDescent="0.2">
      <c r="A25" s="17" t="s">
        <v>43</v>
      </c>
    </row>
    <row r="26" spans="1:1" x14ac:dyDescent="0.2">
      <c r="A26" s="17" t="s">
        <v>44</v>
      </c>
    </row>
    <row r="27" spans="1:1" x14ac:dyDescent="0.2">
      <c r="A27" s="17" t="s">
        <v>45</v>
      </c>
    </row>
    <row r="28" spans="1:1" ht="25.5" x14ac:dyDescent="0.2">
      <c r="A28" s="17" t="s">
        <v>46</v>
      </c>
    </row>
    <row r="29" spans="1:1" x14ac:dyDescent="0.2">
      <c r="A29" s="17"/>
    </row>
    <row r="30" spans="1:1" x14ac:dyDescent="0.2">
      <c r="A30" s="17"/>
    </row>
    <row r="31" spans="1:1" x14ac:dyDescent="0.2">
      <c r="A31" s="61" t="s">
        <v>50</v>
      </c>
    </row>
    <row r="32" spans="1:1" ht="38.25" x14ac:dyDescent="0.2">
      <c r="A32" s="17" t="s">
        <v>47</v>
      </c>
    </row>
    <row r="33" spans="1:1" x14ac:dyDescent="0.2">
      <c r="A33" s="17"/>
    </row>
    <row r="35" spans="1:1" x14ac:dyDescent="0.2">
      <c r="A35" s="98" t="s">
        <v>100</v>
      </c>
    </row>
    <row r="36" spans="1:1" ht="25.5" customHeight="1" x14ac:dyDescent="0.2">
      <c r="A36" s="17" t="s">
        <v>101</v>
      </c>
    </row>
  </sheetData>
  <pageMargins left="0.7" right="0.7" top="0.75" bottom="0.75" header="0.3" footer="0.3"/>
  <pageSetup paperSize="9" orientation="portrait" horizont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2"/>
  <sheetViews>
    <sheetView zoomScale="130" zoomScaleNormal="130" workbookViewId="0"/>
  </sheetViews>
  <sheetFormatPr defaultColWidth="19.140625" defaultRowHeight="12.75" x14ac:dyDescent="0.2"/>
  <cols>
    <col min="1" max="1" width="27.7109375" style="97" customWidth="1"/>
    <col min="2" max="2" width="99" style="86" customWidth="1"/>
    <col min="3" max="16384" width="19.140625" style="80"/>
  </cols>
  <sheetData>
    <row r="1" spans="1:3" ht="15.75" x14ac:dyDescent="0.2">
      <c r="A1" s="72" t="s">
        <v>60</v>
      </c>
      <c r="B1" s="78"/>
      <c r="C1" s="79"/>
    </row>
    <row r="2" spans="1:3" s="83" customFormat="1" x14ac:dyDescent="0.2">
      <c r="A2" s="81"/>
      <c r="B2" s="82"/>
    </row>
    <row r="3" spans="1:3" s="83" customFormat="1" x14ac:dyDescent="0.2">
      <c r="A3" s="84" t="s">
        <v>70</v>
      </c>
      <c r="B3" s="85" t="s">
        <v>71</v>
      </c>
    </row>
    <row r="4" spans="1:3" s="83" customFormat="1" x14ac:dyDescent="0.2">
      <c r="A4" s="84" t="s">
        <v>72</v>
      </c>
      <c r="B4" s="85" t="s">
        <v>73</v>
      </c>
    </row>
    <row r="5" spans="1:3" s="83" customFormat="1" x14ac:dyDescent="0.2">
      <c r="A5" s="84" t="s">
        <v>74</v>
      </c>
      <c r="B5" s="85" t="s">
        <v>75</v>
      </c>
    </row>
    <row r="6" spans="1:3" s="83" customFormat="1" x14ac:dyDescent="0.2">
      <c r="A6" s="84" t="s">
        <v>89</v>
      </c>
      <c r="B6" s="85" t="s">
        <v>92</v>
      </c>
    </row>
    <row r="7" spans="1:3" s="83" customFormat="1" x14ac:dyDescent="0.2">
      <c r="A7" s="84" t="s">
        <v>90</v>
      </c>
      <c r="B7" s="85" t="s">
        <v>91</v>
      </c>
    </row>
    <row r="8" spans="1:3" ht="15.75" x14ac:dyDescent="0.2">
      <c r="A8" s="72"/>
    </row>
    <row r="9" spans="1:3" s="83" customFormat="1" x14ac:dyDescent="0.2">
      <c r="A9" s="87" t="s">
        <v>76</v>
      </c>
      <c r="B9" s="88" t="s">
        <v>71</v>
      </c>
    </row>
    <row r="10" spans="1:3" s="83" customFormat="1" ht="165.75" x14ac:dyDescent="0.2">
      <c r="A10" s="89" t="s">
        <v>77</v>
      </c>
      <c r="B10" s="90" t="s">
        <v>78</v>
      </c>
    </row>
    <row r="11" spans="1:3" s="83" customFormat="1" x14ac:dyDescent="0.2">
      <c r="A11" s="89" t="s">
        <v>79</v>
      </c>
      <c r="B11" s="90" t="s">
        <v>80</v>
      </c>
    </row>
    <row r="12" spans="1:3" s="83" customFormat="1" x14ac:dyDescent="0.2">
      <c r="A12" s="89" t="s">
        <v>81</v>
      </c>
      <c r="B12" s="90" t="s">
        <v>82</v>
      </c>
    </row>
    <row r="13" spans="1:3" s="83" customFormat="1" x14ac:dyDescent="0.2">
      <c r="A13" s="91" t="s">
        <v>83</v>
      </c>
      <c r="B13" s="92" t="s">
        <v>84</v>
      </c>
    </row>
    <row r="14" spans="1:3" s="83" customFormat="1" x14ac:dyDescent="0.2">
      <c r="A14" s="93"/>
      <c r="B14" s="94"/>
    </row>
    <row r="15" spans="1:3" s="83" customFormat="1" x14ac:dyDescent="0.2">
      <c r="A15" s="93"/>
      <c r="B15" s="94"/>
    </row>
    <row r="16" spans="1:3" s="83" customFormat="1" x14ac:dyDescent="0.2">
      <c r="A16" s="87" t="s">
        <v>76</v>
      </c>
      <c r="B16" s="88" t="s">
        <v>73</v>
      </c>
    </row>
    <row r="17" spans="1:2" s="83" customFormat="1" ht="38.25" x14ac:dyDescent="0.2">
      <c r="A17" s="89" t="s">
        <v>77</v>
      </c>
      <c r="B17" s="95" t="s">
        <v>85</v>
      </c>
    </row>
    <row r="18" spans="1:2" s="83" customFormat="1" x14ac:dyDescent="0.2">
      <c r="A18" s="89" t="s">
        <v>79</v>
      </c>
      <c r="B18" s="90" t="s">
        <v>80</v>
      </c>
    </row>
    <row r="19" spans="1:2" s="83" customFormat="1" x14ac:dyDescent="0.2">
      <c r="A19" s="89" t="s">
        <v>81</v>
      </c>
      <c r="B19" s="90" t="s">
        <v>82</v>
      </c>
    </row>
    <row r="20" spans="1:2" s="83" customFormat="1" x14ac:dyDescent="0.2">
      <c r="A20" s="91" t="s">
        <v>83</v>
      </c>
      <c r="B20" s="92" t="s">
        <v>84</v>
      </c>
    </row>
    <row r="21" spans="1:2" s="83" customFormat="1" x14ac:dyDescent="0.2">
      <c r="A21" s="93"/>
      <c r="B21" s="94"/>
    </row>
    <row r="22" spans="1:2" s="83" customFormat="1" x14ac:dyDescent="0.2">
      <c r="A22" s="93"/>
      <c r="B22" s="94"/>
    </row>
    <row r="23" spans="1:2" s="83" customFormat="1" x14ac:dyDescent="0.2">
      <c r="A23" s="87" t="s">
        <v>76</v>
      </c>
      <c r="B23" s="96" t="s">
        <v>86</v>
      </c>
    </row>
    <row r="24" spans="1:2" s="83" customFormat="1" ht="63.75" x14ac:dyDescent="0.2">
      <c r="A24" s="89" t="s">
        <v>77</v>
      </c>
      <c r="B24" s="95" t="s">
        <v>87</v>
      </c>
    </row>
    <row r="25" spans="1:2" s="83" customFormat="1" x14ac:dyDescent="0.2">
      <c r="A25" s="89" t="s">
        <v>79</v>
      </c>
      <c r="B25" s="95" t="s">
        <v>88</v>
      </c>
    </row>
    <row r="26" spans="1:2" s="83" customFormat="1" x14ac:dyDescent="0.2">
      <c r="A26" s="89" t="s">
        <v>81</v>
      </c>
      <c r="B26" s="90" t="s">
        <v>82</v>
      </c>
    </row>
    <row r="27" spans="1:2" s="83" customFormat="1" x14ac:dyDescent="0.2">
      <c r="A27" s="91" t="s">
        <v>83</v>
      </c>
      <c r="B27" s="92" t="s">
        <v>84</v>
      </c>
    </row>
    <row r="28" spans="1:2" s="83" customFormat="1" x14ac:dyDescent="0.2">
      <c r="A28" s="93"/>
      <c r="B28" s="94"/>
    </row>
    <row r="29" spans="1:2" s="83" customFormat="1" x14ac:dyDescent="0.2">
      <c r="A29" s="93"/>
      <c r="B29" s="94"/>
    </row>
    <row r="30" spans="1:2" s="83" customFormat="1" x14ac:dyDescent="0.2">
      <c r="A30" s="87" t="s">
        <v>76</v>
      </c>
      <c r="B30" s="96" t="s">
        <v>92</v>
      </c>
    </row>
    <row r="31" spans="1:2" s="83" customFormat="1" ht="38.25" x14ac:dyDescent="0.2">
      <c r="A31" s="89" t="s">
        <v>77</v>
      </c>
      <c r="B31" s="95" t="s">
        <v>96</v>
      </c>
    </row>
    <row r="32" spans="1:2" s="83" customFormat="1" x14ac:dyDescent="0.2">
      <c r="A32" s="89" t="s">
        <v>79</v>
      </c>
      <c r="B32" s="95" t="s">
        <v>93</v>
      </c>
    </row>
    <row r="33" spans="1:2" s="83" customFormat="1" x14ac:dyDescent="0.2">
      <c r="A33" s="89" t="s">
        <v>81</v>
      </c>
      <c r="B33" s="90" t="s">
        <v>82</v>
      </c>
    </row>
    <row r="34" spans="1:2" s="83" customFormat="1" x14ac:dyDescent="0.2">
      <c r="A34" s="91" t="s">
        <v>83</v>
      </c>
      <c r="B34" s="92" t="s">
        <v>84</v>
      </c>
    </row>
    <row r="35" spans="1:2" s="83" customFormat="1" x14ac:dyDescent="0.2">
      <c r="A35" s="93"/>
      <c r="B35" s="94"/>
    </row>
    <row r="36" spans="1:2" s="83" customFormat="1" x14ac:dyDescent="0.2">
      <c r="A36" s="93"/>
      <c r="B36" s="94"/>
    </row>
    <row r="37" spans="1:2" s="83" customFormat="1" x14ac:dyDescent="0.2">
      <c r="A37" s="87" t="s">
        <v>76</v>
      </c>
      <c r="B37" s="96" t="s">
        <v>91</v>
      </c>
    </row>
    <row r="38" spans="1:2" s="83" customFormat="1" ht="25.5" x14ac:dyDescent="0.2">
      <c r="A38" s="89" t="s">
        <v>77</v>
      </c>
      <c r="B38" s="95" t="s">
        <v>95</v>
      </c>
    </row>
    <row r="39" spans="1:2" s="83" customFormat="1" x14ac:dyDescent="0.2">
      <c r="A39" s="89" t="s">
        <v>79</v>
      </c>
      <c r="B39" s="95" t="s">
        <v>94</v>
      </c>
    </row>
    <row r="40" spans="1:2" s="83" customFormat="1" x14ac:dyDescent="0.2">
      <c r="A40" s="89" t="s">
        <v>81</v>
      </c>
      <c r="B40" s="90" t="s">
        <v>82</v>
      </c>
    </row>
    <row r="41" spans="1:2" s="83" customFormat="1" x14ac:dyDescent="0.2">
      <c r="A41" s="91" t="s">
        <v>83</v>
      </c>
      <c r="B41" s="92" t="s">
        <v>84</v>
      </c>
    </row>
    <row r="42" spans="1:2" s="83" customFormat="1" x14ac:dyDescent="0.2">
      <c r="A42" s="93"/>
      <c r="B42" s="94"/>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P86"/>
  <sheetViews>
    <sheetView workbookViewId="0"/>
  </sheetViews>
  <sheetFormatPr defaultColWidth="9.140625" defaultRowHeight="12.75" x14ac:dyDescent="0.2"/>
  <cols>
    <col min="1" max="1" width="18.7109375" style="2" customWidth="1"/>
    <col min="2" max="4" width="11.7109375" style="2" customWidth="1"/>
    <col min="5" max="5" width="3.7109375" style="2" customWidth="1"/>
    <col min="6" max="8" width="11.7109375" style="2" customWidth="1"/>
    <col min="9" max="9" width="3.7109375" style="2" customWidth="1"/>
    <col min="10" max="12" width="11.7109375" style="2" customWidth="1"/>
    <col min="13" max="13" width="9.140625" style="2"/>
    <col min="14" max="14" width="10.5703125" style="2" bestFit="1" customWidth="1"/>
    <col min="15" max="15" width="11" style="2" bestFit="1" customWidth="1"/>
    <col min="16" max="16" width="10.5703125" style="2" bestFit="1" customWidth="1"/>
    <col min="17" max="16384" width="9.140625" style="2"/>
  </cols>
  <sheetData>
    <row r="1" spans="1:42" x14ac:dyDescent="0.2">
      <c r="A1" s="4" t="s">
        <v>51</v>
      </c>
      <c r="B1" s="6"/>
      <c r="C1" s="6"/>
      <c r="D1" s="6"/>
      <c r="E1" s="6"/>
      <c r="F1" s="6"/>
      <c r="G1" s="6"/>
      <c r="H1" s="6"/>
      <c r="I1" s="6"/>
      <c r="J1" s="6"/>
      <c r="K1" s="6"/>
      <c r="L1" s="6"/>
      <c r="N1" s="8"/>
      <c r="O1" s="8"/>
      <c r="P1" s="8"/>
      <c r="Q1" s="8"/>
      <c r="R1" s="8"/>
      <c r="S1" s="8"/>
      <c r="T1" s="8"/>
      <c r="U1" s="8"/>
      <c r="V1" s="8"/>
      <c r="W1" s="8"/>
      <c r="X1" s="8"/>
      <c r="Y1" s="9"/>
      <c r="Z1" s="9"/>
    </row>
    <row r="2" spans="1:42" x14ac:dyDescent="0.2">
      <c r="A2" s="3"/>
      <c r="B2" s="5" t="s">
        <v>2</v>
      </c>
      <c r="C2" s="5" t="s">
        <v>3</v>
      </c>
      <c r="D2" s="5" t="s">
        <v>0</v>
      </c>
      <c r="E2" s="20"/>
      <c r="F2" s="5" t="s">
        <v>2</v>
      </c>
      <c r="G2" s="5" t="s">
        <v>3</v>
      </c>
      <c r="H2" s="5" t="s">
        <v>0</v>
      </c>
      <c r="I2" s="20"/>
      <c r="J2" s="5" t="s">
        <v>2</v>
      </c>
      <c r="K2" s="5" t="s">
        <v>3</v>
      </c>
      <c r="L2" s="5" t="s">
        <v>0</v>
      </c>
      <c r="N2" s="8"/>
      <c r="O2" s="8"/>
      <c r="P2" s="8"/>
      <c r="Q2" s="8"/>
      <c r="R2" s="8"/>
      <c r="S2" s="8"/>
      <c r="T2" s="8"/>
      <c r="U2" s="8"/>
      <c r="V2" s="8"/>
      <c r="W2" s="8"/>
      <c r="X2" s="8"/>
      <c r="Y2" s="9"/>
      <c r="Z2" s="9"/>
    </row>
    <row r="3" spans="1:42" x14ac:dyDescent="0.2">
      <c r="A3" s="3"/>
      <c r="B3" s="13" t="s">
        <v>1</v>
      </c>
      <c r="C3" s="13"/>
      <c r="D3" s="13"/>
      <c r="E3" s="21"/>
      <c r="F3" s="13" t="s">
        <v>12</v>
      </c>
      <c r="G3" s="13"/>
      <c r="H3" s="13"/>
      <c r="I3" s="21"/>
      <c r="J3" s="13"/>
      <c r="K3" s="5"/>
      <c r="L3" s="5"/>
      <c r="N3" s="8"/>
      <c r="O3" s="8"/>
      <c r="Q3" s="8"/>
      <c r="R3" s="8"/>
      <c r="S3" s="8"/>
      <c r="T3" s="8"/>
      <c r="U3" s="8"/>
      <c r="V3" s="8"/>
      <c r="W3" s="8"/>
      <c r="X3" s="8"/>
      <c r="Y3" s="9"/>
      <c r="Z3" s="9"/>
    </row>
    <row r="4" spans="1:42" ht="14.25" x14ac:dyDescent="0.2">
      <c r="A4" s="6"/>
      <c r="B4" s="14"/>
      <c r="C4" s="14"/>
      <c r="D4" s="14"/>
      <c r="E4" s="14"/>
      <c r="F4" s="14" t="s">
        <v>10</v>
      </c>
      <c r="G4" s="14"/>
      <c r="H4" s="14"/>
      <c r="I4" s="14"/>
      <c r="J4" s="60" t="s">
        <v>34</v>
      </c>
      <c r="K4" s="6"/>
      <c r="L4" s="6"/>
      <c r="N4" s="8"/>
      <c r="O4" s="8"/>
      <c r="Q4" s="8"/>
      <c r="R4" s="8"/>
      <c r="S4" s="8"/>
      <c r="T4" s="8"/>
      <c r="U4" s="8"/>
      <c r="V4" s="8"/>
      <c r="W4" s="8"/>
      <c r="X4" s="8"/>
      <c r="Y4" s="9"/>
      <c r="Z4" s="9"/>
    </row>
    <row r="5" spans="1:42" x14ac:dyDescent="0.2">
      <c r="N5" s="8"/>
      <c r="O5" s="8"/>
      <c r="Q5" s="8"/>
      <c r="R5" s="8"/>
      <c r="S5" s="8"/>
      <c r="T5" s="8"/>
      <c r="U5" s="8"/>
      <c r="V5" s="8"/>
      <c r="W5" s="8"/>
      <c r="X5" s="8"/>
      <c r="Y5" s="9"/>
      <c r="Z5" s="9"/>
    </row>
    <row r="6" spans="1:42" x14ac:dyDescent="0.2">
      <c r="A6" s="7">
        <v>1980</v>
      </c>
      <c r="B6" s="2">
        <v>583</v>
      </c>
      <c r="C6" s="2">
        <v>1098</v>
      </c>
      <c r="D6" s="2">
        <v>1681</v>
      </c>
      <c r="F6" s="8">
        <v>8.3000000000000007</v>
      </c>
      <c r="G6" s="8">
        <v>15.4</v>
      </c>
      <c r="H6" s="8">
        <v>11.9</v>
      </c>
      <c r="J6" s="8">
        <v>17.600000000000001</v>
      </c>
      <c r="K6" s="8">
        <v>34.200000000000003</v>
      </c>
      <c r="L6" s="8">
        <v>25.9</v>
      </c>
      <c r="N6" s="8"/>
      <c r="O6" s="8"/>
      <c r="P6" s="8"/>
      <c r="Q6" s="8"/>
      <c r="R6" s="8"/>
      <c r="S6" s="8"/>
      <c r="T6" s="8"/>
      <c r="U6" s="8"/>
      <c r="V6" s="8"/>
      <c r="W6" s="8"/>
      <c r="X6" s="8"/>
      <c r="Z6" s="8"/>
      <c r="AA6" s="8"/>
      <c r="AB6" s="8"/>
      <c r="AC6" s="8"/>
      <c r="AD6" s="8"/>
      <c r="AE6" s="8"/>
      <c r="AF6" s="8"/>
      <c r="AG6" s="8"/>
      <c r="AH6" s="8"/>
      <c r="AI6" s="8"/>
      <c r="AJ6" s="8"/>
      <c r="AK6" s="8"/>
      <c r="AL6" s="8"/>
      <c r="AM6" s="9"/>
      <c r="AN6" s="9"/>
      <c r="AO6" s="9"/>
      <c r="AP6" s="9"/>
    </row>
    <row r="7" spans="1:42" x14ac:dyDescent="0.2">
      <c r="A7" s="7">
        <v>1981</v>
      </c>
      <c r="B7" s="2">
        <v>643</v>
      </c>
      <c r="C7" s="2">
        <v>1074</v>
      </c>
      <c r="D7" s="2">
        <v>1717</v>
      </c>
      <c r="F7" s="8">
        <v>9.1</v>
      </c>
      <c r="G7" s="8">
        <v>15</v>
      </c>
      <c r="H7" s="8">
        <v>12.1</v>
      </c>
      <c r="J7" s="8">
        <v>19.399999999999999</v>
      </c>
      <c r="K7" s="8">
        <v>32.200000000000003</v>
      </c>
      <c r="L7" s="8">
        <v>25.9</v>
      </c>
      <c r="N7" s="8"/>
      <c r="O7" s="8"/>
      <c r="P7" s="8"/>
      <c r="Q7" s="8"/>
      <c r="R7" s="8"/>
      <c r="S7" s="8"/>
      <c r="T7" s="8"/>
      <c r="U7" s="8"/>
      <c r="V7" s="8"/>
      <c r="W7" s="8"/>
      <c r="X7" s="8"/>
      <c r="Z7" s="8"/>
      <c r="AA7" s="8"/>
      <c r="AB7" s="8"/>
      <c r="AC7" s="8"/>
      <c r="AD7" s="8"/>
      <c r="AE7" s="8"/>
      <c r="AF7" s="8"/>
      <c r="AG7" s="8"/>
      <c r="AH7" s="8"/>
      <c r="AI7" s="8"/>
      <c r="AJ7" s="8"/>
      <c r="AK7" s="8"/>
      <c r="AL7" s="8"/>
      <c r="AM7" s="9"/>
      <c r="AN7" s="9"/>
      <c r="AO7" s="9"/>
      <c r="AP7" s="9"/>
    </row>
    <row r="8" spans="1:42" x14ac:dyDescent="0.2">
      <c r="A8" s="7">
        <v>1982</v>
      </c>
      <c r="B8" s="2">
        <v>592</v>
      </c>
      <c r="C8" s="2">
        <v>1041</v>
      </c>
      <c r="D8" s="2">
        <v>1633</v>
      </c>
      <c r="F8" s="8">
        <v>8.3000000000000007</v>
      </c>
      <c r="G8" s="8">
        <v>14.4</v>
      </c>
      <c r="H8" s="8">
        <v>11.4</v>
      </c>
      <c r="J8" s="8">
        <v>17.3</v>
      </c>
      <c r="K8" s="8">
        <v>30.3</v>
      </c>
      <c r="L8" s="8">
        <v>23.8</v>
      </c>
      <c r="N8" s="8"/>
      <c r="O8" s="8"/>
      <c r="P8" s="8"/>
      <c r="Q8" s="8"/>
      <c r="R8" s="8"/>
      <c r="S8" s="8"/>
      <c r="T8" s="8"/>
      <c r="U8" s="8"/>
      <c r="V8" s="8"/>
      <c r="W8" s="8"/>
      <c r="X8" s="8"/>
      <c r="Z8" s="8"/>
      <c r="AA8" s="8"/>
      <c r="AB8" s="8"/>
      <c r="AC8" s="8"/>
      <c r="AD8" s="8"/>
      <c r="AE8" s="8"/>
      <c r="AF8" s="8"/>
      <c r="AG8" s="8"/>
      <c r="AH8" s="8"/>
      <c r="AI8" s="8"/>
      <c r="AJ8" s="8"/>
      <c r="AK8" s="8"/>
      <c r="AL8" s="8"/>
      <c r="AM8" s="9"/>
      <c r="AN8" s="9"/>
      <c r="AO8" s="9"/>
      <c r="AP8" s="9"/>
    </row>
    <row r="9" spans="1:42" x14ac:dyDescent="0.2">
      <c r="A9" s="7">
        <v>1983</v>
      </c>
      <c r="B9" s="2">
        <v>551</v>
      </c>
      <c r="C9" s="2">
        <v>950</v>
      </c>
      <c r="D9" s="2">
        <v>1501</v>
      </c>
      <c r="F9" s="8">
        <v>7.7</v>
      </c>
      <c r="G9" s="8">
        <v>13.1</v>
      </c>
      <c r="H9" s="8">
        <v>10.4</v>
      </c>
      <c r="J9" s="8">
        <v>16.600000000000001</v>
      </c>
      <c r="K9" s="8">
        <v>26.9</v>
      </c>
      <c r="L9" s="8">
        <v>21.7</v>
      </c>
      <c r="N9" s="8"/>
      <c r="O9" s="8"/>
      <c r="P9" s="8"/>
      <c r="Q9" s="8"/>
      <c r="R9" s="8"/>
      <c r="S9" s="8"/>
      <c r="T9" s="8"/>
      <c r="U9" s="8"/>
      <c r="V9" s="8"/>
      <c r="W9" s="8"/>
      <c r="X9" s="8"/>
      <c r="Z9" s="8"/>
      <c r="AA9" s="8"/>
      <c r="AB9" s="8"/>
      <c r="AC9" s="8"/>
      <c r="AD9" s="8"/>
      <c r="AE9" s="8"/>
      <c r="AF9" s="8"/>
      <c r="AG9" s="8"/>
      <c r="AH9" s="8"/>
      <c r="AI9" s="8"/>
      <c r="AJ9" s="8"/>
      <c r="AK9" s="8"/>
      <c r="AL9" s="8"/>
      <c r="AM9" s="9"/>
      <c r="AN9" s="9"/>
      <c r="AO9" s="9"/>
      <c r="AP9" s="9"/>
    </row>
    <row r="10" spans="1:42" x14ac:dyDescent="0.2">
      <c r="A10" s="7">
        <v>1984</v>
      </c>
      <c r="B10" s="2">
        <v>569</v>
      </c>
      <c r="C10" s="2">
        <v>951</v>
      </c>
      <c r="D10" s="2">
        <v>1520</v>
      </c>
      <c r="F10" s="8">
        <v>8</v>
      </c>
      <c r="G10" s="8">
        <v>13</v>
      </c>
      <c r="H10" s="8">
        <v>10.5</v>
      </c>
      <c r="J10" s="8">
        <v>16.899999999999999</v>
      </c>
      <c r="K10" s="8">
        <v>26.1</v>
      </c>
      <c r="L10" s="8">
        <v>21.4</v>
      </c>
      <c r="N10" s="8"/>
      <c r="O10" s="8"/>
      <c r="P10" s="8"/>
      <c r="Q10" s="8"/>
      <c r="R10" s="8"/>
      <c r="S10" s="8"/>
      <c r="T10" s="8"/>
      <c r="U10" s="8"/>
      <c r="V10" s="8"/>
      <c r="W10" s="8"/>
      <c r="X10" s="8"/>
      <c r="Z10" s="8"/>
      <c r="AA10" s="8"/>
      <c r="AB10" s="8"/>
      <c r="AC10" s="8"/>
      <c r="AD10" s="8"/>
      <c r="AE10" s="8"/>
      <c r="AF10" s="8"/>
      <c r="AG10" s="8"/>
      <c r="AH10" s="8"/>
      <c r="AI10" s="8"/>
      <c r="AJ10" s="8"/>
      <c r="AK10" s="8"/>
      <c r="AL10" s="8"/>
      <c r="AM10" s="9"/>
      <c r="AN10" s="9"/>
      <c r="AO10" s="9"/>
      <c r="AP10" s="9"/>
    </row>
    <row r="11" spans="1:42" x14ac:dyDescent="0.2">
      <c r="A11" s="7">
        <v>1985</v>
      </c>
      <c r="B11" s="2">
        <v>564</v>
      </c>
      <c r="C11" s="2">
        <v>908</v>
      </c>
      <c r="D11" s="2">
        <v>1472</v>
      </c>
      <c r="F11" s="8">
        <v>7.9</v>
      </c>
      <c r="G11" s="8">
        <v>12.4</v>
      </c>
      <c r="H11" s="8">
        <v>10.199999999999999</v>
      </c>
      <c r="J11" s="8">
        <v>16.3</v>
      </c>
      <c r="K11" s="8">
        <v>23.4</v>
      </c>
      <c r="L11" s="8">
        <v>19.7</v>
      </c>
      <c r="N11" s="8"/>
      <c r="O11" s="8"/>
      <c r="P11" s="8"/>
      <c r="Q11" s="8"/>
      <c r="R11" s="8"/>
      <c r="S11" s="8"/>
      <c r="T11" s="8"/>
      <c r="U11" s="8"/>
      <c r="V11" s="8"/>
      <c r="W11" s="8"/>
      <c r="X11" s="8"/>
      <c r="Z11" s="8"/>
      <c r="AA11" s="8"/>
      <c r="AB11" s="8"/>
      <c r="AC11" s="8"/>
      <c r="AD11" s="8"/>
      <c r="AE11" s="8"/>
      <c r="AF11" s="8"/>
      <c r="AG11" s="8"/>
      <c r="AH11" s="8"/>
      <c r="AI11" s="8"/>
      <c r="AJ11" s="8"/>
      <c r="AK11" s="8"/>
      <c r="AL11" s="8"/>
      <c r="AM11" s="9"/>
      <c r="AN11" s="9"/>
      <c r="AO11" s="9"/>
      <c r="AP11" s="9"/>
    </row>
    <row r="12" spans="1:42" x14ac:dyDescent="0.2">
      <c r="A12" s="7">
        <v>1986</v>
      </c>
      <c r="B12" s="2">
        <v>539</v>
      </c>
      <c r="C12" s="2">
        <v>936</v>
      </c>
      <c r="D12" s="2">
        <v>1475</v>
      </c>
      <c r="F12" s="8">
        <v>7.5</v>
      </c>
      <c r="G12" s="8">
        <v>12.7</v>
      </c>
      <c r="H12" s="8">
        <v>10.1</v>
      </c>
      <c r="J12" s="8">
        <v>15.6</v>
      </c>
      <c r="K12" s="8">
        <v>23.1</v>
      </c>
      <c r="L12" s="8">
        <v>19.399999999999999</v>
      </c>
      <c r="N12" s="8"/>
      <c r="O12" s="8"/>
      <c r="P12" s="8"/>
      <c r="Q12" s="8"/>
      <c r="R12" s="8"/>
      <c r="S12" s="8"/>
      <c r="T12" s="8"/>
      <c r="U12" s="8"/>
      <c r="V12" s="8"/>
      <c r="W12" s="8"/>
      <c r="X12" s="8"/>
      <c r="Z12" s="8"/>
      <c r="AA12" s="8"/>
      <c r="AB12" s="8"/>
      <c r="AC12" s="8"/>
      <c r="AD12" s="8"/>
      <c r="AE12" s="8"/>
      <c r="AF12" s="8"/>
      <c r="AG12" s="8"/>
      <c r="AH12" s="8"/>
      <c r="AI12" s="8"/>
      <c r="AJ12" s="8"/>
      <c r="AK12" s="8"/>
      <c r="AL12" s="8"/>
      <c r="AM12" s="9"/>
      <c r="AN12" s="9"/>
      <c r="AO12" s="9"/>
      <c r="AP12" s="9"/>
    </row>
    <row r="13" spans="1:42" x14ac:dyDescent="0.2">
      <c r="A13" s="7">
        <v>1987</v>
      </c>
      <c r="B13" s="2">
        <v>546</v>
      </c>
      <c r="C13" s="2">
        <v>945</v>
      </c>
      <c r="D13" s="2">
        <v>1491</v>
      </c>
      <c r="F13" s="8">
        <v>7.5</v>
      </c>
      <c r="G13" s="8">
        <v>12.7</v>
      </c>
      <c r="H13" s="8">
        <v>10.199999999999999</v>
      </c>
      <c r="J13" s="8">
        <v>15.4</v>
      </c>
      <c r="K13" s="8">
        <v>22.6</v>
      </c>
      <c r="L13" s="8">
        <v>18.899999999999999</v>
      </c>
      <c r="N13" s="8"/>
      <c r="O13" s="8"/>
      <c r="P13" s="8"/>
      <c r="Q13" s="8"/>
      <c r="R13" s="8"/>
      <c r="S13" s="8"/>
      <c r="T13" s="8"/>
      <c r="U13" s="8"/>
      <c r="V13" s="8"/>
      <c r="W13" s="8"/>
      <c r="X13" s="8"/>
      <c r="Z13" s="8"/>
      <c r="AA13" s="8"/>
      <c r="AB13" s="8"/>
      <c r="AC13" s="8"/>
      <c r="AD13" s="8"/>
      <c r="AE13" s="8"/>
      <c r="AF13" s="8"/>
      <c r="AG13" s="8"/>
      <c r="AH13" s="8"/>
      <c r="AI13" s="8"/>
      <c r="AJ13" s="8"/>
      <c r="AK13" s="8"/>
      <c r="AL13" s="8"/>
      <c r="AM13" s="9"/>
      <c r="AN13" s="9"/>
      <c r="AO13" s="9"/>
      <c r="AP13" s="9"/>
    </row>
    <row r="14" spans="1:42" x14ac:dyDescent="0.2">
      <c r="A14" s="7">
        <v>1988</v>
      </c>
      <c r="B14" s="2">
        <v>557</v>
      </c>
      <c r="C14" s="2">
        <v>912</v>
      </c>
      <c r="D14" s="2">
        <v>1469</v>
      </c>
      <c r="F14" s="8">
        <v>7.6</v>
      </c>
      <c r="G14" s="8">
        <v>12.2</v>
      </c>
      <c r="H14" s="8">
        <v>10</v>
      </c>
      <c r="J14" s="8">
        <v>15.7</v>
      </c>
      <c r="K14" s="8">
        <v>21.3</v>
      </c>
      <c r="L14" s="8">
        <v>18.3</v>
      </c>
      <c r="N14" s="8"/>
      <c r="O14" s="8"/>
      <c r="P14" s="8"/>
      <c r="Q14" s="8"/>
      <c r="R14" s="8"/>
      <c r="S14" s="8"/>
      <c r="T14" s="8"/>
      <c r="U14" s="8"/>
      <c r="V14" s="8"/>
      <c r="W14" s="8"/>
      <c r="X14" s="8"/>
      <c r="Z14" s="8"/>
      <c r="AA14" s="8"/>
      <c r="AB14" s="8"/>
      <c r="AC14" s="8"/>
      <c r="AD14" s="8"/>
      <c r="AE14" s="8"/>
      <c r="AF14" s="8"/>
      <c r="AG14" s="8"/>
      <c r="AH14" s="8"/>
      <c r="AI14" s="8"/>
      <c r="AJ14" s="8"/>
      <c r="AK14" s="8"/>
      <c r="AL14" s="8"/>
      <c r="AM14" s="9"/>
      <c r="AN14" s="9"/>
      <c r="AO14" s="9"/>
      <c r="AP14" s="9"/>
    </row>
    <row r="15" spans="1:42" x14ac:dyDescent="0.2">
      <c r="A15" s="7">
        <v>1989</v>
      </c>
      <c r="B15" s="2">
        <v>611</v>
      </c>
      <c r="C15" s="2">
        <v>1041</v>
      </c>
      <c r="D15" s="2">
        <v>1652</v>
      </c>
      <c r="F15" s="8">
        <v>8.3000000000000007</v>
      </c>
      <c r="G15" s="8">
        <v>13.9</v>
      </c>
      <c r="H15" s="8">
        <v>11.1</v>
      </c>
      <c r="J15" s="8">
        <v>17.100000000000001</v>
      </c>
      <c r="K15" s="8">
        <v>23.3</v>
      </c>
      <c r="L15" s="8">
        <v>20</v>
      </c>
      <c r="N15" s="8"/>
      <c r="O15" s="8"/>
      <c r="P15" s="8"/>
      <c r="Q15" s="8"/>
      <c r="R15" s="8"/>
      <c r="S15" s="8"/>
      <c r="T15" s="8"/>
      <c r="U15" s="8"/>
      <c r="V15" s="8"/>
      <c r="W15" s="8"/>
      <c r="X15" s="8"/>
      <c r="Z15" s="8"/>
      <c r="AA15" s="8"/>
      <c r="AB15" s="8"/>
      <c r="AC15" s="8"/>
      <c r="AD15" s="8"/>
      <c r="AE15" s="8"/>
      <c r="AF15" s="8"/>
      <c r="AG15" s="8"/>
      <c r="AH15" s="8"/>
      <c r="AI15" s="8"/>
      <c r="AJ15" s="8"/>
      <c r="AK15" s="8"/>
      <c r="AL15" s="8"/>
      <c r="AM15" s="9"/>
      <c r="AN15" s="9"/>
      <c r="AO15" s="9"/>
      <c r="AP15" s="9"/>
    </row>
    <row r="16" spans="1:42" x14ac:dyDescent="0.2">
      <c r="A16" s="7">
        <v>1990</v>
      </c>
      <c r="B16" s="2">
        <v>576</v>
      </c>
      <c r="C16" s="2">
        <v>1008</v>
      </c>
      <c r="D16" s="2">
        <v>1584</v>
      </c>
      <c r="F16" s="8">
        <v>7.8</v>
      </c>
      <c r="G16" s="8">
        <v>13.3</v>
      </c>
      <c r="H16" s="8">
        <v>10.6</v>
      </c>
      <c r="J16" s="8">
        <v>15.8</v>
      </c>
      <c r="K16" s="8">
        <v>21.9</v>
      </c>
      <c r="L16" s="8">
        <v>18.7</v>
      </c>
      <c r="N16" s="8"/>
      <c r="O16" s="8"/>
      <c r="P16" s="8"/>
      <c r="Q16" s="8"/>
      <c r="R16" s="8"/>
      <c r="S16" s="8"/>
      <c r="T16" s="8"/>
      <c r="U16" s="8"/>
      <c r="V16" s="8"/>
      <c r="W16" s="8"/>
      <c r="X16" s="8"/>
      <c r="Z16" s="8"/>
      <c r="AA16" s="8"/>
      <c r="AB16" s="8"/>
      <c r="AC16" s="8"/>
      <c r="AD16" s="8"/>
      <c r="AE16" s="8"/>
      <c r="AF16" s="8"/>
      <c r="AG16" s="8"/>
      <c r="AH16" s="8"/>
      <c r="AI16" s="8"/>
      <c r="AJ16" s="8"/>
      <c r="AK16" s="8"/>
      <c r="AL16" s="8"/>
      <c r="AM16" s="9"/>
      <c r="AN16" s="9"/>
      <c r="AO16" s="9"/>
      <c r="AP16" s="9"/>
    </row>
    <row r="17" spans="1:42" x14ac:dyDescent="0.2">
      <c r="A17" s="7">
        <v>1991</v>
      </c>
      <c r="B17" s="2">
        <v>576</v>
      </c>
      <c r="C17" s="2">
        <v>1056</v>
      </c>
      <c r="D17" s="2">
        <v>1632</v>
      </c>
      <c r="F17" s="8">
        <v>7.7</v>
      </c>
      <c r="G17" s="8">
        <v>13.9</v>
      </c>
      <c r="H17" s="8">
        <v>10.8</v>
      </c>
      <c r="J17" s="8">
        <v>15.6</v>
      </c>
      <c r="K17" s="8">
        <v>22.5</v>
      </c>
      <c r="L17" s="8">
        <v>18.899999999999999</v>
      </c>
      <c r="N17" s="8"/>
      <c r="O17" s="8"/>
      <c r="P17" s="8"/>
      <c r="Q17" s="8"/>
      <c r="R17" s="8"/>
      <c r="S17" s="8"/>
      <c r="T17" s="8"/>
      <c r="U17" s="8"/>
      <c r="V17" s="8"/>
      <c r="W17" s="8"/>
      <c r="X17" s="8"/>
      <c r="Z17" s="8"/>
      <c r="AA17" s="8"/>
      <c r="AB17" s="8"/>
      <c r="AC17" s="8"/>
      <c r="AD17" s="8"/>
      <c r="AE17" s="8"/>
      <c r="AF17" s="8"/>
      <c r="AG17" s="8"/>
      <c r="AH17" s="8"/>
      <c r="AI17" s="8"/>
      <c r="AJ17" s="8"/>
      <c r="AK17" s="8"/>
      <c r="AL17" s="8"/>
      <c r="AM17" s="9"/>
      <c r="AN17" s="9"/>
      <c r="AO17" s="9"/>
      <c r="AP17" s="9"/>
    </row>
    <row r="18" spans="1:42" x14ac:dyDescent="0.2">
      <c r="A18" s="7">
        <v>1992</v>
      </c>
      <c r="B18" s="2">
        <v>541</v>
      </c>
      <c r="C18" s="2">
        <v>1034</v>
      </c>
      <c r="D18" s="2">
        <v>1575</v>
      </c>
      <c r="F18" s="8">
        <v>7.2</v>
      </c>
      <c r="G18" s="8">
        <v>13.5</v>
      </c>
      <c r="H18" s="8">
        <v>10.4</v>
      </c>
      <c r="J18" s="8">
        <v>14.4</v>
      </c>
      <c r="K18" s="8">
        <v>21.4</v>
      </c>
      <c r="L18" s="8">
        <v>17.8</v>
      </c>
      <c r="N18" s="8"/>
      <c r="O18" s="8"/>
      <c r="P18" s="8"/>
      <c r="Q18" s="8"/>
      <c r="R18" s="8"/>
      <c r="S18" s="8"/>
      <c r="T18" s="8"/>
      <c r="U18" s="8"/>
      <c r="V18" s="8"/>
      <c r="W18" s="8"/>
      <c r="X18" s="8"/>
      <c r="Z18" s="8"/>
      <c r="AA18" s="8"/>
      <c r="AB18" s="8"/>
      <c r="AC18" s="8"/>
      <c r="AD18" s="8"/>
      <c r="AE18" s="8"/>
      <c r="AF18" s="8"/>
      <c r="AG18" s="8"/>
      <c r="AH18" s="8"/>
      <c r="AI18" s="8"/>
      <c r="AJ18" s="8"/>
      <c r="AK18" s="8"/>
      <c r="AL18" s="8"/>
      <c r="AM18" s="9"/>
      <c r="AN18" s="9"/>
      <c r="AO18" s="9"/>
      <c r="AP18" s="9"/>
    </row>
    <row r="19" spans="1:42" x14ac:dyDescent="0.2">
      <c r="A19" s="7">
        <v>1993</v>
      </c>
      <c r="B19" s="2">
        <v>549</v>
      </c>
      <c r="C19" s="2">
        <v>980</v>
      </c>
      <c r="D19" s="2">
        <v>1529</v>
      </c>
      <c r="F19" s="8">
        <v>7.3</v>
      </c>
      <c r="G19" s="8">
        <v>12.7</v>
      </c>
      <c r="H19" s="8">
        <v>10</v>
      </c>
      <c r="J19" s="8">
        <v>14.3</v>
      </c>
      <c r="K19" s="8">
        <v>19.600000000000001</v>
      </c>
      <c r="L19" s="8">
        <v>16.8</v>
      </c>
      <c r="N19" s="8"/>
      <c r="O19" s="8"/>
      <c r="P19" s="8"/>
      <c r="Q19" s="8"/>
      <c r="R19" s="8"/>
      <c r="S19" s="8"/>
      <c r="T19" s="8"/>
      <c r="U19" s="8"/>
      <c r="V19" s="8"/>
      <c r="W19" s="8"/>
      <c r="X19" s="8"/>
      <c r="Z19" s="8"/>
      <c r="AA19" s="8"/>
      <c r="AB19" s="8"/>
      <c r="AC19" s="8"/>
      <c r="AD19" s="8"/>
      <c r="AE19" s="8"/>
      <c r="AF19" s="8"/>
      <c r="AG19" s="8"/>
      <c r="AH19" s="8"/>
      <c r="AI19" s="8"/>
      <c r="AJ19" s="8"/>
      <c r="AK19" s="8"/>
      <c r="AL19" s="8"/>
      <c r="AM19" s="9"/>
      <c r="AN19" s="9"/>
      <c r="AO19" s="9"/>
      <c r="AP19" s="9"/>
    </row>
    <row r="20" spans="1:42" x14ac:dyDescent="0.2">
      <c r="A20" s="7">
        <v>1994</v>
      </c>
      <c r="B20" s="2">
        <v>531</v>
      </c>
      <c r="C20" s="2">
        <v>1019</v>
      </c>
      <c r="D20" s="2">
        <v>1550</v>
      </c>
      <c r="F20" s="8">
        <v>7</v>
      </c>
      <c r="G20" s="8">
        <v>13.1</v>
      </c>
      <c r="H20" s="8">
        <v>10.1</v>
      </c>
      <c r="J20" s="8">
        <v>13.9</v>
      </c>
      <c r="K20" s="8">
        <v>20.2</v>
      </c>
      <c r="L20" s="8">
        <v>17</v>
      </c>
      <c r="N20" s="8"/>
      <c r="O20" s="8"/>
      <c r="P20" s="8"/>
      <c r="Q20" s="8"/>
      <c r="R20" s="8"/>
      <c r="S20" s="8"/>
      <c r="T20" s="8"/>
      <c r="U20" s="8"/>
      <c r="V20" s="8"/>
      <c r="W20" s="8"/>
      <c r="X20" s="8"/>
      <c r="Z20" s="8"/>
      <c r="AA20" s="8"/>
      <c r="AB20" s="8"/>
      <c r="AC20" s="8"/>
      <c r="AD20" s="8"/>
      <c r="AE20" s="8"/>
      <c r="AF20" s="8"/>
      <c r="AG20" s="8"/>
      <c r="AH20" s="8"/>
      <c r="AI20" s="8"/>
      <c r="AJ20" s="8"/>
      <c r="AK20" s="8"/>
      <c r="AL20" s="8"/>
      <c r="AM20" s="9"/>
      <c r="AN20" s="9"/>
      <c r="AO20" s="9"/>
      <c r="AP20" s="9"/>
    </row>
    <row r="21" spans="1:42" x14ac:dyDescent="0.2">
      <c r="A21" s="7">
        <v>1995</v>
      </c>
      <c r="B21" s="2">
        <v>559</v>
      </c>
      <c r="C21" s="2">
        <v>983</v>
      </c>
      <c r="D21" s="2">
        <v>1542</v>
      </c>
      <c r="F21" s="8">
        <v>7.3</v>
      </c>
      <c r="G21" s="8">
        <v>12.6</v>
      </c>
      <c r="H21" s="8">
        <v>10</v>
      </c>
      <c r="J21" s="8">
        <v>14.5</v>
      </c>
      <c r="K21" s="8">
        <v>18.899999999999999</v>
      </c>
      <c r="L21" s="8">
        <v>16.5</v>
      </c>
      <c r="N21" s="8"/>
      <c r="O21" s="8"/>
      <c r="P21" s="8"/>
      <c r="Q21" s="8"/>
      <c r="R21" s="8"/>
      <c r="S21" s="8"/>
      <c r="T21" s="8"/>
      <c r="U21" s="8"/>
      <c r="V21" s="8"/>
      <c r="W21" s="8"/>
      <c r="X21" s="8"/>
      <c r="Z21" s="8"/>
      <c r="AA21" s="8"/>
      <c r="AB21" s="8"/>
      <c r="AC21" s="8"/>
      <c r="AD21" s="8"/>
      <c r="AE21" s="8"/>
      <c r="AF21" s="8"/>
      <c r="AG21" s="8"/>
      <c r="AH21" s="8"/>
      <c r="AI21" s="8"/>
      <c r="AJ21" s="8"/>
      <c r="AK21" s="8"/>
      <c r="AL21" s="8"/>
      <c r="AM21" s="9"/>
      <c r="AN21" s="9"/>
      <c r="AO21" s="9"/>
      <c r="AP21" s="9"/>
    </row>
    <row r="22" spans="1:42" x14ac:dyDescent="0.2">
      <c r="A22" s="7">
        <v>1996</v>
      </c>
      <c r="B22" s="2">
        <v>588</v>
      </c>
      <c r="C22" s="2">
        <v>1017</v>
      </c>
      <c r="D22" s="2">
        <v>1605</v>
      </c>
      <c r="F22" s="8">
        <v>7.7</v>
      </c>
      <c r="G22" s="8">
        <v>13</v>
      </c>
      <c r="H22" s="8">
        <v>10.3</v>
      </c>
      <c r="J22" s="8">
        <v>14.7</v>
      </c>
      <c r="K22" s="8">
        <v>19</v>
      </c>
      <c r="L22" s="8">
        <v>16.7</v>
      </c>
      <c r="N22" s="8"/>
      <c r="O22" s="8"/>
      <c r="P22" s="8"/>
      <c r="Q22" s="8"/>
      <c r="R22" s="8"/>
      <c r="S22" s="8"/>
      <c r="T22" s="8"/>
      <c r="U22" s="8"/>
      <c r="V22" s="8"/>
      <c r="W22" s="8"/>
      <c r="X22" s="8"/>
      <c r="Z22" s="8"/>
      <c r="AA22" s="8"/>
      <c r="AB22" s="8"/>
      <c r="AC22" s="8"/>
      <c r="AD22" s="8"/>
      <c r="AE22" s="8"/>
      <c r="AF22" s="8"/>
      <c r="AG22" s="8"/>
      <c r="AH22" s="8"/>
      <c r="AI22" s="8"/>
      <c r="AJ22" s="8"/>
      <c r="AK22" s="8"/>
      <c r="AL22" s="8"/>
      <c r="AM22" s="9"/>
      <c r="AN22" s="9"/>
      <c r="AO22" s="9"/>
      <c r="AP22" s="9"/>
    </row>
    <row r="23" spans="1:42" x14ac:dyDescent="0.2">
      <c r="A23" s="7">
        <v>1997</v>
      </c>
      <c r="B23" s="2">
        <v>572</v>
      </c>
      <c r="C23" s="2">
        <v>970</v>
      </c>
      <c r="D23" s="2">
        <v>1542</v>
      </c>
      <c r="F23" s="8">
        <v>7.4</v>
      </c>
      <c r="G23" s="8">
        <v>12.3</v>
      </c>
      <c r="H23" s="8">
        <v>9.9</v>
      </c>
      <c r="J23" s="8">
        <v>13.9</v>
      </c>
      <c r="K23" s="8">
        <v>17.7</v>
      </c>
      <c r="L23" s="8">
        <v>15.6</v>
      </c>
      <c r="N23" s="8"/>
      <c r="O23" s="8"/>
      <c r="P23" s="8"/>
      <c r="Q23" s="8"/>
      <c r="R23" s="8"/>
      <c r="S23" s="8"/>
      <c r="T23" s="8"/>
      <c r="U23" s="8"/>
      <c r="V23" s="8"/>
      <c r="W23" s="8"/>
      <c r="X23" s="8"/>
      <c r="Z23" s="8"/>
      <c r="AA23" s="8"/>
      <c r="AB23" s="8"/>
      <c r="AC23" s="8"/>
      <c r="AD23" s="8"/>
      <c r="AE23" s="8"/>
      <c r="AF23" s="8"/>
      <c r="AG23" s="8"/>
      <c r="AH23" s="8"/>
      <c r="AI23" s="8"/>
      <c r="AJ23" s="8"/>
      <c r="AK23" s="8"/>
      <c r="AL23" s="8"/>
      <c r="AM23" s="9"/>
      <c r="AN23" s="9"/>
      <c r="AO23" s="9"/>
      <c r="AP23" s="9"/>
    </row>
    <row r="24" spans="1:42" x14ac:dyDescent="0.2">
      <c r="A24" s="7">
        <v>1998</v>
      </c>
      <c r="B24" s="2">
        <v>576</v>
      </c>
      <c r="C24" s="2">
        <v>964</v>
      </c>
      <c r="D24" s="2">
        <v>1540</v>
      </c>
      <c r="F24" s="8">
        <v>7.4</v>
      </c>
      <c r="G24" s="8">
        <v>12.1</v>
      </c>
      <c r="H24" s="8">
        <v>9.8000000000000007</v>
      </c>
      <c r="J24" s="8">
        <v>13.5</v>
      </c>
      <c r="K24" s="8">
        <v>17.3</v>
      </c>
      <c r="L24" s="8">
        <v>15.2</v>
      </c>
      <c r="N24" s="8"/>
      <c r="O24" s="8"/>
      <c r="P24" s="8"/>
      <c r="Q24" s="8"/>
      <c r="R24" s="8"/>
      <c r="S24" s="8"/>
      <c r="T24" s="8"/>
      <c r="U24" s="8"/>
      <c r="V24" s="8"/>
      <c r="W24" s="8"/>
      <c r="X24" s="8"/>
      <c r="Z24" s="8"/>
      <c r="AA24" s="8"/>
      <c r="AB24" s="8"/>
      <c r="AC24" s="8"/>
      <c r="AD24" s="8"/>
      <c r="AE24" s="8"/>
      <c r="AF24" s="8"/>
      <c r="AG24" s="8"/>
      <c r="AH24" s="8"/>
      <c r="AI24" s="8"/>
      <c r="AJ24" s="8"/>
      <c r="AK24" s="8"/>
      <c r="AL24" s="8"/>
      <c r="AM24" s="9"/>
      <c r="AN24" s="9"/>
      <c r="AO24" s="9"/>
      <c r="AP24" s="9"/>
    </row>
    <row r="25" spans="1:42" x14ac:dyDescent="0.2">
      <c r="A25" s="7">
        <v>1999</v>
      </c>
      <c r="B25" s="2">
        <v>598</v>
      </c>
      <c r="C25" s="2">
        <v>1138</v>
      </c>
      <c r="D25" s="2">
        <v>1736</v>
      </c>
      <c r="F25" s="8">
        <v>7.6</v>
      </c>
      <c r="G25" s="8">
        <v>14.2</v>
      </c>
      <c r="H25" s="8">
        <v>11</v>
      </c>
      <c r="J25" s="8">
        <v>14</v>
      </c>
      <c r="K25" s="8">
        <v>20.100000000000001</v>
      </c>
      <c r="L25" s="8">
        <v>17</v>
      </c>
      <c r="N25" s="8"/>
      <c r="O25" s="8"/>
      <c r="P25" s="8"/>
      <c r="Q25" s="8"/>
      <c r="R25" s="8"/>
      <c r="S25" s="8"/>
      <c r="T25" s="8"/>
      <c r="U25" s="8"/>
      <c r="Z25" s="8"/>
      <c r="AA25" s="8"/>
      <c r="AB25" s="8"/>
      <c r="AC25" s="8"/>
      <c r="AD25" s="8"/>
      <c r="AE25" s="8"/>
      <c r="AF25" s="8"/>
      <c r="AG25" s="8"/>
      <c r="AH25" s="8"/>
      <c r="AI25" s="8"/>
      <c r="AJ25" s="8"/>
      <c r="AK25" s="8"/>
      <c r="AL25" s="8"/>
      <c r="AM25" s="9"/>
      <c r="AN25" s="9"/>
      <c r="AO25" s="9"/>
      <c r="AP25" s="9"/>
    </row>
    <row r="26" spans="1:42" x14ac:dyDescent="0.2">
      <c r="A26" s="7">
        <v>2000</v>
      </c>
      <c r="B26" s="2">
        <v>635</v>
      </c>
      <c r="C26" s="2">
        <v>1040</v>
      </c>
      <c r="D26" s="2">
        <v>1675</v>
      </c>
      <c r="F26" s="8">
        <v>8.1</v>
      </c>
      <c r="G26" s="8">
        <v>12.9</v>
      </c>
      <c r="H26" s="8">
        <v>10.5</v>
      </c>
      <c r="J26" s="8">
        <v>14.7</v>
      </c>
      <c r="K26" s="8">
        <v>18</v>
      </c>
      <c r="L26" s="8">
        <v>16.100000000000001</v>
      </c>
      <c r="N26" s="8"/>
      <c r="O26" s="8"/>
      <c r="P26" s="8"/>
      <c r="Q26" s="8"/>
      <c r="R26" s="8"/>
      <c r="S26" s="8"/>
      <c r="T26" s="8"/>
      <c r="U26" s="8"/>
      <c r="Z26" s="8"/>
      <c r="AA26" s="8"/>
      <c r="AB26" s="8"/>
      <c r="AC26" s="8"/>
      <c r="AD26" s="8"/>
      <c r="AE26" s="8"/>
      <c r="AF26" s="8"/>
      <c r="AG26" s="8"/>
      <c r="AH26" s="8"/>
      <c r="AI26" s="8"/>
      <c r="AJ26" s="8"/>
      <c r="AK26" s="8"/>
      <c r="AL26" s="8"/>
      <c r="AM26" s="9"/>
      <c r="AN26" s="9"/>
      <c r="AO26" s="9"/>
      <c r="AP26" s="9"/>
    </row>
    <row r="27" spans="1:42" x14ac:dyDescent="0.2">
      <c r="A27" s="7">
        <v>2001</v>
      </c>
      <c r="B27" s="2">
        <v>769</v>
      </c>
      <c r="C27" s="2">
        <v>1315</v>
      </c>
      <c r="D27" s="2">
        <v>2084</v>
      </c>
      <c r="F27" s="8">
        <v>9.6999999999999993</v>
      </c>
      <c r="G27" s="8">
        <v>16.2</v>
      </c>
      <c r="H27" s="8">
        <v>13</v>
      </c>
      <c r="J27" s="8">
        <v>17.3</v>
      </c>
      <c r="K27" s="8">
        <v>22.5</v>
      </c>
      <c r="L27" s="8">
        <v>19.7</v>
      </c>
      <c r="N27" s="8"/>
      <c r="O27" s="8"/>
      <c r="P27" s="8"/>
      <c r="Q27" s="8"/>
      <c r="R27" s="8"/>
      <c r="S27" s="8"/>
      <c r="T27" s="8"/>
      <c r="U27" s="8"/>
      <c r="Z27" s="8"/>
      <c r="AA27" s="8"/>
      <c r="AB27" s="8"/>
      <c r="AC27" s="8"/>
      <c r="AD27" s="8"/>
      <c r="AE27" s="8"/>
      <c r="AF27" s="8"/>
      <c r="AG27" s="8"/>
      <c r="AH27" s="8"/>
      <c r="AI27" s="8"/>
      <c r="AJ27" s="8"/>
      <c r="AK27" s="8"/>
      <c r="AL27" s="8"/>
      <c r="AM27" s="9"/>
      <c r="AN27" s="9"/>
      <c r="AO27" s="9"/>
      <c r="AP27" s="9"/>
    </row>
    <row r="28" spans="1:42" x14ac:dyDescent="0.2">
      <c r="A28" s="7">
        <v>2002</v>
      </c>
      <c r="B28" s="2">
        <v>674</v>
      </c>
      <c r="C28" s="2">
        <v>1156</v>
      </c>
      <c r="D28" s="2">
        <v>1830</v>
      </c>
      <c r="F28" s="8">
        <v>8.4</v>
      </c>
      <c r="G28" s="8">
        <v>14.2</v>
      </c>
      <c r="H28" s="8">
        <v>11.3</v>
      </c>
      <c r="J28" s="8">
        <v>15.3</v>
      </c>
      <c r="K28" s="8">
        <v>19.399999999999999</v>
      </c>
      <c r="L28" s="8">
        <v>17.100000000000001</v>
      </c>
      <c r="N28" s="8"/>
      <c r="O28" s="8"/>
      <c r="P28" s="8"/>
      <c r="Q28" s="8"/>
      <c r="R28" s="8"/>
      <c r="S28" s="8"/>
      <c r="T28" s="8"/>
      <c r="U28" s="8"/>
      <c r="Z28" s="8"/>
      <c r="AA28" s="8"/>
      <c r="AB28" s="8"/>
      <c r="AC28" s="8"/>
      <c r="AD28" s="8"/>
      <c r="AE28" s="8"/>
      <c r="AF28" s="8"/>
      <c r="AG28" s="8"/>
      <c r="AH28" s="8"/>
      <c r="AI28" s="8"/>
      <c r="AJ28" s="8"/>
      <c r="AK28" s="8"/>
      <c r="AL28" s="8"/>
      <c r="AM28" s="9"/>
      <c r="AN28" s="9"/>
      <c r="AO28" s="9"/>
      <c r="AP28" s="9"/>
    </row>
    <row r="29" spans="1:42" x14ac:dyDescent="0.2">
      <c r="A29" s="7">
        <v>2003</v>
      </c>
      <c r="B29" s="2">
        <v>731</v>
      </c>
      <c r="C29" s="2">
        <v>1226</v>
      </c>
      <c r="D29" s="2">
        <v>1957</v>
      </c>
      <c r="F29" s="8">
        <v>9.1</v>
      </c>
      <c r="G29" s="8">
        <v>15</v>
      </c>
      <c r="H29" s="8">
        <v>12.1</v>
      </c>
      <c r="J29" s="8">
        <v>15.8</v>
      </c>
      <c r="K29" s="8">
        <v>20.3</v>
      </c>
      <c r="L29" s="8">
        <v>17.899999999999999</v>
      </c>
      <c r="N29" s="8"/>
      <c r="O29" s="8"/>
      <c r="P29" s="8"/>
      <c r="Q29" s="8"/>
      <c r="R29" s="8"/>
      <c r="S29" s="8"/>
      <c r="T29" s="8"/>
      <c r="U29" s="8"/>
      <c r="Z29" s="8"/>
      <c r="AA29" s="8"/>
      <c r="AB29" s="8"/>
      <c r="AC29" s="8"/>
      <c r="AD29" s="8"/>
      <c r="AE29" s="8"/>
      <c r="AF29" s="8"/>
      <c r="AG29" s="8"/>
      <c r="AH29" s="8"/>
      <c r="AI29" s="8"/>
      <c r="AJ29" s="8"/>
      <c r="AK29" s="8"/>
      <c r="AL29" s="8"/>
      <c r="AM29" s="9"/>
      <c r="AN29" s="9"/>
      <c r="AO29" s="9"/>
      <c r="AP29" s="9"/>
    </row>
    <row r="30" spans="1:42" x14ac:dyDescent="0.2">
      <c r="A30" s="7">
        <v>2004</v>
      </c>
      <c r="B30" s="2">
        <v>732</v>
      </c>
      <c r="C30" s="2">
        <v>1107</v>
      </c>
      <c r="D30" s="2">
        <v>1839</v>
      </c>
      <c r="F30" s="8">
        <v>9.1</v>
      </c>
      <c r="G30" s="8">
        <v>13.5</v>
      </c>
      <c r="H30" s="8">
        <v>11.3</v>
      </c>
      <c r="J30" s="8">
        <v>15.6</v>
      </c>
      <c r="K30" s="8">
        <v>18.100000000000001</v>
      </c>
      <c r="L30" s="8">
        <v>16.5</v>
      </c>
      <c r="N30" s="8"/>
      <c r="O30" s="8"/>
      <c r="P30" s="8"/>
      <c r="Q30" s="8"/>
      <c r="R30" s="8"/>
      <c r="S30" s="8"/>
      <c r="T30" s="8"/>
      <c r="U30" s="8"/>
      <c r="Z30" s="8"/>
      <c r="AA30" s="8"/>
      <c r="AB30" s="8"/>
      <c r="AC30" s="8"/>
      <c r="AD30" s="8"/>
      <c r="AE30" s="8"/>
      <c r="AF30" s="8"/>
      <c r="AG30" s="8"/>
      <c r="AH30" s="8"/>
      <c r="AI30" s="8"/>
      <c r="AJ30" s="8"/>
      <c r="AK30" s="8"/>
      <c r="AL30" s="8"/>
      <c r="AM30" s="9"/>
      <c r="AN30" s="9"/>
      <c r="AO30" s="9"/>
      <c r="AP30" s="9"/>
    </row>
    <row r="31" spans="1:42" x14ac:dyDescent="0.2">
      <c r="A31" s="7">
        <v>2005</v>
      </c>
      <c r="B31" s="2">
        <v>806</v>
      </c>
      <c r="C31" s="2">
        <v>1155</v>
      </c>
      <c r="D31" s="2">
        <v>1961</v>
      </c>
      <c r="F31" s="8">
        <v>10</v>
      </c>
      <c r="G31" s="8">
        <v>14</v>
      </c>
      <c r="H31" s="8">
        <v>12</v>
      </c>
      <c r="J31" s="8">
        <v>16.7</v>
      </c>
      <c r="K31" s="8">
        <v>18.3</v>
      </c>
      <c r="L31" s="8">
        <v>17.100000000000001</v>
      </c>
      <c r="N31" s="8"/>
      <c r="O31" s="8"/>
      <c r="P31" s="8"/>
      <c r="Q31" s="8"/>
      <c r="R31" s="8"/>
      <c r="S31" s="8"/>
      <c r="T31" s="8"/>
      <c r="U31" s="8"/>
      <c r="Z31" s="8"/>
      <c r="AA31" s="8"/>
      <c r="AB31" s="8"/>
      <c r="AC31" s="8"/>
      <c r="AD31" s="8"/>
      <c r="AE31" s="8"/>
      <c r="AF31" s="8"/>
      <c r="AG31" s="8"/>
      <c r="AH31" s="8"/>
      <c r="AI31" s="8"/>
      <c r="AJ31" s="8"/>
      <c r="AK31" s="8"/>
      <c r="AL31" s="8"/>
      <c r="AM31" s="9"/>
      <c r="AN31" s="9"/>
      <c r="AO31" s="9"/>
      <c r="AP31" s="9"/>
    </row>
    <row r="32" spans="1:42" x14ac:dyDescent="0.2">
      <c r="A32" s="7">
        <v>2006</v>
      </c>
      <c r="B32" s="2">
        <v>829</v>
      </c>
      <c r="C32" s="2">
        <v>1189</v>
      </c>
      <c r="D32" s="2">
        <v>2018</v>
      </c>
      <c r="F32" s="8">
        <v>10.3</v>
      </c>
      <c r="G32" s="8">
        <v>14.4</v>
      </c>
      <c r="H32" s="8">
        <v>12.3</v>
      </c>
      <c r="J32" s="8">
        <v>16.899999999999999</v>
      </c>
      <c r="K32" s="8">
        <v>18.5</v>
      </c>
      <c r="L32" s="8">
        <v>17.3</v>
      </c>
      <c r="N32" s="8"/>
      <c r="O32" s="8"/>
      <c r="P32" s="8"/>
      <c r="Q32" s="8"/>
      <c r="R32" s="8"/>
      <c r="S32" s="8"/>
      <c r="T32" s="8"/>
      <c r="U32" s="8"/>
      <c r="Z32" s="8"/>
      <c r="AA32" s="8"/>
      <c r="AB32" s="8"/>
      <c r="AC32" s="8"/>
      <c r="AD32" s="8"/>
      <c r="AE32" s="8"/>
      <c r="AF32" s="8"/>
      <c r="AG32" s="8"/>
      <c r="AH32" s="8"/>
      <c r="AI32" s="8"/>
      <c r="AJ32" s="8"/>
      <c r="AK32" s="8"/>
      <c r="AL32" s="8"/>
      <c r="AM32" s="9"/>
      <c r="AN32" s="9"/>
      <c r="AO32" s="9"/>
      <c r="AP32" s="9"/>
    </row>
    <row r="33" spans="1:42" x14ac:dyDescent="0.2">
      <c r="A33" s="7">
        <v>2007</v>
      </c>
      <c r="B33" s="2">
        <v>835</v>
      </c>
      <c r="C33" s="2">
        <v>1184</v>
      </c>
      <c r="D33" s="2">
        <v>2019</v>
      </c>
      <c r="F33" s="8">
        <v>10.3</v>
      </c>
      <c r="G33" s="8">
        <v>14.3</v>
      </c>
      <c r="H33" s="8">
        <v>12.3</v>
      </c>
      <c r="J33" s="8">
        <v>16.2</v>
      </c>
      <c r="K33" s="8">
        <v>17.899999999999999</v>
      </c>
      <c r="L33" s="8">
        <v>16.8</v>
      </c>
      <c r="N33" s="8"/>
      <c r="O33" s="8"/>
      <c r="P33" s="8"/>
      <c r="Q33" s="8"/>
      <c r="R33" s="8"/>
      <c r="S33" s="8"/>
      <c r="T33" s="8"/>
      <c r="U33" s="8"/>
      <c r="Z33" s="8"/>
      <c r="AA33" s="8"/>
      <c r="AB33" s="8"/>
      <c r="AC33" s="8"/>
      <c r="AD33" s="8"/>
      <c r="AE33" s="8"/>
      <c r="AF33" s="8"/>
      <c r="AG33" s="8"/>
      <c r="AH33" s="8"/>
      <c r="AI33" s="8"/>
      <c r="AJ33" s="8"/>
      <c r="AK33" s="8"/>
      <c r="AL33" s="8"/>
      <c r="AM33" s="9"/>
      <c r="AN33" s="9"/>
      <c r="AO33" s="9"/>
      <c r="AP33" s="9"/>
    </row>
    <row r="34" spans="1:42" x14ac:dyDescent="0.2">
      <c r="A34" s="7">
        <v>2008</v>
      </c>
      <c r="B34" s="2">
        <v>838</v>
      </c>
      <c r="C34" s="2">
        <v>1255</v>
      </c>
      <c r="D34" s="2">
        <v>2093</v>
      </c>
      <c r="F34" s="8">
        <v>10.3</v>
      </c>
      <c r="G34" s="8">
        <v>15.1</v>
      </c>
      <c r="H34" s="8">
        <v>12.7</v>
      </c>
      <c r="J34" s="8">
        <v>16.100000000000001</v>
      </c>
      <c r="K34" s="8">
        <v>18.600000000000001</v>
      </c>
      <c r="L34" s="8">
        <v>17</v>
      </c>
      <c r="N34" s="8"/>
      <c r="O34" s="8"/>
      <c r="P34" s="8"/>
      <c r="Q34" s="8"/>
      <c r="R34" s="8"/>
      <c r="S34" s="8"/>
      <c r="T34" s="8"/>
      <c r="U34" s="8"/>
      <c r="Z34" s="8"/>
      <c r="AA34" s="8"/>
      <c r="AB34" s="8"/>
      <c r="AC34" s="8"/>
      <c r="AD34" s="8"/>
      <c r="AE34" s="8"/>
      <c r="AF34" s="8"/>
      <c r="AG34" s="8"/>
      <c r="AH34" s="8"/>
      <c r="AI34" s="8"/>
      <c r="AJ34" s="8"/>
      <c r="AK34" s="8"/>
      <c r="AL34" s="8"/>
      <c r="AM34" s="9"/>
      <c r="AN34" s="9"/>
      <c r="AO34" s="9"/>
      <c r="AP34" s="9"/>
    </row>
    <row r="35" spans="1:42" x14ac:dyDescent="0.2">
      <c r="A35" s="7">
        <v>2009</v>
      </c>
      <c r="B35" s="2">
        <v>918</v>
      </c>
      <c r="C35" s="2">
        <v>1299</v>
      </c>
      <c r="D35" s="2">
        <v>2217</v>
      </c>
      <c r="F35" s="8">
        <v>11.2</v>
      </c>
      <c r="G35" s="8">
        <v>15.6</v>
      </c>
      <c r="H35" s="8">
        <v>13.4</v>
      </c>
      <c r="J35" s="8">
        <v>16.7</v>
      </c>
      <c r="K35" s="8">
        <v>18.8</v>
      </c>
      <c r="L35" s="8">
        <v>17.5</v>
      </c>
      <c r="N35" s="8"/>
      <c r="O35" s="8"/>
      <c r="P35" s="8"/>
      <c r="Q35" s="8"/>
      <c r="R35" s="8"/>
      <c r="S35" s="8"/>
      <c r="T35" s="8"/>
      <c r="U35" s="8"/>
      <c r="Z35" s="8"/>
      <c r="AA35" s="8"/>
      <c r="AB35" s="8"/>
      <c r="AC35" s="8"/>
      <c r="AD35" s="8"/>
      <c r="AE35" s="8"/>
      <c r="AF35" s="8"/>
      <c r="AG35" s="8"/>
      <c r="AH35" s="8"/>
      <c r="AI35" s="8"/>
      <c r="AJ35" s="8"/>
      <c r="AK35" s="8"/>
      <c r="AL35" s="8"/>
      <c r="AM35" s="9"/>
      <c r="AN35" s="9"/>
      <c r="AO35" s="9"/>
      <c r="AP35" s="9"/>
    </row>
    <row r="36" spans="1:42" x14ac:dyDescent="0.2">
      <c r="A36" s="7">
        <v>2010</v>
      </c>
      <c r="B36" s="2">
        <v>975</v>
      </c>
      <c r="C36" s="2">
        <v>1328</v>
      </c>
      <c r="D36" s="2">
        <v>2303</v>
      </c>
      <c r="F36" s="8">
        <v>11.9</v>
      </c>
      <c r="G36" s="8">
        <v>15.8</v>
      </c>
      <c r="H36" s="8">
        <v>13.9</v>
      </c>
      <c r="J36" s="8">
        <v>17.3</v>
      </c>
      <c r="K36" s="8">
        <v>18.600000000000001</v>
      </c>
      <c r="L36" s="8">
        <v>17.600000000000001</v>
      </c>
      <c r="N36" s="8"/>
      <c r="O36" s="8"/>
      <c r="P36" s="8"/>
      <c r="Q36" s="8"/>
      <c r="R36" s="8"/>
      <c r="S36" s="8"/>
      <c r="T36" s="8"/>
      <c r="U36" s="8"/>
      <c r="Z36" s="8"/>
      <c r="AA36" s="8"/>
      <c r="AB36" s="8"/>
      <c r="AC36" s="8"/>
      <c r="AD36" s="8"/>
      <c r="AE36" s="8"/>
      <c r="AF36" s="8"/>
      <c r="AG36" s="8"/>
      <c r="AH36" s="8"/>
      <c r="AI36" s="8"/>
      <c r="AJ36" s="8"/>
      <c r="AK36" s="8"/>
      <c r="AL36" s="8"/>
      <c r="AM36" s="9"/>
      <c r="AN36" s="9"/>
      <c r="AO36" s="9"/>
      <c r="AP36" s="9"/>
    </row>
    <row r="37" spans="1:42" x14ac:dyDescent="0.2">
      <c r="A37" s="7">
        <v>2011</v>
      </c>
      <c r="B37" s="2">
        <v>989</v>
      </c>
      <c r="C37" s="2">
        <v>1431</v>
      </c>
      <c r="D37" s="2">
        <v>2420</v>
      </c>
      <c r="F37" s="8">
        <v>12</v>
      </c>
      <c r="G37" s="8">
        <v>17</v>
      </c>
      <c r="H37" s="8">
        <v>14.5</v>
      </c>
      <c r="J37" s="8">
        <v>16.899999999999999</v>
      </c>
      <c r="K37" s="8">
        <v>19.600000000000001</v>
      </c>
      <c r="L37" s="8">
        <v>18</v>
      </c>
      <c r="N37" s="8"/>
      <c r="O37" s="8"/>
      <c r="P37" s="8"/>
      <c r="Q37" s="8"/>
      <c r="R37" s="8"/>
      <c r="S37" s="8"/>
      <c r="T37" s="8"/>
      <c r="U37" s="8"/>
      <c r="Z37" s="8"/>
      <c r="AA37" s="8"/>
      <c r="AB37" s="8"/>
      <c r="AC37" s="8"/>
      <c r="AD37" s="8"/>
      <c r="AE37" s="8"/>
      <c r="AF37" s="8"/>
      <c r="AG37" s="8"/>
      <c r="AH37" s="8"/>
      <c r="AI37" s="8"/>
      <c r="AJ37" s="8"/>
      <c r="AK37" s="8"/>
      <c r="AL37" s="8"/>
      <c r="AM37" s="9"/>
      <c r="AN37" s="9"/>
      <c r="AO37" s="9"/>
      <c r="AP37" s="9"/>
    </row>
    <row r="38" spans="1:42" x14ac:dyDescent="0.2">
      <c r="A38" s="7">
        <v>2012</v>
      </c>
      <c r="B38" s="2">
        <v>1107</v>
      </c>
      <c r="C38" s="2">
        <v>1688</v>
      </c>
      <c r="D38" s="2">
        <v>2795</v>
      </c>
      <c r="F38" s="8">
        <v>13.3</v>
      </c>
      <c r="G38" s="8">
        <v>20</v>
      </c>
      <c r="H38" s="8">
        <v>16.7</v>
      </c>
      <c r="J38" s="8">
        <v>18.2</v>
      </c>
      <c r="K38" s="8">
        <v>22.6</v>
      </c>
      <c r="L38" s="8">
        <v>20.2</v>
      </c>
      <c r="N38" s="8"/>
      <c r="O38" s="8"/>
      <c r="P38" s="8"/>
      <c r="Q38" s="8"/>
      <c r="R38" s="8"/>
      <c r="S38" s="8"/>
      <c r="T38" s="8"/>
      <c r="U38" s="8"/>
      <c r="Z38" s="8"/>
      <c r="AA38" s="8"/>
      <c r="AB38" s="8"/>
      <c r="AC38" s="8"/>
      <c r="AD38" s="8"/>
      <c r="AE38" s="8"/>
      <c r="AF38" s="8"/>
      <c r="AG38" s="8"/>
      <c r="AH38" s="8"/>
      <c r="AI38" s="8"/>
      <c r="AJ38" s="8"/>
      <c r="AK38" s="8"/>
      <c r="AL38" s="8"/>
      <c r="AM38" s="9"/>
      <c r="AN38" s="9"/>
      <c r="AO38" s="9"/>
      <c r="AP38" s="9"/>
    </row>
    <row r="39" spans="1:42" x14ac:dyDescent="0.2">
      <c r="A39" s="7">
        <v>2013</v>
      </c>
      <c r="B39" s="2">
        <v>1208</v>
      </c>
      <c r="C39" s="2">
        <v>1676</v>
      </c>
      <c r="D39" s="2">
        <v>2884</v>
      </c>
      <c r="F39" s="8">
        <v>14.5</v>
      </c>
      <c r="G39" s="8">
        <v>19.8</v>
      </c>
      <c r="H39" s="8">
        <v>17.2</v>
      </c>
      <c r="J39" s="8">
        <v>19.2</v>
      </c>
      <c r="K39" s="8">
        <v>22</v>
      </c>
      <c r="L39" s="8">
        <v>20.3</v>
      </c>
      <c r="N39" s="8"/>
      <c r="O39" s="8"/>
      <c r="P39" s="8"/>
      <c r="Q39" s="8"/>
      <c r="R39" s="8"/>
      <c r="S39" s="8"/>
      <c r="T39" s="8"/>
      <c r="U39" s="8"/>
      <c r="Z39" s="8"/>
      <c r="AA39" s="8"/>
      <c r="AB39" s="8"/>
      <c r="AC39" s="8"/>
      <c r="AD39" s="8"/>
      <c r="AE39" s="8"/>
      <c r="AF39" s="8"/>
      <c r="AG39" s="8"/>
      <c r="AH39" s="8"/>
      <c r="AI39" s="8"/>
      <c r="AJ39" s="8"/>
      <c r="AK39" s="8"/>
      <c r="AL39" s="8"/>
      <c r="AM39" s="9"/>
      <c r="AN39" s="9"/>
      <c r="AO39" s="9"/>
      <c r="AP39" s="9"/>
    </row>
    <row r="40" spans="1:42" x14ac:dyDescent="0.2">
      <c r="A40" s="7">
        <v>2014</v>
      </c>
      <c r="B40" s="2">
        <v>1262</v>
      </c>
      <c r="C40" s="2">
        <v>1768</v>
      </c>
      <c r="D40" s="2">
        <v>3030</v>
      </c>
      <c r="F40" s="8">
        <v>15.1</v>
      </c>
      <c r="G40" s="8">
        <v>20.8</v>
      </c>
      <c r="H40" s="8">
        <v>18</v>
      </c>
      <c r="J40" s="8">
        <v>19.399999999999999</v>
      </c>
      <c r="K40" s="8">
        <v>22.5</v>
      </c>
      <c r="L40" s="8">
        <v>20.8</v>
      </c>
      <c r="N40" s="8"/>
      <c r="O40" s="8"/>
      <c r="P40" s="8"/>
      <c r="Q40" s="8"/>
      <c r="R40" s="8"/>
      <c r="S40" s="8"/>
      <c r="T40" s="8"/>
      <c r="U40" s="8"/>
      <c r="Z40" s="8"/>
      <c r="AA40" s="8"/>
      <c r="AB40" s="8"/>
      <c r="AC40" s="8"/>
      <c r="AD40" s="8"/>
      <c r="AE40" s="8"/>
      <c r="AF40" s="8"/>
      <c r="AG40" s="8"/>
      <c r="AH40" s="8"/>
      <c r="AI40" s="8"/>
      <c r="AJ40" s="8"/>
      <c r="AK40" s="8"/>
      <c r="AL40" s="8"/>
      <c r="AM40" s="9"/>
      <c r="AN40" s="9"/>
      <c r="AO40" s="9"/>
      <c r="AP40" s="9"/>
    </row>
    <row r="41" spans="1:42" x14ac:dyDescent="0.2">
      <c r="A41" s="10">
        <v>2015</v>
      </c>
      <c r="B41" s="3">
        <v>1418</v>
      </c>
      <c r="C41" s="3">
        <v>2068</v>
      </c>
      <c r="D41" s="3">
        <v>3486</v>
      </c>
      <c r="E41" s="3"/>
      <c r="F41" s="11">
        <v>16.899999999999999</v>
      </c>
      <c r="G41" s="11">
        <v>24.2</v>
      </c>
      <c r="H41" s="11">
        <v>20.6</v>
      </c>
      <c r="I41" s="3"/>
      <c r="J41" s="8">
        <v>20.9</v>
      </c>
      <c r="K41" s="8">
        <v>25.8</v>
      </c>
      <c r="L41" s="8">
        <v>23.2</v>
      </c>
      <c r="N41" s="8"/>
      <c r="O41" s="8"/>
      <c r="P41" s="8"/>
      <c r="Q41" s="8"/>
      <c r="R41" s="8"/>
      <c r="S41" s="8"/>
      <c r="T41" s="8"/>
      <c r="U41" s="8"/>
      <c r="Z41" s="8"/>
      <c r="AA41" s="8"/>
      <c r="AB41" s="8"/>
      <c r="AC41" s="8"/>
      <c r="AD41" s="8"/>
      <c r="AE41" s="8"/>
      <c r="AF41" s="8"/>
      <c r="AG41" s="8"/>
      <c r="AH41" s="8"/>
      <c r="AI41" s="8"/>
      <c r="AJ41" s="8"/>
      <c r="AK41" s="8"/>
      <c r="AL41" s="8"/>
      <c r="AM41" s="9"/>
      <c r="AN41" s="9"/>
      <c r="AO41" s="9"/>
      <c r="AP41" s="9"/>
    </row>
    <row r="42" spans="1:42" x14ac:dyDescent="0.2">
      <c r="A42" s="7">
        <v>2016</v>
      </c>
      <c r="B42" s="3">
        <v>1617</v>
      </c>
      <c r="C42" s="3">
        <v>2266</v>
      </c>
      <c r="D42" s="3">
        <v>3883</v>
      </c>
      <c r="E42" s="3"/>
      <c r="F42" s="11">
        <v>19.100000000000001</v>
      </c>
      <c r="G42" s="11">
        <v>26.4</v>
      </c>
      <c r="H42" s="11">
        <v>22.8</v>
      </c>
      <c r="I42" s="11"/>
      <c r="J42" s="8">
        <v>23</v>
      </c>
      <c r="K42" s="8">
        <v>27.8</v>
      </c>
      <c r="L42" s="8">
        <v>25.2</v>
      </c>
      <c r="N42" s="8"/>
      <c r="O42" s="8"/>
      <c r="P42" s="8"/>
      <c r="Q42" s="8"/>
      <c r="R42" s="8"/>
      <c r="S42" s="8"/>
      <c r="T42" s="8"/>
      <c r="U42" s="8"/>
      <c r="Z42" s="8"/>
      <c r="AA42" s="8"/>
      <c r="AB42" s="8"/>
      <c r="AC42" s="8"/>
      <c r="AD42" s="8"/>
      <c r="AE42" s="8"/>
      <c r="AF42" s="8"/>
      <c r="AG42" s="8"/>
      <c r="AH42" s="8"/>
      <c r="AI42" s="8"/>
      <c r="AJ42" s="8"/>
      <c r="AK42" s="8"/>
      <c r="AL42" s="8"/>
      <c r="AM42" s="9"/>
      <c r="AN42" s="9"/>
      <c r="AO42" s="9"/>
      <c r="AP42" s="9"/>
    </row>
    <row r="43" spans="1:42" x14ac:dyDescent="0.2">
      <c r="A43" s="7">
        <v>2017</v>
      </c>
      <c r="B43" s="12">
        <v>1623</v>
      </c>
      <c r="C43" s="12">
        <v>2409</v>
      </c>
      <c r="D43" s="12">
        <v>4032</v>
      </c>
      <c r="E43" s="3"/>
      <c r="F43" s="11">
        <v>19.100000000000001</v>
      </c>
      <c r="G43" s="11">
        <v>27.9</v>
      </c>
      <c r="H43" s="11">
        <v>23.5</v>
      </c>
      <c r="I43" s="11"/>
      <c r="J43" s="8">
        <v>22.3</v>
      </c>
      <c r="K43" s="8">
        <v>29.1</v>
      </c>
      <c r="L43" s="8">
        <v>25.6</v>
      </c>
      <c r="N43" s="8"/>
      <c r="O43" s="8"/>
      <c r="P43" s="8"/>
      <c r="Q43" s="8"/>
      <c r="R43" s="8"/>
      <c r="S43" s="8"/>
      <c r="T43" s="8"/>
      <c r="U43" s="8"/>
      <c r="Z43" s="8"/>
      <c r="AA43" s="8"/>
      <c r="AB43" s="8"/>
      <c r="AC43" s="8"/>
      <c r="AD43" s="8"/>
      <c r="AE43" s="8"/>
      <c r="AF43" s="8"/>
      <c r="AG43" s="8"/>
      <c r="AH43" s="8"/>
      <c r="AI43" s="8"/>
      <c r="AJ43" s="8"/>
      <c r="AK43" s="8"/>
      <c r="AL43" s="8"/>
      <c r="AM43" s="9"/>
      <c r="AN43" s="9"/>
      <c r="AO43" s="9"/>
      <c r="AP43" s="9"/>
    </row>
    <row r="44" spans="1:42" x14ac:dyDescent="0.2">
      <c r="A44" s="10">
        <v>2018</v>
      </c>
      <c r="B44" s="12">
        <v>1888</v>
      </c>
      <c r="C44" s="12">
        <v>2742</v>
      </c>
      <c r="D44" s="12">
        <v>4630</v>
      </c>
      <c r="E44" s="3"/>
      <c r="F44" s="11">
        <v>22.1</v>
      </c>
      <c r="G44" s="11">
        <v>31.6</v>
      </c>
      <c r="H44" s="11">
        <v>26.9</v>
      </c>
      <c r="I44" s="3"/>
      <c r="J44" s="8">
        <v>24.9</v>
      </c>
      <c r="K44" s="8">
        <v>32.700000000000003</v>
      </c>
      <c r="L44" s="8">
        <v>28.7</v>
      </c>
      <c r="N44" s="8"/>
      <c r="O44" s="8"/>
      <c r="P44" s="8"/>
      <c r="Q44" s="8"/>
      <c r="R44" s="8"/>
      <c r="S44" s="8"/>
      <c r="T44" s="8"/>
      <c r="U44" s="8"/>
      <c r="Z44" s="8"/>
      <c r="AA44" s="8"/>
      <c r="AB44" s="8"/>
      <c r="AC44" s="8"/>
      <c r="AD44" s="8"/>
      <c r="AE44" s="8"/>
      <c r="AF44" s="8"/>
      <c r="AG44" s="8"/>
      <c r="AH44" s="8"/>
      <c r="AI44" s="8"/>
      <c r="AJ44" s="8"/>
      <c r="AK44" s="8"/>
      <c r="AL44" s="8"/>
    </row>
    <row r="45" spans="1:42" x14ac:dyDescent="0.2">
      <c r="A45" s="10">
        <v>2019</v>
      </c>
      <c r="B45" s="3">
        <v>1880</v>
      </c>
      <c r="C45" s="3">
        <v>2843</v>
      </c>
      <c r="D45" s="3">
        <v>4723</v>
      </c>
      <c r="E45" s="3"/>
      <c r="F45" s="11">
        <v>21.8</v>
      </c>
      <c r="G45" s="11">
        <v>32.6</v>
      </c>
      <c r="H45" s="11">
        <v>27.2</v>
      </c>
      <c r="I45" s="3"/>
      <c r="J45" s="8">
        <v>24</v>
      </c>
      <c r="K45" s="8">
        <v>33.4</v>
      </c>
      <c r="L45" s="8">
        <v>28.6</v>
      </c>
      <c r="N45" s="8"/>
      <c r="O45" s="8"/>
      <c r="P45" s="8"/>
      <c r="Q45" s="8"/>
      <c r="R45" s="8"/>
      <c r="S45" s="8"/>
      <c r="T45" s="8"/>
      <c r="U45" s="8"/>
      <c r="Z45" s="8"/>
      <c r="AA45" s="8"/>
      <c r="AB45" s="8"/>
      <c r="AC45" s="8"/>
      <c r="AD45" s="8"/>
      <c r="AE45" s="8"/>
      <c r="AF45" s="8"/>
      <c r="AG45" s="8"/>
      <c r="AH45" s="8"/>
      <c r="AI45" s="8"/>
      <c r="AJ45" s="8"/>
      <c r="AK45" s="8"/>
      <c r="AL45" s="8"/>
    </row>
    <row r="46" spans="1:42" x14ac:dyDescent="0.2">
      <c r="A46" s="10">
        <v>2020</v>
      </c>
      <c r="B46" s="12">
        <v>2021</v>
      </c>
      <c r="C46" s="12">
        <v>3213</v>
      </c>
      <c r="D46" s="12">
        <v>5234</v>
      </c>
      <c r="E46" s="3"/>
      <c r="F46" s="11">
        <v>23.3</v>
      </c>
      <c r="G46" s="11">
        <v>36.6</v>
      </c>
      <c r="H46" s="11">
        <v>30</v>
      </c>
      <c r="I46" s="3"/>
      <c r="J46" s="8">
        <v>25</v>
      </c>
      <c r="K46" s="8">
        <v>37.1</v>
      </c>
      <c r="L46" s="8">
        <v>31</v>
      </c>
      <c r="N46" s="8"/>
      <c r="O46" s="8"/>
      <c r="P46" s="8"/>
      <c r="Q46" s="8"/>
      <c r="R46" s="8"/>
      <c r="S46" s="8"/>
      <c r="T46" s="8"/>
      <c r="U46" s="8"/>
      <c r="Z46" s="8"/>
      <c r="AA46" s="8"/>
      <c r="AB46" s="8"/>
      <c r="AC46" s="8"/>
      <c r="AD46" s="8"/>
      <c r="AE46" s="8"/>
      <c r="AF46" s="8"/>
      <c r="AG46" s="8"/>
      <c r="AH46" s="8"/>
      <c r="AI46" s="8"/>
      <c r="AJ46" s="8"/>
      <c r="AK46" s="8"/>
      <c r="AL46" s="8"/>
    </row>
    <row r="47" spans="1:42" x14ac:dyDescent="0.2">
      <c r="A47" s="10">
        <v>2021</v>
      </c>
      <c r="B47" s="12">
        <v>2029</v>
      </c>
      <c r="C47" s="12">
        <v>3401</v>
      </c>
      <c r="D47" s="12">
        <v>5430</v>
      </c>
      <c r="E47" s="3"/>
      <c r="F47" s="11">
        <v>23.3</v>
      </c>
      <c r="G47" s="11">
        <v>38.6</v>
      </c>
      <c r="H47" s="11">
        <v>31</v>
      </c>
      <c r="I47" s="3"/>
      <c r="J47" s="8">
        <v>24.4</v>
      </c>
      <c r="K47" s="8">
        <v>38.799999999999997</v>
      </c>
      <c r="L47" s="8">
        <v>31.5</v>
      </c>
      <c r="N47" s="8"/>
      <c r="O47" s="8"/>
      <c r="P47" s="8"/>
      <c r="Q47" s="8"/>
      <c r="R47" s="8"/>
      <c r="S47" s="8"/>
      <c r="T47" s="8"/>
      <c r="U47" s="8"/>
      <c r="Z47" s="8"/>
      <c r="AA47" s="8"/>
      <c r="AB47" s="8"/>
      <c r="AC47" s="8"/>
      <c r="AD47" s="8"/>
      <c r="AE47" s="8"/>
      <c r="AF47" s="8"/>
      <c r="AG47" s="8"/>
      <c r="AH47" s="8"/>
      <c r="AI47" s="8"/>
      <c r="AJ47" s="8"/>
      <c r="AK47" s="8"/>
      <c r="AL47" s="8"/>
    </row>
    <row r="48" spans="1:42" x14ac:dyDescent="0.2">
      <c r="A48" s="10">
        <v>2022</v>
      </c>
      <c r="B48" s="3">
        <v>2361</v>
      </c>
      <c r="C48" s="3">
        <v>3867</v>
      </c>
      <c r="D48" s="3">
        <v>6228</v>
      </c>
      <c r="E48" s="3"/>
      <c r="F48" s="11">
        <v>26.8</v>
      </c>
      <c r="G48" s="11">
        <v>43.4</v>
      </c>
      <c r="H48" s="11">
        <v>35.200000000000003</v>
      </c>
      <c r="I48" s="3"/>
      <c r="J48" s="11">
        <v>27.5</v>
      </c>
      <c r="K48" s="11">
        <v>43.6</v>
      </c>
      <c r="L48" s="11">
        <v>35.4</v>
      </c>
      <c r="N48" s="8"/>
      <c r="O48" s="8"/>
      <c r="P48" s="8"/>
      <c r="Q48" s="8"/>
      <c r="R48" s="8"/>
      <c r="S48" s="8"/>
      <c r="T48" s="8"/>
      <c r="U48" s="8"/>
      <c r="Z48" s="8"/>
      <c r="AA48" s="8"/>
      <c r="AB48" s="8"/>
      <c r="AC48" s="8"/>
      <c r="AD48" s="8"/>
      <c r="AE48" s="8"/>
      <c r="AF48" s="8"/>
      <c r="AG48" s="8"/>
      <c r="AH48" s="8"/>
      <c r="AI48" s="8"/>
      <c r="AJ48" s="8"/>
      <c r="AK48" s="8"/>
      <c r="AL48" s="8"/>
    </row>
    <row r="49" spans="1:38" x14ac:dyDescent="0.2">
      <c r="A49" s="3" t="s">
        <v>14</v>
      </c>
      <c r="B49" s="12">
        <v>2624</v>
      </c>
      <c r="C49" s="12">
        <v>4349</v>
      </c>
      <c r="D49" s="12">
        <v>6973</v>
      </c>
      <c r="F49" s="8">
        <v>29.5</v>
      </c>
      <c r="G49" s="8">
        <v>48.4</v>
      </c>
      <c r="H49" s="8">
        <v>39.200000000000003</v>
      </c>
      <c r="I49" s="8"/>
      <c r="J49" s="8">
        <v>29.5</v>
      </c>
      <c r="K49" s="8">
        <v>48.4</v>
      </c>
      <c r="L49" s="8">
        <v>39.200000000000003</v>
      </c>
      <c r="N49" s="8"/>
      <c r="O49" s="8"/>
      <c r="P49" s="8"/>
      <c r="Q49" s="8"/>
      <c r="R49" s="8"/>
      <c r="S49" s="8"/>
      <c r="T49" s="8"/>
      <c r="U49" s="8"/>
      <c r="Z49" s="8"/>
      <c r="AA49" s="8"/>
      <c r="AB49" s="8"/>
      <c r="AC49" s="8"/>
      <c r="AD49" s="8"/>
      <c r="AE49" s="8"/>
      <c r="AF49" s="8"/>
      <c r="AG49" s="8"/>
      <c r="AH49" s="8"/>
      <c r="AI49" s="8"/>
      <c r="AJ49" s="8"/>
      <c r="AK49" s="8"/>
      <c r="AL49" s="8"/>
    </row>
    <row r="50" spans="1:38" x14ac:dyDescent="0.2">
      <c r="A50" s="6"/>
      <c r="B50" s="6"/>
      <c r="C50" s="6"/>
      <c r="D50" s="6"/>
      <c r="E50" s="6"/>
      <c r="F50" s="33"/>
      <c r="G50" s="33"/>
      <c r="H50" s="33"/>
      <c r="I50" s="6"/>
      <c r="J50" s="33"/>
      <c r="K50" s="33"/>
      <c r="L50" s="33"/>
      <c r="N50" s="8"/>
      <c r="O50" s="8"/>
      <c r="P50" s="8"/>
      <c r="Q50" s="8"/>
      <c r="R50" s="8"/>
      <c r="S50" s="8"/>
      <c r="T50" s="8"/>
    </row>
    <row r="51" spans="1:38" customFormat="1" ht="17.25" x14ac:dyDescent="0.25">
      <c r="A51" t="s">
        <v>33</v>
      </c>
      <c r="B51" s="27"/>
      <c r="C51" s="27"/>
      <c r="J51" s="31"/>
      <c r="K51" s="31"/>
      <c r="L51" s="31"/>
    </row>
    <row r="52" spans="1:38" customFormat="1" x14ac:dyDescent="0.2">
      <c r="A52" s="27"/>
      <c r="B52" s="27"/>
      <c r="C52" s="27"/>
      <c r="J52" s="31"/>
      <c r="K52" s="31"/>
      <c r="L52" s="31"/>
    </row>
    <row r="53" spans="1:38" customFormat="1" x14ac:dyDescent="0.2">
      <c r="A53" s="27" t="s">
        <v>9</v>
      </c>
      <c r="B53" s="27"/>
      <c r="C53" s="27"/>
      <c r="J53" s="31"/>
      <c r="K53" s="31"/>
      <c r="L53" s="31"/>
    </row>
    <row r="54" spans="1:38" x14ac:dyDescent="0.2">
      <c r="N54" s="8"/>
      <c r="O54" s="8"/>
      <c r="P54" s="8"/>
      <c r="Q54" s="8"/>
      <c r="R54" s="8"/>
      <c r="S54" s="8"/>
      <c r="T54" s="8"/>
    </row>
    <row r="55" spans="1:38" x14ac:dyDescent="0.2">
      <c r="N55" s="8"/>
      <c r="O55" s="8"/>
      <c r="P55" s="8"/>
      <c r="Q55" s="8"/>
      <c r="R55" s="8"/>
      <c r="S55" s="8"/>
      <c r="T55" s="8"/>
    </row>
    <row r="56" spans="1:38" x14ac:dyDescent="0.2">
      <c r="N56" s="8"/>
      <c r="O56" s="8"/>
      <c r="P56" s="8"/>
      <c r="Q56" s="8"/>
      <c r="R56" s="8"/>
      <c r="S56" s="8"/>
      <c r="T56" s="8"/>
    </row>
    <row r="57" spans="1:38" x14ac:dyDescent="0.2">
      <c r="N57" s="8"/>
      <c r="O57" s="8"/>
      <c r="P57" s="8"/>
      <c r="Q57" s="8"/>
      <c r="R57" s="8"/>
      <c r="S57" s="8"/>
      <c r="T57" s="8"/>
    </row>
    <row r="58" spans="1:38" x14ac:dyDescent="0.2">
      <c r="N58" s="8"/>
      <c r="O58" s="8"/>
      <c r="P58" s="8"/>
      <c r="Q58" s="8"/>
      <c r="R58" s="8"/>
      <c r="S58" s="8"/>
      <c r="T58" s="8"/>
    </row>
    <row r="59" spans="1:38" x14ac:dyDescent="0.2">
      <c r="N59" s="8"/>
      <c r="O59" s="8"/>
      <c r="P59" s="8"/>
      <c r="Q59" s="8"/>
      <c r="R59" s="8"/>
      <c r="S59" s="8"/>
      <c r="T59" s="8"/>
    </row>
    <row r="60" spans="1:38" x14ac:dyDescent="0.2">
      <c r="N60" s="8"/>
      <c r="O60" s="8"/>
      <c r="P60" s="8"/>
      <c r="Q60" s="8"/>
      <c r="R60" s="8"/>
      <c r="S60" s="8"/>
      <c r="T60" s="8"/>
    </row>
    <row r="61" spans="1:38" x14ac:dyDescent="0.2">
      <c r="N61" s="8"/>
      <c r="O61" s="8"/>
      <c r="P61" s="8"/>
      <c r="Q61" s="8"/>
      <c r="R61" s="8"/>
      <c r="S61" s="8"/>
      <c r="T61" s="8"/>
    </row>
    <row r="62" spans="1:38" x14ac:dyDescent="0.2">
      <c r="N62" s="8"/>
      <c r="O62" s="8"/>
      <c r="P62" s="8"/>
      <c r="Q62" s="8"/>
      <c r="R62" s="8"/>
      <c r="S62" s="8"/>
      <c r="T62" s="8"/>
    </row>
    <row r="63" spans="1:38" x14ac:dyDescent="0.2">
      <c r="N63" s="8"/>
      <c r="O63" s="8"/>
      <c r="P63" s="8"/>
      <c r="Q63" s="8"/>
      <c r="R63" s="8"/>
      <c r="S63" s="8"/>
      <c r="T63" s="8"/>
    </row>
    <row r="64" spans="1:38" x14ac:dyDescent="0.2">
      <c r="N64" s="8"/>
      <c r="O64" s="8"/>
      <c r="P64" s="8"/>
      <c r="Q64" s="8"/>
      <c r="R64" s="8"/>
      <c r="S64" s="8"/>
      <c r="T64" s="8"/>
    </row>
    <row r="65" spans="14:20" x14ac:dyDescent="0.2">
      <c r="N65" s="8"/>
      <c r="O65" s="8"/>
      <c r="P65" s="8"/>
      <c r="Q65" s="8"/>
      <c r="R65" s="8"/>
      <c r="S65" s="8"/>
      <c r="T65" s="8"/>
    </row>
    <row r="66" spans="14:20" x14ac:dyDescent="0.2">
      <c r="N66" s="8"/>
      <c r="O66" s="8"/>
      <c r="P66" s="8"/>
      <c r="Q66" s="8"/>
      <c r="R66" s="8"/>
      <c r="S66" s="8"/>
      <c r="T66" s="8"/>
    </row>
    <row r="67" spans="14:20" x14ac:dyDescent="0.2">
      <c r="N67" s="8"/>
      <c r="O67" s="8"/>
      <c r="P67" s="8"/>
      <c r="Q67" s="8"/>
      <c r="R67" s="8"/>
      <c r="S67" s="8"/>
      <c r="T67" s="8"/>
    </row>
    <row r="68" spans="14:20" x14ac:dyDescent="0.2">
      <c r="N68" s="8"/>
      <c r="O68" s="8"/>
      <c r="P68" s="8"/>
      <c r="Q68" s="8"/>
      <c r="R68" s="8"/>
      <c r="S68" s="8"/>
      <c r="T68" s="8"/>
    </row>
    <row r="79" spans="14:20" x14ac:dyDescent="0.2">
      <c r="O79" s="8"/>
    </row>
    <row r="80" spans="14:20" x14ac:dyDescent="0.2">
      <c r="O80" s="8"/>
    </row>
    <row r="81" spans="15:15" x14ac:dyDescent="0.2">
      <c r="O81" s="8"/>
    </row>
    <row r="82" spans="15:15" x14ac:dyDescent="0.2">
      <c r="O82" s="8"/>
    </row>
    <row r="83" spans="15:15" x14ac:dyDescent="0.2">
      <c r="O83" s="8"/>
    </row>
    <row r="84" spans="15:15" x14ac:dyDescent="0.2">
      <c r="O84" s="8"/>
    </row>
    <row r="85" spans="15:15" x14ac:dyDescent="0.2">
      <c r="O85" s="8"/>
    </row>
    <row r="86" spans="15:15" x14ac:dyDescent="0.2">
      <c r="O86" s="8"/>
    </row>
  </sheetData>
  <phoneticPr fontId="2" type="noConversion"/>
  <pageMargins left="0.75" right="0.75" top="1" bottom="1" header="0.5" footer="0.5"/>
  <pageSetup paperSize="9" scale="78" fitToHeight="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B143"/>
  <sheetViews>
    <sheetView workbookViewId="0"/>
  </sheetViews>
  <sheetFormatPr defaultRowHeight="12.75" x14ac:dyDescent="0.2"/>
  <cols>
    <col min="1" max="1" width="9.140625" style="27" customWidth="1"/>
    <col min="3" max="3" width="8.7109375" customWidth="1"/>
    <col min="4" max="4" width="8.7109375" style="23" customWidth="1"/>
    <col min="5" max="8" width="8.7109375" customWidth="1"/>
    <col min="9" max="9" width="5.7109375" customWidth="1"/>
    <col min="10" max="15" width="8.7109375" customWidth="1"/>
    <col min="16" max="16" width="5.7109375" customWidth="1"/>
    <col min="25" max="28" width="9.28515625" bestFit="1" customWidth="1"/>
    <col min="29" max="29" width="9.5703125" bestFit="1" customWidth="1"/>
    <col min="30" max="30" width="10.5703125" bestFit="1" customWidth="1"/>
  </cols>
  <sheetData>
    <row r="1" spans="1:22" x14ac:dyDescent="0.2">
      <c r="A1" s="32" t="s">
        <v>52</v>
      </c>
      <c r="B1" s="15"/>
      <c r="C1" s="15"/>
      <c r="D1" s="24"/>
      <c r="E1" s="15"/>
      <c r="F1" s="15"/>
      <c r="G1" s="15"/>
      <c r="H1" s="15"/>
      <c r="I1" s="15"/>
      <c r="J1" s="15"/>
      <c r="K1" s="15"/>
      <c r="L1" s="15"/>
      <c r="M1" s="15"/>
      <c r="N1" s="15"/>
      <c r="O1" s="15"/>
      <c r="P1" s="15"/>
      <c r="Q1" s="15"/>
      <c r="R1" s="15"/>
      <c r="S1" s="15"/>
      <c r="T1" s="15"/>
      <c r="U1" s="15"/>
      <c r="V1" s="15"/>
    </row>
    <row r="2" spans="1:22" x14ac:dyDescent="0.2">
      <c r="C2" s="19" t="s">
        <v>2</v>
      </c>
      <c r="D2" s="25"/>
      <c r="E2" s="19"/>
      <c r="F2" s="19"/>
      <c r="G2" s="19"/>
      <c r="H2" s="19"/>
      <c r="J2" s="19" t="s">
        <v>3</v>
      </c>
      <c r="K2" s="19"/>
      <c r="L2" s="19"/>
      <c r="M2" s="19"/>
      <c r="N2" s="19"/>
      <c r="O2" s="19"/>
      <c r="Q2" s="19" t="s">
        <v>15</v>
      </c>
      <c r="R2" s="19"/>
      <c r="S2" s="19"/>
      <c r="T2" s="19"/>
      <c r="U2" s="19"/>
      <c r="V2" s="19"/>
    </row>
    <row r="3" spans="1:22" x14ac:dyDescent="0.2">
      <c r="A3" s="28"/>
      <c r="B3" s="15"/>
      <c r="C3" s="15" t="s">
        <v>19</v>
      </c>
      <c r="D3" s="24" t="s">
        <v>4</v>
      </c>
      <c r="E3" s="15" t="s">
        <v>5</v>
      </c>
      <c r="F3" s="15" t="s">
        <v>6</v>
      </c>
      <c r="G3" s="15" t="s">
        <v>17</v>
      </c>
      <c r="H3" s="15" t="s">
        <v>18</v>
      </c>
      <c r="I3" s="15"/>
      <c r="J3" s="15" t="s">
        <v>19</v>
      </c>
      <c r="K3" s="15" t="s">
        <v>4</v>
      </c>
      <c r="L3" s="15" t="s">
        <v>5</v>
      </c>
      <c r="M3" s="15" t="s">
        <v>6</v>
      </c>
      <c r="N3" s="15" t="s">
        <v>17</v>
      </c>
      <c r="O3" s="15" t="s">
        <v>18</v>
      </c>
      <c r="P3" s="15"/>
      <c r="Q3" s="15" t="s">
        <v>19</v>
      </c>
      <c r="R3" s="15" t="s">
        <v>4</v>
      </c>
      <c r="S3" s="15" t="s">
        <v>5</v>
      </c>
      <c r="T3" s="15" t="s">
        <v>6</v>
      </c>
      <c r="U3" s="15" t="s">
        <v>17</v>
      </c>
      <c r="V3" s="15" t="s">
        <v>18</v>
      </c>
    </row>
    <row r="5" spans="1:22" s="22" customFormat="1" x14ac:dyDescent="0.2">
      <c r="A5" s="28"/>
      <c r="B5" s="15"/>
      <c r="C5" s="14" t="s">
        <v>1</v>
      </c>
      <c r="D5" s="24"/>
      <c r="E5" s="15"/>
      <c r="F5" s="15"/>
      <c r="G5" s="15"/>
      <c r="H5" s="15"/>
      <c r="I5" s="15"/>
      <c r="J5" s="15"/>
      <c r="K5" s="15"/>
      <c r="L5" s="15"/>
      <c r="M5" s="15"/>
      <c r="N5" s="15"/>
      <c r="O5" s="15"/>
      <c r="P5" s="15"/>
      <c r="Q5" s="15"/>
      <c r="R5" s="15"/>
      <c r="S5" s="15"/>
      <c r="T5" s="15"/>
      <c r="U5" s="15"/>
      <c r="V5" s="15"/>
    </row>
    <row r="6" spans="1:22" s="22" customFormat="1" x14ac:dyDescent="0.2">
      <c r="A6" s="30">
        <v>1980</v>
      </c>
      <c r="C6" s="21">
        <v>70</v>
      </c>
      <c r="D6" s="31">
        <v>31</v>
      </c>
      <c r="E6" s="22">
        <v>55</v>
      </c>
      <c r="F6" s="22">
        <v>119</v>
      </c>
      <c r="G6" s="22">
        <v>229</v>
      </c>
      <c r="H6" s="22">
        <v>79</v>
      </c>
      <c r="J6" s="22">
        <v>21</v>
      </c>
      <c r="K6" s="22">
        <v>10</v>
      </c>
      <c r="L6" s="22">
        <v>48</v>
      </c>
      <c r="M6" s="22">
        <v>222</v>
      </c>
      <c r="N6" s="22">
        <v>560</v>
      </c>
      <c r="O6" s="22">
        <v>237</v>
      </c>
      <c r="Q6" s="22">
        <v>91</v>
      </c>
      <c r="R6" s="22">
        <v>41</v>
      </c>
      <c r="S6" s="22">
        <v>103</v>
      </c>
      <c r="T6" s="22">
        <v>341</v>
      </c>
      <c r="U6" s="22">
        <v>789</v>
      </c>
      <c r="V6" s="22">
        <v>316</v>
      </c>
    </row>
    <row r="7" spans="1:22" s="22" customFormat="1" x14ac:dyDescent="0.2">
      <c r="A7" s="30">
        <v>1981</v>
      </c>
      <c r="C7" s="21">
        <v>63</v>
      </c>
      <c r="D7" s="31">
        <v>36</v>
      </c>
      <c r="E7" s="22">
        <v>49</v>
      </c>
      <c r="F7" s="22">
        <v>134</v>
      </c>
      <c r="G7" s="22">
        <v>238</v>
      </c>
      <c r="H7" s="22">
        <v>123</v>
      </c>
      <c r="J7" s="22">
        <v>18</v>
      </c>
      <c r="K7" s="22">
        <v>10</v>
      </c>
      <c r="L7" s="22">
        <v>32</v>
      </c>
      <c r="M7" s="22">
        <v>212</v>
      </c>
      <c r="N7" s="22">
        <v>543</v>
      </c>
      <c r="O7" s="22">
        <v>259</v>
      </c>
      <c r="Q7" s="22">
        <v>81</v>
      </c>
      <c r="R7" s="22">
        <v>46</v>
      </c>
      <c r="S7" s="22">
        <v>81</v>
      </c>
      <c r="T7" s="22">
        <v>346</v>
      </c>
      <c r="U7" s="22">
        <v>781</v>
      </c>
      <c r="V7" s="22">
        <v>382</v>
      </c>
    </row>
    <row r="8" spans="1:22" s="22" customFormat="1" x14ac:dyDescent="0.2">
      <c r="A8" s="30">
        <v>1982</v>
      </c>
      <c r="C8" s="21">
        <v>80</v>
      </c>
      <c r="D8" s="31">
        <v>33</v>
      </c>
      <c r="E8" s="22">
        <v>42</v>
      </c>
      <c r="F8" s="22">
        <v>129</v>
      </c>
      <c r="G8" s="22">
        <v>215</v>
      </c>
      <c r="H8" s="22">
        <v>93</v>
      </c>
      <c r="J8" s="22">
        <v>29</v>
      </c>
      <c r="K8" s="22">
        <v>12</v>
      </c>
      <c r="L8" s="22">
        <v>32</v>
      </c>
      <c r="M8" s="22">
        <v>178</v>
      </c>
      <c r="N8" s="22">
        <v>522</v>
      </c>
      <c r="O8" s="22">
        <v>268</v>
      </c>
      <c r="Q8" s="22">
        <v>109</v>
      </c>
      <c r="R8" s="22">
        <v>45</v>
      </c>
      <c r="S8" s="22">
        <v>74</v>
      </c>
      <c r="T8" s="22">
        <v>307</v>
      </c>
      <c r="U8" s="22">
        <v>737</v>
      </c>
      <c r="V8" s="22">
        <v>361</v>
      </c>
    </row>
    <row r="9" spans="1:22" s="22" customFormat="1" x14ac:dyDescent="0.2">
      <c r="A9" s="30">
        <v>1983</v>
      </c>
      <c r="C9" s="21">
        <v>53</v>
      </c>
      <c r="D9" s="31">
        <v>26</v>
      </c>
      <c r="E9" s="22">
        <v>44</v>
      </c>
      <c r="F9" s="22">
        <v>111</v>
      </c>
      <c r="G9" s="22">
        <v>218</v>
      </c>
      <c r="H9" s="22">
        <v>99</v>
      </c>
      <c r="J9" s="22">
        <v>16</v>
      </c>
      <c r="K9" s="22">
        <v>7</v>
      </c>
      <c r="L9" s="22">
        <v>30</v>
      </c>
      <c r="M9" s="22">
        <v>156</v>
      </c>
      <c r="N9" s="22">
        <v>494</v>
      </c>
      <c r="O9" s="22">
        <v>247</v>
      </c>
      <c r="Q9" s="22">
        <v>69</v>
      </c>
      <c r="R9" s="22">
        <v>33</v>
      </c>
      <c r="S9" s="22">
        <v>74</v>
      </c>
      <c r="T9" s="22">
        <v>267</v>
      </c>
      <c r="U9" s="22">
        <v>712</v>
      </c>
      <c r="V9" s="22">
        <v>346</v>
      </c>
    </row>
    <row r="10" spans="1:22" s="22" customFormat="1" x14ac:dyDescent="0.2">
      <c r="A10" s="30">
        <v>1984</v>
      </c>
      <c r="C10" s="21">
        <v>61</v>
      </c>
      <c r="D10" s="31">
        <v>22</v>
      </c>
      <c r="E10" s="22">
        <v>49</v>
      </c>
      <c r="F10" s="22">
        <v>119</v>
      </c>
      <c r="G10" s="22">
        <v>195</v>
      </c>
      <c r="H10" s="22">
        <v>123</v>
      </c>
      <c r="J10" s="22">
        <v>15</v>
      </c>
      <c r="K10" s="22">
        <v>11</v>
      </c>
      <c r="L10" s="22">
        <v>26</v>
      </c>
      <c r="M10" s="22">
        <v>137</v>
      </c>
      <c r="N10" s="22">
        <v>488</v>
      </c>
      <c r="O10" s="22">
        <v>274</v>
      </c>
      <c r="Q10" s="22">
        <v>76</v>
      </c>
      <c r="R10" s="22">
        <v>33</v>
      </c>
      <c r="S10" s="22">
        <v>75</v>
      </c>
      <c r="T10" s="22">
        <v>256</v>
      </c>
      <c r="U10" s="22">
        <v>683</v>
      </c>
      <c r="V10" s="22">
        <v>397</v>
      </c>
    </row>
    <row r="11" spans="1:22" s="22" customFormat="1" x14ac:dyDescent="0.2">
      <c r="A11" s="30">
        <v>1985</v>
      </c>
      <c r="C11" s="21">
        <v>57</v>
      </c>
      <c r="D11" s="31">
        <v>34</v>
      </c>
      <c r="E11" s="22">
        <v>45</v>
      </c>
      <c r="F11" s="22">
        <v>114</v>
      </c>
      <c r="G11" s="22">
        <v>205</v>
      </c>
      <c r="H11" s="22">
        <v>109</v>
      </c>
      <c r="J11" s="22">
        <v>20</v>
      </c>
      <c r="K11" s="22">
        <v>11</v>
      </c>
      <c r="L11" s="22">
        <v>36</v>
      </c>
      <c r="M11" s="22">
        <v>157</v>
      </c>
      <c r="N11" s="22">
        <v>440</v>
      </c>
      <c r="O11" s="22">
        <v>244</v>
      </c>
      <c r="Q11" s="22">
        <v>77</v>
      </c>
      <c r="R11" s="22">
        <v>45</v>
      </c>
      <c r="S11" s="22">
        <v>81</v>
      </c>
      <c r="T11" s="22">
        <v>271</v>
      </c>
      <c r="U11" s="22">
        <v>645</v>
      </c>
      <c r="V11" s="22">
        <v>353</v>
      </c>
    </row>
    <row r="12" spans="1:22" s="22" customFormat="1" x14ac:dyDescent="0.2">
      <c r="A12" s="30">
        <v>1986</v>
      </c>
      <c r="C12" s="21">
        <v>50</v>
      </c>
      <c r="D12" s="31">
        <v>28</v>
      </c>
      <c r="E12" s="22">
        <v>44</v>
      </c>
      <c r="F12" s="22">
        <v>115</v>
      </c>
      <c r="G12" s="22">
        <v>199</v>
      </c>
      <c r="H12" s="22">
        <v>103</v>
      </c>
      <c r="J12" s="22">
        <v>17</v>
      </c>
      <c r="K12" s="22">
        <v>9</v>
      </c>
      <c r="L12" s="22">
        <v>30</v>
      </c>
      <c r="M12" s="22">
        <v>133</v>
      </c>
      <c r="N12" s="22">
        <v>478</v>
      </c>
      <c r="O12" s="22">
        <v>269</v>
      </c>
      <c r="Q12" s="22">
        <v>67</v>
      </c>
      <c r="R12" s="22">
        <v>37</v>
      </c>
      <c r="S12" s="22">
        <v>74</v>
      </c>
      <c r="T12" s="22">
        <v>248</v>
      </c>
      <c r="U12" s="22">
        <v>677</v>
      </c>
      <c r="V12" s="22">
        <v>372</v>
      </c>
    </row>
    <row r="13" spans="1:22" s="22" customFormat="1" x14ac:dyDescent="0.2">
      <c r="A13" s="30">
        <v>1987</v>
      </c>
      <c r="C13" s="21">
        <v>62</v>
      </c>
      <c r="D13" s="31">
        <v>27</v>
      </c>
      <c r="E13" s="22">
        <v>36</v>
      </c>
      <c r="F13" s="22">
        <v>113</v>
      </c>
      <c r="G13" s="22">
        <v>207</v>
      </c>
      <c r="H13" s="22">
        <v>101</v>
      </c>
      <c r="J13" s="22">
        <v>30</v>
      </c>
      <c r="K13" s="22">
        <v>13</v>
      </c>
      <c r="L13" s="22">
        <v>23</v>
      </c>
      <c r="M13" s="22">
        <v>139</v>
      </c>
      <c r="N13" s="22">
        <v>446</v>
      </c>
      <c r="O13" s="22">
        <v>294</v>
      </c>
      <c r="Q13" s="22">
        <v>92</v>
      </c>
      <c r="R13" s="22">
        <v>40</v>
      </c>
      <c r="S13" s="22">
        <v>59</v>
      </c>
      <c r="T13" s="22">
        <v>252</v>
      </c>
      <c r="U13" s="22">
        <v>653</v>
      </c>
      <c r="V13" s="22">
        <v>395</v>
      </c>
    </row>
    <row r="14" spans="1:22" s="22" customFormat="1" x14ac:dyDescent="0.2">
      <c r="A14" s="30">
        <v>1988</v>
      </c>
      <c r="C14" s="21">
        <v>53</v>
      </c>
      <c r="D14" s="31">
        <v>23</v>
      </c>
      <c r="E14" s="22">
        <v>44</v>
      </c>
      <c r="F14" s="22">
        <v>103</v>
      </c>
      <c r="G14" s="22">
        <v>219</v>
      </c>
      <c r="H14" s="22">
        <v>115</v>
      </c>
      <c r="J14" s="22">
        <v>11</v>
      </c>
      <c r="K14" s="22">
        <v>9</v>
      </c>
      <c r="L14" s="22">
        <v>24</v>
      </c>
      <c r="M14" s="22">
        <v>123</v>
      </c>
      <c r="N14" s="22">
        <v>446</v>
      </c>
      <c r="O14" s="22">
        <v>299</v>
      </c>
      <c r="Q14" s="22">
        <v>64</v>
      </c>
      <c r="R14" s="22">
        <v>32</v>
      </c>
      <c r="S14" s="22">
        <v>68</v>
      </c>
      <c r="T14" s="22">
        <v>226</v>
      </c>
      <c r="U14" s="22">
        <v>665</v>
      </c>
      <c r="V14" s="22">
        <v>414</v>
      </c>
    </row>
    <row r="15" spans="1:22" s="22" customFormat="1" x14ac:dyDescent="0.2">
      <c r="A15" s="30">
        <v>1989</v>
      </c>
      <c r="C15" s="21">
        <v>55</v>
      </c>
      <c r="D15" s="31">
        <v>31</v>
      </c>
      <c r="E15" s="22">
        <v>42</v>
      </c>
      <c r="F15" s="22">
        <v>109</v>
      </c>
      <c r="G15" s="22">
        <v>226</v>
      </c>
      <c r="H15" s="22">
        <v>148</v>
      </c>
      <c r="J15" s="22">
        <v>16</v>
      </c>
      <c r="K15" s="22">
        <v>16</v>
      </c>
      <c r="L15" s="22">
        <v>40</v>
      </c>
      <c r="M15" s="22">
        <v>133</v>
      </c>
      <c r="N15" s="22">
        <v>503</v>
      </c>
      <c r="O15" s="22">
        <v>333</v>
      </c>
      <c r="Q15" s="22">
        <v>71</v>
      </c>
      <c r="R15" s="22">
        <v>47</v>
      </c>
      <c r="S15" s="22">
        <v>82</v>
      </c>
      <c r="T15" s="22">
        <v>242</v>
      </c>
      <c r="U15" s="22">
        <v>729</v>
      </c>
      <c r="V15" s="22">
        <v>481</v>
      </c>
    </row>
    <row r="16" spans="1:22" s="22" customFormat="1" x14ac:dyDescent="0.2">
      <c r="A16" s="30">
        <v>1990</v>
      </c>
      <c r="C16" s="21">
        <v>57</v>
      </c>
      <c r="D16" s="31">
        <v>25</v>
      </c>
      <c r="E16" s="22">
        <v>35</v>
      </c>
      <c r="F16" s="22">
        <v>125</v>
      </c>
      <c r="G16" s="22">
        <v>222</v>
      </c>
      <c r="H16" s="22">
        <v>112</v>
      </c>
      <c r="J16" s="22">
        <v>17</v>
      </c>
      <c r="K16" s="22">
        <v>18</v>
      </c>
      <c r="L16" s="22">
        <v>21</v>
      </c>
      <c r="M16" s="22">
        <v>112</v>
      </c>
      <c r="N16" s="22">
        <v>524</v>
      </c>
      <c r="O16" s="22">
        <v>316</v>
      </c>
      <c r="Q16" s="22">
        <v>74</v>
      </c>
      <c r="R16" s="22">
        <v>43</v>
      </c>
      <c r="S16" s="22">
        <v>56</v>
      </c>
      <c r="T16" s="22">
        <v>237</v>
      </c>
      <c r="U16" s="22">
        <v>746</v>
      </c>
      <c r="V16" s="22">
        <v>428</v>
      </c>
    </row>
    <row r="17" spans="1:22" s="22" customFormat="1" x14ac:dyDescent="0.2">
      <c r="A17" s="30">
        <v>1991</v>
      </c>
      <c r="C17" s="21">
        <v>56</v>
      </c>
      <c r="D17" s="31">
        <v>25</v>
      </c>
      <c r="E17" s="22">
        <v>45</v>
      </c>
      <c r="F17" s="22">
        <v>115</v>
      </c>
      <c r="G17" s="22">
        <v>239</v>
      </c>
      <c r="H17" s="22">
        <v>96</v>
      </c>
      <c r="J17" s="22">
        <v>22</v>
      </c>
      <c r="K17" s="22">
        <v>11</v>
      </c>
      <c r="L17" s="22">
        <v>25</v>
      </c>
      <c r="M17" s="22">
        <v>129</v>
      </c>
      <c r="N17" s="22">
        <v>495</v>
      </c>
      <c r="O17" s="22">
        <v>374</v>
      </c>
      <c r="Q17" s="22">
        <v>78</v>
      </c>
      <c r="R17" s="22">
        <v>36</v>
      </c>
      <c r="S17" s="22">
        <v>70</v>
      </c>
      <c r="T17" s="22">
        <v>244</v>
      </c>
      <c r="U17" s="22">
        <v>734</v>
      </c>
      <c r="V17" s="22">
        <v>470</v>
      </c>
    </row>
    <row r="18" spans="1:22" s="22" customFormat="1" x14ac:dyDescent="0.2">
      <c r="A18" s="30">
        <v>1992</v>
      </c>
      <c r="C18" s="21">
        <v>62</v>
      </c>
      <c r="D18" s="31">
        <v>25</v>
      </c>
      <c r="E18" s="22">
        <v>35</v>
      </c>
      <c r="F18" s="22">
        <v>98</v>
      </c>
      <c r="G18" s="22">
        <v>209</v>
      </c>
      <c r="H18" s="22">
        <v>112</v>
      </c>
      <c r="J18" s="22">
        <v>17</v>
      </c>
      <c r="K18" s="22">
        <v>5</v>
      </c>
      <c r="L18" s="22">
        <v>34</v>
      </c>
      <c r="M18" s="22">
        <v>133</v>
      </c>
      <c r="N18" s="22">
        <v>480</v>
      </c>
      <c r="O18" s="22">
        <v>365</v>
      </c>
      <c r="Q18" s="22">
        <v>79</v>
      </c>
      <c r="R18" s="22">
        <v>30</v>
      </c>
      <c r="S18" s="22">
        <v>69</v>
      </c>
      <c r="T18" s="22">
        <v>231</v>
      </c>
      <c r="U18" s="22">
        <v>689</v>
      </c>
      <c r="V18" s="22">
        <v>477</v>
      </c>
    </row>
    <row r="19" spans="1:22" s="22" customFormat="1" x14ac:dyDescent="0.2">
      <c r="A19" s="30">
        <v>1993</v>
      </c>
      <c r="C19" s="21">
        <v>62</v>
      </c>
      <c r="D19" s="31">
        <v>37</v>
      </c>
      <c r="E19" s="22">
        <v>37</v>
      </c>
      <c r="F19" s="22">
        <v>95</v>
      </c>
      <c r="G19" s="22">
        <v>197</v>
      </c>
      <c r="H19" s="22">
        <v>121</v>
      </c>
      <c r="J19" s="22">
        <v>25</v>
      </c>
      <c r="K19" s="22">
        <v>14</v>
      </c>
      <c r="L19" s="22">
        <v>21</v>
      </c>
      <c r="M19" s="22">
        <v>119</v>
      </c>
      <c r="N19" s="22">
        <v>461</v>
      </c>
      <c r="O19" s="22">
        <v>340</v>
      </c>
      <c r="Q19" s="22">
        <v>87</v>
      </c>
      <c r="R19" s="22">
        <v>51</v>
      </c>
      <c r="S19" s="22">
        <v>58</v>
      </c>
      <c r="T19" s="22">
        <v>214</v>
      </c>
      <c r="U19" s="22">
        <v>658</v>
      </c>
      <c r="V19" s="22">
        <v>461</v>
      </c>
    </row>
    <row r="20" spans="1:22" s="22" customFormat="1" x14ac:dyDescent="0.2">
      <c r="A20" s="30">
        <v>1994</v>
      </c>
      <c r="C20" s="21">
        <v>46</v>
      </c>
      <c r="D20" s="31">
        <v>27</v>
      </c>
      <c r="E20" s="22">
        <v>39</v>
      </c>
      <c r="F20" s="22">
        <v>101</v>
      </c>
      <c r="G20" s="22">
        <v>223</v>
      </c>
      <c r="H20" s="22">
        <v>95</v>
      </c>
      <c r="J20" s="22">
        <v>16</v>
      </c>
      <c r="K20" s="22">
        <v>9</v>
      </c>
      <c r="L20" s="22">
        <v>25</v>
      </c>
      <c r="M20" s="22">
        <v>149</v>
      </c>
      <c r="N20" s="22">
        <v>463</v>
      </c>
      <c r="O20" s="22">
        <v>357</v>
      </c>
      <c r="Q20" s="22">
        <v>62</v>
      </c>
      <c r="R20" s="22">
        <v>36</v>
      </c>
      <c r="S20" s="22">
        <v>64</v>
      </c>
      <c r="T20" s="22">
        <v>250</v>
      </c>
      <c r="U20" s="22">
        <v>686</v>
      </c>
      <c r="V20" s="22">
        <v>452</v>
      </c>
    </row>
    <row r="21" spans="1:22" s="22" customFormat="1" x14ac:dyDescent="0.2">
      <c r="A21" s="30">
        <v>1995</v>
      </c>
      <c r="C21" s="21">
        <v>52</v>
      </c>
      <c r="D21" s="31">
        <v>26</v>
      </c>
      <c r="E21" s="22">
        <v>40</v>
      </c>
      <c r="F21" s="22">
        <v>102</v>
      </c>
      <c r="G21" s="22">
        <v>225</v>
      </c>
      <c r="H21" s="22">
        <v>114</v>
      </c>
      <c r="J21" s="22">
        <v>15</v>
      </c>
      <c r="K21" s="22">
        <v>13</v>
      </c>
      <c r="L21" s="22">
        <v>25</v>
      </c>
      <c r="M21" s="22">
        <v>130</v>
      </c>
      <c r="N21" s="22">
        <v>452</v>
      </c>
      <c r="O21" s="22">
        <v>348</v>
      </c>
      <c r="Q21" s="22">
        <v>67</v>
      </c>
      <c r="R21" s="22">
        <v>39</v>
      </c>
      <c r="S21" s="22">
        <v>65</v>
      </c>
      <c r="T21" s="22">
        <v>232</v>
      </c>
      <c r="U21" s="22">
        <v>677</v>
      </c>
      <c r="V21" s="22">
        <v>462</v>
      </c>
    </row>
    <row r="22" spans="1:22" s="22" customFormat="1" x14ac:dyDescent="0.2">
      <c r="A22" s="30">
        <v>1996</v>
      </c>
      <c r="C22" s="21">
        <v>64</v>
      </c>
      <c r="D22" s="31">
        <v>32</v>
      </c>
      <c r="E22" s="22">
        <v>47</v>
      </c>
      <c r="F22" s="22">
        <v>139</v>
      </c>
      <c r="G22" s="22">
        <v>206</v>
      </c>
      <c r="H22" s="22">
        <v>100</v>
      </c>
      <c r="J22" s="22">
        <v>19</v>
      </c>
      <c r="K22" s="22">
        <v>14</v>
      </c>
      <c r="L22" s="22">
        <v>30</v>
      </c>
      <c r="M22" s="22">
        <v>128</v>
      </c>
      <c r="N22" s="22">
        <v>481</v>
      </c>
      <c r="O22" s="22">
        <v>345</v>
      </c>
      <c r="Q22" s="22">
        <v>83</v>
      </c>
      <c r="R22" s="22">
        <v>46</v>
      </c>
      <c r="S22" s="22">
        <v>77</v>
      </c>
      <c r="T22" s="22">
        <v>267</v>
      </c>
      <c r="U22" s="22">
        <v>687</v>
      </c>
      <c r="V22" s="22">
        <v>445</v>
      </c>
    </row>
    <row r="23" spans="1:22" s="22" customFormat="1" x14ac:dyDescent="0.2">
      <c r="A23" s="30">
        <v>1997</v>
      </c>
      <c r="C23" s="21">
        <v>67</v>
      </c>
      <c r="D23" s="31">
        <v>38</v>
      </c>
      <c r="E23" s="22">
        <v>41</v>
      </c>
      <c r="F23" s="22">
        <v>117</v>
      </c>
      <c r="G23" s="22">
        <v>214</v>
      </c>
      <c r="H23" s="22">
        <v>95</v>
      </c>
      <c r="J23" s="22">
        <v>27</v>
      </c>
      <c r="K23" s="22">
        <v>21</v>
      </c>
      <c r="L23" s="22">
        <v>32</v>
      </c>
      <c r="M23" s="22">
        <v>123</v>
      </c>
      <c r="N23" s="22">
        <v>431</v>
      </c>
      <c r="O23" s="22">
        <v>336</v>
      </c>
      <c r="Q23" s="22">
        <v>94</v>
      </c>
      <c r="R23" s="22">
        <v>59</v>
      </c>
      <c r="S23" s="22">
        <v>73</v>
      </c>
      <c r="T23" s="22">
        <v>240</v>
      </c>
      <c r="U23" s="22">
        <v>645</v>
      </c>
      <c r="V23" s="22">
        <v>431</v>
      </c>
    </row>
    <row r="24" spans="1:22" s="22" customFormat="1" x14ac:dyDescent="0.2">
      <c r="A24" s="30">
        <v>1998</v>
      </c>
      <c r="C24" s="21">
        <v>72</v>
      </c>
      <c r="D24" s="31">
        <v>39</v>
      </c>
      <c r="E24" s="22">
        <v>55</v>
      </c>
      <c r="F24" s="22">
        <v>119</v>
      </c>
      <c r="G24" s="22">
        <v>203</v>
      </c>
      <c r="H24" s="22">
        <v>88</v>
      </c>
      <c r="J24" s="22">
        <v>29</v>
      </c>
      <c r="K24" s="22">
        <v>16</v>
      </c>
      <c r="L24" s="22">
        <v>27</v>
      </c>
      <c r="M24" s="22">
        <v>137</v>
      </c>
      <c r="N24" s="22">
        <v>431</v>
      </c>
      <c r="O24" s="22">
        <v>324</v>
      </c>
      <c r="Q24" s="22">
        <v>101</v>
      </c>
      <c r="R24" s="22">
        <v>55</v>
      </c>
      <c r="S24" s="22">
        <v>82</v>
      </c>
      <c r="T24" s="22">
        <v>256</v>
      </c>
      <c r="U24" s="22">
        <v>634</v>
      </c>
      <c r="V24" s="22">
        <v>412</v>
      </c>
    </row>
    <row r="25" spans="1:22" s="22" customFormat="1" x14ac:dyDescent="0.2">
      <c r="A25" s="30">
        <v>1999</v>
      </c>
      <c r="C25" s="21">
        <v>63</v>
      </c>
      <c r="D25" s="31">
        <v>49</v>
      </c>
      <c r="E25" s="22">
        <v>52</v>
      </c>
      <c r="F25" s="22">
        <v>114</v>
      </c>
      <c r="G25" s="22">
        <v>214</v>
      </c>
      <c r="H25" s="22">
        <v>106</v>
      </c>
      <c r="J25" s="22">
        <v>25</v>
      </c>
      <c r="K25" s="22">
        <v>21</v>
      </c>
      <c r="L25" s="22">
        <v>26</v>
      </c>
      <c r="M25" s="22">
        <v>152</v>
      </c>
      <c r="N25" s="22">
        <v>516</v>
      </c>
      <c r="O25" s="22">
        <v>398</v>
      </c>
      <c r="Q25" s="22">
        <v>88</v>
      </c>
      <c r="R25" s="22">
        <v>70</v>
      </c>
      <c r="S25" s="22">
        <v>78</v>
      </c>
      <c r="T25" s="22">
        <v>266</v>
      </c>
      <c r="U25" s="22">
        <v>730</v>
      </c>
      <c r="V25" s="22">
        <v>504</v>
      </c>
    </row>
    <row r="26" spans="1:22" s="22" customFormat="1" x14ac:dyDescent="0.2">
      <c r="A26" s="30">
        <v>2000</v>
      </c>
      <c r="C26" s="21">
        <v>62</v>
      </c>
      <c r="D26" s="31">
        <v>52</v>
      </c>
      <c r="E26" s="22">
        <v>49</v>
      </c>
      <c r="F26" s="22">
        <v>129</v>
      </c>
      <c r="G26" s="22">
        <v>236</v>
      </c>
      <c r="H26" s="22">
        <v>107</v>
      </c>
      <c r="J26" s="22">
        <v>16</v>
      </c>
      <c r="K26" s="22">
        <v>28</v>
      </c>
      <c r="L26" s="22">
        <v>50</v>
      </c>
      <c r="M26" s="22">
        <v>158</v>
      </c>
      <c r="N26" s="22">
        <v>454</v>
      </c>
      <c r="O26" s="22">
        <v>334</v>
      </c>
      <c r="Q26" s="22">
        <v>78</v>
      </c>
      <c r="R26" s="22">
        <v>80</v>
      </c>
      <c r="S26" s="22">
        <v>99</v>
      </c>
      <c r="T26" s="22">
        <v>287</v>
      </c>
      <c r="U26" s="22">
        <v>690</v>
      </c>
      <c r="V26" s="22">
        <v>441</v>
      </c>
    </row>
    <row r="27" spans="1:22" s="22" customFormat="1" x14ac:dyDescent="0.2">
      <c r="A27" s="30">
        <v>2001</v>
      </c>
      <c r="C27" s="21">
        <v>77</v>
      </c>
      <c r="D27" s="31">
        <v>63</v>
      </c>
      <c r="E27" s="22">
        <v>66</v>
      </c>
      <c r="F27" s="22">
        <v>154</v>
      </c>
      <c r="G27" s="22">
        <v>281</v>
      </c>
      <c r="H27" s="22">
        <v>128</v>
      </c>
      <c r="J27" s="22">
        <v>28</v>
      </c>
      <c r="K27" s="22">
        <v>30</v>
      </c>
      <c r="L27" s="22">
        <v>35</v>
      </c>
      <c r="M27" s="22">
        <v>173</v>
      </c>
      <c r="N27" s="22">
        <v>565</v>
      </c>
      <c r="O27" s="22">
        <v>484</v>
      </c>
      <c r="Q27" s="22">
        <v>105</v>
      </c>
      <c r="R27" s="22">
        <v>93</v>
      </c>
      <c r="S27" s="22">
        <v>101</v>
      </c>
      <c r="T27" s="22">
        <v>327</v>
      </c>
      <c r="U27" s="22">
        <v>846</v>
      </c>
      <c r="V27" s="22">
        <v>612</v>
      </c>
    </row>
    <row r="28" spans="1:22" s="22" customFormat="1" x14ac:dyDescent="0.2">
      <c r="A28" s="30">
        <v>2002</v>
      </c>
      <c r="C28" s="21">
        <v>48</v>
      </c>
      <c r="D28" s="31">
        <v>41</v>
      </c>
      <c r="E28" s="22">
        <v>71</v>
      </c>
      <c r="F28" s="22">
        <v>136</v>
      </c>
      <c r="G28" s="22">
        <v>254</v>
      </c>
      <c r="H28" s="22">
        <v>124</v>
      </c>
      <c r="J28" s="22">
        <v>25</v>
      </c>
      <c r="K28" s="22">
        <v>26</v>
      </c>
      <c r="L28" s="22">
        <v>34</v>
      </c>
      <c r="M28" s="22">
        <v>156</v>
      </c>
      <c r="N28" s="22">
        <v>530</v>
      </c>
      <c r="O28" s="22">
        <v>385</v>
      </c>
      <c r="Q28" s="22">
        <v>73</v>
      </c>
      <c r="R28" s="22">
        <v>67</v>
      </c>
      <c r="S28" s="22">
        <v>105</v>
      </c>
      <c r="T28" s="22">
        <v>292</v>
      </c>
      <c r="U28" s="22">
        <v>784</v>
      </c>
      <c r="V28" s="22">
        <v>509</v>
      </c>
    </row>
    <row r="29" spans="1:22" s="22" customFormat="1" x14ac:dyDescent="0.2">
      <c r="A29" s="30">
        <v>2003</v>
      </c>
      <c r="C29" s="21">
        <v>71</v>
      </c>
      <c r="D29" s="31">
        <v>47</v>
      </c>
      <c r="E29" s="22">
        <v>65</v>
      </c>
      <c r="F29" s="22">
        <v>161</v>
      </c>
      <c r="G29" s="22">
        <v>262</v>
      </c>
      <c r="H29" s="22">
        <v>125</v>
      </c>
      <c r="J29" s="22">
        <v>21</v>
      </c>
      <c r="K29" s="22">
        <v>36</v>
      </c>
      <c r="L29" s="22">
        <v>32</v>
      </c>
      <c r="M29" s="22">
        <v>153</v>
      </c>
      <c r="N29" s="22">
        <v>553</v>
      </c>
      <c r="O29" s="22">
        <v>431</v>
      </c>
      <c r="Q29" s="22">
        <v>92</v>
      </c>
      <c r="R29" s="22">
        <v>83</v>
      </c>
      <c r="S29" s="22">
        <v>97</v>
      </c>
      <c r="T29" s="22">
        <v>314</v>
      </c>
      <c r="U29" s="22">
        <v>815</v>
      </c>
      <c r="V29" s="22">
        <v>556</v>
      </c>
    </row>
    <row r="30" spans="1:22" s="22" customFormat="1" x14ac:dyDescent="0.2">
      <c r="A30" s="30">
        <v>2004</v>
      </c>
      <c r="C30" s="21">
        <v>67</v>
      </c>
      <c r="D30" s="31">
        <v>47</v>
      </c>
      <c r="E30" s="22">
        <v>63</v>
      </c>
      <c r="F30" s="22">
        <v>149</v>
      </c>
      <c r="G30" s="22">
        <v>293</v>
      </c>
      <c r="H30" s="22">
        <v>113</v>
      </c>
      <c r="J30" s="22">
        <v>23</v>
      </c>
      <c r="K30" s="22">
        <v>26</v>
      </c>
      <c r="L30" s="22">
        <v>38</v>
      </c>
      <c r="M30" s="22">
        <v>159</v>
      </c>
      <c r="N30" s="22">
        <v>469</v>
      </c>
      <c r="O30" s="22">
        <v>392</v>
      </c>
      <c r="Q30" s="22">
        <v>90</v>
      </c>
      <c r="R30" s="22">
        <v>73</v>
      </c>
      <c r="S30" s="22">
        <v>101</v>
      </c>
      <c r="T30" s="22">
        <v>308</v>
      </c>
      <c r="U30" s="22">
        <v>762</v>
      </c>
      <c r="V30" s="22">
        <v>505</v>
      </c>
    </row>
    <row r="31" spans="1:22" s="22" customFormat="1" x14ac:dyDescent="0.2">
      <c r="A31" s="30">
        <v>2005</v>
      </c>
      <c r="C31" s="21">
        <v>63</v>
      </c>
      <c r="D31" s="31">
        <v>59</v>
      </c>
      <c r="E31" s="22">
        <v>63</v>
      </c>
      <c r="F31" s="22">
        <v>164</v>
      </c>
      <c r="G31" s="22">
        <v>299</v>
      </c>
      <c r="H31" s="22">
        <v>158</v>
      </c>
      <c r="J31" s="22">
        <v>19</v>
      </c>
      <c r="K31" s="22">
        <v>32</v>
      </c>
      <c r="L31" s="22">
        <v>44</v>
      </c>
      <c r="M31" s="22">
        <v>144</v>
      </c>
      <c r="N31" s="22">
        <v>524</v>
      </c>
      <c r="O31" s="22">
        <v>392</v>
      </c>
      <c r="Q31" s="22">
        <v>82</v>
      </c>
      <c r="R31" s="22">
        <v>91</v>
      </c>
      <c r="S31" s="22">
        <v>107</v>
      </c>
      <c r="T31" s="22">
        <v>308</v>
      </c>
      <c r="U31" s="22">
        <v>823</v>
      </c>
      <c r="V31" s="22">
        <v>550</v>
      </c>
    </row>
    <row r="32" spans="1:22" s="22" customFormat="1" x14ac:dyDescent="0.2">
      <c r="A32" s="30">
        <v>2006</v>
      </c>
      <c r="C32" s="21">
        <v>48</v>
      </c>
      <c r="D32" s="31">
        <v>41</v>
      </c>
      <c r="E32" s="22">
        <v>72</v>
      </c>
      <c r="F32" s="22">
        <v>185</v>
      </c>
      <c r="G32" s="22">
        <v>333</v>
      </c>
      <c r="H32" s="22">
        <v>150</v>
      </c>
      <c r="J32" s="22">
        <v>22</v>
      </c>
      <c r="K32" s="22">
        <v>24</v>
      </c>
      <c r="L32" s="22">
        <v>42</v>
      </c>
      <c r="M32" s="22">
        <v>142</v>
      </c>
      <c r="N32" s="22">
        <v>528</v>
      </c>
      <c r="O32" s="22">
        <v>431</v>
      </c>
      <c r="Q32" s="22">
        <v>70</v>
      </c>
      <c r="R32" s="22">
        <v>65</v>
      </c>
      <c r="S32" s="22">
        <v>114</v>
      </c>
      <c r="T32" s="22">
        <v>327</v>
      </c>
      <c r="U32" s="22">
        <v>861</v>
      </c>
      <c r="V32" s="22">
        <v>581</v>
      </c>
    </row>
    <row r="33" spans="1:30" s="22" customFormat="1" x14ac:dyDescent="0.2">
      <c r="A33" s="30">
        <v>2007</v>
      </c>
      <c r="C33" s="21">
        <v>58</v>
      </c>
      <c r="D33" s="31">
        <v>65</v>
      </c>
      <c r="E33" s="22">
        <v>73</v>
      </c>
      <c r="F33" s="22">
        <v>169</v>
      </c>
      <c r="G33" s="22">
        <v>327</v>
      </c>
      <c r="H33" s="22">
        <v>143</v>
      </c>
      <c r="J33" s="22">
        <v>16</v>
      </c>
      <c r="K33" s="22">
        <v>18</v>
      </c>
      <c r="L33" s="22">
        <v>46</v>
      </c>
      <c r="M33" s="22">
        <v>144</v>
      </c>
      <c r="N33" s="22">
        <v>562</v>
      </c>
      <c r="O33" s="22">
        <v>398</v>
      </c>
      <c r="Q33" s="22">
        <v>74</v>
      </c>
      <c r="R33" s="22">
        <v>83</v>
      </c>
      <c r="S33" s="22">
        <v>119</v>
      </c>
      <c r="T33" s="22">
        <v>313</v>
      </c>
      <c r="U33" s="22">
        <v>889</v>
      </c>
      <c r="V33" s="22">
        <v>541</v>
      </c>
    </row>
    <row r="34" spans="1:30" s="22" customFormat="1" x14ac:dyDescent="0.2">
      <c r="A34" s="30">
        <v>2008</v>
      </c>
      <c r="C34" s="21">
        <v>47</v>
      </c>
      <c r="D34" s="31">
        <v>50</v>
      </c>
      <c r="E34" s="22">
        <v>71</v>
      </c>
      <c r="F34" s="22">
        <v>175</v>
      </c>
      <c r="G34" s="22">
        <v>330</v>
      </c>
      <c r="H34" s="22">
        <v>165</v>
      </c>
      <c r="J34" s="22">
        <v>23</v>
      </c>
      <c r="K34" s="22">
        <v>23</v>
      </c>
      <c r="L34" s="22">
        <v>51</v>
      </c>
      <c r="M34" s="22">
        <v>153</v>
      </c>
      <c r="N34" s="22">
        <v>578</v>
      </c>
      <c r="O34" s="22">
        <v>427</v>
      </c>
      <c r="Q34" s="22">
        <v>70</v>
      </c>
      <c r="R34" s="22">
        <v>73</v>
      </c>
      <c r="S34" s="22">
        <v>122</v>
      </c>
      <c r="T34" s="22">
        <v>328</v>
      </c>
      <c r="U34" s="22">
        <v>908</v>
      </c>
      <c r="V34" s="22">
        <v>592</v>
      </c>
    </row>
    <row r="35" spans="1:30" s="22" customFormat="1" x14ac:dyDescent="0.2">
      <c r="A35" s="30">
        <v>2009</v>
      </c>
      <c r="C35" s="21">
        <v>46</v>
      </c>
      <c r="D35" s="31">
        <v>61</v>
      </c>
      <c r="E35" s="22">
        <v>107</v>
      </c>
      <c r="F35" s="22">
        <v>169</v>
      </c>
      <c r="G35" s="22">
        <v>378</v>
      </c>
      <c r="H35" s="22">
        <v>157</v>
      </c>
      <c r="J35" s="22">
        <v>16</v>
      </c>
      <c r="K35" s="22">
        <v>26</v>
      </c>
      <c r="L35" s="22">
        <v>54</v>
      </c>
      <c r="M35" s="22">
        <v>167</v>
      </c>
      <c r="N35" s="22">
        <v>618</v>
      </c>
      <c r="O35" s="22">
        <v>418</v>
      </c>
      <c r="Q35" s="22">
        <v>62</v>
      </c>
      <c r="R35" s="22">
        <v>87</v>
      </c>
      <c r="S35" s="22">
        <v>161</v>
      </c>
      <c r="T35" s="22">
        <v>336</v>
      </c>
      <c r="U35" s="22">
        <v>996</v>
      </c>
      <c r="V35" s="22">
        <v>575</v>
      </c>
    </row>
    <row r="36" spans="1:30" s="22" customFormat="1" x14ac:dyDescent="0.2">
      <c r="A36" s="30">
        <v>2010</v>
      </c>
      <c r="C36" s="21">
        <v>47</v>
      </c>
      <c r="D36" s="31">
        <v>41</v>
      </c>
      <c r="E36" s="22">
        <v>93</v>
      </c>
      <c r="F36" s="22">
        <v>200</v>
      </c>
      <c r="G36" s="22">
        <v>419</v>
      </c>
      <c r="H36" s="22">
        <v>175</v>
      </c>
      <c r="J36" s="22">
        <v>20</v>
      </c>
      <c r="K36" s="22">
        <v>21</v>
      </c>
      <c r="L36" s="22">
        <v>48</v>
      </c>
      <c r="M36" s="22">
        <v>122</v>
      </c>
      <c r="N36" s="22">
        <v>634</v>
      </c>
      <c r="O36" s="22">
        <v>483</v>
      </c>
      <c r="Q36" s="22">
        <v>67</v>
      </c>
      <c r="R36" s="22">
        <v>62</v>
      </c>
      <c r="S36" s="22">
        <v>141</v>
      </c>
      <c r="T36" s="22">
        <v>322</v>
      </c>
      <c r="U36" s="22">
        <v>1053</v>
      </c>
      <c r="V36" s="22">
        <v>658</v>
      </c>
    </row>
    <row r="37" spans="1:30" s="22" customFormat="1" x14ac:dyDescent="0.2">
      <c r="A37" s="30">
        <v>2011</v>
      </c>
      <c r="C37" s="21">
        <v>34</v>
      </c>
      <c r="D37" s="31">
        <v>41</v>
      </c>
      <c r="E37" s="22">
        <v>104</v>
      </c>
      <c r="F37" s="22">
        <v>191</v>
      </c>
      <c r="G37" s="22">
        <v>442</v>
      </c>
      <c r="H37" s="22">
        <v>177</v>
      </c>
      <c r="J37" s="22">
        <v>12</v>
      </c>
      <c r="K37" s="22">
        <v>41</v>
      </c>
      <c r="L37" s="22">
        <v>64</v>
      </c>
      <c r="M37" s="22">
        <v>168</v>
      </c>
      <c r="N37" s="22">
        <v>641</v>
      </c>
      <c r="O37" s="22">
        <v>505</v>
      </c>
      <c r="Q37" s="22">
        <v>46</v>
      </c>
      <c r="R37" s="22">
        <v>82</v>
      </c>
      <c r="S37" s="22">
        <v>168</v>
      </c>
      <c r="T37" s="22">
        <v>359</v>
      </c>
      <c r="U37" s="22">
        <v>1083</v>
      </c>
      <c r="V37" s="22">
        <v>682</v>
      </c>
    </row>
    <row r="38" spans="1:30" s="22" customFormat="1" x14ac:dyDescent="0.2">
      <c r="A38" s="30">
        <v>2012</v>
      </c>
      <c r="C38" s="21">
        <v>46</v>
      </c>
      <c r="D38" s="31">
        <v>51</v>
      </c>
      <c r="E38" s="22">
        <v>97</v>
      </c>
      <c r="F38" s="22">
        <v>212</v>
      </c>
      <c r="G38" s="22">
        <v>485</v>
      </c>
      <c r="H38" s="22">
        <v>216</v>
      </c>
      <c r="J38" s="22">
        <v>19</v>
      </c>
      <c r="K38" s="22">
        <v>25</v>
      </c>
      <c r="L38" s="22">
        <v>65</v>
      </c>
      <c r="M38" s="22">
        <v>182</v>
      </c>
      <c r="N38" s="22">
        <v>746</v>
      </c>
      <c r="O38" s="22">
        <v>651</v>
      </c>
      <c r="Q38" s="22">
        <v>65</v>
      </c>
      <c r="R38" s="22">
        <v>76</v>
      </c>
      <c r="S38" s="22">
        <v>162</v>
      </c>
      <c r="T38" s="22">
        <v>394</v>
      </c>
      <c r="U38" s="22">
        <v>1231</v>
      </c>
      <c r="V38" s="22">
        <v>867</v>
      </c>
    </row>
    <row r="39" spans="1:30" x14ac:dyDescent="0.2">
      <c r="A39" s="30">
        <v>2013</v>
      </c>
      <c r="C39">
        <v>51</v>
      </c>
      <c r="D39" s="23">
        <v>46</v>
      </c>
      <c r="E39">
        <v>102</v>
      </c>
      <c r="F39">
        <v>197</v>
      </c>
      <c r="G39">
        <v>520</v>
      </c>
      <c r="H39">
        <v>292</v>
      </c>
      <c r="J39">
        <v>12</v>
      </c>
      <c r="K39">
        <v>28</v>
      </c>
      <c r="L39">
        <v>54</v>
      </c>
      <c r="M39">
        <v>192</v>
      </c>
      <c r="N39">
        <v>744</v>
      </c>
      <c r="O39">
        <v>646</v>
      </c>
      <c r="Q39" s="22">
        <v>63</v>
      </c>
      <c r="R39" s="22">
        <v>74</v>
      </c>
      <c r="S39" s="22">
        <v>156</v>
      </c>
      <c r="T39" s="22">
        <v>389</v>
      </c>
      <c r="U39" s="22">
        <v>1264</v>
      </c>
      <c r="V39" s="22">
        <v>938</v>
      </c>
      <c r="X39" s="22"/>
      <c r="Z39" s="22"/>
      <c r="AA39" s="22"/>
      <c r="AB39" s="22"/>
      <c r="AC39" s="22"/>
      <c r="AD39" s="22"/>
    </row>
    <row r="40" spans="1:30" x14ac:dyDescent="0.2">
      <c r="A40" s="27">
        <v>2014</v>
      </c>
      <c r="C40">
        <v>33</v>
      </c>
      <c r="D40" s="23">
        <v>47</v>
      </c>
      <c r="E40">
        <v>111</v>
      </c>
      <c r="F40">
        <v>252</v>
      </c>
      <c r="G40">
        <v>567</v>
      </c>
      <c r="H40">
        <v>252</v>
      </c>
      <c r="J40">
        <v>9</v>
      </c>
      <c r="K40">
        <v>24</v>
      </c>
      <c r="L40">
        <v>65</v>
      </c>
      <c r="M40">
        <v>177</v>
      </c>
      <c r="N40">
        <v>754</v>
      </c>
      <c r="O40">
        <v>739</v>
      </c>
      <c r="Q40" s="22">
        <v>42</v>
      </c>
      <c r="R40" s="22">
        <v>71</v>
      </c>
      <c r="S40" s="22">
        <v>176</v>
      </c>
      <c r="T40" s="22">
        <v>429</v>
      </c>
      <c r="U40" s="22">
        <v>1321</v>
      </c>
      <c r="V40" s="22">
        <v>991</v>
      </c>
      <c r="X40" s="22"/>
      <c r="Z40" s="22"/>
      <c r="AA40" s="22"/>
      <c r="AB40" s="22"/>
      <c r="AC40" s="22"/>
      <c r="AD40" s="22"/>
    </row>
    <row r="41" spans="1:30" x14ac:dyDescent="0.2">
      <c r="A41" s="27">
        <v>2015</v>
      </c>
      <c r="C41">
        <v>39</v>
      </c>
      <c r="D41" s="23">
        <v>57</v>
      </c>
      <c r="E41">
        <v>123</v>
      </c>
      <c r="F41">
        <v>269</v>
      </c>
      <c r="G41">
        <v>576</v>
      </c>
      <c r="H41">
        <v>354</v>
      </c>
      <c r="J41">
        <v>14</v>
      </c>
      <c r="K41">
        <v>28</v>
      </c>
      <c r="L41">
        <v>68</v>
      </c>
      <c r="M41">
        <v>199</v>
      </c>
      <c r="N41">
        <v>922</v>
      </c>
      <c r="O41">
        <v>837</v>
      </c>
      <c r="Q41" s="22">
        <v>53</v>
      </c>
      <c r="R41" s="22">
        <v>85</v>
      </c>
      <c r="S41" s="22">
        <v>191</v>
      </c>
      <c r="T41" s="22">
        <v>468</v>
      </c>
      <c r="U41" s="22">
        <v>1498</v>
      </c>
      <c r="V41" s="22">
        <v>1191</v>
      </c>
      <c r="X41" s="22"/>
      <c r="Z41" s="22"/>
      <c r="AA41" s="22"/>
      <c r="AB41" s="22"/>
      <c r="AC41" s="22"/>
      <c r="AD41" s="22"/>
    </row>
    <row r="42" spans="1:30" x14ac:dyDescent="0.2">
      <c r="A42" s="27">
        <v>2016</v>
      </c>
      <c r="C42">
        <v>44</v>
      </c>
      <c r="D42" s="23">
        <v>54</v>
      </c>
      <c r="E42">
        <v>129</v>
      </c>
      <c r="F42">
        <v>319</v>
      </c>
      <c r="G42">
        <v>710</v>
      </c>
      <c r="H42">
        <v>361</v>
      </c>
      <c r="J42">
        <v>15</v>
      </c>
      <c r="K42">
        <v>36</v>
      </c>
      <c r="L42">
        <v>81</v>
      </c>
      <c r="M42">
        <v>228</v>
      </c>
      <c r="N42">
        <v>959</v>
      </c>
      <c r="O42">
        <v>947</v>
      </c>
      <c r="Q42" s="22">
        <v>59</v>
      </c>
      <c r="R42" s="22">
        <v>90</v>
      </c>
      <c r="S42" s="22">
        <v>210</v>
      </c>
      <c r="T42" s="22">
        <v>547</v>
      </c>
      <c r="U42" s="22">
        <v>1669</v>
      </c>
      <c r="V42" s="22">
        <v>1308</v>
      </c>
      <c r="X42" s="22"/>
      <c r="Z42" s="22"/>
      <c r="AA42" s="22"/>
      <c r="AB42" s="22"/>
      <c r="AC42" s="22"/>
      <c r="AD42" s="22"/>
    </row>
    <row r="43" spans="1:30" x14ac:dyDescent="0.2">
      <c r="A43" s="27">
        <v>2017</v>
      </c>
      <c r="C43">
        <v>29</v>
      </c>
      <c r="D43" s="23">
        <v>56</v>
      </c>
      <c r="E43">
        <v>116</v>
      </c>
      <c r="F43">
        <v>302</v>
      </c>
      <c r="G43">
        <v>741</v>
      </c>
      <c r="H43">
        <v>379</v>
      </c>
      <c r="J43">
        <v>8</v>
      </c>
      <c r="K43">
        <v>22</v>
      </c>
      <c r="L43">
        <v>68</v>
      </c>
      <c r="M43">
        <v>252</v>
      </c>
      <c r="N43">
        <v>1000</v>
      </c>
      <c r="O43">
        <v>1059</v>
      </c>
      <c r="Q43" s="22">
        <v>37</v>
      </c>
      <c r="R43" s="22">
        <v>78</v>
      </c>
      <c r="S43" s="22">
        <v>184</v>
      </c>
      <c r="T43" s="22">
        <v>554</v>
      </c>
      <c r="U43" s="22">
        <v>1741</v>
      </c>
      <c r="V43" s="22">
        <v>1438</v>
      </c>
      <c r="X43" s="22"/>
      <c r="Z43" s="22"/>
      <c r="AA43" s="22"/>
      <c r="AB43" s="22"/>
      <c r="AC43" s="22"/>
      <c r="AD43" s="22"/>
    </row>
    <row r="44" spans="1:30" x14ac:dyDescent="0.2">
      <c r="A44" s="30">
        <v>2018</v>
      </c>
      <c r="B44" s="22"/>
      <c r="C44" s="22">
        <v>38</v>
      </c>
      <c r="D44" s="31">
        <v>60</v>
      </c>
      <c r="E44" s="22">
        <v>155</v>
      </c>
      <c r="F44" s="22">
        <v>340</v>
      </c>
      <c r="G44" s="22">
        <v>822</v>
      </c>
      <c r="H44" s="22">
        <v>473</v>
      </c>
      <c r="I44" s="22"/>
      <c r="J44" s="22">
        <v>12</v>
      </c>
      <c r="K44" s="22">
        <v>33</v>
      </c>
      <c r="L44" s="22">
        <v>84</v>
      </c>
      <c r="M44" s="22">
        <v>300</v>
      </c>
      <c r="N44" s="22">
        <v>1133</v>
      </c>
      <c r="O44" s="22">
        <v>1180</v>
      </c>
      <c r="P44" s="22"/>
      <c r="Q44" s="22">
        <v>50</v>
      </c>
      <c r="R44" s="22">
        <v>93</v>
      </c>
      <c r="S44" s="22">
        <v>239</v>
      </c>
      <c r="T44" s="22">
        <v>640</v>
      </c>
      <c r="U44" s="22">
        <v>1955</v>
      </c>
      <c r="V44" s="22">
        <v>1653</v>
      </c>
      <c r="X44" s="22"/>
      <c r="Z44" s="22"/>
      <c r="AA44" s="22"/>
      <c r="AB44" s="22"/>
      <c r="AC44" s="22"/>
      <c r="AD44" s="22"/>
    </row>
    <row r="45" spans="1:30" x14ac:dyDescent="0.2">
      <c r="A45" s="27">
        <v>2019</v>
      </c>
      <c r="C45">
        <v>33</v>
      </c>
      <c r="D45" s="23">
        <v>49</v>
      </c>
      <c r="E45">
        <v>126</v>
      </c>
      <c r="F45">
        <v>370</v>
      </c>
      <c r="G45">
        <v>821</v>
      </c>
      <c r="H45">
        <v>481</v>
      </c>
      <c r="J45">
        <v>17</v>
      </c>
      <c r="K45">
        <v>20</v>
      </c>
      <c r="L45">
        <v>74</v>
      </c>
      <c r="M45">
        <v>313</v>
      </c>
      <c r="N45">
        <v>1213</v>
      </c>
      <c r="O45">
        <v>1206</v>
      </c>
      <c r="Q45" s="22">
        <v>50</v>
      </c>
      <c r="R45" s="22">
        <v>69</v>
      </c>
      <c r="S45" s="22">
        <v>200</v>
      </c>
      <c r="T45" s="22">
        <v>683</v>
      </c>
      <c r="U45" s="22">
        <v>2034</v>
      </c>
      <c r="V45" s="22">
        <v>1687</v>
      </c>
      <c r="X45" s="22"/>
      <c r="Z45" s="22"/>
      <c r="AA45" s="22"/>
      <c r="AB45" s="22"/>
      <c r="AC45" s="22"/>
      <c r="AD45" s="22"/>
    </row>
    <row r="46" spans="1:30" x14ac:dyDescent="0.2">
      <c r="A46" s="27">
        <v>2020</v>
      </c>
      <c r="C46">
        <v>43</v>
      </c>
      <c r="D46" s="23">
        <v>64</v>
      </c>
      <c r="E46">
        <v>129</v>
      </c>
      <c r="F46">
        <v>386</v>
      </c>
      <c r="G46">
        <v>921</v>
      </c>
      <c r="H46">
        <v>478</v>
      </c>
      <c r="J46">
        <v>7</v>
      </c>
      <c r="K46">
        <v>29</v>
      </c>
      <c r="L46">
        <v>81</v>
      </c>
      <c r="M46">
        <v>341</v>
      </c>
      <c r="N46">
        <v>1385</v>
      </c>
      <c r="O46">
        <v>1370</v>
      </c>
      <c r="Q46" s="22">
        <v>50</v>
      </c>
      <c r="R46" s="22">
        <v>93</v>
      </c>
      <c r="S46" s="22">
        <v>210</v>
      </c>
      <c r="T46" s="22">
        <v>727</v>
      </c>
      <c r="U46" s="22">
        <v>2306</v>
      </c>
      <c r="V46" s="22">
        <v>1848</v>
      </c>
      <c r="X46" s="22"/>
      <c r="Z46" s="22"/>
      <c r="AA46" s="22"/>
      <c r="AB46" s="22"/>
      <c r="AC46" s="22"/>
      <c r="AD46" s="22"/>
    </row>
    <row r="47" spans="1:30" x14ac:dyDescent="0.2">
      <c r="A47" s="7">
        <v>2021</v>
      </c>
      <c r="C47">
        <v>41</v>
      </c>
      <c r="D47" s="23">
        <v>53</v>
      </c>
      <c r="E47">
        <v>132</v>
      </c>
      <c r="F47">
        <v>371</v>
      </c>
      <c r="G47">
        <v>932</v>
      </c>
      <c r="H47">
        <v>500</v>
      </c>
      <c r="J47">
        <v>14</v>
      </c>
      <c r="K47">
        <v>21</v>
      </c>
      <c r="L47">
        <v>96</v>
      </c>
      <c r="M47">
        <v>398</v>
      </c>
      <c r="N47">
        <v>1404</v>
      </c>
      <c r="O47">
        <v>1468</v>
      </c>
      <c r="Q47" s="22">
        <v>55</v>
      </c>
      <c r="R47" s="22">
        <v>74</v>
      </c>
      <c r="S47" s="22">
        <v>228</v>
      </c>
      <c r="T47" s="22">
        <v>769</v>
      </c>
      <c r="U47" s="22">
        <v>2336</v>
      </c>
      <c r="V47" s="22">
        <v>1968</v>
      </c>
      <c r="X47" s="22"/>
      <c r="Z47" s="22"/>
      <c r="AA47" s="22"/>
      <c r="AB47" s="22"/>
      <c r="AC47" s="22"/>
      <c r="AD47" s="22"/>
    </row>
    <row r="48" spans="1:30" x14ac:dyDescent="0.2">
      <c r="A48" s="27">
        <v>2022</v>
      </c>
      <c r="C48">
        <v>47</v>
      </c>
      <c r="D48" s="23">
        <v>64</v>
      </c>
      <c r="E48">
        <v>117</v>
      </c>
      <c r="F48">
        <v>513</v>
      </c>
      <c r="G48">
        <v>1049</v>
      </c>
      <c r="H48">
        <v>571</v>
      </c>
      <c r="J48">
        <v>13</v>
      </c>
      <c r="K48">
        <v>29</v>
      </c>
      <c r="L48">
        <v>93</v>
      </c>
      <c r="M48">
        <v>442</v>
      </c>
      <c r="N48">
        <v>1644</v>
      </c>
      <c r="O48">
        <v>1646</v>
      </c>
      <c r="Q48" s="22">
        <v>60</v>
      </c>
      <c r="R48" s="22">
        <v>93</v>
      </c>
      <c r="S48" s="22">
        <v>210</v>
      </c>
      <c r="T48" s="22">
        <v>955</v>
      </c>
      <c r="U48" s="22">
        <v>2693</v>
      </c>
      <c r="V48" s="22">
        <v>2217</v>
      </c>
      <c r="X48" s="22"/>
      <c r="Z48" s="22"/>
      <c r="AA48" s="22"/>
      <c r="AB48" s="22"/>
      <c r="AC48" s="22"/>
      <c r="AD48" s="22"/>
    </row>
    <row r="49" spans="1:30" x14ac:dyDescent="0.2">
      <c r="A49" s="27" t="s">
        <v>14</v>
      </c>
      <c r="C49">
        <v>47</v>
      </c>
      <c r="D49" s="23">
        <v>61</v>
      </c>
      <c r="E49">
        <v>155</v>
      </c>
      <c r="F49">
        <v>539</v>
      </c>
      <c r="G49">
        <v>1209</v>
      </c>
      <c r="H49">
        <v>613</v>
      </c>
      <c r="J49">
        <v>12</v>
      </c>
      <c r="K49">
        <v>29</v>
      </c>
      <c r="L49">
        <v>109</v>
      </c>
      <c r="M49">
        <v>530</v>
      </c>
      <c r="N49">
        <v>1797</v>
      </c>
      <c r="O49">
        <v>1872</v>
      </c>
      <c r="Q49" s="22">
        <v>59</v>
      </c>
      <c r="R49" s="22">
        <v>90</v>
      </c>
      <c r="S49" s="22">
        <v>264</v>
      </c>
      <c r="T49" s="22">
        <v>1069</v>
      </c>
      <c r="U49" s="22">
        <v>3006</v>
      </c>
      <c r="V49" s="22">
        <v>2485</v>
      </c>
      <c r="X49" s="22"/>
      <c r="Z49" s="22"/>
      <c r="AA49" s="22"/>
      <c r="AB49" s="22"/>
      <c r="AC49" s="22"/>
      <c r="AD49" s="22"/>
    </row>
    <row r="51" spans="1:30" x14ac:dyDescent="0.2">
      <c r="C51" s="29" t="s">
        <v>12</v>
      </c>
    </row>
    <row r="53" spans="1:30" x14ac:dyDescent="0.2">
      <c r="A53" s="27">
        <v>1980</v>
      </c>
      <c r="C53" s="1">
        <v>1.3</v>
      </c>
      <c r="D53" s="26">
        <v>4.4000000000000004</v>
      </c>
      <c r="E53" s="1">
        <v>10.6</v>
      </c>
      <c r="F53" s="1">
        <v>38</v>
      </c>
      <c r="G53" s="1">
        <v>224.3</v>
      </c>
      <c r="H53" s="1">
        <v>648.29999999999995</v>
      </c>
      <c r="I53" s="1"/>
      <c r="J53" s="1">
        <v>0.4</v>
      </c>
      <c r="K53" s="1">
        <v>1.3</v>
      </c>
      <c r="L53" s="1">
        <v>7.8</v>
      </c>
      <c r="M53" s="1">
        <v>48.6</v>
      </c>
      <c r="N53" s="1">
        <v>308.3</v>
      </c>
      <c r="O53" s="1">
        <v>1097.8</v>
      </c>
      <c r="Q53" s="1">
        <v>0.9</v>
      </c>
      <c r="R53" s="1">
        <v>2.8</v>
      </c>
      <c r="S53" s="1">
        <v>9.1</v>
      </c>
      <c r="T53" s="1">
        <v>44.3</v>
      </c>
      <c r="U53" s="1">
        <v>278.10000000000002</v>
      </c>
      <c r="V53" s="1">
        <v>935.7</v>
      </c>
      <c r="Y53" s="1"/>
      <c r="Z53" s="1"/>
      <c r="AA53" s="1"/>
      <c r="AB53" s="1"/>
      <c r="AC53" s="1"/>
      <c r="AD53" s="1"/>
    </row>
    <row r="54" spans="1:30" x14ac:dyDescent="0.2">
      <c r="A54" s="27">
        <v>1981</v>
      </c>
      <c r="C54" s="1">
        <v>1.2</v>
      </c>
      <c r="D54" s="26">
        <v>5.0999999999999996</v>
      </c>
      <c r="E54" s="1">
        <v>9.1999999999999993</v>
      </c>
      <c r="F54" s="1">
        <v>42.3</v>
      </c>
      <c r="G54" s="1">
        <v>229.8</v>
      </c>
      <c r="H54" s="1">
        <v>968.3</v>
      </c>
      <c r="I54" s="1"/>
      <c r="J54" s="1">
        <v>0.4</v>
      </c>
      <c r="K54" s="1">
        <v>1.3</v>
      </c>
      <c r="L54" s="1">
        <v>5.0999999999999996</v>
      </c>
      <c r="M54" s="1">
        <v>45.6</v>
      </c>
      <c r="N54" s="1">
        <v>286.10000000000002</v>
      </c>
      <c r="O54" s="1">
        <v>1108</v>
      </c>
      <c r="Q54" s="1">
        <v>0.8</v>
      </c>
      <c r="R54" s="1">
        <v>3.2</v>
      </c>
      <c r="S54" s="1">
        <v>7</v>
      </c>
      <c r="T54" s="1">
        <v>44.3</v>
      </c>
      <c r="U54" s="1">
        <v>266.2</v>
      </c>
      <c r="V54" s="1">
        <v>1058.8</v>
      </c>
      <c r="Y54" s="1"/>
      <c r="Z54" s="1"/>
      <c r="AA54" s="1"/>
      <c r="AB54" s="1"/>
      <c r="AC54" s="1"/>
      <c r="AD54" s="1"/>
    </row>
    <row r="55" spans="1:30" x14ac:dyDescent="0.2">
      <c r="A55" s="27">
        <v>1982</v>
      </c>
      <c r="C55" s="1">
        <v>1.5</v>
      </c>
      <c r="D55" s="26">
        <v>4.5999999999999996</v>
      </c>
      <c r="E55" s="1">
        <v>7.8</v>
      </c>
      <c r="F55" s="1">
        <v>40.299999999999997</v>
      </c>
      <c r="G55" s="1">
        <v>204.2</v>
      </c>
      <c r="H55" s="1">
        <v>741.9</v>
      </c>
      <c r="I55" s="1"/>
      <c r="J55" s="1">
        <v>0.6</v>
      </c>
      <c r="K55" s="1">
        <v>1.6</v>
      </c>
      <c r="L55" s="1">
        <v>5</v>
      </c>
      <c r="M55" s="1">
        <v>37.700000000000003</v>
      </c>
      <c r="N55" s="1">
        <v>263.60000000000002</v>
      </c>
      <c r="O55" s="1">
        <v>1092.5</v>
      </c>
      <c r="Q55" s="1">
        <v>1</v>
      </c>
      <c r="R55" s="1">
        <v>3.1</v>
      </c>
      <c r="S55" s="1">
        <v>6.3</v>
      </c>
      <c r="T55" s="1">
        <v>38.700000000000003</v>
      </c>
      <c r="U55" s="1">
        <v>243</v>
      </c>
      <c r="V55" s="1">
        <v>973.9</v>
      </c>
      <c r="Y55" s="1"/>
      <c r="Z55" s="1"/>
      <c r="AA55" s="1"/>
      <c r="AB55" s="1"/>
      <c r="AC55" s="1"/>
      <c r="AD55" s="1"/>
    </row>
    <row r="56" spans="1:30" x14ac:dyDescent="0.2">
      <c r="A56" s="27">
        <v>1983</v>
      </c>
      <c r="C56" s="1">
        <v>1</v>
      </c>
      <c r="D56" s="26">
        <v>3.6</v>
      </c>
      <c r="E56" s="1">
        <v>8</v>
      </c>
      <c r="F56" s="1">
        <v>34.200000000000003</v>
      </c>
      <c r="G56" s="1">
        <v>203.8</v>
      </c>
      <c r="H56" s="1">
        <v>800.7</v>
      </c>
      <c r="I56" s="1"/>
      <c r="J56" s="1">
        <v>0.3</v>
      </c>
      <c r="K56" s="1">
        <v>0.9</v>
      </c>
      <c r="L56" s="1">
        <v>4.7</v>
      </c>
      <c r="M56" s="1">
        <v>32.4</v>
      </c>
      <c r="N56" s="1">
        <v>239.5</v>
      </c>
      <c r="O56" s="1">
        <v>959</v>
      </c>
      <c r="Q56" s="1">
        <v>0.7</v>
      </c>
      <c r="R56" s="1">
        <v>2.2999999999999998</v>
      </c>
      <c r="S56" s="1">
        <v>6.2</v>
      </c>
      <c r="T56" s="1">
        <v>33.1</v>
      </c>
      <c r="U56" s="1">
        <v>227.3</v>
      </c>
      <c r="V56" s="1">
        <v>907.6</v>
      </c>
      <c r="Y56" s="1"/>
      <c r="Z56" s="1"/>
      <c r="AA56" s="1"/>
      <c r="AB56" s="1"/>
      <c r="AC56" s="1"/>
      <c r="AD56" s="1"/>
    </row>
    <row r="57" spans="1:30" x14ac:dyDescent="0.2">
      <c r="A57" s="27">
        <v>1984</v>
      </c>
      <c r="C57" s="1">
        <v>1.1000000000000001</v>
      </c>
      <c r="D57" s="26">
        <v>3.1</v>
      </c>
      <c r="E57" s="1">
        <v>8.8000000000000007</v>
      </c>
      <c r="F57" s="1">
        <v>36.1</v>
      </c>
      <c r="G57" s="1">
        <v>178.9</v>
      </c>
      <c r="H57" s="1">
        <v>964.6</v>
      </c>
      <c r="I57" s="1"/>
      <c r="J57" s="1">
        <v>0.3</v>
      </c>
      <c r="K57" s="1">
        <v>1.5</v>
      </c>
      <c r="L57" s="1">
        <v>4</v>
      </c>
      <c r="M57" s="1">
        <v>28</v>
      </c>
      <c r="N57" s="1">
        <v>227.4</v>
      </c>
      <c r="O57" s="1">
        <v>985.1</v>
      </c>
      <c r="Q57" s="1">
        <v>0.7</v>
      </c>
      <c r="R57" s="1">
        <v>2.2999999999999998</v>
      </c>
      <c r="S57" s="1">
        <v>6.2</v>
      </c>
      <c r="T57" s="1">
        <v>31.3</v>
      </c>
      <c r="U57" s="1">
        <v>211.1</v>
      </c>
      <c r="V57" s="1">
        <v>978.7</v>
      </c>
      <c r="Y57" s="1"/>
      <c r="Z57" s="1"/>
      <c r="AA57" s="1"/>
      <c r="AB57" s="1"/>
      <c r="AC57" s="1"/>
      <c r="AD57" s="1"/>
    </row>
    <row r="58" spans="1:30" x14ac:dyDescent="0.2">
      <c r="A58" s="27">
        <v>1985</v>
      </c>
      <c r="C58" s="1">
        <v>1.1000000000000001</v>
      </c>
      <c r="D58" s="26">
        <v>4.7</v>
      </c>
      <c r="E58" s="1">
        <v>8</v>
      </c>
      <c r="F58" s="1">
        <v>34.200000000000003</v>
      </c>
      <c r="G58" s="1">
        <v>184.9</v>
      </c>
      <c r="H58" s="1">
        <v>837.8</v>
      </c>
      <c r="I58" s="1"/>
      <c r="J58" s="1">
        <v>0.4</v>
      </c>
      <c r="K58" s="1">
        <v>1.5</v>
      </c>
      <c r="L58" s="1">
        <v>5.5</v>
      </c>
      <c r="M58" s="1">
        <v>31.7</v>
      </c>
      <c r="N58" s="1">
        <v>197.4</v>
      </c>
      <c r="O58" s="1">
        <v>818.4</v>
      </c>
      <c r="Q58" s="1">
        <v>0.7</v>
      </c>
      <c r="R58" s="1">
        <v>3.1</v>
      </c>
      <c r="S58" s="1">
        <v>6.6</v>
      </c>
      <c r="T58" s="1">
        <v>32.700000000000003</v>
      </c>
      <c r="U58" s="1">
        <v>193.3</v>
      </c>
      <c r="V58" s="1">
        <v>824.3</v>
      </c>
      <c r="Y58" s="1"/>
      <c r="Z58" s="1"/>
      <c r="AA58" s="1"/>
      <c r="AB58" s="1"/>
      <c r="AC58" s="1"/>
      <c r="AD58" s="1"/>
    </row>
    <row r="59" spans="1:30" x14ac:dyDescent="0.2">
      <c r="A59" s="27">
        <v>1986</v>
      </c>
      <c r="C59" s="1">
        <v>0.9</v>
      </c>
      <c r="D59" s="26">
        <v>3.8</v>
      </c>
      <c r="E59" s="1">
        <v>7.7</v>
      </c>
      <c r="F59" s="1">
        <v>34.200000000000003</v>
      </c>
      <c r="G59" s="1">
        <v>177.4</v>
      </c>
      <c r="H59" s="1">
        <v>782.2</v>
      </c>
      <c r="I59" s="1"/>
      <c r="J59" s="1">
        <v>0.3</v>
      </c>
      <c r="K59" s="1">
        <v>1.2</v>
      </c>
      <c r="L59" s="1">
        <v>4.5</v>
      </c>
      <c r="M59" s="1">
        <v>26.7</v>
      </c>
      <c r="N59" s="1">
        <v>207.6</v>
      </c>
      <c r="O59" s="1">
        <v>847.4</v>
      </c>
      <c r="Q59" s="1">
        <v>0.6</v>
      </c>
      <c r="R59" s="1">
        <v>2.5</v>
      </c>
      <c r="S59" s="1">
        <v>6</v>
      </c>
      <c r="T59" s="1">
        <v>29.7</v>
      </c>
      <c r="U59" s="1">
        <v>197.7</v>
      </c>
      <c r="V59" s="1">
        <v>828.3</v>
      </c>
      <c r="Y59" s="1"/>
      <c r="Z59" s="1"/>
      <c r="AA59" s="1"/>
      <c r="AB59" s="1"/>
      <c r="AC59" s="1"/>
      <c r="AD59" s="1"/>
    </row>
    <row r="60" spans="1:30" x14ac:dyDescent="0.2">
      <c r="A60" s="27">
        <v>1987</v>
      </c>
      <c r="C60" s="1">
        <v>1.1000000000000001</v>
      </c>
      <c r="D60" s="26">
        <v>3.7</v>
      </c>
      <c r="E60" s="1">
        <v>6.2</v>
      </c>
      <c r="F60" s="1">
        <v>33.299999999999997</v>
      </c>
      <c r="G60" s="1">
        <v>181.8</v>
      </c>
      <c r="H60" s="1">
        <v>756.6</v>
      </c>
      <c r="I60" s="1"/>
      <c r="J60" s="1">
        <v>0.6</v>
      </c>
      <c r="K60" s="1">
        <v>1.8</v>
      </c>
      <c r="L60" s="1">
        <v>3.4</v>
      </c>
      <c r="M60" s="1">
        <v>27.6</v>
      </c>
      <c r="N60" s="1">
        <v>187.3</v>
      </c>
      <c r="O60" s="1">
        <v>870.7</v>
      </c>
      <c r="Q60" s="1">
        <v>0.9</v>
      </c>
      <c r="R60" s="1">
        <v>2.7</v>
      </c>
      <c r="S60" s="1">
        <v>4.7</v>
      </c>
      <c r="T60" s="1">
        <v>29.9</v>
      </c>
      <c r="U60" s="1">
        <v>185.5</v>
      </c>
      <c r="V60" s="1">
        <v>838.4</v>
      </c>
      <c r="Y60" s="1"/>
      <c r="Z60" s="1"/>
      <c r="AA60" s="1"/>
      <c r="AB60" s="1"/>
      <c r="AC60" s="1"/>
      <c r="AD60" s="1"/>
    </row>
    <row r="61" spans="1:30" x14ac:dyDescent="0.2">
      <c r="A61" s="27">
        <v>1988</v>
      </c>
      <c r="C61" s="1">
        <v>1</v>
      </c>
      <c r="D61" s="26">
        <v>3.1</v>
      </c>
      <c r="E61" s="1">
        <v>7.5</v>
      </c>
      <c r="F61" s="1">
        <v>30.2</v>
      </c>
      <c r="G61" s="1">
        <v>188.6</v>
      </c>
      <c r="H61" s="1">
        <v>841.4</v>
      </c>
      <c r="I61" s="1"/>
      <c r="J61" s="1">
        <v>0.2</v>
      </c>
      <c r="K61" s="1">
        <v>1.2</v>
      </c>
      <c r="L61" s="1">
        <v>3.5</v>
      </c>
      <c r="M61" s="1">
        <v>24.4</v>
      </c>
      <c r="N61" s="1">
        <v>181</v>
      </c>
      <c r="O61" s="1">
        <v>834.1</v>
      </c>
      <c r="Q61" s="1">
        <v>0.6</v>
      </c>
      <c r="R61" s="1">
        <v>2.2000000000000002</v>
      </c>
      <c r="S61" s="1">
        <v>5.3</v>
      </c>
      <c r="T61" s="1">
        <v>26.7</v>
      </c>
      <c r="U61" s="1">
        <v>183.4</v>
      </c>
      <c r="V61" s="1">
        <v>836.2</v>
      </c>
      <c r="Y61" s="1"/>
      <c r="Z61" s="1"/>
      <c r="AA61" s="1"/>
      <c r="AB61" s="1"/>
      <c r="AC61" s="1"/>
      <c r="AD61" s="1"/>
    </row>
    <row r="62" spans="1:30" x14ac:dyDescent="0.2">
      <c r="A62" s="27">
        <v>1989</v>
      </c>
      <c r="C62" s="1">
        <v>1</v>
      </c>
      <c r="D62" s="26">
        <v>4.0999999999999996</v>
      </c>
      <c r="E62" s="1">
        <v>7</v>
      </c>
      <c r="F62" s="1">
        <v>31.8</v>
      </c>
      <c r="G62" s="1">
        <v>191.6</v>
      </c>
      <c r="H62" s="1">
        <v>1085.4000000000001</v>
      </c>
      <c r="I62" s="1"/>
      <c r="J62" s="1">
        <v>0.3</v>
      </c>
      <c r="K62" s="1">
        <v>2.1</v>
      </c>
      <c r="L62" s="1">
        <v>5.8</v>
      </c>
      <c r="M62" s="1">
        <v>26.3</v>
      </c>
      <c r="N62" s="1">
        <v>198</v>
      </c>
      <c r="O62" s="1">
        <v>891.1</v>
      </c>
      <c r="Q62" s="1">
        <v>0.7</v>
      </c>
      <c r="R62" s="1">
        <v>3.1</v>
      </c>
      <c r="S62" s="1">
        <v>6.4</v>
      </c>
      <c r="T62" s="1">
        <v>28.6</v>
      </c>
      <c r="U62" s="1">
        <v>196</v>
      </c>
      <c r="V62" s="1">
        <v>943.1</v>
      </c>
      <c r="Y62" s="1"/>
      <c r="Z62" s="1"/>
      <c r="AA62" s="1"/>
      <c r="AB62" s="1"/>
      <c r="AC62" s="1"/>
      <c r="AD62" s="1"/>
    </row>
    <row r="63" spans="1:30" x14ac:dyDescent="0.2">
      <c r="A63" s="27">
        <v>1990</v>
      </c>
      <c r="C63" s="1">
        <v>1</v>
      </c>
      <c r="D63" s="26">
        <v>3.3</v>
      </c>
      <c r="E63" s="1">
        <v>5.8</v>
      </c>
      <c r="F63" s="1">
        <v>35.9</v>
      </c>
      <c r="G63" s="1">
        <v>185.8</v>
      </c>
      <c r="H63" s="1">
        <v>826.7</v>
      </c>
      <c r="I63" s="1"/>
      <c r="J63" s="1">
        <v>0.3</v>
      </c>
      <c r="K63" s="1">
        <v>2.4</v>
      </c>
      <c r="L63" s="1">
        <v>3</v>
      </c>
      <c r="M63" s="1">
        <v>21.9</v>
      </c>
      <c r="N63" s="1">
        <v>201</v>
      </c>
      <c r="O63" s="1">
        <v>814.2</v>
      </c>
      <c r="Q63" s="1">
        <v>0.7</v>
      </c>
      <c r="R63" s="1">
        <v>2.8</v>
      </c>
      <c r="S63" s="1">
        <v>4.3</v>
      </c>
      <c r="T63" s="1">
        <v>27.6</v>
      </c>
      <c r="U63" s="1">
        <v>196.3</v>
      </c>
      <c r="V63" s="1">
        <v>817.4</v>
      </c>
      <c r="Y63" s="1"/>
      <c r="Z63" s="1"/>
      <c r="AA63" s="1"/>
      <c r="AB63" s="1"/>
      <c r="AC63" s="1"/>
      <c r="AD63" s="1"/>
    </row>
    <row r="64" spans="1:30" x14ac:dyDescent="0.2">
      <c r="A64" s="27">
        <v>1991</v>
      </c>
      <c r="C64" s="1">
        <v>1</v>
      </c>
      <c r="D64" s="26">
        <v>3.2</v>
      </c>
      <c r="E64" s="1">
        <v>7.4</v>
      </c>
      <c r="F64" s="1">
        <v>32.1</v>
      </c>
      <c r="G64" s="1">
        <v>197.8</v>
      </c>
      <c r="H64" s="1">
        <v>704.8</v>
      </c>
      <c r="I64" s="1"/>
      <c r="J64" s="1">
        <v>0.4</v>
      </c>
      <c r="K64" s="1">
        <v>1.4</v>
      </c>
      <c r="L64" s="1">
        <v>3.6</v>
      </c>
      <c r="M64" s="1">
        <v>24.6</v>
      </c>
      <c r="N64" s="1">
        <v>186.3</v>
      </c>
      <c r="O64" s="1">
        <v>921</v>
      </c>
      <c r="Q64" s="1">
        <v>0.7</v>
      </c>
      <c r="R64" s="1">
        <v>2.4</v>
      </c>
      <c r="S64" s="1">
        <v>5.4</v>
      </c>
      <c r="T64" s="1">
        <v>27.7</v>
      </c>
      <c r="U64" s="1">
        <v>189.9</v>
      </c>
      <c r="V64" s="1">
        <v>866.7</v>
      </c>
      <c r="Y64" s="1"/>
      <c r="Z64" s="1"/>
      <c r="AA64" s="1"/>
      <c r="AB64" s="1"/>
      <c r="AC64" s="1"/>
      <c r="AD64" s="1"/>
    </row>
    <row r="65" spans="1:30" x14ac:dyDescent="0.2">
      <c r="A65" s="27">
        <v>1992</v>
      </c>
      <c r="C65" s="1">
        <v>1.1000000000000001</v>
      </c>
      <c r="D65" s="26">
        <v>3.2</v>
      </c>
      <c r="E65" s="1">
        <v>5.7</v>
      </c>
      <c r="F65" s="1">
        <v>26.7</v>
      </c>
      <c r="G65" s="1">
        <v>170</v>
      </c>
      <c r="H65" s="1">
        <v>815.5</v>
      </c>
      <c r="I65" s="1"/>
      <c r="J65" s="1">
        <v>0.3</v>
      </c>
      <c r="K65" s="1">
        <v>0.7</v>
      </c>
      <c r="L65" s="1">
        <v>4.9000000000000004</v>
      </c>
      <c r="M65" s="1">
        <v>25</v>
      </c>
      <c r="N65" s="1">
        <v>177</v>
      </c>
      <c r="O65" s="1">
        <v>857.6</v>
      </c>
      <c r="Q65" s="1">
        <v>0.7</v>
      </c>
      <c r="R65" s="1">
        <v>1.9</v>
      </c>
      <c r="S65" s="1">
        <v>5.3</v>
      </c>
      <c r="T65" s="1">
        <v>25.7</v>
      </c>
      <c r="U65" s="1">
        <v>174.9</v>
      </c>
      <c r="V65" s="1">
        <v>847.3</v>
      </c>
      <c r="Y65" s="1"/>
      <c r="Z65" s="1"/>
      <c r="AA65" s="1"/>
      <c r="AB65" s="1"/>
      <c r="AC65" s="1"/>
      <c r="AD65" s="1"/>
    </row>
    <row r="66" spans="1:30" x14ac:dyDescent="0.2">
      <c r="A66" s="27">
        <v>1993</v>
      </c>
      <c r="C66" s="1">
        <v>1.1000000000000001</v>
      </c>
      <c r="D66" s="26">
        <v>4.5999999999999996</v>
      </c>
      <c r="E66" s="1">
        <v>6</v>
      </c>
      <c r="F66" s="1">
        <v>25.3</v>
      </c>
      <c r="G66" s="1">
        <v>156.9</v>
      </c>
      <c r="H66" s="1">
        <v>877.3</v>
      </c>
      <c r="I66" s="1"/>
      <c r="J66" s="1">
        <v>0.5</v>
      </c>
      <c r="K66" s="1">
        <v>1.8</v>
      </c>
      <c r="L66" s="1">
        <v>3</v>
      </c>
      <c r="M66" s="1">
        <v>22</v>
      </c>
      <c r="N66" s="1">
        <v>166.5</v>
      </c>
      <c r="O66" s="1">
        <v>771.5</v>
      </c>
      <c r="Q66" s="1">
        <v>0.8</v>
      </c>
      <c r="R66" s="1">
        <v>3.2</v>
      </c>
      <c r="S66" s="1">
        <v>4.4000000000000004</v>
      </c>
      <c r="T66" s="1">
        <v>23.4</v>
      </c>
      <c r="U66" s="1">
        <v>163.5</v>
      </c>
      <c r="V66" s="1">
        <v>796.7</v>
      </c>
      <c r="Y66" s="1"/>
      <c r="Z66" s="1"/>
      <c r="AA66" s="1"/>
      <c r="AB66" s="1"/>
      <c r="AC66" s="1"/>
      <c r="AD66" s="1"/>
    </row>
    <row r="67" spans="1:30" x14ac:dyDescent="0.2">
      <c r="A67" s="27">
        <v>1994</v>
      </c>
      <c r="C67" s="1">
        <v>0.8</v>
      </c>
      <c r="D67" s="26">
        <v>3.3</v>
      </c>
      <c r="E67" s="1">
        <v>6.3</v>
      </c>
      <c r="F67" s="1">
        <v>26.4</v>
      </c>
      <c r="G67" s="1">
        <v>173.9</v>
      </c>
      <c r="H67" s="1">
        <v>689.2</v>
      </c>
      <c r="I67" s="1"/>
      <c r="J67" s="1">
        <v>0.3</v>
      </c>
      <c r="K67" s="1">
        <v>1.1000000000000001</v>
      </c>
      <c r="L67" s="1">
        <v>3.6</v>
      </c>
      <c r="M67" s="1">
        <v>27.2</v>
      </c>
      <c r="N67" s="1">
        <v>163.9</v>
      </c>
      <c r="O67" s="1">
        <v>785.2</v>
      </c>
      <c r="Q67" s="1">
        <v>0.6</v>
      </c>
      <c r="R67" s="1">
        <v>2.2000000000000002</v>
      </c>
      <c r="S67" s="1">
        <v>4.9000000000000004</v>
      </c>
      <c r="T67" s="1">
        <v>26.9</v>
      </c>
      <c r="U67" s="1">
        <v>167</v>
      </c>
      <c r="V67" s="1">
        <v>762.9</v>
      </c>
      <c r="Y67" s="1"/>
      <c r="Z67" s="1"/>
      <c r="AA67" s="1"/>
      <c r="AB67" s="1"/>
      <c r="AC67" s="1"/>
      <c r="AD67" s="1"/>
    </row>
    <row r="68" spans="1:30" x14ac:dyDescent="0.2">
      <c r="A68" s="27">
        <v>1995</v>
      </c>
      <c r="C68" s="1">
        <v>0.9</v>
      </c>
      <c r="D68" s="26">
        <v>3.1</v>
      </c>
      <c r="E68" s="1">
        <v>6.4</v>
      </c>
      <c r="F68" s="1">
        <v>26.2</v>
      </c>
      <c r="G68" s="1">
        <v>172.5</v>
      </c>
      <c r="H68" s="1">
        <v>818.7</v>
      </c>
      <c r="I68" s="1"/>
      <c r="J68" s="1">
        <v>0.3</v>
      </c>
      <c r="K68" s="1">
        <v>1.6</v>
      </c>
      <c r="L68" s="1">
        <v>3.6</v>
      </c>
      <c r="M68" s="1">
        <v>23.4</v>
      </c>
      <c r="N68" s="1">
        <v>157.5</v>
      </c>
      <c r="O68" s="1">
        <v>736.9</v>
      </c>
      <c r="Q68" s="1">
        <v>0.6</v>
      </c>
      <c r="R68" s="1">
        <v>2.4</v>
      </c>
      <c r="S68" s="1">
        <v>4.9000000000000004</v>
      </c>
      <c r="T68" s="1">
        <v>24.6</v>
      </c>
      <c r="U68" s="1">
        <v>162.19999999999999</v>
      </c>
      <c r="V68" s="1">
        <v>755.5</v>
      </c>
      <c r="Y68" s="1"/>
      <c r="Z68" s="1"/>
      <c r="AA68" s="1"/>
      <c r="AB68" s="1"/>
      <c r="AC68" s="1"/>
      <c r="AD68" s="1"/>
    </row>
    <row r="69" spans="1:30" x14ac:dyDescent="0.2">
      <c r="A69" s="27">
        <v>1996</v>
      </c>
      <c r="C69" s="1">
        <v>1.1000000000000001</v>
      </c>
      <c r="D69" s="26">
        <v>3.7</v>
      </c>
      <c r="E69" s="1">
        <v>7.4</v>
      </c>
      <c r="F69" s="1">
        <v>35.1</v>
      </c>
      <c r="G69" s="1">
        <v>156.30000000000001</v>
      </c>
      <c r="H69" s="1">
        <v>711.2</v>
      </c>
      <c r="I69" s="1"/>
      <c r="J69" s="1">
        <v>0.4</v>
      </c>
      <c r="K69" s="1">
        <v>1.6</v>
      </c>
      <c r="L69" s="1">
        <v>4.3</v>
      </c>
      <c r="M69" s="1">
        <v>22.8</v>
      </c>
      <c r="N69" s="1">
        <v>166</v>
      </c>
      <c r="O69" s="1">
        <v>706.1</v>
      </c>
      <c r="Q69" s="1">
        <v>0.8</v>
      </c>
      <c r="R69" s="1">
        <v>2.7</v>
      </c>
      <c r="S69" s="1">
        <v>5.8</v>
      </c>
      <c r="T69" s="1">
        <v>27.9</v>
      </c>
      <c r="U69" s="1">
        <v>163</v>
      </c>
      <c r="V69" s="1">
        <v>707.2</v>
      </c>
      <c r="Y69" s="1"/>
      <c r="Z69" s="1"/>
      <c r="AA69" s="1"/>
      <c r="AB69" s="1"/>
      <c r="AC69" s="1"/>
      <c r="AD69" s="1"/>
    </row>
    <row r="70" spans="1:30" x14ac:dyDescent="0.2">
      <c r="A70" s="27">
        <v>1997</v>
      </c>
      <c r="C70" s="1">
        <v>1.2</v>
      </c>
      <c r="D70" s="26">
        <v>4.0999999999999996</v>
      </c>
      <c r="E70" s="1">
        <v>6.4</v>
      </c>
      <c r="F70" s="1">
        <v>29.1</v>
      </c>
      <c r="G70" s="1">
        <v>160.5</v>
      </c>
      <c r="H70" s="1">
        <v>666.9</v>
      </c>
      <c r="I70" s="1"/>
      <c r="J70" s="1">
        <v>0.5</v>
      </c>
      <c r="K70" s="1">
        <v>2.2999999999999998</v>
      </c>
      <c r="L70" s="1">
        <v>4.5999999999999996</v>
      </c>
      <c r="M70" s="1">
        <v>21.7</v>
      </c>
      <c r="N70" s="1">
        <v>147.5</v>
      </c>
      <c r="O70" s="1">
        <v>665.3</v>
      </c>
      <c r="Q70" s="1">
        <v>0.9</v>
      </c>
      <c r="R70" s="1">
        <v>3.2</v>
      </c>
      <c r="S70" s="1">
        <v>5.5</v>
      </c>
      <c r="T70" s="1">
        <v>24.7</v>
      </c>
      <c r="U70" s="1">
        <v>151.6</v>
      </c>
      <c r="V70" s="1">
        <v>665.7</v>
      </c>
      <c r="Y70" s="1"/>
      <c r="Z70" s="1"/>
      <c r="AA70" s="1"/>
      <c r="AB70" s="1"/>
      <c r="AC70" s="1"/>
      <c r="AD70" s="1"/>
    </row>
    <row r="71" spans="1:30" x14ac:dyDescent="0.2">
      <c r="A71" s="27">
        <v>1998</v>
      </c>
      <c r="C71" s="1">
        <v>1.3</v>
      </c>
      <c r="D71" s="26">
        <v>4</v>
      </c>
      <c r="E71" s="1">
        <v>8.5</v>
      </c>
      <c r="F71" s="1">
        <v>29</v>
      </c>
      <c r="G71" s="1">
        <v>150.9</v>
      </c>
      <c r="H71" s="1">
        <v>607</v>
      </c>
      <c r="I71" s="1"/>
      <c r="J71" s="1">
        <v>0.5</v>
      </c>
      <c r="K71" s="1">
        <v>1.7</v>
      </c>
      <c r="L71" s="1">
        <v>3.9</v>
      </c>
      <c r="M71" s="1">
        <v>23.8</v>
      </c>
      <c r="N71" s="1">
        <v>146.80000000000001</v>
      </c>
      <c r="O71" s="1">
        <v>621.6</v>
      </c>
      <c r="Q71" s="1">
        <v>0.9</v>
      </c>
      <c r="R71" s="1">
        <v>2.9</v>
      </c>
      <c r="S71" s="1">
        <v>6.1</v>
      </c>
      <c r="T71" s="1">
        <v>26</v>
      </c>
      <c r="U71" s="1">
        <v>148.1</v>
      </c>
      <c r="V71" s="1">
        <v>618.5</v>
      </c>
      <c r="Y71" s="1"/>
      <c r="Z71" s="1"/>
      <c r="AA71" s="1"/>
      <c r="AB71" s="1"/>
      <c r="AC71" s="1"/>
      <c r="AD71" s="1"/>
    </row>
    <row r="72" spans="1:30" x14ac:dyDescent="0.2">
      <c r="A72" s="27">
        <v>1999</v>
      </c>
      <c r="C72" s="1">
        <v>1.1000000000000001</v>
      </c>
      <c r="D72" s="26">
        <v>4.9000000000000004</v>
      </c>
      <c r="E72" s="1">
        <v>7.9</v>
      </c>
      <c r="F72" s="1">
        <v>27.2</v>
      </c>
      <c r="G72" s="1">
        <v>157.6</v>
      </c>
      <c r="H72" s="1">
        <v>725.7</v>
      </c>
      <c r="I72" s="1"/>
      <c r="J72" s="1">
        <v>0.5</v>
      </c>
      <c r="K72" s="1">
        <v>2.2000000000000002</v>
      </c>
      <c r="L72" s="1">
        <v>3.7</v>
      </c>
      <c r="M72" s="1">
        <v>26.1</v>
      </c>
      <c r="N72" s="1">
        <v>175.3</v>
      </c>
      <c r="O72" s="1">
        <v>743.1</v>
      </c>
      <c r="Q72" s="1">
        <v>0.8</v>
      </c>
      <c r="R72" s="1">
        <v>3.5</v>
      </c>
      <c r="S72" s="1">
        <v>5.7</v>
      </c>
      <c r="T72" s="1">
        <v>26.6</v>
      </c>
      <c r="U72" s="1">
        <v>169.7</v>
      </c>
      <c r="V72" s="1">
        <v>739.3</v>
      </c>
      <c r="Y72" s="1"/>
      <c r="Z72" s="1"/>
      <c r="AA72" s="1"/>
      <c r="AB72" s="1"/>
      <c r="AC72" s="1"/>
      <c r="AD72" s="1"/>
    </row>
    <row r="73" spans="1:30" x14ac:dyDescent="0.2">
      <c r="A73" s="27">
        <v>2000</v>
      </c>
      <c r="C73" s="1">
        <v>1.1000000000000001</v>
      </c>
      <c r="D73" s="26">
        <v>5</v>
      </c>
      <c r="E73" s="1">
        <v>7.3</v>
      </c>
      <c r="F73" s="1">
        <v>30.3</v>
      </c>
      <c r="G73" s="1">
        <v>168.6</v>
      </c>
      <c r="H73" s="1">
        <v>726.5</v>
      </c>
      <c r="I73" s="1"/>
      <c r="J73" s="1">
        <v>0.3</v>
      </c>
      <c r="K73" s="1">
        <v>2.8</v>
      </c>
      <c r="L73" s="1">
        <v>7.1</v>
      </c>
      <c r="M73" s="1">
        <v>27</v>
      </c>
      <c r="N73" s="1">
        <v>151.9</v>
      </c>
      <c r="O73" s="1">
        <v>609.1</v>
      </c>
      <c r="Q73" s="1">
        <v>0.7</v>
      </c>
      <c r="R73" s="1">
        <v>3.9</v>
      </c>
      <c r="S73" s="1">
        <v>7.2</v>
      </c>
      <c r="T73" s="1">
        <v>28.4</v>
      </c>
      <c r="U73" s="1">
        <v>157.19999999999999</v>
      </c>
      <c r="V73" s="1">
        <v>634</v>
      </c>
      <c r="Y73" s="1"/>
      <c r="Z73" s="1"/>
      <c r="AA73" s="1"/>
      <c r="AB73" s="1"/>
      <c r="AC73" s="1"/>
      <c r="AD73" s="1"/>
    </row>
    <row r="74" spans="1:30" x14ac:dyDescent="0.2">
      <c r="A74" s="27">
        <v>2001</v>
      </c>
      <c r="C74" s="1">
        <v>1.4</v>
      </c>
      <c r="D74" s="26">
        <v>6</v>
      </c>
      <c r="E74" s="1">
        <v>9.6999999999999993</v>
      </c>
      <c r="F74" s="1">
        <v>35.700000000000003</v>
      </c>
      <c r="G74" s="1">
        <v>192.3</v>
      </c>
      <c r="H74" s="1">
        <v>853.8</v>
      </c>
      <c r="I74" s="1"/>
      <c r="J74" s="1">
        <v>0.5</v>
      </c>
      <c r="K74" s="1">
        <v>2.9</v>
      </c>
      <c r="L74" s="1">
        <v>4.9000000000000004</v>
      </c>
      <c r="M74" s="1">
        <v>29.6</v>
      </c>
      <c r="N74" s="1">
        <v>184</v>
      </c>
      <c r="O74" s="1">
        <v>866.4</v>
      </c>
      <c r="Q74" s="1">
        <v>1</v>
      </c>
      <c r="R74" s="1">
        <v>4.5</v>
      </c>
      <c r="S74" s="1">
        <v>7.2</v>
      </c>
      <c r="T74" s="1">
        <v>32.200000000000003</v>
      </c>
      <c r="U74" s="1">
        <v>186.6</v>
      </c>
      <c r="V74" s="1">
        <v>863.8</v>
      </c>
      <c r="Y74" s="1"/>
      <c r="Z74" s="1"/>
      <c r="AA74" s="1"/>
      <c r="AB74" s="1"/>
      <c r="AC74" s="1"/>
      <c r="AD74" s="1"/>
    </row>
    <row r="75" spans="1:30" x14ac:dyDescent="0.2">
      <c r="A75" s="27">
        <v>2002</v>
      </c>
      <c r="C75" s="1">
        <v>0.9</v>
      </c>
      <c r="D75" s="26">
        <v>3.8</v>
      </c>
      <c r="E75" s="1">
        <v>10.3</v>
      </c>
      <c r="F75" s="1">
        <v>31.1</v>
      </c>
      <c r="G75" s="1">
        <v>167.5</v>
      </c>
      <c r="H75" s="1">
        <v>806.8</v>
      </c>
      <c r="I75" s="1"/>
      <c r="J75" s="1">
        <v>0.5</v>
      </c>
      <c r="K75" s="1">
        <v>2.5</v>
      </c>
      <c r="L75" s="1">
        <v>4.7</v>
      </c>
      <c r="M75" s="1">
        <v>26.7</v>
      </c>
      <c r="N75" s="1">
        <v>168.8</v>
      </c>
      <c r="O75" s="1">
        <v>678.2</v>
      </c>
      <c r="Q75" s="1">
        <v>0.7</v>
      </c>
      <c r="R75" s="1">
        <v>3.1</v>
      </c>
      <c r="S75" s="1">
        <v>7.4</v>
      </c>
      <c r="T75" s="1">
        <v>28.5</v>
      </c>
      <c r="U75" s="1">
        <v>168.4</v>
      </c>
      <c r="V75" s="1">
        <v>705.6</v>
      </c>
      <c r="Y75" s="1"/>
      <c r="Z75" s="1"/>
      <c r="AA75" s="1"/>
      <c r="AB75" s="1"/>
      <c r="AC75" s="1"/>
      <c r="AD75" s="1"/>
    </row>
    <row r="76" spans="1:30" x14ac:dyDescent="0.2">
      <c r="A76" s="27">
        <v>2003</v>
      </c>
      <c r="C76" s="1">
        <v>1.3</v>
      </c>
      <c r="D76" s="26">
        <v>4.3</v>
      </c>
      <c r="E76" s="1">
        <v>9.1999999999999993</v>
      </c>
      <c r="F76" s="1">
        <v>36.299999999999997</v>
      </c>
      <c r="G76" s="1">
        <v>166.9</v>
      </c>
      <c r="H76" s="1">
        <v>789.4</v>
      </c>
      <c r="I76" s="1"/>
      <c r="J76" s="1">
        <v>0.4</v>
      </c>
      <c r="K76" s="1">
        <v>3.3</v>
      </c>
      <c r="L76" s="1">
        <v>4.4000000000000004</v>
      </c>
      <c r="M76" s="1">
        <v>26.2</v>
      </c>
      <c r="N76" s="1">
        <v>172.6</v>
      </c>
      <c r="O76" s="1">
        <v>743.7</v>
      </c>
      <c r="Q76" s="1">
        <v>0.8</v>
      </c>
      <c r="R76" s="1">
        <v>3.8</v>
      </c>
      <c r="S76" s="1">
        <v>6.7</v>
      </c>
      <c r="T76" s="1">
        <v>30.5</v>
      </c>
      <c r="U76" s="1">
        <v>170.7</v>
      </c>
      <c r="V76" s="1">
        <v>753.5</v>
      </c>
      <c r="Y76" s="1"/>
      <c r="Z76" s="1"/>
      <c r="AA76" s="1"/>
      <c r="AB76" s="1"/>
      <c r="AC76" s="1"/>
      <c r="AD76" s="1"/>
    </row>
    <row r="77" spans="1:30" x14ac:dyDescent="0.2">
      <c r="A77" s="27">
        <v>2004</v>
      </c>
      <c r="C77" s="1">
        <v>1.2</v>
      </c>
      <c r="D77" s="26">
        <v>4.2</v>
      </c>
      <c r="E77" s="1">
        <v>8.6</v>
      </c>
      <c r="F77" s="1">
        <v>33.1</v>
      </c>
      <c r="G77" s="1">
        <v>180.2</v>
      </c>
      <c r="H77" s="1">
        <v>686.6</v>
      </c>
      <c r="I77" s="1"/>
      <c r="J77" s="1">
        <v>0.4</v>
      </c>
      <c r="K77" s="1">
        <v>2.4</v>
      </c>
      <c r="L77" s="1">
        <v>5.0999999999999996</v>
      </c>
      <c r="M77" s="1">
        <v>27.2</v>
      </c>
      <c r="N77" s="1">
        <v>143.30000000000001</v>
      </c>
      <c r="O77" s="1">
        <v>656.7</v>
      </c>
      <c r="Q77" s="1">
        <v>0.8</v>
      </c>
      <c r="R77" s="1">
        <v>3.3</v>
      </c>
      <c r="S77" s="1">
        <v>6.8</v>
      </c>
      <c r="T77" s="1">
        <v>29.8</v>
      </c>
      <c r="U77" s="1">
        <v>155.6</v>
      </c>
      <c r="V77" s="1">
        <v>663.1</v>
      </c>
      <c r="Y77" s="1"/>
      <c r="Z77" s="1"/>
      <c r="AA77" s="1"/>
      <c r="AB77" s="1"/>
      <c r="AC77" s="1"/>
      <c r="AD77" s="1"/>
    </row>
    <row r="78" spans="1:30" x14ac:dyDescent="0.2">
      <c r="A78" s="27">
        <v>2005</v>
      </c>
      <c r="C78" s="1">
        <v>1.1000000000000001</v>
      </c>
      <c r="D78" s="26">
        <v>5.2</v>
      </c>
      <c r="E78" s="1">
        <v>8.4</v>
      </c>
      <c r="F78" s="1">
        <v>35.799999999999997</v>
      </c>
      <c r="G78" s="1">
        <v>177.9</v>
      </c>
      <c r="H78" s="1">
        <v>927.8</v>
      </c>
      <c r="I78" s="1"/>
      <c r="J78" s="1">
        <v>0.4</v>
      </c>
      <c r="K78" s="1">
        <v>2.9</v>
      </c>
      <c r="L78" s="1">
        <v>5.7</v>
      </c>
      <c r="M78" s="1">
        <v>24.6</v>
      </c>
      <c r="N78" s="1">
        <v>157</v>
      </c>
      <c r="O78" s="1">
        <v>638.4</v>
      </c>
      <c r="Q78" s="1">
        <v>0.8</v>
      </c>
      <c r="R78" s="1">
        <v>4</v>
      </c>
      <c r="S78" s="1">
        <v>7</v>
      </c>
      <c r="T78" s="1">
        <v>29.5</v>
      </c>
      <c r="U78" s="1">
        <v>164</v>
      </c>
      <c r="V78" s="1">
        <v>701.2</v>
      </c>
      <c r="Y78" s="1"/>
      <c r="Z78" s="1"/>
      <c r="AA78" s="1"/>
      <c r="AB78" s="1"/>
      <c r="AC78" s="1"/>
      <c r="AD78" s="1"/>
    </row>
    <row r="79" spans="1:30" x14ac:dyDescent="0.2">
      <c r="A79" s="27">
        <v>2006</v>
      </c>
      <c r="C79" s="1">
        <v>0.9</v>
      </c>
      <c r="D79" s="26">
        <v>3.6</v>
      </c>
      <c r="E79" s="1">
        <v>9.1999999999999993</v>
      </c>
      <c r="F79" s="1">
        <v>39.6</v>
      </c>
      <c r="G79" s="1">
        <v>191.4</v>
      </c>
      <c r="H79" s="1">
        <v>861.6</v>
      </c>
      <c r="I79" s="1"/>
      <c r="J79" s="1">
        <v>0.4</v>
      </c>
      <c r="K79" s="1">
        <v>2.1</v>
      </c>
      <c r="L79" s="1">
        <v>5.3</v>
      </c>
      <c r="M79" s="1">
        <v>24.2</v>
      </c>
      <c r="N79" s="1">
        <v>155.4</v>
      </c>
      <c r="O79" s="1">
        <v>688.3</v>
      </c>
      <c r="Q79" s="1">
        <v>0.6</v>
      </c>
      <c r="R79" s="1">
        <v>2.9</v>
      </c>
      <c r="S79" s="1">
        <v>7.2</v>
      </c>
      <c r="T79" s="1">
        <v>31</v>
      </c>
      <c r="U79" s="1">
        <v>167.5</v>
      </c>
      <c r="V79" s="1">
        <v>726</v>
      </c>
      <c r="Y79" s="1"/>
      <c r="Z79" s="1"/>
      <c r="AA79" s="1"/>
      <c r="AB79" s="1"/>
      <c r="AC79" s="1"/>
      <c r="AD79" s="1"/>
    </row>
    <row r="80" spans="1:30" x14ac:dyDescent="0.2">
      <c r="A80" s="27">
        <v>2007</v>
      </c>
      <c r="C80" s="1">
        <v>1.1000000000000001</v>
      </c>
      <c r="D80" s="26">
        <v>5.8</v>
      </c>
      <c r="E80" s="1">
        <v>8.8000000000000007</v>
      </c>
      <c r="F80" s="1">
        <v>35.5</v>
      </c>
      <c r="G80" s="1">
        <v>181.3</v>
      </c>
      <c r="H80" s="1">
        <v>796.2</v>
      </c>
      <c r="I80" s="1"/>
      <c r="J80" s="1">
        <v>0.3</v>
      </c>
      <c r="K80" s="1">
        <v>1.6</v>
      </c>
      <c r="L80" s="1">
        <v>5.5</v>
      </c>
      <c r="M80" s="1">
        <v>24.4</v>
      </c>
      <c r="N80" s="1">
        <v>162.6</v>
      </c>
      <c r="O80" s="1">
        <v>620.20000000000005</v>
      </c>
      <c r="Q80" s="1">
        <v>0.7</v>
      </c>
      <c r="R80" s="1">
        <v>3.7</v>
      </c>
      <c r="S80" s="1">
        <v>7.1</v>
      </c>
      <c r="T80" s="1">
        <v>29.3</v>
      </c>
      <c r="U80" s="1">
        <v>169</v>
      </c>
      <c r="V80" s="1">
        <v>658.7</v>
      </c>
      <c r="Y80" s="1"/>
      <c r="Z80" s="1"/>
      <c r="AA80" s="1"/>
      <c r="AB80" s="1"/>
      <c r="AC80" s="1"/>
      <c r="AD80" s="1"/>
    </row>
    <row r="81" spans="1:54" x14ac:dyDescent="0.2">
      <c r="A81" s="27">
        <v>2008</v>
      </c>
      <c r="C81" s="1">
        <v>0.9</v>
      </c>
      <c r="D81" s="26">
        <v>4.4000000000000004</v>
      </c>
      <c r="E81" s="1">
        <v>8.1</v>
      </c>
      <c r="F81" s="1">
        <v>35.9</v>
      </c>
      <c r="G81" s="1">
        <v>176.2</v>
      </c>
      <c r="H81" s="1">
        <v>890.9</v>
      </c>
      <c r="I81" s="1"/>
      <c r="J81" s="1">
        <v>0.4</v>
      </c>
      <c r="K81" s="1">
        <v>2.1</v>
      </c>
      <c r="L81" s="1">
        <v>5.8</v>
      </c>
      <c r="M81" s="1">
        <v>25.7</v>
      </c>
      <c r="N81" s="1">
        <v>164.2</v>
      </c>
      <c r="O81" s="1">
        <v>651.1</v>
      </c>
      <c r="Q81" s="1">
        <v>0.7</v>
      </c>
      <c r="R81" s="1">
        <v>3.3</v>
      </c>
      <c r="S81" s="1">
        <v>7</v>
      </c>
      <c r="T81" s="1">
        <v>30.3</v>
      </c>
      <c r="U81" s="1">
        <v>168.4</v>
      </c>
      <c r="V81" s="1">
        <v>703.9</v>
      </c>
      <c r="Y81" s="1"/>
      <c r="Z81" s="1"/>
      <c r="AA81" s="1"/>
      <c r="AB81" s="1"/>
      <c r="AC81" s="1"/>
      <c r="AD81" s="1"/>
    </row>
    <row r="82" spans="1:54" x14ac:dyDescent="0.2">
      <c r="A82" s="27">
        <v>2009</v>
      </c>
      <c r="C82" s="1">
        <v>0.8</v>
      </c>
      <c r="D82" s="26">
        <v>5.4</v>
      </c>
      <c r="E82" s="1">
        <v>11.8</v>
      </c>
      <c r="F82" s="1">
        <v>33.799999999999997</v>
      </c>
      <c r="G82" s="1">
        <v>194.1</v>
      </c>
      <c r="H82" s="1">
        <v>814.2</v>
      </c>
      <c r="I82" s="1"/>
      <c r="J82" s="1">
        <v>0.3</v>
      </c>
      <c r="K82" s="1">
        <v>2.2999999999999998</v>
      </c>
      <c r="L82" s="1">
        <v>5.9</v>
      </c>
      <c r="M82" s="1">
        <v>27.7</v>
      </c>
      <c r="N82" s="1">
        <v>172.4</v>
      </c>
      <c r="O82" s="1">
        <v>623.6</v>
      </c>
      <c r="Q82" s="1">
        <v>0.6</v>
      </c>
      <c r="R82" s="1">
        <v>3.9</v>
      </c>
      <c r="S82" s="1">
        <v>8.9</v>
      </c>
      <c r="T82" s="1">
        <v>30.4</v>
      </c>
      <c r="U82" s="1">
        <v>180</v>
      </c>
      <c r="V82" s="1">
        <v>666.2</v>
      </c>
      <c r="Y82" s="1"/>
      <c r="Z82" s="1"/>
      <c r="AA82" s="1"/>
      <c r="AB82" s="1"/>
      <c r="AC82" s="1"/>
      <c r="AD82" s="1"/>
    </row>
    <row r="83" spans="1:54" x14ac:dyDescent="0.2">
      <c r="A83" s="27">
        <v>2010</v>
      </c>
      <c r="C83" s="1">
        <v>0.9</v>
      </c>
      <c r="D83" s="26">
        <v>3.6</v>
      </c>
      <c r="E83" s="1">
        <v>10</v>
      </c>
      <c r="F83" s="1">
        <v>38.9</v>
      </c>
      <c r="G83" s="1">
        <v>207.1</v>
      </c>
      <c r="H83" s="1">
        <v>836.5</v>
      </c>
      <c r="I83" s="1"/>
      <c r="J83" s="1">
        <v>0.4</v>
      </c>
      <c r="K83" s="1">
        <v>1.9</v>
      </c>
      <c r="L83" s="1">
        <v>5.0999999999999996</v>
      </c>
      <c r="M83" s="1">
        <v>20</v>
      </c>
      <c r="N83" s="1">
        <v>174.1</v>
      </c>
      <c r="O83" s="1">
        <v>686.6</v>
      </c>
      <c r="Q83" s="1">
        <v>0.6</v>
      </c>
      <c r="R83" s="1">
        <v>2.7</v>
      </c>
      <c r="S83" s="1">
        <v>7.5</v>
      </c>
      <c r="T83" s="1">
        <v>28.6</v>
      </c>
      <c r="U83" s="1">
        <v>185.9</v>
      </c>
      <c r="V83" s="1">
        <v>721</v>
      </c>
      <c r="Y83" s="1"/>
      <c r="Z83" s="1"/>
      <c r="AA83" s="1"/>
      <c r="AB83" s="1"/>
      <c r="AC83" s="1"/>
      <c r="AD83" s="1"/>
    </row>
    <row r="84" spans="1:54" x14ac:dyDescent="0.2">
      <c r="A84" s="27">
        <v>2011</v>
      </c>
      <c r="C84" s="1">
        <v>0.6</v>
      </c>
      <c r="D84" s="26">
        <v>3.5</v>
      </c>
      <c r="E84" s="1">
        <v>10.9</v>
      </c>
      <c r="F84" s="1">
        <v>36.200000000000003</v>
      </c>
      <c r="G84" s="1">
        <v>210.3</v>
      </c>
      <c r="H84" s="1">
        <v>764.4</v>
      </c>
      <c r="I84" s="1"/>
      <c r="J84" s="1">
        <v>0.2</v>
      </c>
      <c r="K84" s="1">
        <v>3.6</v>
      </c>
      <c r="L84" s="1">
        <v>6.6</v>
      </c>
      <c r="M84" s="1">
        <v>27.2</v>
      </c>
      <c r="N84" s="1">
        <v>173.9</v>
      </c>
      <c r="O84" s="1">
        <v>673.7</v>
      </c>
      <c r="Q84" s="1">
        <v>0.4</v>
      </c>
      <c r="R84" s="1">
        <v>3.6</v>
      </c>
      <c r="S84" s="1">
        <v>8.8000000000000007</v>
      </c>
      <c r="T84" s="1">
        <v>31.3</v>
      </c>
      <c r="U84" s="1">
        <v>187.1</v>
      </c>
      <c r="V84" s="1">
        <v>695.1</v>
      </c>
      <c r="Y84" s="1"/>
      <c r="Z84" s="1"/>
      <c r="AA84" s="1"/>
      <c r="AB84" s="1"/>
      <c r="AC84" s="1"/>
      <c r="AD84" s="1"/>
    </row>
    <row r="85" spans="1:54" x14ac:dyDescent="0.2">
      <c r="A85" s="27">
        <v>2012</v>
      </c>
      <c r="C85" s="1">
        <v>0.9</v>
      </c>
      <c r="D85" s="26">
        <v>4.4000000000000004</v>
      </c>
      <c r="E85" s="1">
        <v>9.9</v>
      </c>
      <c r="F85" s="1">
        <v>39.1</v>
      </c>
      <c r="G85" s="1">
        <v>222.7</v>
      </c>
      <c r="H85" s="1">
        <v>861.6</v>
      </c>
      <c r="I85" s="1"/>
      <c r="J85" s="1">
        <v>0.4</v>
      </c>
      <c r="K85" s="1">
        <v>2.1</v>
      </c>
      <c r="L85" s="1">
        <v>6.6</v>
      </c>
      <c r="M85" s="1">
        <v>29.1</v>
      </c>
      <c r="N85" s="1">
        <v>200.1</v>
      </c>
      <c r="O85" s="1">
        <v>826.2</v>
      </c>
      <c r="Q85" s="1">
        <v>0.6</v>
      </c>
      <c r="R85" s="1">
        <v>3.3</v>
      </c>
      <c r="S85" s="1">
        <v>8.1999999999999993</v>
      </c>
      <c r="T85" s="1">
        <v>33.700000000000003</v>
      </c>
      <c r="U85" s="1">
        <v>208.4</v>
      </c>
      <c r="V85" s="1">
        <v>834.7</v>
      </c>
      <c r="Y85" s="1"/>
      <c r="Z85" s="1"/>
      <c r="AA85" s="1"/>
      <c r="AB85" s="1"/>
      <c r="AC85" s="1"/>
      <c r="AD85" s="1"/>
    </row>
    <row r="86" spans="1:54" x14ac:dyDescent="0.2">
      <c r="A86" s="27">
        <v>2013</v>
      </c>
      <c r="C86" s="1">
        <v>1</v>
      </c>
      <c r="D86" s="26">
        <v>3.9</v>
      </c>
      <c r="E86" s="1">
        <v>10.199999999999999</v>
      </c>
      <c r="F86" s="1">
        <v>35.200000000000003</v>
      </c>
      <c r="G86" s="1">
        <v>231.1</v>
      </c>
      <c r="H86" s="1">
        <v>1089</v>
      </c>
      <c r="I86" s="1"/>
      <c r="J86" s="1">
        <v>0.2</v>
      </c>
      <c r="K86" s="1">
        <v>2.4</v>
      </c>
      <c r="L86" s="1">
        <v>5.3</v>
      </c>
      <c r="M86" s="1">
        <v>30.1</v>
      </c>
      <c r="N86" s="1">
        <v>197.8</v>
      </c>
      <c r="O86" s="1">
        <v>786.6</v>
      </c>
      <c r="P86" s="1"/>
      <c r="Q86" s="1">
        <v>0.6</v>
      </c>
      <c r="R86" s="1">
        <v>3.1</v>
      </c>
      <c r="S86" s="1">
        <v>7.8</v>
      </c>
      <c r="T86" s="1">
        <v>32.5</v>
      </c>
      <c r="U86" s="1">
        <v>210.3</v>
      </c>
      <c r="V86" s="1">
        <v>861</v>
      </c>
      <c r="Y86" s="1"/>
      <c r="Z86" s="1"/>
      <c r="AA86" s="1"/>
      <c r="AB86" s="1"/>
      <c r="AC86" s="1"/>
      <c r="AD86" s="1"/>
    </row>
    <row r="87" spans="1:54" x14ac:dyDescent="0.2">
      <c r="A87" s="27">
        <v>2014</v>
      </c>
      <c r="C87" s="1">
        <v>0.6</v>
      </c>
      <c r="D87" s="26">
        <v>3.9</v>
      </c>
      <c r="E87" s="1">
        <v>10.9</v>
      </c>
      <c r="F87" s="1">
        <v>43.3</v>
      </c>
      <c r="G87" s="1">
        <v>243.8</v>
      </c>
      <c r="H87" s="1">
        <v>878.7</v>
      </c>
      <c r="I87" s="1"/>
      <c r="J87" s="1">
        <v>0.2</v>
      </c>
      <c r="K87" s="1">
        <v>2</v>
      </c>
      <c r="L87" s="1">
        <v>6.3</v>
      </c>
      <c r="M87" s="1">
        <v>27</v>
      </c>
      <c r="N87" s="1">
        <v>198.8</v>
      </c>
      <c r="O87" s="1">
        <v>863.3</v>
      </c>
      <c r="P87" s="1"/>
      <c r="Q87" s="1">
        <v>0.4</v>
      </c>
      <c r="R87" s="1">
        <v>3</v>
      </c>
      <c r="S87" s="1">
        <v>8.6</v>
      </c>
      <c r="T87" s="1">
        <v>34.700000000000003</v>
      </c>
      <c r="U87" s="1">
        <v>215.9</v>
      </c>
      <c r="V87" s="1">
        <v>867.2</v>
      </c>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c r="AZ87" s="1"/>
      <c r="BA87" s="1"/>
      <c r="BB87" s="1"/>
    </row>
    <row r="88" spans="1:54" x14ac:dyDescent="0.2">
      <c r="A88" s="27">
        <v>2015</v>
      </c>
      <c r="C88" s="1">
        <v>0.7</v>
      </c>
      <c r="D88" s="26">
        <v>4.7</v>
      </c>
      <c r="E88" s="1">
        <v>11.9</v>
      </c>
      <c r="F88" s="1">
        <v>44.7</v>
      </c>
      <c r="G88" s="1">
        <v>239.2</v>
      </c>
      <c r="H88" s="1">
        <v>1171.9000000000001</v>
      </c>
      <c r="I88" s="1"/>
      <c r="J88" s="1">
        <v>0.3</v>
      </c>
      <c r="K88" s="1">
        <v>2.2999999999999998</v>
      </c>
      <c r="L88" s="1">
        <v>6.5</v>
      </c>
      <c r="M88" s="1">
        <v>29.6</v>
      </c>
      <c r="N88" s="1">
        <v>240.8</v>
      </c>
      <c r="O88" s="1">
        <v>951.4</v>
      </c>
      <c r="P88" s="1"/>
      <c r="Q88" s="1">
        <v>0.5</v>
      </c>
      <c r="R88" s="1">
        <v>3.5</v>
      </c>
      <c r="S88" s="1">
        <v>9.1999999999999993</v>
      </c>
      <c r="T88" s="1">
        <v>36.700000000000003</v>
      </c>
      <c r="U88" s="1">
        <v>240.2</v>
      </c>
      <c r="V88" s="1">
        <v>1007.7</v>
      </c>
      <c r="W88" s="1"/>
      <c r="X88" s="1"/>
      <c r="Y88" s="1"/>
      <c r="Z88" s="1"/>
      <c r="AA88" s="1"/>
      <c r="AB88" s="1"/>
      <c r="AC88" s="1"/>
      <c r="AD88" s="1"/>
      <c r="AE88" s="1"/>
    </row>
    <row r="89" spans="1:54" x14ac:dyDescent="0.2">
      <c r="A89" s="27">
        <v>2016</v>
      </c>
      <c r="C89" s="1">
        <v>0.8</v>
      </c>
      <c r="D89" s="26">
        <v>4.4000000000000004</v>
      </c>
      <c r="E89" s="1">
        <v>12.4</v>
      </c>
      <c r="F89" s="1">
        <v>50.3</v>
      </c>
      <c r="G89" s="1">
        <v>285.2</v>
      </c>
      <c r="H89" s="1">
        <v>1141</v>
      </c>
      <c r="I89" s="1"/>
      <c r="J89" s="1">
        <v>0.3</v>
      </c>
      <c r="K89" s="1">
        <v>2.9</v>
      </c>
      <c r="L89" s="1">
        <v>7.7</v>
      </c>
      <c r="M89" s="1">
        <v>32.5</v>
      </c>
      <c r="N89" s="1">
        <v>248.1</v>
      </c>
      <c r="O89" s="1">
        <v>1060.5999999999999</v>
      </c>
      <c r="P89" s="1"/>
      <c r="Q89" s="1">
        <v>0.6</v>
      </c>
      <c r="R89" s="1">
        <v>3.7</v>
      </c>
      <c r="S89" s="1">
        <v>10</v>
      </c>
      <c r="T89" s="1">
        <v>41</v>
      </c>
      <c r="U89" s="1">
        <v>262.60000000000002</v>
      </c>
      <c r="V89" s="1">
        <v>1081.5999999999999</v>
      </c>
      <c r="W89" s="1"/>
      <c r="X89" s="1"/>
      <c r="Y89" s="1"/>
      <c r="Z89" s="1"/>
      <c r="AA89" s="1"/>
      <c r="AB89" s="1"/>
      <c r="AC89" s="1"/>
      <c r="AD89" s="1"/>
      <c r="AE89" s="1"/>
    </row>
    <row r="90" spans="1:54" x14ac:dyDescent="0.2">
      <c r="A90" s="27">
        <v>2017</v>
      </c>
      <c r="C90" s="1">
        <v>0.6</v>
      </c>
      <c r="D90" s="26">
        <v>4.5</v>
      </c>
      <c r="E90" s="1">
        <v>11.2</v>
      </c>
      <c r="F90" s="1">
        <v>44.6</v>
      </c>
      <c r="G90" s="1">
        <v>287.89999999999998</v>
      </c>
      <c r="H90" s="1">
        <v>1143</v>
      </c>
      <c r="I90" s="1"/>
      <c r="J90" s="1">
        <v>0.2</v>
      </c>
      <c r="K90" s="1">
        <v>1.8</v>
      </c>
      <c r="L90" s="1">
        <v>6.5</v>
      </c>
      <c r="M90" s="1">
        <v>33.9</v>
      </c>
      <c r="N90" s="1">
        <v>255.8</v>
      </c>
      <c r="O90" s="1">
        <v>1175.3</v>
      </c>
      <c r="P90" s="1"/>
      <c r="Q90" s="1">
        <v>0.4</v>
      </c>
      <c r="R90" s="1">
        <v>3.1</v>
      </c>
      <c r="S90" s="1">
        <v>8.8000000000000007</v>
      </c>
      <c r="T90" s="1">
        <v>39</v>
      </c>
      <c r="U90" s="1">
        <v>268.5</v>
      </c>
      <c r="V90" s="1">
        <v>1166.5999999999999</v>
      </c>
      <c r="W90" s="1"/>
      <c r="X90" s="1"/>
      <c r="Y90" s="1"/>
      <c r="Z90" s="1"/>
      <c r="AA90" s="1"/>
      <c r="AB90" s="1"/>
      <c r="AC90" s="1"/>
      <c r="AD90" s="1"/>
      <c r="AE90" s="1"/>
    </row>
    <row r="91" spans="1:54" x14ac:dyDescent="0.2">
      <c r="A91" s="27">
        <v>2018</v>
      </c>
      <c r="C91" s="1">
        <v>0.7</v>
      </c>
      <c r="D91" s="26">
        <v>4.8</v>
      </c>
      <c r="E91" s="1">
        <v>15</v>
      </c>
      <c r="F91" s="1">
        <v>47.6</v>
      </c>
      <c r="G91" s="1">
        <v>307.7</v>
      </c>
      <c r="H91" s="1">
        <v>1368.4</v>
      </c>
      <c r="I91" s="1"/>
      <c r="J91" s="1">
        <v>0.2</v>
      </c>
      <c r="K91" s="1">
        <v>2.6</v>
      </c>
      <c r="L91" s="1">
        <v>8</v>
      </c>
      <c r="M91" s="1">
        <v>38.6</v>
      </c>
      <c r="N91" s="1">
        <v>285.89999999999998</v>
      </c>
      <c r="O91" s="1">
        <v>1299</v>
      </c>
      <c r="P91" s="1"/>
      <c r="Q91" s="1">
        <v>0.5</v>
      </c>
      <c r="R91" s="1">
        <v>3.7</v>
      </c>
      <c r="S91" s="1">
        <v>11.5</v>
      </c>
      <c r="T91" s="1">
        <v>42.9</v>
      </c>
      <c r="U91" s="1">
        <v>294.7</v>
      </c>
      <c r="V91" s="1">
        <v>1318.1</v>
      </c>
      <c r="W91" s="1"/>
      <c r="X91" s="1"/>
      <c r="Y91" s="1"/>
      <c r="Z91" s="1"/>
      <c r="AA91" s="1"/>
      <c r="AB91" s="1"/>
      <c r="AC91" s="1"/>
      <c r="AD91" s="1"/>
      <c r="AE91" s="1"/>
    </row>
    <row r="92" spans="1:54" x14ac:dyDescent="0.2">
      <c r="A92" s="27">
        <v>2019</v>
      </c>
      <c r="C92" s="1">
        <v>0.6</v>
      </c>
      <c r="D92" s="26">
        <v>3.9</v>
      </c>
      <c r="E92" s="1">
        <v>12.1</v>
      </c>
      <c r="F92" s="1">
        <v>49.7</v>
      </c>
      <c r="G92" s="1">
        <v>294.8</v>
      </c>
      <c r="H92" s="1">
        <v>1334.9</v>
      </c>
      <c r="I92" s="1"/>
      <c r="J92" s="1">
        <v>0.3</v>
      </c>
      <c r="K92" s="1">
        <v>1.6</v>
      </c>
      <c r="L92" s="1">
        <v>7</v>
      </c>
      <c r="M92" s="1">
        <v>38.9</v>
      </c>
      <c r="N92" s="1">
        <v>300.5</v>
      </c>
      <c r="O92" s="1">
        <v>1308</v>
      </c>
      <c r="P92" s="1"/>
      <c r="Q92" s="1">
        <v>0.5</v>
      </c>
      <c r="R92" s="1">
        <v>2.7</v>
      </c>
      <c r="S92" s="1">
        <v>9.5</v>
      </c>
      <c r="T92" s="1">
        <v>44.1</v>
      </c>
      <c r="U92" s="1">
        <v>298.10000000000002</v>
      </c>
      <c r="V92" s="1">
        <v>1315.6</v>
      </c>
      <c r="W92" s="1"/>
      <c r="X92" s="1"/>
      <c r="Y92" s="1"/>
      <c r="Z92" s="1"/>
      <c r="AA92" s="1"/>
      <c r="AB92" s="1"/>
      <c r="AC92" s="1"/>
      <c r="AD92" s="1"/>
      <c r="AE92" s="1"/>
    </row>
    <row r="93" spans="1:54" x14ac:dyDescent="0.2">
      <c r="A93" s="27">
        <v>2020</v>
      </c>
      <c r="C93" s="1">
        <v>0.8</v>
      </c>
      <c r="D93" s="26">
        <v>5</v>
      </c>
      <c r="E93" s="1">
        <v>12.2</v>
      </c>
      <c r="F93" s="1">
        <v>50.3</v>
      </c>
      <c r="G93" s="1">
        <v>318.8</v>
      </c>
      <c r="H93" s="1">
        <v>1281.5</v>
      </c>
      <c r="I93" s="1"/>
      <c r="J93" s="1">
        <v>0.1</v>
      </c>
      <c r="K93" s="1">
        <v>2.2999999999999998</v>
      </c>
      <c r="L93" s="1">
        <v>7.6</v>
      </c>
      <c r="M93" s="1">
        <v>41.2</v>
      </c>
      <c r="N93" s="1">
        <v>337.2</v>
      </c>
      <c r="O93" s="1">
        <v>1465.5</v>
      </c>
      <c r="P93" s="1"/>
      <c r="Q93" s="1">
        <v>0.5</v>
      </c>
      <c r="R93" s="1">
        <v>3.7</v>
      </c>
      <c r="S93" s="1">
        <v>9.9</v>
      </c>
      <c r="T93" s="1">
        <v>45.6</v>
      </c>
      <c r="U93" s="1">
        <v>329.6</v>
      </c>
      <c r="V93" s="1">
        <v>1413.1</v>
      </c>
      <c r="W93" s="1"/>
      <c r="X93" s="1"/>
      <c r="Y93" s="1"/>
      <c r="Z93" s="1"/>
      <c r="AA93" s="1"/>
      <c r="AB93" s="1"/>
      <c r="AC93" s="1"/>
      <c r="AD93" s="1"/>
      <c r="AE93" s="1"/>
    </row>
    <row r="94" spans="1:54" x14ac:dyDescent="0.2">
      <c r="A94" s="7">
        <v>2021</v>
      </c>
      <c r="C94" s="1">
        <v>0.8</v>
      </c>
      <c r="D94" s="26">
        <v>4.0999999999999996</v>
      </c>
      <c r="E94" s="1">
        <v>12.3</v>
      </c>
      <c r="F94" s="1">
        <v>47.1</v>
      </c>
      <c r="G94" s="1">
        <v>313.39999999999998</v>
      </c>
      <c r="H94" s="1">
        <v>1306</v>
      </c>
      <c r="I94" s="1"/>
      <c r="J94" s="1">
        <v>0.3</v>
      </c>
      <c r="K94" s="1">
        <v>1.7</v>
      </c>
      <c r="L94" s="1">
        <v>8.8000000000000007</v>
      </c>
      <c r="M94" s="1">
        <v>47</v>
      </c>
      <c r="N94" s="1">
        <v>337.6</v>
      </c>
      <c r="O94" s="1">
        <v>1555.9</v>
      </c>
      <c r="P94" s="1"/>
      <c r="Q94" s="1">
        <v>0.5</v>
      </c>
      <c r="R94" s="1">
        <v>2.9</v>
      </c>
      <c r="S94" s="1">
        <v>10.6</v>
      </c>
      <c r="T94" s="1">
        <v>47</v>
      </c>
      <c r="U94" s="1">
        <v>327.5</v>
      </c>
      <c r="V94" s="1">
        <v>1483.7</v>
      </c>
      <c r="W94" s="1"/>
      <c r="X94" s="1"/>
      <c r="Y94" s="1"/>
      <c r="Z94" s="1"/>
      <c r="AA94" s="1"/>
      <c r="AB94" s="1"/>
      <c r="AC94" s="1"/>
      <c r="AD94" s="1"/>
      <c r="AE94" s="1"/>
    </row>
    <row r="95" spans="1:54" x14ac:dyDescent="0.2">
      <c r="A95" s="7">
        <v>2022</v>
      </c>
      <c r="C95" s="1">
        <v>0.9</v>
      </c>
      <c r="D95" s="26">
        <v>5</v>
      </c>
      <c r="E95" s="26">
        <v>10.8</v>
      </c>
      <c r="F95" s="26">
        <v>63.5</v>
      </c>
      <c r="G95" s="26">
        <v>341.8</v>
      </c>
      <c r="H95" s="26">
        <v>1447.1</v>
      </c>
      <c r="I95" s="26"/>
      <c r="J95" s="26">
        <v>0.3</v>
      </c>
      <c r="K95" s="26">
        <v>2.2999999999999998</v>
      </c>
      <c r="L95" s="26">
        <v>8.4</v>
      </c>
      <c r="M95" s="26">
        <v>50.9</v>
      </c>
      <c r="N95" s="26">
        <v>389.9</v>
      </c>
      <c r="O95" s="26">
        <v>1733.9</v>
      </c>
      <c r="P95" s="26"/>
      <c r="Q95" s="1">
        <v>0.6</v>
      </c>
      <c r="R95" s="1">
        <v>3.7</v>
      </c>
      <c r="S95" s="1">
        <v>9.6</v>
      </c>
      <c r="T95" s="1">
        <v>57</v>
      </c>
      <c r="U95" s="1">
        <v>369.7</v>
      </c>
      <c r="V95" s="1">
        <v>1649.7</v>
      </c>
      <c r="W95" s="1"/>
      <c r="X95" s="1"/>
      <c r="Y95" s="1"/>
      <c r="Z95" s="1"/>
      <c r="AA95" s="1"/>
      <c r="AB95" s="1"/>
      <c r="AC95" s="1"/>
      <c r="AD95" s="1"/>
      <c r="AE95" s="1"/>
    </row>
    <row r="96" spans="1:54" x14ac:dyDescent="0.2">
      <c r="A96" s="7" t="s">
        <v>14</v>
      </c>
      <c r="C96" s="1">
        <v>0.9</v>
      </c>
      <c r="D96" s="26">
        <v>4.8</v>
      </c>
      <c r="E96" s="26">
        <v>14</v>
      </c>
      <c r="F96" s="26">
        <v>65.3</v>
      </c>
      <c r="G96" s="26">
        <v>378.1</v>
      </c>
      <c r="H96" s="26">
        <v>1505.2</v>
      </c>
      <c r="I96" s="26"/>
      <c r="J96" s="26">
        <v>0.2</v>
      </c>
      <c r="K96" s="26">
        <v>2.2999999999999998</v>
      </c>
      <c r="L96" s="26">
        <v>9.6999999999999993</v>
      </c>
      <c r="M96" s="26">
        <v>59.7</v>
      </c>
      <c r="N96" s="26">
        <v>417</v>
      </c>
      <c r="O96" s="26">
        <v>1967</v>
      </c>
      <c r="P96" s="26"/>
      <c r="Q96" s="1">
        <v>0.6</v>
      </c>
      <c r="R96" s="1">
        <v>3.6</v>
      </c>
      <c r="S96" s="1">
        <v>11.8</v>
      </c>
      <c r="T96" s="1">
        <v>62.4</v>
      </c>
      <c r="U96" s="1">
        <v>400.4</v>
      </c>
      <c r="V96" s="1">
        <v>1856</v>
      </c>
      <c r="W96" s="1"/>
      <c r="X96" s="1"/>
      <c r="Y96" s="1"/>
      <c r="Z96" s="1"/>
      <c r="AA96" s="1"/>
      <c r="AB96" s="1"/>
      <c r="AC96" s="1"/>
      <c r="AD96" s="1"/>
      <c r="AE96" s="1"/>
    </row>
    <row r="97" spans="1:31" x14ac:dyDescent="0.2">
      <c r="A97" s="28"/>
      <c r="B97" s="15"/>
      <c r="C97" s="15"/>
      <c r="D97" s="24"/>
      <c r="E97" s="15"/>
      <c r="F97" s="15"/>
      <c r="G97" s="15"/>
      <c r="H97" s="15"/>
      <c r="I97" s="15"/>
      <c r="J97" s="15"/>
      <c r="K97" s="15"/>
      <c r="L97" s="15"/>
      <c r="M97" s="15"/>
      <c r="N97" s="15"/>
      <c r="O97" s="15"/>
      <c r="P97" s="15"/>
      <c r="Q97" s="15"/>
      <c r="R97" s="15"/>
      <c r="S97" s="15"/>
      <c r="T97" s="15"/>
      <c r="U97" s="15"/>
      <c r="V97" s="15"/>
      <c r="W97" s="1"/>
      <c r="X97" s="1"/>
      <c r="Y97" s="1"/>
      <c r="Z97" s="1"/>
      <c r="AA97" s="1"/>
      <c r="AB97" s="1"/>
      <c r="AC97" s="1"/>
      <c r="AD97" s="1"/>
      <c r="AE97" s="1"/>
    </row>
    <row r="98" spans="1:31" x14ac:dyDescent="0.2">
      <c r="W98" s="1"/>
      <c r="X98" s="1"/>
      <c r="Y98" s="1"/>
      <c r="Z98" s="1"/>
      <c r="AA98" s="1"/>
      <c r="AB98" s="1"/>
      <c r="AC98" s="1"/>
      <c r="AD98" s="1"/>
      <c r="AE98" s="1"/>
    </row>
    <row r="99" spans="1:31" x14ac:dyDescent="0.2">
      <c r="A99" s="27" t="s">
        <v>9</v>
      </c>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row>
    <row r="100" spans="1:31" x14ac:dyDescent="0.2">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row>
    <row r="101" spans="1:31" x14ac:dyDescent="0.2">
      <c r="C101" s="1"/>
      <c r="D101" s="1"/>
      <c r="E101" s="1"/>
      <c r="F101" s="1"/>
      <c r="G101" s="1"/>
      <c r="H101" s="1"/>
      <c r="I101" s="1"/>
      <c r="J101" s="1"/>
      <c r="K101" s="1"/>
      <c r="L101" s="1"/>
      <c r="M101" s="1"/>
      <c r="N101" s="1"/>
      <c r="O101" s="1"/>
      <c r="P101" s="1"/>
      <c r="Q101" s="1"/>
      <c r="R101" s="1"/>
      <c r="S101" s="1"/>
      <c r="T101" s="1"/>
      <c r="U101" s="1"/>
      <c r="V101" s="1"/>
    </row>
    <row r="102" spans="1:31" x14ac:dyDescent="0.2">
      <c r="C102" s="1"/>
      <c r="D102" s="1"/>
      <c r="E102" s="1"/>
      <c r="F102" s="1"/>
      <c r="G102" s="1"/>
      <c r="H102" s="1"/>
      <c r="I102" s="1"/>
      <c r="J102" s="1"/>
      <c r="K102" s="1"/>
      <c r="L102" s="1"/>
      <c r="M102" s="1"/>
      <c r="N102" s="1"/>
      <c r="O102" s="1"/>
      <c r="P102" s="1"/>
      <c r="Q102" s="1"/>
      <c r="R102" s="1"/>
      <c r="S102" s="1"/>
      <c r="T102" s="1"/>
      <c r="U102" s="1"/>
      <c r="V102" s="1"/>
    </row>
    <row r="103" spans="1:31" x14ac:dyDescent="0.2">
      <c r="C103" s="1"/>
      <c r="D103" s="1"/>
      <c r="E103" s="1"/>
      <c r="F103" s="1"/>
      <c r="G103" s="1"/>
      <c r="H103" s="1"/>
      <c r="I103" s="1"/>
      <c r="J103" s="1"/>
      <c r="K103" s="1"/>
      <c r="L103" s="1"/>
      <c r="M103" s="1"/>
      <c r="N103" s="1"/>
      <c r="O103" s="1"/>
      <c r="P103" s="1"/>
      <c r="Q103" s="1"/>
      <c r="R103" s="1"/>
      <c r="S103" s="1"/>
      <c r="T103" s="1"/>
      <c r="U103" s="1"/>
      <c r="V103" s="1"/>
    </row>
    <row r="104" spans="1:31" x14ac:dyDescent="0.2">
      <c r="C104" s="1"/>
      <c r="D104" s="1"/>
      <c r="E104" s="1"/>
      <c r="F104" s="1"/>
      <c r="G104" s="1"/>
      <c r="H104" s="1"/>
      <c r="I104" s="1"/>
      <c r="J104" s="1"/>
      <c r="K104" s="1"/>
      <c r="L104" s="1"/>
      <c r="M104" s="1"/>
      <c r="N104" s="1"/>
      <c r="O104" s="1"/>
      <c r="P104" s="1"/>
      <c r="Q104" s="1"/>
      <c r="R104" s="1"/>
      <c r="S104" s="1"/>
      <c r="T104" s="1"/>
      <c r="U104" s="1"/>
      <c r="V104" s="1"/>
    </row>
    <row r="105" spans="1:31" x14ac:dyDescent="0.2">
      <c r="C105" s="1"/>
      <c r="D105" s="1"/>
      <c r="E105" s="1"/>
      <c r="F105" s="1"/>
      <c r="G105" s="1"/>
      <c r="H105" s="1"/>
      <c r="I105" s="1"/>
      <c r="J105" s="1"/>
      <c r="K105" s="1"/>
      <c r="L105" s="1"/>
      <c r="M105" s="1"/>
      <c r="N105" s="1"/>
      <c r="O105" s="1"/>
      <c r="P105" s="1"/>
      <c r="Q105" s="1"/>
      <c r="R105" s="1"/>
      <c r="S105" s="1"/>
      <c r="T105" s="1"/>
      <c r="U105" s="1"/>
      <c r="V105" s="1"/>
    </row>
    <row r="106" spans="1:31" x14ac:dyDescent="0.2">
      <c r="C106" s="1"/>
      <c r="D106" s="1"/>
      <c r="E106" s="1"/>
      <c r="F106" s="1"/>
      <c r="G106" s="1"/>
      <c r="H106" s="1"/>
      <c r="I106" s="1"/>
      <c r="J106" s="1"/>
      <c r="K106" s="1"/>
      <c r="L106" s="1"/>
      <c r="M106" s="1"/>
      <c r="N106" s="1"/>
      <c r="O106" s="1"/>
      <c r="P106" s="1"/>
      <c r="Q106" s="1"/>
      <c r="R106" s="1"/>
      <c r="S106" s="1"/>
      <c r="T106" s="1"/>
      <c r="U106" s="1"/>
      <c r="V106" s="1"/>
    </row>
    <row r="107" spans="1:31" x14ac:dyDescent="0.2">
      <c r="C107" s="1"/>
      <c r="D107" s="1"/>
      <c r="E107" s="1"/>
      <c r="F107" s="1"/>
      <c r="G107" s="1"/>
      <c r="H107" s="1"/>
      <c r="I107" s="1"/>
      <c r="J107" s="1"/>
      <c r="K107" s="1"/>
      <c r="L107" s="1"/>
      <c r="M107" s="1"/>
      <c r="N107" s="1"/>
      <c r="O107" s="1"/>
      <c r="P107" s="1"/>
      <c r="Q107" s="1"/>
      <c r="R107" s="1"/>
      <c r="S107" s="1"/>
      <c r="T107" s="1"/>
      <c r="U107" s="1"/>
      <c r="V107" s="1"/>
    </row>
    <row r="108" spans="1:31" x14ac:dyDescent="0.2">
      <c r="C108" s="1"/>
      <c r="D108" s="1"/>
      <c r="E108" s="1"/>
      <c r="F108" s="1"/>
      <c r="G108" s="1"/>
      <c r="H108" s="1"/>
      <c r="I108" s="1"/>
      <c r="J108" s="1"/>
      <c r="K108" s="1"/>
      <c r="L108" s="1"/>
      <c r="M108" s="1"/>
      <c r="N108" s="1"/>
      <c r="O108" s="1"/>
      <c r="P108" s="1"/>
      <c r="Q108" s="1"/>
      <c r="R108" s="1"/>
      <c r="S108" s="1"/>
      <c r="T108" s="1"/>
      <c r="U108" s="1"/>
      <c r="V108" s="1"/>
    </row>
    <row r="109" spans="1:31" x14ac:dyDescent="0.2">
      <c r="C109" s="1"/>
      <c r="D109" s="1"/>
      <c r="E109" s="1"/>
      <c r="F109" s="1"/>
      <c r="G109" s="1"/>
      <c r="H109" s="1"/>
      <c r="I109" s="1"/>
      <c r="J109" s="1"/>
      <c r="K109" s="1"/>
      <c r="L109" s="1"/>
      <c r="M109" s="1"/>
      <c r="N109" s="1"/>
      <c r="O109" s="1"/>
      <c r="P109" s="1"/>
      <c r="Q109" s="1"/>
      <c r="R109" s="1"/>
      <c r="S109" s="1"/>
      <c r="T109" s="1"/>
      <c r="U109" s="1"/>
      <c r="V109" s="1"/>
    </row>
    <row r="110" spans="1:31" x14ac:dyDescent="0.2">
      <c r="C110" s="1"/>
      <c r="D110" s="1"/>
      <c r="E110" s="1"/>
      <c r="F110" s="1"/>
      <c r="G110" s="1"/>
      <c r="H110" s="1"/>
      <c r="I110" s="1"/>
      <c r="J110" s="1"/>
      <c r="K110" s="1"/>
      <c r="L110" s="1"/>
      <c r="M110" s="1"/>
      <c r="N110" s="1"/>
      <c r="O110" s="1"/>
      <c r="P110" s="1"/>
      <c r="Q110" s="1"/>
      <c r="R110" s="1"/>
      <c r="S110" s="1"/>
      <c r="T110" s="1"/>
      <c r="U110" s="1"/>
      <c r="V110" s="1"/>
    </row>
    <row r="111" spans="1:31" x14ac:dyDescent="0.2">
      <c r="C111" s="1"/>
      <c r="D111" s="1"/>
      <c r="E111" s="1"/>
      <c r="F111" s="1"/>
      <c r="G111" s="1"/>
      <c r="H111" s="1"/>
      <c r="I111" s="1"/>
      <c r="J111" s="1"/>
      <c r="K111" s="1"/>
      <c r="L111" s="1"/>
      <c r="M111" s="1"/>
      <c r="N111" s="1"/>
      <c r="O111" s="1"/>
      <c r="P111" s="1"/>
      <c r="Q111" s="1"/>
      <c r="R111" s="1"/>
      <c r="S111" s="1"/>
      <c r="T111" s="1"/>
      <c r="U111" s="1"/>
      <c r="V111" s="1"/>
    </row>
    <row r="112" spans="1:31" x14ac:dyDescent="0.2">
      <c r="C112" s="1"/>
      <c r="D112" s="1"/>
      <c r="E112" s="1"/>
      <c r="F112" s="1"/>
      <c r="G112" s="1"/>
      <c r="H112" s="1"/>
      <c r="I112" s="1"/>
      <c r="J112" s="1"/>
      <c r="K112" s="1"/>
      <c r="L112" s="1"/>
      <c r="M112" s="1"/>
      <c r="N112" s="1"/>
      <c r="O112" s="1"/>
      <c r="P112" s="1"/>
      <c r="Q112" s="1"/>
      <c r="R112" s="1"/>
      <c r="S112" s="1"/>
      <c r="T112" s="1"/>
      <c r="U112" s="1"/>
      <c r="V112" s="1"/>
    </row>
    <row r="113" spans="3:22" x14ac:dyDescent="0.2">
      <c r="C113" s="1"/>
      <c r="D113" s="1"/>
      <c r="E113" s="1"/>
      <c r="F113" s="1"/>
      <c r="G113" s="1"/>
      <c r="H113" s="1"/>
      <c r="I113" s="1"/>
      <c r="J113" s="1"/>
      <c r="K113" s="1"/>
      <c r="L113" s="1"/>
      <c r="M113" s="1"/>
      <c r="N113" s="1"/>
      <c r="O113" s="1"/>
      <c r="P113" s="1"/>
      <c r="Q113" s="1"/>
      <c r="R113" s="1"/>
      <c r="S113" s="1"/>
      <c r="T113" s="1"/>
      <c r="U113" s="1"/>
      <c r="V113" s="1"/>
    </row>
    <row r="114" spans="3:22" x14ac:dyDescent="0.2">
      <c r="C114" s="1"/>
      <c r="D114" s="1"/>
      <c r="E114" s="1"/>
      <c r="F114" s="1"/>
      <c r="G114" s="1"/>
      <c r="H114" s="1"/>
      <c r="I114" s="1"/>
      <c r="J114" s="1"/>
      <c r="K114" s="1"/>
      <c r="L114" s="1"/>
      <c r="M114" s="1"/>
      <c r="N114" s="1"/>
      <c r="O114" s="1"/>
      <c r="P114" s="1"/>
      <c r="Q114" s="1"/>
      <c r="R114" s="1"/>
      <c r="S114" s="1"/>
      <c r="T114" s="1"/>
      <c r="U114" s="1"/>
      <c r="V114" s="1"/>
    </row>
    <row r="115" spans="3:22" x14ac:dyDescent="0.2">
      <c r="C115" s="1"/>
      <c r="D115" s="1"/>
      <c r="E115" s="1"/>
      <c r="F115" s="1"/>
      <c r="G115" s="1"/>
      <c r="H115" s="1"/>
      <c r="I115" s="1"/>
      <c r="J115" s="1"/>
      <c r="K115" s="1"/>
      <c r="L115" s="1"/>
      <c r="M115" s="1"/>
      <c r="N115" s="1"/>
      <c r="O115" s="1"/>
      <c r="P115" s="1"/>
      <c r="Q115" s="1"/>
      <c r="R115" s="1"/>
      <c r="S115" s="1"/>
      <c r="T115" s="1"/>
      <c r="U115" s="1"/>
      <c r="V115" s="1"/>
    </row>
    <row r="116" spans="3:22" x14ac:dyDescent="0.2">
      <c r="C116" s="1"/>
      <c r="D116" s="1"/>
      <c r="E116" s="1"/>
      <c r="F116" s="1"/>
      <c r="G116" s="1"/>
      <c r="H116" s="1"/>
      <c r="I116" s="1"/>
      <c r="J116" s="1"/>
      <c r="K116" s="1"/>
      <c r="L116" s="1"/>
      <c r="M116" s="1"/>
      <c r="N116" s="1"/>
      <c r="O116" s="1"/>
      <c r="P116" s="1"/>
      <c r="Q116" s="1"/>
      <c r="R116" s="1"/>
      <c r="S116" s="1"/>
      <c r="T116" s="1"/>
      <c r="U116" s="1"/>
      <c r="V116" s="1"/>
    </row>
    <row r="117" spans="3:22" x14ac:dyDescent="0.2">
      <c r="C117" s="1"/>
      <c r="D117" s="1"/>
      <c r="E117" s="1"/>
      <c r="F117" s="1"/>
      <c r="G117" s="1"/>
      <c r="H117" s="1"/>
      <c r="I117" s="1"/>
      <c r="J117" s="1"/>
      <c r="K117" s="1"/>
      <c r="L117" s="1"/>
      <c r="M117" s="1"/>
      <c r="N117" s="1"/>
      <c r="O117" s="1"/>
      <c r="P117" s="1"/>
      <c r="Q117" s="1"/>
      <c r="R117" s="1"/>
      <c r="S117" s="1"/>
      <c r="T117" s="1"/>
      <c r="U117" s="1"/>
      <c r="V117" s="1"/>
    </row>
    <row r="118" spans="3:22" x14ac:dyDescent="0.2">
      <c r="C118" s="1"/>
      <c r="D118" s="1"/>
      <c r="E118" s="1"/>
      <c r="F118" s="1"/>
      <c r="G118" s="1"/>
      <c r="H118" s="1"/>
      <c r="I118" s="1"/>
      <c r="J118" s="1"/>
      <c r="K118" s="1"/>
      <c r="L118" s="1"/>
      <c r="M118" s="1"/>
      <c r="N118" s="1"/>
      <c r="O118" s="1"/>
      <c r="P118" s="1"/>
      <c r="Q118" s="1"/>
      <c r="R118" s="1"/>
      <c r="S118" s="1"/>
      <c r="T118" s="1"/>
      <c r="U118" s="1"/>
      <c r="V118" s="1"/>
    </row>
    <row r="119" spans="3:22" x14ac:dyDescent="0.2">
      <c r="C119" s="1"/>
      <c r="D119" s="1"/>
      <c r="E119" s="1"/>
      <c r="F119" s="1"/>
      <c r="G119" s="1"/>
      <c r="H119" s="1"/>
      <c r="I119" s="1"/>
      <c r="J119" s="1"/>
      <c r="K119" s="1"/>
      <c r="L119" s="1"/>
      <c r="M119" s="1"/>
      <c r="N119" s="1"/>
      <c r="O119" s="1"/>
      <c r="P119" s="1"/>
      <c r="Q119" s="1"/>
      <c r="R119" s="1"/>
      <c r="S119" s="1"/>
      <c r="T119" s="1"/>
      <c r="U119" s="1"/>
      <c r="V119" s="1"/>
    </row>
    <row r="120" spans="3:22" x14ac:dyDescent="0.2">
      <c r="C120" s="1"/>
      <c r="D120" s="1"/>
      <c r="E120" s="1"/>
      <c r="F120" s="1"/>
      <c r="G120" s="1"/>
      <c r="H120" s="1"/>
      <c r="I120" s="1"/>
      <c r="J120" s="1"/>
      <c r="K120" s="1"/>
      <c r="L120" s="1"/>
      <c r="M120" s="1"/>
      <c r="N120" s="1"/>
      <c r="O120" s="1"/>
      <c r="P120" s="1"/>
      <c r="Q120" s="1"/>
      <c r="R120" s="1"/>
      <c r="S120" s="1"/>
      <c r="T120" s="1"/>
      <c r="U120" s="1"/>
      <c r="V120" s="1"/>
    </row>
    <row r="121" spans="3:22" x14ac:dyDescent="0.2">
      <c r="C121" s="1"/>
      <c r="D121" s="1"/>
      <c r="E121" s="1"/>
      <c r="F121" s="1"/>
      <c r="G121" s="1"/>
      <c r="H121" s="1"/>
      <c r="I121" s="1"/>
      <c r="J121" s="1"/>
      <c r="K121" s="1"/>
      <c r="L121" s="1"/>
      <c r="M121" s="1"/>
      <c r="N121" s="1"/>
      <c r="O121" s="1"/>
      <c r="P121" s="1"/>
      <c r="Q121" s="1"/>
      <c r="R121" s="1"/>
      <c r="S121" s="1"/>
      <c r="T121" s="1"/>
      <c r="U121" s="1"/>
      <c r="V121" s="1"/>
    </row>
    <row r="122" spans="3:22" x14ac:dyDescent="0.2">
      <c r="C122" s="1"/>
      <c r="D122" s="1"/>
      <c r="E122" s="1"/>
      <c r="F122" s="1"/>
      <c r="G122" s="1"/>
      <c r="H122" s="1"/>
      <c r="I122" s="1"/>
      <c r="J122" s="1"/>
      <c r="K122" s="1"/>
      <c r="L122" s="1"/>
      <c r="M122" s="1"/>
      <c r="N122" s="1"/>
      <c r="O122" s="1"/>
      <c r="P122" s="1"/>
      <c r="Q122" s="1"/>
      <c r="R122" s="1"/>
      <c r="S122" s="1"/>
      <c r="T122" s="1"/>
      <c r="U122" s="1"/>
      <c r="V122" s="1"/>
    </row>
    <row r="123" spans="3:22" x14ac:dyDescent="0.2">
      <c r="C123" s="1"/>
      <c r="D123" s="1"/>
      <c r="E123" s="1"/>
      <c r="F123" s="1"/>
      <c r="G123" s="1"/>
      <c r="H123" s="1"/>
      <c r="I123" s="1"/>
      <c r="J123" s="1"/>
      <c r="K123" s="1"/>
      <c r="L123" s="1"/>
      <c r="M123" s="1"/>
      <c r="N123" s="1"/>
      <c r="O123" s="1"/>
      <c r="P123" s="1"/>
      <c r="Q123" s="1"/>
      <c r="R123" s="1"/>
      <c r="S123" s="1"/>
      <c r="T123" s="1"/>
      <c r="U123" s="1"/>
      <c r="V123" s="1"/>
    </row>
    <row r="124" spans="3:22" x14ac:dyDescent="0.2">
      <c r="C124" s="1"/>
      <c r="D124" s="1"/>
      <c r="E124" s="1"/>
      <c r="F124" s="1"/>
      <c r="G124" s="1"/>
      <c r="H124" s="1"/>
      <c r="I124" s="1"/>
      <c r="J124" s="1"/>
      <c r="K124" s="1"/>
      <c r="L124" s="1"/>
      <c r="M124" s="1"/>
      <c r="N124" s="1"/>
      <c r="O124" s="1"/>
      <c r="P124" s="1"/>
      <c r="Q124" s="1"/>
      <c r="R124" s="1"/>
      <c r="S124" s="1"/>
      <c r="T124" s="1"/>
      <c r="U124" s="1"/>
      <c r="V124" s="1"/>
    </row>
    <row r="125" spans="3:22" x14ac:dyDescent="0.2">
      <c r="C125" s="1"/>
      <c r="D125" s="1"/>
      <c r="E125" s="1"/>
      <c r="F125" s="1"/>
      <c r="G125" s="1"/>
      <c r="H125" s="1"/>
      <c r="I125" s="1"/>
      <c r="J125" s="1"/>
      <c r="K125" s="1"/>
      <c r="L125" s="1"/>
      <c r="M125" s="1"/>
      <c r="N125" s="1"/>
      <c r="O125" s="1"/>
      <c r="P125" s="1"/>
      <c r="Q125" s="1"/>
      <c r="R125" s="1"/>
      <c r="S125" s="1"/>
      <c r="T125" s="1"/>
      <c r="U125" s="1"/>
      <c r="V125" s="1"/>
    </row>
    <row r="126" spans="3:22" x14ac:dyDescent="0.2">
      <c r="C126" s="1"/>
      <c r="D126" s="1"/>
      <c r="E126" s="1"/>
      <c r="F126" s="1"/>
      <c r="G126" s="1"/>
      <c r="H126" s="1"/>
      <c r="I126" s="1"/>
      <c r="J126" s="1"/>
      <c r="K126" s="1"/>
      <c r="L126" s="1"/>
      <c r="M126" s="1"/>
      <c r="N126" s="1"/>
      <c r="O126" s="1"/>
      <c r="P126" s="1"/>
      <c r="Q126" s="1"/>
      <c r="R126" s="1"/>
      <c r="S126" s="1"/>
      <c r="T126" s="1"/>
      <c r="U126" s="1"/>
      <c r="V126" s="1"/>
    </row>
    <row r="127" spans="3:22" x14ac:dyDescent="0.2">
      <c r="C127" s="1"/>
      <c r="D127" s="1"/>
      <c r="E127" s="1"/>
      <c r="F127" s="1"/>
      <c r="G127" s="1"/>
      <c r="H127" s="1"/>
      <c r="I127" s="1"/>
      <c r="J127" s="1"/>
      <c r="K127" s="1"/>
      <c r="L127" s="1"/>
      <c r="M127" s="1"/>
      <c r="N127" s="1"/>
      <c r="O127" s="1"/>
      <c r="P127" s="1"/>
      <c r="Q127" s="1"/>
      <c r="R127" s="1"/>
      <c r="S127" s="1"/>
      <c r="T127" s="1"/>
      <c r="U127" s="1"/>
      <c r="V127" s="1"/>
    </row>
    <row r="128" spans="3:22" x14ac:dyDescent="0.2">
      <c r="C128" s="1"/>
      <c r="D128" s="1"/>
      <c r="E128" s="1"/>
      <c r="F128" s="1"/>
      <c r="G128" s="1"/>
      <c r="H128" s="1"/>
      <c r="I128" s="1"/>
      <c r="J128" s="1"/>
      <c r="K128" s="1"/>
      <c r="L128" s="1"/>
      <c r="M128" s="1"/>
      <c r="N128" s="1"/>
      <c r="O128" s="1"/>
      <c r="P128" s="1"/>
      <c r="Q128" s="1"/>
      <c r="R128" s="1"/>
      <c r="S128" s="1"/>
      <c r="T128" s="1"/>
      <c r="U128" s="1"/>
      <c r="V128" s="1"/>
    </row>
    <row r="129" spans="3:22" x14ac:dyDescent="0.2">
      <c r="C129" s="1"/>
      <c r="D129" s="1"/>
      <c r="E129" s="1"/>
      <c r="F129" s="1"/>
      <c r="G129" s="1"/>
      <c r="H129" s="1"/>
      <c r="I129" s="1"/>
      <c r="J129" s="1"/>
      <c r="K129" s="1"/>
      <c r="L129" s="1"/>
      <c r="M129" s="1"/>
      <c r="N129" s="1"/>
      <c r="O129" s="1"/>
      <c r="P129" s="1"/>
      <c r="Q129" s="1"/>
      <c r="R129" s="1"/>
      <c r="S129" s="1"/>
      <c r="T129" s="1"/>
      <c r="U129" s="1"/>
      <c r="V129" s="1"/>
    </row>
    <row r="130" spans="3:22" x14ac:dyDescent="0.2">
      <c r="C130" s="1"/>
      <c r="D130" s="1"/>
      <c r="E130" s="1"/>
      <c r="F130" s="1"/>
      <c r="G130" s="1"/>
      <c r="H130" s="1"/>
      <c r="I130" s="1"/>
      <c r="J130" s="1"/>
      <c r="K130" s="1"/>
      <c r="L130" s="1"/>
      <c r="M130" s="1"/>
      <c r="N130" s="1"/>
      <c r="O130" s="1"/>
      <c r="P130" s="1"/>
      <c r="Q130" s="1"/>
      <c r="R130" s="1"/>
      <c r="S130" s="1"/>
      <c r="T130" s="1"/>
      <c r="U130" s="1"/>
      <c r="V130" s="1"/>
    </row>
    <row r="131" spans="3:22" x14ac:dyDescent="0.2">
      <c r="C131" s="1"/>
      <c r="D131" s="1"/>
      <c r="E131" s="1"/>
      <c r="F131" s="1"/>
      <c r="G131" s="1"/>
      <c r="H131" s="1"/>
      <c r="I131" s="1"/>
      <c r="J131" s="1"/>
      <c r="K131" s="1"/>
      <c r="L131" s="1"/>
      <c r="M131" s="1"/>
      <c r="N131" s="1"/>
      <c r="O131" s="1"/>
      <c r="P131" s="1"/>
      <c r="Q131" s="1"/>
      <c r="R131" s="1"/>
      <c r="S131" s="1"/>
      <c r="T131" s="1"/>
      <c r="U131" s="1"/>
      <c r="V131" s="1"/>
    </row>
    <row r="132" spans="3:22" x14ac:dyDescent="0.2">
      <c r="C132" s="1"/>
      <c r="D132" s="1"/>
      <c r="E132" s="1"/>
      <c r="F132" s="1"/>
      <c r="G132" s="1"/>
      <c r="H132" s="1"/>
      <c r="I132" s="1"/>
      <c r="J132" s="1"/>
      <c r="K132" s="1"/>
      <c r="L132" s="1"/>
      <c r="M132" s="1"/>
      <c r="N132" s="1"/>
      <c r="O132" s="1"/>
      <c r="P132" s="1"/>
      <c r="Q132" s="1"/>
      <c r="R132" s="1"/>
      <c r="S132" s="1"/>
      <c r="T132" s="1"/>
      <c r="U132" s="1"/>
      <c r="V132" s="1"/>
    </row>
    <row r="133" spans="3:22" x14ac:dyDescent="0.2">
      <c r="C133" s="1"/>
      <c r="D133" s="1"/>
      <c r="E133" s="1"/>
      <c r="F133" s="1"/>
      <c r="G133" s="1"/>
      <c r="H133" s="1"/>
      <c r="I133" s="1"/>
      <c r="J133" s="1"/>
      <c r="K133" s="1"/>
      <c r="L133" s="1"/>
      <c r="M133" s="1"/>
      <c r="N133" s="1"/>
      <c r="O133" s="1"/>
      <c r="P133" s="1"/>
      <c r="Q133" s="1"/>
      <c r="R133" s="1"/>
      <c r="S133" s="1"/>
      <c r="T133" s="1"/>
      <c r="U133" s="1"/>
      <c r="V133" s="1"/>
    </row>
    <row r="134" spans="3:22" x14ac:dyDescent="0.2">
      <c r="C134" s="1"/>
      <c r="D134" s="1"/>
      <c r="E134" s="1"/>
      <c r="F134" s="1"/>
      <c r="G134" s="1"/>
      <c r="H134" s="1"/>
      <c r="I134" s="1"/>
      <c r="J134" s="1"/>
      <c r="K134" s="1"/>
      <c r="L134" s="1"/>
      <c r="M134" s="1"/>
      <c r="N134" s="1"/>
      <c r="O134" s="1"/>
      <c r="P134" s="1"/>
      <c r="Q134" s="1"/>
      <c r="R134" s="1"/>
      <c r="S134" s="1"/>
      <c r="T134" s="1"/>
      <c r="U134" s="1"/>
      <c r="V134" s="1"/>
    </row>
    <row r="135" spans="3:22" x14ac:dyDescent="0.2">
      <c r="C135" s="1"/>
      <c r="D135" s="1"/>
      <c r="E135" s="1"/>
      <c r="F135" s="1"/>
      <c r="G135" s="1"/>
      <c r="H135" s="1"/>
      <c r="I135" s="1"/>
      <c r="J135" s="1"/>
      <c r="K135" s="1"/>
      <c r="L135" s="1"/>
      <c r="M135" s="1"/>
      <c r="N135" s="1"/>
      <c r="O135" s="1"/>
      <c r="P135" s="1"/>
      <c r="Q135" s="1"/>
      <c r="R135" s="1"/>
      <c r="S135" s="1"/>
      <c r="T135" s="1"/>
      <c r="U135" s="1"/>
      <c r="V135" s="1"/>
    </row>
    <row r="136" spans="3:22" x14ac:dyDescent="0.2">
      <c r="C136" s="1"/>
      <c r="D136" s="1"/>
      <c r="E136" s="1"/>
      <c r="F136" s="1"/>
      <c r="G136" s="1"/>
      <c r="H136" s="1"/>
      <c r="I136" s="1"/>
      <c r="J136" s="1"/>
      <c r="K136" s="1"/>
      <c r="L136" s="1"/>
      <c r="M136" s="1"/>
      <c r="N136" s="1"/>
      <c r="O136" s="1"/>
      <c r="P136" s="1"/>
      <c r="Q136" s="1"/>
      <c r="R136" s="1"/>
      <c r="S136" s="1"/>
      <c r="T136" s="1"/>
      <c r="U136" s="1"/>
      <c r="V136" s="1"/>
    </row>
    <row r="137" spans="3:22" x14ac:dyDescent="0.2">
      <c r="C137" s="1"/>
      <c r="D137" s="1"/>
      <c r="E137" s="1"/>
      <c r="F137" s="1"/>
      <c r="G137" s="1"/>
      <c r="H137" s="1"/>
      <c r="I137" s="1"/>
      <c r="J137" s="1"/>
      <c r="K137" s="1"/>
      <c r="L137" s="1"/>
      <c r="M137" s="1"/>
      <c r="N137" s="1"/>
      <c r="O137" s="1"/>
      <c r="P137" s="1"/>
      <c r="Q137" s="1"/>
      <c r="R137" s="1"/>
      <c r="S137" s="1"/>
      <c r="T137" s="1"/>
      <c r="U137" s="1"/>
      <c r="V137" s="1"/>
    </row>
    <row r="138" spans="3:22" x14ac:dyDescent="0.2">
      <c r="C138" s="1"/>
      <c r="D138" s="1"/>
      <c r="E138" s="1"/>
      <c r="F138" s="1"/>
      <c r="G138" s="1"/>
      <c r="H138" s="1"/>
      <c r="I138" s="1"/>
      <c r="J138" s="1"/>
      <c r="K138" s="1"/>
      <c r="L138" s="1"/>
      <c r="M138" s="1"/>
      <c r="N138" s="1"/>
      <c r="O138" s="1"/>
      <c r="P138" s="1"/>
      <c r="Q138" s="1"/>
      <c r="R138" s="1"/>
      <c r="S138" s="1"/>
      <c r="T138" s="1"/>
      <c r="U138" s="1"/>
      <c r="V138" s="1"/>
    </row>
    <row r="139" spans="3:22" x14ac:dyDescent="0.2">
      <c r="C139" s="1"/>
      <c r="D139" s="1"/>
      <c r="E139" s="1"/>
      <c r="F139" s="1"/>
      <c r="G139" s="1"/>
      <c r="H139" s="1"/>
      <c r="I139" s="1"/>
      <c r="J139" s="1"/>
      <c r="K139" s="1"/>
      <c r="L139" s="1"/>
      <c r="M139" s="1"/>
      <c r="N139" s="1"/>
      <c r="O139" s="1"/>
      <c r="P139" s="1"/>
      <c r="Q139" s="1"/>
      <c r="R139" s="1"/>
      <c r="S139" s="1"/>
      <c r="T139" s="1"/>
      <c r="U139" s="1"/>
      <c r="V139" s="1"/>
    </row>
    <row r="140" spans="3:22" x14ac:dyDescent="0.2">
      <c r="C140" s="1"/>
      <c r="D140" s="1"/>
      <c r="E140" s="1"/>
      <c r="F140" s="1"/>
      <c r="G140" s="1"/>
      <c r="H140" s="1"/>
      <c r="I140" s="1"/>
      <c r="J140" s="1"/>
      <c r="K140" s="1"/>
      <c r="L140" s="1"/>
      <c r="M140" s="1"/>
      <c r="N140" s="1"/>
      <c r="O140" s="1"/>
      <c r="P140" s="1"/>
      <c r="Q140" s="1"/>
      <c r="R140" s="1"/>
      <c r="S140" s="1"/>
      <c r="T140" s="1"/>
      <c r="U140" s="1"/>
      <c r="V140" s="1"/>
    </row>
    <row r="141" spans="3:22" x14ac:dyDescent="0.2">
      <c r="C141" s="1"/>
      <c r="D141" s="1"/>
      <c r="E141" s="1"/>
      <c r="F141" s="1"/>
      <c r="G141" s="1"/>
      <c r="H141" s="1"/>
      <c r="I141" s="1"/>
      <c r="J141" s="1"/>
      <c r="K141" s="1"/>
      <c r="L141" s="1"/>
      <c r="M141" s="1"/>
      <c r="N141" s="1"/>
      <c r="O141" s="1"/>
      <c r="P141" s="1"/>
      <c r="Q141" s="1"/>
      <c r="R141" s="1"/>
      <c r="S141" s="1"/>
      <c r="T141" s="1"/>
      <c r="U141" s="1"/>
      <c r="V141" s="1"/>
    </row>
    <row r="142" spans="3:22" x14ac:dyDescent="0.2">
      <c r="C142" s="1"/>
      <c r="D142" s="1"/>
      <c r="E142" s="1"/>
      <c r="F142" s="1"/>
      <c r="G142" s="1"/>
      <c r="H142" s="1"/>
      <c r="I142" s="1"/>
      <c r="J142" s="1"/>
      <c r="K142" s="1"/>
      <c r="L142" s="1"/>
      <c r="M142" s="1"/>
      <c r="N142" s="1"/>
      <c r="O142" s="1"/>
      <c r="P142" s="1"/>
      <c r="Q142" s="1"/>
      <c r="R142" s="1"/>
      <c r="S142" s="1"/>
      <c r="T142" s="1"/>
      <c r="U142" s="1"/>
      <c r="V142" s="1"/>
    </row>
    <row r="143" spans="3:22" x14ac:dyDescent="0.2">
      <c r="C143" s="1"/>
      <c r="D143" s="1"/>
      <c r="E143" s="1"/>
      <c r="F143" s="1"/>
      <c r="G143" s="1"/>
      <c r="H143" s="1"/>
      <c r="I143" s="1"/>
      <c r="J143" s="1"/>
      <c r="K143" s="1"/>
      <c r="L143" s="1"/>
      <c r="M143" s="1"/>
      <c r="N143" s="1"/>
      <c r="O143" s="1"/>
      <c r="P143" s="1"/>
      <c r="Q143" s="1"/>
      <c r="R143" s="1"/>
      <c r="S143" s="1"/>
      <c r="T143" s="1"/>
      <c r="U143" s="1"/>
      <c r="V143" s="1"/>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62"/>
  <sheetViews>
    <sheetView workbookViewId="0"/>
  </sheetViews>
  <sheetFormatPr defaultRowHeight="12.75" x14ac:dyDescent="0.2"/>
  <cols>
    <col min="1" max="1" width="56" customWidth="1"/>
    <col min="2" max="10" width="10.7109375" customWidth="1"/>
    <col min="26" max="26" width="10.5703125" bestFit="1" customWidth="1"/>
  </cols>
  <sheetData>
    <row r="1" spans="1:26" ht="18" customHeight="1" x14ac:dyDescent="0.2">
      <c r="A1" s="36" t="s">
        <v>53</v>
      </c>
      <c r="B1" s="37"/>
      <c r="C1" s="37"/>
      <c r="D1" s="37"/>
      <c r="E1" s="37"/>
      <c r="F1" s="37"/>
      <c r="G1" s="37"/>
      <c r="H1" s="37"/>
      <c r="I1" s="37"/>
      <c r="J1" s="37"/>
    </row>
    <row r="2" spans="1:26" x14ac:dyDescent="0.2">
      <c r="A2" s="38"/>
      <c r="B2" s="39">
        <v>2015</v>
      </c>
      <c r="C2" s="39">
        <v>2016</v>
      </c>
      <c r="D2" s="39">
        <v>2017</v>
      </c>
      <c r="E2" s="39">
        <v>2018</v>
      </c>
      <c r="F2" s="39">
        <v>2019</v>
      </c>
      <c r="G2" s="39">
        <v>2020</v>
      </c>
      <c r="H2" s="39">
        <v>2021</v>
      </c>
      <c r="I2" s="39">
        <v>2022</v>
      </c>
      <c r="J2" s="39" t="s">
        <v>14</v>
      </c>
    </row>
    <row r="3" spans="1:26" x14ac:dyDescent="0.2">
      <c r="A3" s="37"/>
      <c r="B3" s="40"/>
      <c r="C3" s="40"/>
      <c r="D3" s="40"/>
      <c r="E3" s="40"/>
      <c r="F3" s="40"/>
      <c r="G3" s="40"/>
      <c r="H3" s="40"/>
      <c r="I3" s="40"/>
      <c r="J3" s="40"/>
    </row>
    <row r="4" spans="1:26" x14ac:dyDescent="0.2">
      <c r="A4" s="37"/>
      <c r="B4" s="41"/>
      <c r="C4" s="41"/>
      <c r="D4" s="41"/>
      <c r="E4" s="41"/>
      <c r="F4" s="41"/>
      <c r="G4" s="41"/>
      <c r="H4" s="41"/>
      <c r="I4" s="41"/>
      <c r="J4" s="41"/>
      <c r="L4" s="1"/>
      <c r="Y4" s="1"/>
    </row>
    <row r="5" spans="1:26" x14ac:dyDescent="0.2">
      <c r="A5" s="37"/>
      <c r="B5" s="42"/>
      <c r="C5" s="42"/>
      <c r="D5" s="37"/>
      <c r="E5" s="37"/>
      <c r="F5" s="37"/>
      <c r="G5" s="37"/>
      <c r="H5" s="37"/>
      <c r="I5" s="37"/>
      <c r="J5" s="37"/>
      <c r="Y5" s="1"/>
    </row>
    <row r="6" spans="1:26" x14ac:dyDescent="0.2">
      <c r="A6" s="37"/>
      <c r="B6" s="58" t="s">
        <v>31</v>
      </c>
      <c r="C6" s="42"/>
      <c r="D6" s="37"/>
      <c r="E6" s="37"/>
      <c r="F6" s="37"/>
      <c r="G6" s="37"/>
      <c r="H6" s="37"/>
      <c r="I6" s="37"/>
      <c r="J6" s="37"/>
      <c r="Y6" s="1"/>
    </row>
    <row r="7" spans="1:26" x14ac:dyDescent="0.2">
      <c r="A7" s="37"/>
      <c r="B7" s="42"/>
      <c r="C7" s="42"/>
      <c r="D7" s="37"/>
      <c r="E7" s="37"/>
      <c r="F7" s="37"/>
      <c r="G7" s="37"/>
      <c r="H7" s="37"/>
      <c r="I7" s="37"/>
      <c r="J7" s="37"/>
      <c r="Y7" s="1"/>
    </row>
    <row r="8" spans="1:26" x14ac:dyDescent="0.2">
      <c r="A8" s="43" t="s">
        <v>20</v>
      </c>
      <c r="B8" s="44">
        <v>147131</v>
      </c>
      <c r="C8" s="44">
        <v>149009</v>
      </c>
      <c r="D8" s="44">
        <v>150191</v>
      </c>
      <c r="E8" s="44">
        <v>153359</v>
      </c>
      <c r="F8" s="44">
        <v>151878</v>
      </c>
      <c r="G8" s="44">
        <v>168687</v>
      </c>
      <c r="H8" s="44">
        <v>170972</v>
      </c>
      <c r="I8" s="44">
        <v>170112</v>
      </c>
      <c r="J8" s="44">
        <v>169521</v>
      </c>
      <c r="Y8" s="1"/>
    </row>
    <row r="9" spans="1:26" x14ac:dyDescent="0.2">
      <c r="A9" s="45" t="s">
        <v>21</v>
      </c>
      <c r="B9" s="46"/>
      <c r="C9" s="46"/>
      <c r="D9" s="37"/>
      <c r="E9" s="37"/>
      <c r="F9" s="37"/>
      <c r="G9" s="37"/>
      <c r="H9" s="37"/>
      <c r="I9" s="37"/>
      <c r="J9" s="37"/>
      <c r="L9" s="1"/>
      <c r="Y9" s="1"/>
    </row>
    <row r="10" spans="1:26" x14ac:dyDescent="0.2">
      <c r="A10" s="47" t="s">
        <v>97</v>
      </c>
      <c r="B10" s="48">
        <v>53040</v>
      </c>
      <c r="C10" s="48">
        <v>52898</v>
      </c>
      <c r="D10" s="48">
        <v>47137</v>
      </c>
      <c r="E10" s="48">
        <v>48739</v>
      </c>
      <c r="F10" s="48">
        <v>47815</v>
      </c>
      <c r="G10" s="48">
        <v>54984</v>
      </c>
      <c r="H10" s="48">
        <v>52316</v>
      </c>
      <c r="I10" s="48">
        <v>53043</v>
      </c>
      <c r="J10" s="48">
        <v>53236</v>
      </c>
      <c r="L10" s="1"/>
      <c r="Y10" s="1"/>
      <c r="Z10" s="1"/>
    </row>
    <row r="11" spans="1:26" x14ac:dyDescent="0.2">
      <c r="A11" s="47" t="s">
        <v>98</v>
      </c>
      <c r="B11" s="48">
        <v>5227</v>
      </c>
      <c r="C11" s="48">
        <v>5288</v>
      </c>
      <c r="D11" s="48">
        <v>5792</v>
      </c>
      <c r="E11" s="48">
        <v>6763</v>
      </c>
      <c r="F11" s="48">
        <v>7714</v>
      </c>
      <c r="G11" s="48">
        <v>10062</v>
      </c>
      <c r="H11" s="48">
        <v>10755</v>
      </c>
      <c r="I11" s="48">
        <v>12181</v>
      </c>
      <c r="J11" s="48">
        <v>12777</v>
      </c>
      <c r="L11" s="1"/>
      <c r="R11" s="1"/>
      <c r="S11" s="1"/>
      <c r="T11" s="1"/>
      <c r="U11" s="1"/>
      <c r="V11" s="1"/>
      <c r="W11" s="1"/>
      <c r="Y11" s="1"/>
      <c r="Z11" s="1"/>
    </row>
    <row r="12" spans="1:26" x14ac:dyDescent="0.2">
      <c r="A12" s="47" t="s">
        <v>99</v>
      </c>
      <c r="B12" s="48">
        <v>88864</v>
      </c>
      <c r="C12" s="48">
        <v>90823</v>
      </c>
      <c r="D12" s="48">
        <v>97262</v>
      </c>
      <c r="E12" s="48">
        <v>97857</v>
      </c>
      <c r="F12" s="48">
        <v>96349</v>
      </c>
      <c r="G12" s="48">
        <v>103641</v>
      </c>
      <c r="H12" s="48">
        <v>107901</v>
      </c>
      <c r="I12" s="48">
        <v>104888</v>
      </c>
      <c r="J12" s="48">
        <v>103508</v>
      </c>
      <c r="Y12" s="1"/>
      <c r="Z12" s="1"/>
    </row>
    <row r="13" spans="1:26" x14ac:dyDescent="0.2">
      <c r="A13" s="47"/>
      <c r="B13" s="48"/>
      <c r="C13" s="48"/>
      <c r="D13" s="48"/>
      <c r="E13" s="48"/>
      <c r="F13" s="48"/>
      <c r="G13" s="48"/>
      <c r="H13" s="48"/>
      <c r="I13" s="48"/>
      <c r="J13" s="48"/>
      <c r="Y13" s="1"/>
      <c r="Z13" s="1"/>
    </row>
    <row r="14" spans="1:26" x14ac:dyDescent="0.2">
      <c r="A14" s="45" t="s">
        <v>21</v>
      </c>
      <c r="B14" s="48"/>
      <c r="C14" s="48"/>
      <c r="D14" s="48"/>
      <c r="E14" s="48"/>
      <c r="F14" s="48"/>
      <c r="G14" s="48"/>
      <c r="H14" s="48"/>
      <c r="I14" s="48"/>
      <c r="J14" s="48"/>
      <c r="L14" s="1"/>
      <c r="R14" s="1"/>
      <c r="S14" s="1"/>
      <c r="T14" s="1"/>
      <c r="U14" s="1"/>
      <c r="V14" s="1"/>
      <c r="W14" s="1"/>
      <c r="Y14" s="1"/>
      <c r="Z14" s="1"/>
    </row>
    <row r="15" spans="1:26" x14ac:dyDescent="0.2">
      <c r="A15" s="47" t="s">
        <v>22</v>
      </c>
      <c r="B15" s="48">
        <v>26769</v>
      </c>
      <c r="C15" s="48">
        <v>28111</v>
      </c>
      <c r="D15" s="48">
        <v>29202</v>
      </c>
      <c r="E15" s="48">
        <v>31290</v>
      </c>
      <c r="F15" s="48">
        <v>31132</v>
      </c>
      <c r="G15" s="48">
        <v>37998</v>
      </c>
      <c r="H15" s="48">
        <v>35119</v>
      </c>
      <c r="I15" s="48">
        <v>35863</v>
      </c>
      <c r="J15" s="48">
        <v>36824</v>
      </c>
      <c r="L15" s="1"/>
      <c r="R15" s="1"/>
      <c r="S15" s="1"/>
      <c r="T15" s="1"/>
      <c r="U15" s="1"/>
      <c r="V15" s="1"/>
      <c r="W15" s="1"/>
      <c r="Y15" s="1"/>
      <c r="Z15" s="1"/>
    </row>
    <row r="16" spans="1:26" x14ac:dyDescent="0.2">
      <c r="A16" s="47" t="s">
        <v>23</v>
      </c>
      <c r="B16" s="48">
        <v>34014</v>
      </c>
      <c r="C16" s="48">
        <v>33882</v>
      </c>
      <c r="D16" s="48">
        <v>25927</v>
      </c>
      <c r="E16" s="48">
        <v>26100</v>
      </c>
      <c r="F16" s="48">
        <v>25882</v>
      </c>
      <c r="G16" s="48">
        <v>28500</v>
      </c>
      <c r="H16" s="48">
        <v>29126</v>
      </c>
      <c r="I16" s="48">
        <v>30756</v>
      </c>
      <c r="J16" s="48">
        <v>30433</v>
      </c>
      <c r="L16" s="1"/>
      <c r="R16" s="1"/>
      <c r="S16" s="1"/>
      <c r="T16" s="1"/>
      <c r="U16" s="1"/>
      <c r="V16" s="1"/>
      <c r="W16" s="1"/>
      <c r="Y16" s="1"/>
      <c r="Z16" s="1"/>
    </row>
    <row r="17" spans="1:26" x14ac:dyDescent="0.2">
      <c r="A17" s="47" t="s">
        <v>24</v>
      </c>
      <c r="B17" s="48">
        <v>86348</v>
      </c>
      <c r="C17" s="48">
        <v>87016</v>
      </c>
      <c r="D17" s="48">
        <v>95062</v>
      </c>
      <c r="E17" s="48">
        <v>95969</v>
      </c>
      <c r="F17" s="48">
        <v>94864</v>
      </c>
      <c r="G17" s="48">
        <v>102189</v>
      </c>
      <c r="H17" s="48">
        <v>106727</v>
      </c>
      <c r="I17" s="48">
        <v>103493</v>
      </c>
      <c r="J17" s="48">
        <v>102264</v>
      </c>
      <c r="L17" s="1"/>
      <c r="R17" s="1"/>
      <c r="S17" s="1"/>
      <c r="T17" s="1"/>
      <c r="U17" s="1"/>
      <c r="V17" s="1"/>
      <c r="W17" s="1"/>
      <c r="Y17" s="1"/>
      <c r="Z17" s="1"/>
    </row>
    <row r="18" spans="1:26" x14ac:dyDescent="0.2">
      <c r="A18" s="49"/>
      <c r="B18" s="48"/>
      <c r="C18" s="48"/>
      <c r="D18" s="48"/>
      <c r="E18" s="48"/>
      <c r="F18" s="48"/>
      <c r="G18" s="48"/>
      <c r="H18" s="48"/>
      <c r="I18" s="48"/>
      <c r="J18" s="48"/>
      <c r="L18" s="1"/>
      <c r="R18" s="1"/>
      <c r="S18" s="1"/>
      <c r="T18" s="1"/>
      <c r="U18" s="1"/>
      <c r="V18" s="1"/>
      <c r="W18" s="1"/>
      <c r="Y18" s="1"/>
      <c r="Z18" s="1"/>
    </row>
    <row r="19" spans="1:26" x14ac:dyDescent="0.2">
      <c r="A19" s="50"/>
      <c r="B19" s="46"/>
      <c r="C19" s="46"/>
      <c r="D19" s="37"/>
      <c r="E19" s="37"/>
      <c r="F19" s="37"/>
      <c r="G19" s="37"/>
      <c r="H19" s="37"/>
      <c r="I19" s="37"/>
      <c r="J19" s="37"/>
      <c r="K19" s="2"/>
      <c r="L19" s="1"/>
      <c r="R19" s="1"/>
      <c r="S19" s="1"/>
      <c r="T19" s="1"/>
      <c r="U19" s="1"/>
      <c r="V19" s="1"/>
      <c r="W19" s="1"/>
      <c r="Y19" s="1"/>
      <c r="Z19" s="1"/>
    </row>
    <row r="20" spans="1:26" x14ac:dyDescent="0.2">
      <c r="A20" s="43" t="s">
        <v>25</v>
      </c>
      <c r="B20" s="44">
        <v>3486</v>
      </c>
      <c r="C20" s="44">
        <v>3883</v>
      </c>
      <c r="D20" s="44">
        <v>4032</v>
      </c>
      <c r="E20" s="44">
        <v>4630</v>
      </c>
      <c r="F20" s="44">
        <v>4723</v>
      </c>
      <c r="G20" s="44">
        <v>5234</v>
      </c>
      <c r="H20" s="44">
        <v>5430</v>
      </c>
      <c r="I20" s="44">
        <v>6228</v>
      </c>
      <c r="J20" s="44">
        <v>6973</v>
      </c>
      <c r="K20" s="2"/>
      <c r="L20" s="1"/>
      <c r="R20" s="1"/>
      <c r="S20" s="1"/>
      <c r="T20" s="1"/>
      <c r="U20" s="1"/>
      <c r="V20" s="1"/>
      <c r="W20" s="1"/>
      <c r="Y20" s="1"/>
      <c r="Z20" s="1"/>
    </row>
    <row r="21" spans="1:26" x14ac:dyDescent="0.2">
      <c r="A21" s="45" t="s">
        <v>21</v>
      </c>
      <c r="B21" s="46"/>
      <c r="C21" s="46"/>
      <c r="D21" s="37"/>
      <c r="E21" s="37"/>
      <c r="F21" s="37"/>
      <c r="G21" s="37"/>
      <c r="H21" s="37"/>
      <c r="I21" s="37"/>
      <c r="J21" s="37"/>
      <c r="K21" s="2"/>
      <c r="L21" s="1"/>
      <c r="R21" s="1"/>
      <c r="S21" s="1"/>
      <c r="T21" s="1"/>
      <c r="U21" s="1"/>
      <c r="V21" s="1"/>
      <c r="W21" s="1"/>
      <c r="Y21" s="1"/>
      <c r="Z21" s="1"/>
    </row>
    <row r="22" spans="1:26" x14ac:dyDescent="0.2">
      <c r="A22" s="47" t="s">
        <v>97</v>
      </c>
      <c r="B22" s="48">
        <v>1666</v>
      </c>
      <c r="C22" s="48">
        <v>1884</v>
      </c>
      <c r="D22" s="48">
        <v>1942</v>
      </c>
      <c r="E22" s="48">
        <v>2313</v>
      </c>
      <c r="F22" s="48">
        <v>2477</v>
      </c>
      <c r="G22" s="48">
        <v>2889</v>
      </c>
      <c r="H22" s="48">
        <v>2838</v>
      </c>
      <c r="I22" s="48">
        <v>3356</v>
      </c>
      <c r="J22" s="48">
        <v>3902</v>
      </c>
      <c r="L22" s="1"/>
      <c r="R22" s="1"/>
      <c r="S22" s="1"/>
      <c r="T22" s="1"/>
      <c r="U22" s="1"/>
      <c r="V22" s="1"/>
      <c r="W22" s="1"/>
      <c r="Y22" s="1"/>
    </row>
    <row r="23" spans="1:26" x14ac:dyDescent="0.2">
      <c r="A23" s="47" t="s">
        <v>98</v>
      </c>
      <c r="B23" s="48">
        <v>160</v>
      </c>
      <c r="C23" s="48">
        <v>188</v>
      </c>
      <c r="D23" s="48">
        <v>213</v>
      </c>
      <c r="E23" s="48">
        <v>267</v>
      </c>
      <c r="F23" s="48">
        <v>317</v>
      </c>
      <c r="G23" s="48">
        <v>386</v>
      </c>
      <c r="H23" s="48">
        <v>414</v>
      </c>
      <c r="I23" s="48">
        <v>581</v>
      </c>
      <c r="J23" s="48">
        <v>655</v>
      </c>
      <c r="L23" s="1"/>
      <c r="R23" s="1"/>
      <c r="S23" s="1"/>
      <c r="T23" s="1"/>
      <c r="U23" s="1"/>
      <c r="V23" s="1"/>
      <c r="W23" s="1"/>
      <c r="Y23" s="1"/>
      <c r="Z23" s="1"/>
    </row>
    <row r="24" spans="1:26" x14ac:dyDescent="0.2">
      <c r="A24" s="47" t="s">
        <v>99</v>
      </c>
      <c r="B24" s="48">
        <v>1660</v>
      </c>
      <c r="C24" s="48">
        <v>1811</v>
      </c>
      <c r="D24" s="48">
        <v>1877</v>
      </c>
      <c r="E24" s="48">
        <v>2050</v>
      </c>
      <c r="F24" s="48">
        <v>1929</v>
      </c>
      <c r="G24" s="48">
        <v>1959</v>
      </c>
      <c r="H24" s="48">
        <v>2178</v>
      </c>
      <c r="I24" s="48">
        <v>2291</v>
      </c>
      <c r="J24" s="48">
        <v>2416</v>
      </c>
      <c r="L24" s="1"/>
      <c r="R24" s="1"/>
      <c r="S24" s="1"/>
      <c r="T24" s="1"/>
      <c r="U24" s="1"/>
      <c r="V24" s="1"/>
      <c r="W24" s="1"/>
      <c r="Y24" s="1"/>
      <c r="Z24" s="1"/>
    </row>
    <row r="25" spans="1:26" x14ac:dyDescent="0.2">
      <c r="A25" s="47"/>
      <c r="B25" s="48"/>
      <c r="C25" s="48"/>
      <c r="D25" s="48"/>
      <c r="E25" s="48"/>
      <c r="F25" s="48"/>
      <c r="G25" s="48"/>
      <c r="H25" s="48"/>
      <c r="I25" s="48"/>
      <c r="J25" s="48"/>
      <c r="K25" s="2"/>
      <c r="L25" s="1"/>
      <c r="R25" s="1"/>
      <c r="S25" s="1"/>
      <c r="T25" s="1"/>
      <c r="U25" s="1"/>
      <c r="V25" s="1"/>
      <c r="W25" s="1"/>
      <c r="Y25" s="1"/>
      <c r="Z25" s="1"/>
    </row>
    <row r="26" spans="1:26" x14ac:dyDescent="0.2">
      <c r="A26" s="45" t="s">
        <v>21</v>
      </c>
      <c r="B26" s="48"/>
      <c r="C26" s="48"/>
      <c r="D26" s="48"/>
      <c r="E26" s="48"/>
      <c r="F26" s="48"/>
      <c r="G26" s="48"/>
      <c r="H26" s="48"/>
      <c r="I26" s="48"/>
      <c r="J26" s="48"/>
      <c r="L26" s="1"/>
      <c r="R26" s="1"/>
      <c r="S26" s="1"/>
      <c r="T26" s="1"/>
      <c r="U26" s="1"/>
      <c r="V26" s="1"/>
      <c r="W26" s="1"/>
      <c r="Y26" s="1"/>
      <c r="Z26" s="1"/>
    </row>
    <row r="27" spans="1:26" x14ac:dyDescent="0.2">
      <c r="A27" s="47" t="s">
        <v>22</v>
      </c>
      <c r="B27" s="48">
        <v>1145</v>
      </c>
      <c r="C27" s="48">
        <v>1406</v>
      </c>
      <c r="D27" s="48">
        <v>1555</v>
      </c>
      <c r="E27" s="48">
        <v>1910</v>
      </c>
      <c r="F27" s="48">
        <v>2108</v>
      </c>
      <c r="G27" s="48">
        <v>2471</v>
      </c>
      <c r="H27" s="48">
        <v>2415</v>
      </c>
      <c r="I27" s="48">
        <v>3010</v>
      </c>
      <c r="J27" s="48">
        <v>3504</v>
      </c>
      <c r="R27" s="1"/>
      <c r="S27" s="1"/>
      <c r="T27" s="1"/>
      <c r="U27" s="1"/>
      <c r="V27" s="1"/>
      <c r="W27" s="1"/>
      <c r="Y27" s="1"/>
    </row>
    <row r="28" spans="1:26" x14ac:dyDescent="0.2">
      <c r="A28" s="47" t="s">
        <v>23</v>
      </c>
      <c r="B28" s="48">
        <v>795</v>
      </c>
      <c r="C28" s="48">
        <v>815</v>
      </c>
      <c r="D28" s="48">
        <v>710</v>
      </c>
      <c r="E28" s="48">
        <v>768</v>
      </c>
      <c r="F28" s="48">
        <v>750</v>
      </c>
      <c r="G28" s="48">
        <v>885</v>
      </c>
      <c r="H28" s="48">
        <v>903</v>
      </c>
      <c r="I28" s="48">
        <v>1016</v>
      </c>
      <c r="J28" s="48">
        <v>1148</v>
      </c>
      <c r="L28" s="1"/>
      <c r="R28" s="1"/>
      <c r="S28" s="1"/>
      <c r="T28" s="1"/>
      <c r="U28" s="1"/>
      <c r="V28" s="1"/>
      <c r="W28" s="1"/>
      <c r="Y28" s="1"/>
    </row>
    <row r="29" spans="1:26" x14ac:dyDescent="0.2">
      <c r="A29" s="47" t="s">
        <v>24</v>
      </c>
      <c r="B29" s="48">
        <v>1546</v>
      </c>
      <c r="C29" s="48">
        <v>1662</v>
      </c>
      <c r="D29" s="48">
        <v>1767</v>
      </c>
      <c r="E29" s="48">
        <v>1952</v>
      </c>
      <c r="F29" s="48">
        <v>1865</v>
      </c>
      <c r="G29" s="48">
        <v>1878</v>
      </c>
      <c r="H29" s="48">
        <v>2112</v>
      </c>
      <c r="I29" s="48">
        <v>2202</v>
      </c>
      <c r="J29" s="48">
        <v>2321</v>
      </c>
      <c r="L29" s="1"/>
      <c r="R29" s="1"/>
      <c r="S29" s="1"/>
      <c r="T29" s="1"/>
      <c r="U29" s="1"/>
      <c r="V29" s="1"/>
      <c r="W29" s="1"/>
    </row>
    <row r="30" spans="1:26" x14ac:dyDescent="0.2">
      <c r="A30" s="47"/>
      <c r="B30" s="48"/>
      <c r="C30" s="48"/>
      <c r="D30" s="48"/>
      <c r="E30" s="48"/>
      <c r="F30" s="48"/>
      <c r="G30" s="48"/>
      <c r="H30" s="48"/>
      <c r="I30" s="48"/>
      <c r="J30" s="48"/>
      <c r="L30" s="1"/>
      <c r="R30" s="1"/>
      <c r="S30" s="1"/>
      <c r="T30" s="1"/>
      <c r="U30" s="1"/>
      <c r="V30" s="1"/>
      <c r="W30" s="1"/>
      <c r="Y30" s="1"/>
    </row>
    <row r="31" spans="1:26" x14ac:dyDescent="0.2">
      <c r="A31" s="47"/>
      <c r="B31" s="41"/>
      <c r="C31" s="41"/>
      <c r="D31" s="41"/>
      <c r="E31" s="41"/>
      <c r="F31" s="41"/>
      <c r="G31" s="41"/>
      <c r="H31" s="41"/>
      <c r="I31" s="41"/>
      <c r="J31" s="41"/>
    </row>
    <row r="32" spans="1:26" x14ac:dyDescent="0.2">
      <c r="A32" s="47"/>
      <c r="B32" s="40"/>
      <c r="C32" s="40"/>
      <c r="D32" s="40"/>
      <c r="E32" s="40"/>
      <c r="F32" s="40"/>
      <c r="G32" s="40"/>
      <c r="H32" s="40"/>
      <c r="I32" s="40"/>
      <c r="J32" s="40"/>
    </row>
    <row r="33" spans="1:10" x14ac:dyDescent="0.2">
      <c r="A33" s="47"/>
      <c r="B33" s="59" t="s">
        <v>30</v>
      </c>
      <c r="C33" s="40"/>
      <c r="D33" s="40"/>
      <c r="E33" s="40"/>
      <c r="F33" s="40"/>
      <c r="G33" s="40"/>
      <c r="H33" s="40"/>
      <c r="I33" s="40"/>
      <c r="J33" s="40"/>
    </row>
    <row r="34" spans="1:10" x14ac:dyDescent="0.2">
      <c r="A34" s="47"/>
      <c r="B34" s="40"/>
      <c r="C34" s="40"/>
      <c r="D34" s="40"/>
      <c r="E34" s="40"/>
      <c r="F34" s="40"/>
      <c r="G34" s="40"/>
      <c r="H34" s="40"/>
      <c r="I34" s="40"/>
      <c r="J34" s="40"/>
    </row>
    <row r="35" spans="1:10" x14ac:dyDescent="0.2">
      <c r="A35" s="43" t="s">
        <v>25</v>
      </c>
      <c r="B35" s="51">
        <v>2.4E-2</v>
      </c>
      <c r="C35" s="51">
        <v>2.5999999999999999E-2</v>
      </c>
      <c r="D35" s="51">
        <v>2.7E-2</v>
      </c>
      <c r="E35" s="51">
        <v>0.03</v>
      </c>
      <c r="F35" s="51">
        <v>3.1E-2</v>
      </c>
      <c r="G35" s="51">
        <v>3.1E-2</v>
      </c>
      <c r="H35" s="51">
        <v>3.2000000000000001E-2</v>
      </c>
      <c r="I35" s="51">
        <v>3.6999999999999998E-2</v>
      </c>
      <c r="J35" s="51">
        <f>J20/J8</f>
        <v>4.1133546876198232E-2</v>
      </c>
    </row>
    <row r="36" spans="1:10" x14ac:dyDescent="0.2">
      <c r="A36" s="45" t="s">
        <v>21</v>
      </c>
      <c r="B36" s="51"/>
      <c r="C36" s="51"/>
      <c r="D36" s="51"/>
      <c r="E36" s="51"/>
      <c r="F36" s="51"/>
      <c r="G36" s="51"/>
      <c r="H36" s="51"/>
      <c r="I36" s="51"/>
      <c r="J36" s="51"/>
    </row>
    <row r="37" spans="1:10" x14ac:dyDescent="0.2">
      <c r="A37" s="47" t="s">
        <v>97</v>
      </c>
      <c r="B37" s="51">
        <v>3.1E-2</v>
      </c>
      <c r="C37" s="51">
        <v>3.5999999999999997E-2</v>
      </c>
      <c r="D37" s="51">
        <v>4.1000000000000002E-2</v>
      </c>
      <c r="E37" s="51">
        <v>4.7E-2</v>
      </c>
      <c r="F37" s="51">
        <v>5.1999999999999998E-2</v>
      </c>
      <c r="G37" s="51">
        <v>5.2999999999999999E-2</v>
      </c>
      <c r="H37" s="51">
        <v>5.3999999999999999E-2</v>
      </c>
      <c r="I37" s="51">
        <v>6.3E-2</v>
      </c>
      <c r="J37" s="51">
        <f>J22/J10</f>
        <v>7.3296265684874892E-2</v>
      </c>
    </row>
    <row r="38" spans="1:10" x14ac:dyDescent="0.2">
      <c r="A38" s="47" t="s">
        <v>98</v>
      </c>
      <c r="B38" s="51">
        <v>3.1E-2</v>
      </c>
      <c r="C38" s="51">
        <v>3.5999999999999997E-2</v>
      </c>
      <c r="D38" s="51">
        <v>3.6999999999999998E-2</v>
      </c>
      <c r="E38" s="51">
        <v>3.9E-2</v>
      </c>
      <c r="F38" s="51">
        <v>4.1000000000000002E-2</v>
      </c>
      <c r="G38" s="51">
        <v>3.7999999999999999E-2</v>
      </c>
      <c r="H38" s="51">
        <v>3.7999999999999999E-2</v>
      </c>
      <c r="I38" s="51">
        <v>4.8000000000000001E-2</v>
      </c>
      <c r="J38" s="51">
        <f>J23/J11</f>
        <v>5.1263989981998902E-2</v>
      </c>
    </row>
    <row r="39" spans="1:10" x14ac:dyDescent="0.2">
      <c r="A39" s="47" t="s">
        <v>99</v>
      </c>
      <c r="B39" s="51">
        <v>1.9E-2</v>
      </c>
      <c r="C39" s="51">
        <v>0.02</v>
      </c>
      <c r="D39" s="51">
        <v>1.9E-2</v>
      </c>
      <c r="E39" s="51">
        <v>2.1000000000000001E-2</v>
      </c>
      <c r="F39" s="51">
        <v>0.02</v>
      </c>
      <c r="G39" s="51">
        <v>1.9E-2</v>
      </c>
      <c r="H39" s="51">
        <v>0.02</v>
      </c>
      <c r="I39" s="51">
        <v>2.1999999999999999E-2</v>
      </c>
      <c r="J39" s="51">
        <f>J24/J12</f>
        <v>2.3341191019051667E-2</v>
      </c>
    </row>
    <row r="40" spans="1:10" x14ac:dyDescent="0.2">
      <c r="A40" s="47"/>
      <c r="B40" s="48"/>
      <c r="C40" s="48"/>
      <c r="D40" s="48"/>
      <c r="E40" s="48"/>
      <c r="F40" s="48"/>
      <c r="G40" s="48"/>
      <c r="H40" s="48"/>
      <c r="I40" s="48"/>
      <c r="J40" s="48"/>
    </row>
    <row r="41" spans="1:10" x14ac:dyDescent="0.2">
      <c r="A41" s="45" t="s">
        <v>21</v>
      </c>
      <c r="B41" s="48"/>
      <c r="C41" s="48"/>
      <c r="D41" s="48"/>
      <c r="E41" s="48"/>
      <c r="F41" s="48"/>
      <c r="G41" s="48"/>
      <c r="H41" s="48"/>
      <c r="I41" s="48"/>
      <c r="J41" s="48"/>
    </row>
    <row r="42" spans="1:10" x14ac:dyDescent="0.2">
      <c r="A42" s="47" t="s">
        <v>22</v>
      </c>
      <c r="B42" s="51">
        <f t="shared" ref="B42:J44" si="0">B27/B15</f>
        <v>4.2773357241585416E-2</v>
      </c>
      <c r="C42" s="51">
        <f t="shared" si="0"/>
        <v>5.0016007968410943E-2</v>
      </c>
      <c r="D42" s="51">
        <f t="shared" si="0"/>
        <v>5.3249777412505993E-2</v>
      </c>
      <c r="E42" s="51">
        <f t="shared" si="0"/>
        <v>6.1041866410993927E-2</v>
      </c>
      <c r="F42" s="51">
        <f t="shared" si="0"/>
        <v>6.7711679301040731E-2</v>
      </c>
      <c r="G42" s="51">
        <f t="shared" si="0"/>
        <v>6.5029738407284599E-2</v>
      </c>
      <c r="H42" s="51">
        <f t="shared" si="0"/>
        <v>6.8766194937213476E-2</v>
      </c>
      <c r="I42" s="51">
        <f t="shared" si="0"/>
        <v>8.3930513342442073E-2</v>
      </c>
      <c r="J42" s="51">
        <f>J27/J15</f>
        <v>9.5155333478166418E-2</v>
      </c>
    </row>
    <row r="43" spans="1:10" x14ac:dyDescent="0.2">
      <c r="A43" s="47" t="s">
        <v>23</v>
      </c>
      <c r="B43" s="51">
        <f t="shared" si="0"/>
        <v>2.3372728876345034E-2</v>
      </c>
      <c r="C43" s="51">
        <f t="shared" si="0"/>
        <v>2.4054070007673692E-2</v>
      </c>
      <c r="D43" s="51">
        <f t="shared" si="0"/>
        <v>2.7384579781694757E-2</v>
      </c>
      <c r="E43" s="51">
        <f t="shared" si="0"/>
        <v>2.9425287356321838E-2</v>
      </c>
      <c r="F43" s="51">
        <f t="shared" si="0"/>
        <v>2.8977667877289236E-2</v>
      </c>
      <c r="G43" s="51">
        <f t="shared" si="0"/>
        <v>3.105263157894737E-2</v>
      </c>
      <c r="H43" s="51">
        <f t="shared" si="0"/>
        <v>3.1003227357000618E-2</v>
      </c>
      <c r="I43" s="51">
        <f t="shared" si="0"/>
        <v>3.3034204708024449E-2</v>
      </c>
      <c r="J43" s="51">
        <f t="shared" si="0"/>
        <v>3.7722209443695989E-2</v>
      </c>
    </row>
    <row r="44" spans="1:10" x14ac:dyDescent="0.2">
      <c r="A44" s="47" t="s">
        <v>24</v>
      </c>
      <c r="B44" s="51">
        <f t="shared" si="0"/>
        <v>1.7904294251169687E-2</v>
      </c>
      <c r="C44" s="51">
        <f t="shared" si="0"/>
        <v>1.9099935644019489E-2</v>
      </c>
      <c r="D44" s="51">
        <f t="shared" si="0"/>
        <v>1.8587868969725023E-2</v>
      </c>
      <c r="E44" s="51">
        <f t="shared" si="0"/>
        <v>2.033990142650231E-2</v>
      </c>
      <c r="F44" s="51">
        <f t="shared" si="0"/>
        <v>1.9659723393489627E-2</v>
      </c>
      <c r="G44" s="51">
        <f t="shared" si="0"/>
        <v>1.8377711886797991E-2</v>
      </c>
      <c r="H44" s="51">
        <f t="shared" si="0"/>
        <v>1.9788806956065476E-2</v>
      </c>
      <c r="I44" s="51">
        <f t="shared" si="0"/>
        <v>2.1276801329558521E-2</v>
      </c>
      <c r="J44" s="51">
        <f t="shared" si="0"/>
        <v>2.2696158961120236E-2</v>
      </c>
    </row>
    <row r="45" spans="1:10" x14ac:dyDescent="0.2">
      <c r="A45" s="55"/>
      <c r="B45" s="56"/>
      <c r="C45" s="56"/>
      <c r="D45" s="56"/>
      <c r="E45" s="56"/>
      <c r="F45" s="56"/>
      <c r="G45" s="56"/>
      <c r="H45" s="56"/>
      <c r="I45" s="56"/>
      <c r="J45" s="56"/>
    </row>
    <row r="46" spans="1:10" s="35" customFormat="1" x14ac:dyDescent="0.2">
      <c r="A46" s="52"/>
      <c r="B46" s="52"/>
      <c r="C46" s="52"/>
      <c r="D46" s="53"/>
      <c r="E46" s="53"/>
      <c r="F46" s="53"/>
      <c r="G46" s="53"/>
      <c r="H46" s="54"/>
      <c r="I46" s="52"/>
      <c r="J46" s="52"/>
    </row>
    <row r="47" spans="1:10" x14ac:dyDescent="0.2">
      <c r="A47" s="2" t="s">
        <v>9</v>
      </c>
      <c r="D47" s="1"/>
      <c r="E47" s="1"/>
      <c r="F47" s="1"/>
      <c r="G47" s="1"/>
      <c r="H47" s="16"/>
    </row>
    <row r="48" spans="1:10" x14ac:dyDescent="0.2">
      <c r="D48" s="1"/>
      <c r="E48" s="1"/>
      <c r="F48" s="1"/>
      <c r="G48" s="1"/>
      <c r="H48" s="16"/>
    </row>
    <row r="49" spans="4:8" x14ac:dyDescent="0.2">
      <c r="D49" s="1"/>
      <c r="E49" s="1"/>
      <c r="F49" s="1"/>
      <c r="G49" s="1"/>
      <c r="H49" s="16"/>
    </row>
    <row r="50" spans="4:8" x14ac:dyDescent="0.2">
      <c r="D50" s="1"/>
      <c r="E50" s="1"/>
      <c r="F50" s="1"/>
      <c r="G50" s="1"/>
    </row>
    <row r="51" spans="4:8" x14ac:dyDescent="0.2">
      <c r="D51" s="1"/>
      <c r="E51" s="1"/>
      <c r="F51" s="1"/>
      <c r="G51" s="1"/>
      <c r="H51" s="16"/>
    </row>
    <row r="52" spans="4:8" x14ac:dyDescent="0.2">
      <c r="D52" s="1"/>
      <c r="E52" s="1"/>
      <c r="F52" s="1"/>
      <c r="G52" s="1"/>
      <c r="H52" s="16"/>
    </row>
    <row r="53" spans="4:8" x14ac:dyDescent="0.2">
      <c r="D53" s="1"/>
      <c r="E53" s="1"/>
      <c r="F53" s="1"/>
      <c r="G53" s="1"/>
      <c r="H53" s="16"/>
    </row>
    <row r="54" spans="4:8" x14ac:dyDescent="0.2">
      <c r="D54" s="1"/>
      <c r="E54" s="1"/>
      <c r="F54" s="1"/>
      <c r="G54" s="1"/>
      <c r="H54" s="16"/>
    </row>
    <row r="55" spans="4:8" x14ac:dyDescent="0.2">
      <c r="D55" s="1"/>
      <c r="E55" s="1"/>
      <c r="F55" s="1"/>
      <c r="G55" s="1"/>
    </row>
    <row r="56" spans="4:8" x14ac:dyDescent="0.2">
      <c r="D56" s="1"/>
      <c r="E56" s="1"/>
      <c r="F56" s="1"/>
      <c r="G56" s="1"/>
      <c r="H56" s="16"/>
    </row>
    <row r="57" spans="4:8" x14ac:dyDescent="0.2">
      <c r="D57" s="1"/>
      <c r="E57" s="1"/>
      <c r="F57" s="1"/>
      <c r="G57" s="1"/>
      <c r="H57" s="16"/>
    </row>
    <row r="59" spans="4:8" x14ac:dyDescent="0.2">
      <c r="D59" s="1"/>
      <c r="E59" s="1"/>
      <c r="F59" s="1"/>
      <c r="G59" s="1"/>
    </row>
    <row r="60" spans="4:8" x14ac:dyDescent="0.2">
      <c r="D60" s="1"/>
      <c r="E60" s="1"/>
      <c r="F60" s="1"/>
      <c r="G60" s="1"/>
    </row>
    <row r="61" spans="4:8" x14ac:dyDescent="0.2">
      <c r="D61" s="1"/>
      <c r="E61" s="1"/>
      <c r="F61" s="1"/>
      <c r="G61" s="1"/>
    </row>
    <row r="62" spans="4:8" x14ac:dyDescent="0.2">
      <c r="D62" s="1"/>
      <c r="E62" s="1"/>
      <c r="F62" s="1"/>
      <c r="G62" s="1"/>
    </row>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86"/>
  <sheetViews>
    <sheetView workbookViewId="0">
      <selection activeCell="E5" sqref="E5"/>
    </sheetView>
  </sheetViews>
  <sheetFormatPr defaultColWidth="9.140625" defaultRowHeight="12.75" x14ac:dyDescent="0.2"/>
  <cols>
    <col min="1" max="1" width="9.5703125" style="2" customWidth="1"/>
    <col min="2" max="6" width="16.7109375" style="2" customWidth="1"/>
    <col min="7" max="7" width="3.7109375" style="2" customWidth="1"/>
    <col min="8" max="12" width="16.7109375" style="2" customWidth="1"/>
    <col min="13" max="13" width="3.7109375" style="2" customWidth="1"/>
    <col min="14" max="19" width="16.7109375" style="2" customWidth="1"/>
    <col min="20" max="16384" width="9.140625" style="2"/>
  </cols>
  <sheetData>
    <row r="1" spans="1:41" x14ac:dyDescent="0.2">
      <c r="A1" s="4" t="s">
        <v>32</v>
      </c>
      <c r="B1" s="6"/>
      <c r="C1" s="6"/>
      <c r="D1" s="6"/>
      <c r="E1" s="6"/>
      <c r="F1" s="6"/>
      <c r="G1" s="6"/>
      <c r="H1" s="6"/>
      <c r="I1" s="6"/>
      <c r="J1" s="6"/>
      <c r="K1" s="6"/>
      <c r="L1" s="6"/>
      <c r="M1" s="6"/>
      <c r="N1" s="6"/>
      <c r="O1" s="6"/>
      <c r="P1" s="6"/>
      <c r="Q1" s="6"/>
      <c r="R1" s="6"/>
      <c r="S1" s="8"/>
      <c r="T1" s="8"/>
      <c r="U1" s="8"/>
      <c r="V1" s="8"/>
      <c r="W1" s="8"/>
      <c r="X1" s="9"/>
      <c r="Y1" s="9"/>
    </row>
    <row r="2" spans="1:41" ht="40.5" customHeight="1" x14ac:dyDescent="0.2">
      <c r="A2" s="3"/>
      <c r="B2" s="57" t="s">
        <v>26</v>
      </c>
      <c r="C2" s="57" t="s">
        <v>13</v>
      </c>
      <c r="D2" s="57" t="s">
        <v>27</v>
      </c>
      <c r="E2" s="57" t="s">
        <v>28</v>
      </c>
      <c r="F2" s="57" t="s">
        <v>29</v>
      </c>
      <c r="G2" s="3"/>
      <c r="H2" s="5" t="s">
        <v>26</v>
      </c>
      <c r="I2" s="5" t="s">
        <v>13</v>
      </c>
      <c r="J2" s="5" t="s">
        <v>27</v>
      </c>
      <c r="K2" s="5" t="s">
        <v>28</v>
      </c>
      <c r="L2" s="57" t="s">
        <v>29</v>
      </c>
      <c r="M2" s="5"/>
      <c r="N2" s="5" t="s">
        <v>26</v>
      </c>
      <c r="O2" s="5" t="s">
        <v>13</v>
      </c>
      <c r="P2" s="5" t="s">
        <v>27</v>
      </c>
      <c r="Q2" s="5" t="s">
        <v>28</v>
      </c>
      <c r="R2" s="57" t="s">
        <v>29</v>
      </c>
      <c r="S2" s="8"/>
      <c r="T2" s="8"/>
      <c r="U2" s="8"/>
      <c r="V2" s="8"/>
      <c r="W2" s="8"/>
      <c r="X2" s="9"/>
      <c r="Y2" s="9"/>
    </row>
    <row r="3" spans="1:41" x14ac:dyDescent="0.2">
      <c r="A3" s="3"/>
      <c r="B3" s="13" t="s">
        <v>1</v>
      </c>
      <c r="C3" s="13"/>
      <c r="D3" s="13"/>
      <c r="E3" s="13"/>
      <c r="F3" s="5"/>
      <c r="G3" s="21"/>
      <c r="H3" s="14" t="s">
        <v>12</v>
      </c>
      <c r="I3" s="13"/>
      <c r="J3" s="5"/>
      <c r="K3" s="5"/>
      <c r="L3" s="5"/>
      <c r="N3" s="14" t="s">
        <v>12</v>
      </c>
      <c r="O3" s="13"/>
      <c r="P3" s="5"/>
      <c r="Q3" s="5"/>
      <c r="R3" s="5"/>
      <c r="S3" s="8"/>
      <c r="T3" s="8"/>
      <c r="U3" s="8"/>
      <c r="V3" s="8"/>
      <c r="W3" s="8"/>
      <c r="X3" s="9"/>
      <c r="Y3" s="9"/>
    </row>
    <row r="4" spans="1:41" ht="14.25" x14ac:dyDescent="0.2">
      <c r="A4" s="6"/>
      <c r="B4" s="14"/>
      <c r="C4" s="14"/>
      <c r="D4" s="14"/>
      <c r="E4" s="14"/>
      <c r="F4" s="6"/>
      <c r="G4" s="14"/>
      <c r="H4" s="14" t="s">
        <v>10</v>
      </c>
      <c r="I4" s="14"/>
      <c r="J4" s="6"/>
      <c r="K4" s="6"/>
      <c r="L4" s="6"/>
      <c r="M4" s="6"/>
      <c r="N4" s="14" t="s">
        <v>35</v>
      </c>
      <c r="O4" s="14"/>
      <c r="P4" s="6"/>
      <c r="Q4" s="6"/>
      <c r="R4" s="6"/>
      <c r="S4" s="8"/>
      <c r="T4" s="8"/>
      <c r="U4" s="8"/>
      <c r="V4" s="8"/>
      <c r="W4" s="8"/>
      <c r="X4" s="9"/>
      <c r="Y4" s="9"/>
    </row>
    <row r="5" spans="1:41" x14ac:dyDescent="0.2">
      <c r="J5" s="3"/>
      <c r="K5" s="3"/>
      <c r="Q5" s="8"/>
      <c r="R5" s="8"/>
      <c r="S5" s="8"/>
      <c r="T5" s="8"/>
      <c r="U5" s="8"/>
      <c r="V5" s="8"/>
      <c r="W5" s="8"/>
      <c r="X5" s="9"/>
      <c r="Y5" s="9"/>
    </row>
    <row r="6" spans="1:41" x14ac:dyDescent="0.2">
      <c r="A6" s="7">
        <v>1980</v>
      </c>
      <c r="B6" s="2">
        <v>1681</v>
      </c>
      <c r="C6" s="2">
        <v>1430</v>
      </c>
      <c r="D6" s="2">
        <v>2066</v>
      </c>
      <c r="E6" s="2">
        <v>111</v>
      </c>
      <c r="F6" s="9">
        <v>807</v>
      </c>
      <c r="G6" s="8"/>
      <c r="H6" s="8">
        <v>11.877150834728422</v>
      </c>
      <c r="I6" s="8">
        <v>10.103703565533397</v>
      </c>
      <c r="J6" s="11">
        <v>14.597378717756644</v>
      </c>
      <c r="K6" s="11">
        <v>0.78427349354839659</v>
      </c>
      <c r="L6" s="8">
        <v>5.7018802639059105</v>
      </c>
      <c r="M6" s="8"/>
      <c r="N6" s="8">
        <v>25.880924533248265</v>
      </c>
      <c r="O6" s="8">
        <v>12.640647104633407</v>
      </c>
      <c r="P6" s="8">
        <v>16.274088291850184</v>
      </c>
      <c r="Q6" s="8">
        <v>0.77554258941775867</v>
      </c>
      <c r="R6" s="8">
        <v>6.6216022496316747</v>
      </c>
      <c r="S6" s="8"/>
      <c r="U6" s="8"/>
      <c r="V6" s="8"/>
      <c r="W6" s="8"/>
      <c r="Y6" s="8"/>
      <c r="Z6" s="8"/>
      <c r="AA6" s="8"/>
      <c r="AB6" s="8"/>
      <c r="AC6" s="8"/>
      <c r="AD6" s="8"/>
      <c r="AE6" s="8"/>
      <c r="AF6" s="8"/>
      <c r="AG6" s="8"/>
      <c r="AH6" s="8"/>
      <c r="AI6" s="8"/>
      <c r="AJ6" s="8"/>
      <c r="AK6" s="8"/>
      <c r="AL6" s="9"/>
      <c r="AM6" s="9"/>
      <c r="AN6" s="9"/>
      <c r="AO6" s="9"/>
    </row>
    <row r="7" spans="1:41" x14ac:dyDescent="0.2">
      <c r="A7" s="7">
        <v>1981</v>
      </c>
      <c r="B7" s="2">
        <v>643</v>
      </c>
      <c r="C7" s="2">
        <v>1431</v>
      </c>
      <c r="D7" s="2">
        <v>1876</v>
      </c>
      <c r="E7" s="2">
        <v>116</v>
      </c>
      <c r="F7" s="9">
        <v>764</v>
      </c>
      <c r="G7" s="8"/>
      <c r="H7" s="8">
        <v>12.052470433542172</v>
      </c>
      <c r="I7" s="8">
        <v>10.044895276877606</v>
      </c>
      <c r="J7" s="11">
        <v>13.168569908750795</v>
      </c>
      <c r="K7" s="11">
        <v>0.8142612523534607</v>
      </c>
      <c r="L7" s="8">
        <v>5.3628930758452062</v>
      </c>
      <c r="M7" s="8"/>
      <c r="N7" s="8">
        <v>25.895878168806661</v>
      </c>
      <c r="O7" s="8">
        <v>12.463535151293078</v>
      </c>
      <c r="P7" s="8">
        <v>14.533508062656439</v>
      </c>
      <c r="Q7" s="8">
        <v>0.79284133635206644</v>
      </c>
      <c r="R7" s="8">
        <v>6.1787870637524254</v>
      </c>
      <c r="S7" s="8"/>
      <c r="U7" s="8"/>
      <c r="V7" s="8"/>
      <c r="W7" s="8"/>
      <c r="Y7" s="8"/>
      <c r="Z7" s="8"/>
      <c r="AA7" s="8"/>
      <c r="AB7" s="8"/>
      <c r="AC7" s="8"/>
      <c r="AD7" s="8"/>
      <c r="AE7" s="8"/>
      <c r="AF7" s="8"/>
      <c r="AG7" s="8"/>
      <c r="AH7" s="8"/>
      <c r="AI7" s="8"/>
      <c r="AJ7" s="8"/>
      <c r="AK7" s="8"/>
      <c r="AL7" s="9"/>
      <c r="AM7" s="9"/>
      <c r="AN7" s="9"/>
      <c r="AO7" s="9"/>
    </row>
    <row r="8" spans="1:41" x14ac:dyDescent="0.2">
      <c r="A8" s="7">
        <v>1982</v>
      </c>
      <c r="B8" s="2">
        <v>592</v>
      </c>
      <c r="C8" s="2">
        <v>1535</v>
      </c>
      <c r="D8" s="2">
        <v>1795</v>
      </c>
      <c r="E8" s="2">
        <v>121</v>
      </c>
      <c r="F8" s="9">
        <v>852</v>
      </c>
      <c r="G8" s="8"/>
      <c r="H8" s="8">
        <v>11.411769342774331</v>
      </c>
      <c r="I8" s="8">
        <v>10.726923417733373</v>
      </c>
      <c r="J8" s="11">
        <v>12.543861586209385</v>
      </c>
      <c r="K8" s="11">
        <v>0.84557507071383586</v>
      </c>
      <c r="L8" s="8">
        <v>5.9539666136213896</v>
      </c>
      <c r="M8" s="8"/>
      <c r="N8" s="8">
        <v>23.78858639020839</v>
      </c>
      <c r="O8" s="8">
        <v>13.268983603141054</v>
      </c>
      <c r="P8" s="8">
        <v>13.852143249580008</v>
      </c>
      <c r="Q8" s="8">
        <v>0.82961628942289345</v>
      </c>
      <c r="R8" s="8">
        <v>7.1699243250623192</v>
      </c>
      <c r="S8" s="8"/>
      <c r="U8" s="8"/>
      <c r="V8" s="8"/>
      <c r="W8" s="8"/>
      <c r="Y8" s="8"/>
      <c r="Z8" s="8"/>
      <c r="AA8" s="8"/>
      <c r="AB8" s="8"/>
      <c r="AC8" s="8"/>
      <c r="AD8" s="8"/>
      <c r="AE8" s="8"/>
      <c r="AF8" s="8"/>
      <c r="AG8" s="8"/>
      <c r="AH8" s="8"/>
      <c r="AI8" s="8"/>
      <c r="AJ8" s="8"/>
      <c r="AK8" s="8"/>
      <c r="AL8" s="9"/>
      <c r="AM8" s="9"/>
      <c r="AN8" s="9"/>
      <c r="AO8" s="9"/>
    </row>
    <row r="9" spans="1:41" x14ac:dyDescent="0.2">
      <c r="A9" s="7">
        <v>1983</v>
      </c>
      <c r="B9" s="2">
        <v>551</v>
      </c>
      <c r="C9" s="2">
        <v>1720</v>
      </c>
      <c r="D9" s="2">
        <v>1804</v>
      </c>
      <c r="E9" s="2">
        <v>135</v>
      </c>
      <c r="F9" s="9">
        <v>912</v>
      </c>
      <c r="G9" s="8"/>
      <c r="H9" s="8">
        <v>10.447773037339546</v>
      </c>
      <c r="I9" s="8">
        <v>11.972131661708207</v>
      </c>
      <c r="J9" s="11">
        <v>12.556817161466052</v>
      </c>
      <c r="K9" s="11">
        <v>0.93967312461081864</v>
      </c>
      <c r="L9" s="8">
        <v>6.348013997370864</v>
      </c>
      <c r="M9" s="8"/>
      <c r="N9" s="8">
        <v>21.744285419568634</v>
      </c>
      <c r="O9" s="8">
        <v>14.76171731464261</v>
      </c>
      <c r="P9" s="8">
        <v>13.825125596285174</v>
      </c>
      <c r="Q9" s="8">
        <v>0.92058809642492367</v>
      </c>
      <c r="R9" s="8">
        <v>7.6332900630899951</v>
      </c>
      <c r="S9" s="8"/>
      <c r="U9" s="8"/>
      <c r="V9" s="8"/>
      <c r="W9" s="8"/>
      <c r="Y9" s="8"/>
      <c r="Z9" s="8"/>
      <c r="AA9" s="8"/>
      <c r="AB9" s="8"/>
      <c r="AC9" s="8"/>
      <c r="AD9" s="8"/>
      <c r="AE9" s="8"/>
      <c r="AF9" s="8"/>
      <c r="AG9" s="8"/>
      <c r="AH9" s="8"/>
      <c r="AI9" s="8"/>
      <c r="AJ9" s="8"/>
      <c r="AK9" s="8"/>
      <c r="AL9" s="9"/>
      <c r="AM9" s="9"/>
      <c r="AN9" s="9"/>
      <c r="AO9" s="9"/>
    </row>
    <row r="10" spans="1:41" x14ac:dyDescent="0.2">
      <c r="A10" s="7">
        <v>1984</v>
      </c>
      <c r="B10" s="2">
        <v>569</v>
      </c>
      <c r="C10" s="2">
        <v>1782</v>
      </c>
      <c r="D10" s="2">
        <v>1752</v>
      </c>
      <c r="E10" s="2">
        <v>137</v>
      </c>
      <c r="F10" s="9">
        <v>830</v>
      </c>
      <c r="G10" s="8"/>
      <c r="H10" s="8">
        <v>10.536025860952739</v>
      </c>
      <c r="I10" s="8">
        <v>12.352104002774857</v>
      </c>
      <c r="J10" s="8">
        <v>12.144156123940263</v>
      </c>
      <c r="K10" s="8">
        <v>0.9496286466779772</v>
      </c>
      <c r="L10" s="8">
        <v>5.7532246477570883</v>
      </c>
      <c r="M10" s="8"/>
      <c r="N10" s="8">
        <v>21.438499840143155</v>
      </c>
      <c r="O10" s="8">
        <v>14.837220332050506</v>
      </c>
      <c r="P10" s="8">
        <v>13.385187265956905</v>
      </c>
      <c r="Q10" s="8">
        <v>0.92197009951219422</v>
      </c>
      <c r="R10" s="8">
        <v>7.0992546817662996</v>
      </c>
      <c r="S10" s="8"/>
      <c r="U10" s="8"/>
      <c r="V10" s="8"/>
      <c r="W10" s="8"/>
      <c r="Y10" s="8"/>
      <c r="Z10" s="8"/>
      <c r="AA10" s="8"/>
      <c r="AB10" s="8"/>
      <c r="AC10" s="8"/>
      <c r="AD10" s="8"/>
      <c r="AE10" s="8"/>
      <c r="AF10" s="8"/>
      <c r="AG10" s="8"/>
      <c r="AH10" s="8"/>
      <c r="AI10" s="8"/>
      <c r="AJ10" s="8"/>
      <c r="AK10" s="8"/>
      <c r="AL10" s="9"/>
      <c r="AM10" s="9"/>
      <c r="AN10" s="9"/>
      <c r="AO10" s="9"/>
    </row>
    <row r="11" spans="1:41" x14ac:dyDescent="0.2">
      <c r="A11" s="7">
        <v>1985</v>
      </c>
      <c r="B11" s="2">
        <v>564</v>
      </c>
      <c r="C11" s="2">
        <v>1638</v>
      </c>
      <c r="D11" s="2">
        <v>1521</v>
      </c>
      <c r="E11" s="2">
        <v>126</v>
      </c>
      <c r="F11" s="9">
        <v>810</v>
      </c>
      <c r="G11" s="8"/>
      <c r="H11" s="8">
        <v>10.15601838266925</v>
      </c>
      <c r="I11" s="8">
        <v>11.301330238323528</v>
      </c>
      <c r="J11" s="8">
        <v>10.494092364157563</v>
      </c>
      <c r="K11" s="8">
        <v>0.86933309525565594</v>
      </c>
      <c r="L11" s="8">
        <v>5.588569898072075</v>
      </c>
      <c r="M11" s="8"/>
      <c r="N11" s="8">
        <v>19.740034252422468</v>
      </c>
      <c r="O11" s="8">
        <v>13.163579555646365</v>
      </c>
      <c r="P11" s="8">
        <v>11.536309555341902</v>
      </c>
      <c r="Q11" s="8">
        <v>0.81670185090880609</v>
      </c>
      <c r="R11" s="8">
        <v>6.9001187002543674</v>
      </c>
      <c r="S11" s="8"/>
      <c r="U11" s="8"/>
      <c r="V11" s="8"/>
      <c r="W11" s="8"/>
      <c r="Y11" s="8"/>
      <c r="Z11" s="8"/>
      <c r="AA11" s="8"/>
      <c r="AB11" s="8"/>
      <c r="AC11" s="8"/>
      <c r="AD11" s="8"/>
      <c r="AE11" s="8"/>
      <c r="AF11" s="8"/>
      <c r="AG11" s="8"/>
      <c r="AH11" s="8"/>
      <c r="AI11" s="8"/>
      <c r="AJ11" s="8"/>
      <c r="AK11" s="8"/>
      <c r="AL11" s="9"/>
      <c r="AM11" s="9"/>
      <c r="AN11" s="9"/>
      <c r="AO11" s="9"/>
    </row>
    <row r="12" spans="1:41" x14ac:dyDescent="0.2">
      <c r="A12" s="7">
        <v>1986</v>
      </c>
      <c r="B12" s="2">
        <v>539</v>
      </c>
      <c r="C12" s="2">
        <v>1604</v>
      </c>
      <c r="D12" s="2">
        <v>1581</v>
      </c>
      <c r="E12" s="2">
        <v>151</v>
      </c>
      <c r="F12" s="9">
        <v>786</v>
      </c>
      <c r="G12" s="8"/>
      <c r="H12" s="8">
        <v>10.119551350548463</v>
      </c>
      <c r="I12" s="8">
        <v>11.004583299172701</v>
      </c>
      <c r="J12" s="8">
        <v>10.846786905231944</v>
      </c>
      <c r="K12" s="8">
        <v>1.0359676297849614</v>
      </c>
      <c r="L12" s="8">
        <v>5.3925202451058247</v>
      </c>
      <c r="M12" s="8"/>
      <c r="N12" s="8">
        <v>19.398388756286504</v>
      </c>
      <c r="O12" s="8">
        <v>12.854509561106392</v>
      </c>
      <c r="P12" s="8">
        <v>11.734735938192772</v>
      </c>
      <c r="Q12" s="8">
        <v>0.99808289818833662</v>
      </c>
      <c r="R12" s="8">
        <v>6.6163822211727048</v>
      </c>
      <c r="S12" s="8"/>
      <c r="U12" s="8"/>
      <c r="V12" s="8"/>
      <c r="W12" s="8"/>
      <c r="Y12" s="8"/>
      <c r="Z12" s="8"/>
      <c r="AA12" s="8"/>
      <c r="AB12" s="8"/>
      <c r="AC12" s="8"/>
      <c r="AD12" s="8"/>
      <c r="AE12" s="8"/>
      <c r="AF12" s="8"/>
      <c r="AG12" s="8"/>
      <c r="AH12" s="8"/>
      <c r="AI12" s="8"/>
      <c r="AJ12" s="8"/>
      <c r="AK12" s="8"/>
      <c r="AL12" s="9"/>
      <c r="AM12" s="9"/>
      <c r="AN12" s="9"/>
      <c r="AO12" s="9"/>
    </row>
    <row r="13" spans="1:41" x14ac:dyDescent="0.2">
      <c r="A13" s="7">
        <v>1987</v>
      </c>
      <c r="B13" s="2">
        <v>546</v>
      </c>
      <c r="C13" s="2">
        <v>1616</v>
      </c>
      <c r="D13" s="2">
        <v>1488</v>
      </c>
      <c r="E13" s="2">
        <v>136</v>
      </c>
      <c r="F13" s="9">
        <v>723</v>
      </c>
      <c r="G13" s="8"/>
      <c r="H13" s="8">
        <v>10.165932426344888</v>
      </c>
      <c r="I13" s="8">
        <v>11.018207109975412</v>
      </c>
      <c r="J13" s="8">
        <v>10.145477833937756</v>
      </c>
      <c r="K13" s="8">
        <v>0.9272748557900099</v>
      </c>
      <c r="L13" s="8">
        <v>4.9295567701189498</v>
      </c>
      <c r="M13" s="8"/>
      <c r="N13" s="8">
        <v>18.901631978826913</v>
      </c>
      <c r="O13" s="8">
        <v>12.733894635044964</v>
      </c>
      <c r="P13" s="8">
        <v>11.076116488580176</v>
      </c>
      <c r="Q13" s="8">
        <v>0.87951347663586221</v>
      </c>
      <c r="R13" s="8">
        <v>6.1285257096566248</v>
      </c>
      <c r="S13" s="8"/>
      <c r="T13" s="34"/>
      <c r="U13" s="8"/>
      <c r="V13" s="8"/>
      <c r="W13" s="8"/>
      <c r="Y13" s="8"/>
      <c r="Z13" s="8"/>
      <c r="AA13" s="8"/>
      <c r="AB13" s="8"/>
      <c r="AC13" s="8"/>
      <c r="AD13" s="8"/>
      <c r="AE13" s="8"/>
      <c r="AF13" s="8"/>
      <c r="AG13" s="8"/>
      <c r="AH13" s="8"/>
      <c r="AI13" s="8"/>
      <c r="AJ13" s="8"/>
      <c r="AK13" s="8"/>
      <c r="AL13" s="9"/>
      <c r="AM13" s="9"/>
      <c r="AN13" s="9"/>
      <c r="AO13" s="9"/>
    </row>
    <row r="14" spans="1:41" x14ac:dyDescent="0.2">
      <c r="A14" s="7">
        <v>1988</v>
      </c>
      <c r="B14" s="2">
        <v>557</v>
      </c>
      <c r="C14" s="2">
        <v>1523</v>
      </c>
      <c r="D14" s="2">
        <v>1404</v>
      </c>
      <c r="E14" s="2">
        <v>131</v>
      </c>
      <c r="F14" s="9">
        <v>690</v>
      </c>
      <c r="G14" s="8"/>
      <c r="H14" s="8">
        <v>9.9522650345764987</v>
      </c>
      <c r="I14" s="8">
        <v>10.318107316310421</v>
      </c>
      <c r="J14" s="8">
        <v>9.5118993250819646</v>
      </c>
      <c r="K14" s="8">
        <v>0.88750627605821741</v>
      </c>
      <c r="L14" s="8">
        <v>4.6746513777112213</v>
      </c>
      <c r="M14" s="8"/>
      <c r="N14" s="8">
        <v>18.253997774713188</v>
      </c>
      <c r="O14" s="8">
        <v>11.916808900636235</v>
      </c>
      <c r="P14" s="8">
        <v>10.242807108323007</v>
      </c>
      <c r="Q14" s="8">
        <v>0.80192417282213901</v>
      </c>
      <c r="R14" s="8">
        <v>5.6823445426451222</v>
      </c>
      <c r="S14" s="8"/>
      <c r="T14" s="34"/>
      <c r="U14" s="8"/>
      <c r="V14" s="8"/>
      <c r="W14" s="8"/>
      <c r="Y14" s="8"/>
      <c r="Z14" s="8"/>
      <c r="AA14" s="8"/>
      <c r="AB14" s="8"/>
      <c r="AC14" s="8"/>
      <c r="AD14" s="8"/>
      <c r="AE14" s="8"/>
      <c r="AF14" s="8"/>
      <c r="AG14" s="8"/>
      <c r="AH14" s="8"/>
      <c r="AI14" s="8"/>
      <c r="AJ14" s="8"/>
      <c r="AK14" s="8"/>
      <c r="AL14" s="9"/>
      <c r="AM14" s="9"/>
      <c r="AN14" s="9"/>
      <c r="AO14" s="9"/>
    </row>
    <row r="15" spans="1:41" x14ac:dyDescent="0.2">
      <c r="A15" s="7">
        <v>1989</v>
      </c>
      <c r="B15" s="2">
        <v>611</v>
      </c>
      <c r="C15" s="2">
        <v>1520</v>
      </c>
      <c r="D15" s="2">
        <v>1502</v>
      </c>
      <c r="E15" s="2">
        <v>147</v>
      </c>
      <c r="F15" s="9">
        <v>807</v>
      </c>
      <c r="G15" s="8"/>
      <c r="H15" s="8">
        <v>11.124203823157211</v>
      </c>
      <c r="I15" s="8">
        <v>10.235344922033271</v>
      </c>
      <c r="J15" s="8">
        <v>10.114136890061824</v>
      </c>
      <c r="K15" s="8">
        <v>0.98986559443348077</v>
      </c>
      <c r="L15" s="8">
        <v>5.4341601000531901</v>
      </c>
      <c r="M15" s="8"/>
      <c r="N15" s="8">
        <v>20.049075677605124</v>
      </c>
      <c r="O15" s="8">
        <v>11.542218600950598</v>
      </c>
      <c r="P15" s="8">
        <v>11.102491024415816</v>
      </c>
      <c r="Q15" s="8">
        <v>0.97687060078755683</v>
      </c>
      <c r="R15" s="8">
        <v>6.8212407166221922</v>
      </c>
      <c r="S15" s="8"/>
      <c r="U15" s="8"/>
      <c r="V15" s="8"/>
      <c r="W15" s="8"/>
      <c r="Y15" s="8"/>
      <c r="Z15" s="8"/>
      <c r="AA15" s="8"/>
      <c r="AB15" s="8"/>
      <c r="AC15" s="8"/>
      <c r="AD15" s="8"/>
      <c r="AE15" s="8"/>
      <c r="AF15" s="8"/>
      <c r="AG15" s="8"/>
      <c r="AH15" s="8"/>
      <c r="AI15" s="8"/>
      <c r="AJ15" s="8"/>
      <c r="AK15" s="8"/>
      <c r="AL15" s="9"/>
      <c r="AM15" s="9"/>
      <c r="AN15" s="9"/>
      <c r="AO15" s="9"/>
    </row>
    <row r="16" spans="1:41" x14ac:dyDescent="0.2">
      <c r="A16" s="7">
        <v>1990</v>
      </c>
      <c r="B16" s="2">
        <v>576</v>
      </c>
      <c r="C16" s="2">
        <v>1450</v>
      </c>
      <c r="D16" s="2">
        <v>1410</v>
      </c>
      <c r="E16" s="2">
        <v>135</v>
      </c>
      <c r="F16" s="9">
        <v>727</v>
      </c>
      <c r="G16" s="8"/>
      <c r="H16" s="8">
        <v>10.590541710220046</v>
      </c>
      <c r="I16" s="8">
        <v>9.6946246716029467</v>
      </c>
      <c r="J16" s="8">
        <v>9.4271867496276922</v>
      </c>
      <c r="K16" s="8">
        <v>0.9026029866664812</v>
      </c>
      <c r="L16" s="8">
        <v>4.8606842319002359</v>
      </c>
      <c r="M16" s="8"/>
      <c r="N16" s="8">
        <v>18.727036508617697</v>
      </c>
      <c r="O16" s="8">
        <v>10.853680545108277</v>
      </c>
      <c r="P16" s="8">
        <v>10.088610794688204</v>
      </c>
      <c r="Q16" s="8">
        <v>0.81867822947592783</v>
      </c>
      <c r="R16" s="8">
        <v>5.8455187112842237</v>
      </c>
      <c r="S16" s="8"/>
      <c r="U16" s="8"/>
      <c r="V16" s="8"/>
      <c r="W16" s="8"/>
      <c r="Y16" s="8"/>
      <c r="Z16" s="8"/>
      <c r="AA16" s="8"/>
      <c r="AB16" s="8"/>
      <c r="AC16" s="8"/>
      <c r="AD16" s="8"/>
      <c r="AE16" s="8"/>
      <c r="AF16" s="8"/>
      <c r="AG16" s="8"/>
      <c r="AH16" s="8"/>
      <c r="AI16" s="8"/>
      <c r="AJ16" s="8"/>
      <c r="AK16" s="8"/>
      <c r="AL16" s="9"/>
      <c r="AM16" s="9"/>
      <c r="AN16" s="9"/>
      <c r="AO16" s="9"/>
    </row>
    <row r="17" spans="1:41" x14ac:dyDescent="0.2">
      <c r="A17" s="7">
        <v>1991</v>
      </c>
      <c r="B17" s="2">
        <v>576</v>
      </c>
      <c r="C17" s="2">
        <v>1611</v>
      </c>
      <c r="D17" s="2">
        <v>1328</v>
      </c>
      <c r="E17" s="2">
        <v>177</v>
      </c>
      <c r="F17" s="9">
        <v>697</v>
      </c>
      <c r="G17" s="8"/>
      <c r="H17" s="8">
        <v>10.829110400524469</v>
      </c>
      <c r="I17" s="8">
        <v>10.689765229929485</v>
      </c>
      <c r="J17" s="8">
        <v>8.8119231690542232</v>
      </c>
      <c r="K17" s="8">
        <v>1.1744807235862935</v>
      </c>
      <c r="L17" s="8">
        <v>4.6249325668906591</v>
      </c>
      <c r="M17" s="8"/>
      <c r="N17" s="8">
        <v>18.877028234853871</v>
      </c>
      <c r="O17" s="8">
        <v>11.919783835012391</v>
      </c>
      <c r="P17" s="8">
        <v>9.5063970648002503</v>
      </c>
      <c r="Q17" s="8">
        <v>1.1351672711764722</v>
      </c>
      <c r="R17" s="8">
        <v>5.48728949587702</v>
      </c>
      <c r="S17" s="8"/>
      <c r="U17" s="8"/>
      <c r="V17" s="8"/>
      <c r="W17" s="8"/>
      <c r="Y17" s="8"/>
      <c r="Z17" s="8"/>
      <c r="AA17" s="8"/>
      <c r="AB17" s="8"/>
      <c r="AC17" s="8"/>
      <c r="AD17" s="8"/>
      <c r="AE17" s="8"/>
      <c r="AF17" s="8"/>
      <c r="AG17" s="8"/>
      <c r="AH17" s="8"/>
      <c r="AI17" s="8"/>
      <c r="AJ17" s="8"/>
      <c r="AK17" s="8"/>
      <c r="AL17" s="9"/>
      <c r="AM17" s="9"/>
      <c r="AN17" s="9"/>
      <c r="AO17" s="9"/>
    </row>
    <row r="18" spans="1:41" x14ac:dyDescent="0.2">
      <c r="A18" s="7">
        <v>1992</v>
      </c>
      <c r="B18" s="2">
        <v>541</v>
      </c>
      <c r="C18" s="2">
        <v>1587</v>
      </c>
      <c r="D18" s="2">
        <v>1423</v>
      </c>
      <c r="E18" s="2">
        <v>193</v>
      </c>
      <c r="F18" s="9">
        <v>646</v>
      </c>
      <c r="G18" s="8"/>
      <c r="H18" s="8">
        <v>10.373004003518524</v>
      </c>
      <c r="I18" s="8">
        <v>10.452036414973902</v>
      </c>
      <c r="J18" s="8">
        <v>9.3719267917503863</v>
      </c>
      <c r="K18" s="8">
        <v>1.2711046175740157</v>
      </c>
      <c r="L18" s="8">
        <v>4.2545781500145816</v>
      </c>
      <c r="M18" s="8"/>
      <c r="N18" s="8">
        <v>17.829939085650167</v>
      </c>
      <c r="O18" s="8">
        <v>11.549661850588004</v>
      </c>
      <c r="P18" s="8">
        <v>10.271641959783578</v>
      </c>
      <c r="Q18" s="8">
        <v>1.1635587171569974</v>
      </c>
      <c r="R18" s="8">
        <v>5.1451272752057182</v>
      </c>
      <c r="S18" s="8"/>
      <c r="U18" s="8"/>
      <c r="V18" s="8"/>
      <c r="W18" s="8"/>
      <c r="Y18" s="8"/>
      <c r="Z18" s="8"/>
      <c r="AA18" s="8"/>
      <c r="AB18" s="8"/>
      <c r="AC18" s="8"/>
      <c r="AD18" s="8"/>
      <c r="AE18" s="8"/>
      <c r="AF18" s="8"/>
      <c r="AG18" s="8"/>
      <c r="AH18" s="8"/>
      <c r="AI18" s="8"/>
      <c r="AJ18" s="8"/>
      <c r="AK18" s="8"/>
      <c r="AL18" s="9"/>
      <c r="AM18" s="9"/>
      <c r="AN18" s="9"/>
      <c r="AO18" s="9"/>
    </row>
    <row r="19" spans="1:41" x14ac:dyDescent="0.2">
      <c r="A19" s="7">
        <v>1993</v>
      </c>
      <c r="B19" s="2">
        <v>549</v>
      </c>
      <c r="C19" s="2">
        <v>1555</v>
      </c>
      <c r="D19" s="2">
        <v>1294</v>
      </c>
      <c r="E19" s="2">
        <v>192</v>
      </c>
      <c r="F19" s="9">
        <v>650</v>
      </c>
      <c r="G19" s="8"/>
      <c r="H19" s="8">
        <v>9.9998358431133667</v>
      </c>
      <c r="I19" s="8">
        <v>10.169878833251332</v>
      </c>
      <c r="J19" s="8">
        <v>8.4629088168663813</v>
      </c>
      <c r="K19" s="8">
        <v>1.255702081018814</v>
      </c>
      <c r="L19" s="8">
        <v>4.2510747534491093</v>
      </c>
      <c r="M19" s="8"/>
      <c r="N19" s="8">
        <v>16.847758566269153</v>
      </c>
      <c r="O19" s="8">
        <v>11.109492462358443</v>
      </c>
      <c r="P19" s="8">
        <v>9.3161374675423207</v>
      </c>
      <c r="Q19" s="8">
        <v>1.1567242380768763</v>
      </c>
      <c r="R19" s="8">
        <v>5.1471655657611661</v>
      </c>
      <c r="S19" s="8"/>
      <c r="U19" s="8"/>
      <c r="V19" s="8"/>
      <c r="W19" s="8"/>
      <c r="Y19" s="8"/>
      <c r="Z19" s="8"/>
      <c r="AA19" s="8"/>
      <c r="AB19" s="8"/>
      <c r="AC19" s="8"/>
      <c r="AD19" s="8"/>
      <c r="AE19" s="8"/>
      <c r="AF19" s="8"/>
      <c r="AG19" s="8"/>
      <c r="AH19" s="8"/>
      <c r="AI19" s="8"/>
      <c r="AJ19" s="8"/>
      <c r="AK19" s="8"/>
      <c r="AL19" s="9"/>
      <c r="AM19" s="9"/>
      <c r="AN19" s="9"/>
      <c r="AO19" s="9"/>
    </row>
    <row r="20" spans="1:41" x14ac:dyDescent="0.2">
      <c r="A20" s="7">
        <v>1994</v>
      </c>
      <c r="B20" s="2">
        <v>531</v>
      </c>
      <c r="C20" s="2">
        <v>1584</v>
      </c>
      <c r="D20" s="2">
        <v>1314</v>
      </c>
      <c r="E20" s="2">
        <v>171</v>
      </c>
      <c r="F20" s="9">
        <v>658</v>
      </c>
      <c r="G20" s="8"/>
      <c r="H20" s="8">
        <v>10.075955805167679</v>
      </c>
      <c r="I20" s="8">
        <v>10.296976771216517</v>
      </c>
      <c r="J20" s="8">
        <v>8.5418102761227921</v>
      </c>
      <c r="K20" s="8">
        <v>1.1116054468926921</v>
      </c>
      <c r="L20" s="8">
        <v>4.2774057547098918</v>
      </c>
      <c r="M20" s="8"/>
      <c r="N20" s="8">
        <v>16.977382464459815</v>
      </c>
      <c r="O20" s="8">
        <v>11.109068673180932</v>
      </c>
      <c r="P20" s="8">
        <v>9.3356074986217781</v>
      </c>
      <c r="Q20" s="8">
        <v>1.0783048356578184</v>
      </c>
      <c r="R20" s="8">
        <v>5.1035661968692994</v>
      </c>
      <c r="S20" s="8"/>
      <c r="U20" s="8"/>
      <c r="V20" s="8"/>
      <c r="W20" s="8"/>
      <c r="Y20" s="8"/>
      <c r="Z20" s="8"/>
      <c r="AA20" s="8"/>
      <c r="AB20" s="8"/>
      <c r="AC20" s="8"/>
      <c r="AD20" s="8"/>
      <c r="AE20" s="8"/>
      <c r="AF20" s="8"/>
      <c r="AG20" s="8"/>
      <c r="AH20" s="8"/>
      <c r="AI20" s="8"/>
      <c r="AJ20" s="8"/>
      <c r="AK20" s="8"/>
      <c r="AL20" s="9"/>
      <c r="AM20" s="9"/>
      <c r="AN20" s="9"/>
      <c r="AO20" s="9"/>
    </row>
    <row r="21" spans="1:41" x14ac:dyDescent="0.2">
      <c r="A21" s="7">
        <v>1995</v>
      </c>
      <c r="B21" s="2">
        <v>559</v>
      </c>
      <c r="C21" s="2">
        <v>1511</v>
      </c>
      <c r="D21" s="2">
        <v>1292</v>
      </c>
      <c r="E21" s="2">
        <v>193</v>
      </c>
      <c r="F21" s="9">
        <v>635</v>
      </c>
      <c r="G21" s="8"/>
      <c r="H21" s="8">
        <v>9.9765131400771025</v>
      </c>
      <c r="I21" s="8">
        <v>9.7759477008148519</v>
      </c>
      <c r="J21" s="8">
        <v>8.3590499202202455</v>
      </c>
      <c r="K21" s="8">
        <v>1.2486816057294945</v>
      </c>
      <c r="L21" s="8">
        <v>4.1083565784364202</v>
      </c>
      <c r="M21" s="8"/>
      <c r="N21" s="8">
        <v>16.459317654753018</v>
      </c>
      <c r="O21" s="8">
        <v>10.432748914897733</v>
      </c>
      <c r="P21" s="8">
        <v>9.162119972192766</v>
      </c>
      <c r="Q21" s="8">
        <v>1.1671001100060794</v>
      </c>
      <c r="R21" s="8">
        <v>4.9610648267706612</v>
      </c>
      <c r="S21" s="8"/>
      <c r="U21" s="8"/>
      <c r="V21" s="8"/>
      <c r="W21" s="8"/>
      <c r="Y21" s="8"/>
      <c r="Z21" s="8"/>
      <c r="AA21" s="8"/>
      <c r="AB21" s="8"/>
      <c r="AC21" s="8"/>
      <c r="AD21" s="8"/>
      <c r="AE21" s="8"/>
      <c r="AF21" s="8"/>
      <c r="AG21" s="8"/>
      <c r="AH21" s="8"/>
      <c r="AI21" s="8"/>
      <c r="AJ21" s="8"/>
      <c r="AK21" s="8"/>
      <c r="AL21" s="9"/>
      <c r="AM21" s="9"/>
      <c r="AN21" s="9"/>
      <c r="AO21" s="9"/>
    </row>
    <row r="22" spans="1:41" x14ac:dyDescent="0.2">
      <c r="A22" s="7">
        <v>1996</v>
      </c>
      <c r="B22" s="2">
        <v>588</v>
      </c>
      <c r="C22" s="2">
        <v>1577</v>
      </c>
      <c r="D22" s="2">
        <v>1323</v>
      </c>
      <c r="E22" s="2">
        <v>211</v>
      </c>
      <c r="F22" s="9">
        <v>593</v>
      </c>
      <c r="G22" s="8"/>
      <c r="H22" s="8">
        <v>10.334908339021826</v>
      </c>
      <c r="I22" s="8">
        <v>10.154610872671288</v>
      </c>
      <c r="J22" s="8">
        <v>8.5190552850628514</v>
      </c>
      <c r="K22" s="8">
        <v>1.3586701928558289</v>
      </c>
      <c r="L22" s="8">
        <v>3.8184427694952912</v>
      </c>
      <c r="M22" s="8"/>
      <c r="N22" s="8">
        <v>16.671935953722365</v>
      </c>
      <c r="O22" s="8">
        <v>10.882150581302341</v>
      </c>
      <c r="P22" s="8">
        <v>9.2611350360153182</v>
      </c>
      <c r="Q22" s="8">
        <v>1.307888337659959</v>
      </c>
      <c r="R22" s="8">
        <v>4.4237239395366332</v>
      </c>
      <c r="S22" s="8"/>
      <c r="U22" s="8"/>
      <c r="V22" s="8"/>
      <c r="W22" s="8"/>
      <c r="Y22" s="8"/>
      <c r="Z22" s="8"/>
      <c r="AA22" s="8"/>
      <c r="AB22" s="8"/>
      <c r="AC22" s="8"/>
      <c r="AD22" s="8"/>
      <c r="AE22" s="8"/>
      <c r="AF22" s="8"/>
      <c r="AG22" s="8"/>
      <c r="AH22" s="8"/>
      <c r="AI22" s="8"/>
      <c r="AJ22" s="8"/>
      <c r="AK22" s="8"/>
      <c r="AL22" s="9"/>
      <c r="AM22" s="9"/>
      <c r="AN22" s="9"/>
      <c r="AO22" s="9"/>
    </row>
    <row r="23" spans="1:41" x14ac:dyDescent="0.2">
      <c r="A23" s="7">
        <v>1997</v>
      </c>
      <c r="B23" s="2">
        <v>572</v>
      </c>
      <c r="C23" s="2">
        <v>1570</v>
      </c>
      <c r="D23" s="2">
        <v>1201</v>
      </c>
      <c r="E23" s="2">
        <v>208</v>
      </c>
      <c r="F23" s="9">
        <v>627</v>
      </c>
      <c r="G23" s="8"/>
      <c r="H23" s="8">
        <v>9.8771682530133376</v>
      </c>
      <c r="I23" s="8">
        <v>10.056520205726938</v>
      </c>
      <c r="J23" s="8">
        <v>7.692917686036977</v>
      </c>
      <c r="K23" s="8">
        <v>1.3323287915867537</v>
      </c>
      <c r="L23" s="8">
        <v>4.0162026554081471</v>
      </c>
      <c r="M23" s="8"/>
      <c r="N23" s="8">
        <v>15.557225248009381</v>
      </c>
      <c r="O23" s="8">
        <v>10.753849402093048</v>
      </c>
      <c r="P23" s="8">
        <v>8.3599201576014597</v>
      </c>
      <c r="Q23" s="8">
        <v>1.2836791833370802</v>
      </c>
      <c r="R23" s="8">
        <v>4.5175961608810562</v>
      </c>
      <c r="S23" s="8"/>
      <c r="U23" s="8"/>
      <c r="V23" s="8"/>
      <c r="W23" s="8"/>
      <c r="Y23" s="8"/>
      <c r="Z23" s="8"/>
      <c r="AA23" s="8"/>
      <c r="AB23" s="8"/>
      <c r="AC23" s="8"/>
      <c r="AD23" s="8"/>
      <c r="AE23" s="8"/>
      <c r="AF23" s="8"/>
      <c r="AG23" s="8"/>
      <c r="AH23" s="8"/>
      <c r="AI23" s="8"/>
      <c r="AJ23" s="8"/>
      <c r="AK23" s="8"/>
      <c r="AL23" s="9"/>
      <c r="AM23" s="9"/>
      <c r="AN23" s="9"/>
      <c r="AO23" s="9"/>
    </row>
    <row r="24" spans="1:41" x14ac:dyDescent="0.2">
      <c r="A24" s="7">
        <v>1998</v>
      </c>
      <c r="B24" s="2">
        <v>576</v>
      </c>
      <c r="C24" s="2">
        <v>1519</v>
      </c>
      <c r="D24" s="2">
        <v>1102</v>
      </c>
      <c r="E24" s="2">
        <v>176</v>
      </c>
      <c r="F24" s="9">
        <v>577</v>
      </c>
      <c r="G24" s="8"/>
      <c r="H24" s="8">
        <v>9.8021998809860165</v>
      </c>
      <c r="I24" s="8">
        <v>9.6685335189725716</v>
      </c>
      <c r="J24" s="8">
        <v>7.0143014732770066</v>
      </c>
      <c r="K24" s="8">
        <v>1.1202514149698306</v>
      </c>
      <c r="L24" s="8">
        <v>3.6726424229408647</v>
      </c>
      <c r="M24" s="8"/>
      <c r="N24" s="8">
        <v>15.219692011853367</v>
      </c>
      <c r="O24" s="8">
        <v>10.336549580626416</v>
      </c>
      <c r="P24" s="8">
        <v>7.7034234698506721</v>
      </c>
      <c r="Q24" s="8">
        <v>1.0731308703485991</v>
      </c>
      <c r="R24" s="8">
        <v>4.1016517040230944</v>
      </c>
      <c r="S24" s="8"/>
      <c r="U24" s="8"/>
      <c r="V24" s="8"/>
      <c r="W24" s="8"/>
      <c r="Y24" s="8"/>
      <c r="Z24" s="8"/>
      <c r="AA24" s="8"/>
      <c r="AB24" s="8"/>
      <c r="AC24" s="8"/>
      <c r="AD24" s="8"/>
      <c r="AE24" s="8"/>
      <c r="AF24" s="8"/>
      <c r="AG24" s="8"/>
      <c r="AH24" s="8"/>
      <c r="AI24" s="8"/>
      <c r="AJ24" s="8"/>
      <c r="AK24" s="8"/>
      <c r="AL24" s="9"/>
      <c r="AM24" s="9"/>
      <c r="AN24" s="9"/>
      <c r="AO24" s="9"/>
    </row>
    <row r="25" spans="1:41" x14ac:dyDescent="0.2">
      <c r="A25" s="7">
        <v>1999</v>
      </c>
      <c r="B25" s="2">
        <v>598</v>
      </c>
      <c r="C25" s="2">
        <v>1517</v>
      </c>
      <c r="D25" s="2">
        <v>1159</v>
      </c>
      <c r="E25" s="2">
        <v>203</v>
      </c>
      <c r="F25" s="9">
        <v>574</v>
      </c>
      <c r="G25" s="8"/>
      <c r="H25" s="8">
        <v>10.978693618937891</v>
      </c>
      <c r="I25" s="8">
        <v>9.5937086520327082</v>
      </c>
      <c r="J25" s="8">
        <v>7.3296692997402175</v>
      </c>
      <c r="K25" s="8">
        <v>1.2837988506016083</v>
      </c>
      <c r="L25" s="8">
        <v>3.6300519223907548</v>
      </c>
      <c r="M25" s="8"/>
      <c r="N25" s="8">
        <v>17.02141879978721</v>
      </c>
      <c r="O25" s="8">
        <v>10.157525237521909</v>
      </c>
      <c r="P25" s="8">
        <v>8.0729976130902159</v>
      </c>
      <c r="Q25" s="8">
        <v>1.2075226728236701</v>
      </c>
      <c r="R25" s="8">
        <v>4.033610018307848</v>
      </c>
      <c r="S25" s="8"/>
      <c r="Y25" s="8"/>
      <c r="Z25" s="8"/>
      <c r="AA25" s="8"/>
      <c r="AB25" s="8"/>
      <c r="AC25" s="8"/>
      <c r="AD25" s="8"/>
      <c r="AE25" s="8"/>
      <c r="AF25" s="8"/>
      <c r="AG25" s="8"/>
      <c r="AH25" s="8"/>
      <c r="AI25" s="8"/>
      <c r="AJ25" s="8"/>
      <c r="AK25" s="8"/>
      <c r="AL25" s="9"/>
      <c r="AM25" s="9"/>
      <c r="AN25" s="9"/>
      <c r="AO25" s="9"/>
    </row>
    <row r="26" spans="1:41" x14ac:dyDescent="0.2">
      <c r="A26" s="7">
        <v>2000</v>
      </c>
      <c r="B26" s="2">
        <v>635</v>
      </c>
      <c r="C26" s="2">
        <v>1500</v>
      </c>
      <c r="D26" s="2">
        <v>1134</v>
      </c>
      <c r="E26" s="2">
        <v>180</v>
      </c>
      <c r="F26" s="9">
        <v>680</v>
      </c>
      <c r="G26" s="8"/>
      <c r="H26" s="8">
        <v>10.516106657304507</v>
      </c>
      <c r="I26" s="8">
        <v>9.4174089468398563</v>
      </c>
      <c r="J26" s="8">
        <v>7.1195611638109311</v>
      </c>
      <c r="K26" s="8">
        <v>1.1300890736207827</v>
      </c>
      <c r="L26" s="8">
        <v>4.2692253892340677</v>
      </c>
      <c r="M26" s="8"/>
      <c r="N26" s="8">
        <v>16.067020049382673</v>
      </c>
      <c r="O26" s="8">
        <v>9.9632803332743549</v>
      </c>
      <c r="P26" s="8">
        <v>7.8020984108741507</v>
      </c>
      <c r="Q26" s="8">
        <v>1.069707639578438</v>
      </c>
      <c r="R26" s="8">
        <v>4.9308548525507314</v>
      </c>
      <c r="S26" s="8"/>
      <c r="Y26" s="8"/>
      <c r="Z26" s="8"/>
      <c r="AA26" s="8"/>
      <c r="AB26" s="8"/>
      <c r="AC26" s="8"/>
      <c r="AD26" s="8"/>
      <c r="AE26" s="8"/>
      <c r="AF26" s="8"/>
      <c r="AG26" s="8"/>
      <c r="AH26" s="8"/>
      <c r="AI26" s="8"/>
      <c r="AJ26" s="8"/>
      <c r="AK26" s="8"/>
      <c r="AL26" s="9"/>
      <c r="AM26" s="9"/>
      <c r="AN26" s="9"/>
      <c r="AO26" s="9"/>
    </row>
    <row r="27" spans="1:41" x14ac:dyDescent="0.2">
      <c r="A27" s="7">
        <v>2001</v>
      </c>
      <c r="B27" s="2">
        <v>769</v>
      </c>
      <c r="C27" s="2">
        <v>1473</v>
      </c>
      <c r="D27" s="2">
        <v>1054</v>
      </c>
      <c r="E27" s="2">
        <v>202</v>
      </c>
      <c r="F27" s="9">
        <v>631</v>
      </c>
      <c r="G27" s="8"/>
      <c r="H27" s="8">
        <v>12.989333725090974</v>
      </c>
      <c r="I27" s="8">
        <v>9.1810405840014422</v>
      </c>
      <c r="J27" s="8">
        <v>6.569461490521058</v>
      </c>
      <c r="K27" s="8">
        <v>1.2590429042554592</v>
      </c>
      <c r="L27" s="8">
        <v>3.9329508543821516</v>
      </c>
      <c r="M27" s="8"/>
      <c r="N27" s="8">
        <v>19.693242271520674</v>
      </c>
      <c r="O27" s="8">
        <v>9.5795161669411772</v>
      </c>
      <c r="P27" s="8">
        <v>7.214524054678451</v>
      </c>
      <c r="Q27" s="8">
        <v>1.1915984179017474</v>
      </c>
      <c r="R27" s="8">
        <v>4.3975054642333946</v>
      </c>
      <c r="S27" s="8"/>
      <c r="Y27" s="8"/>
      <c r="Z27" s="8"/>
      <c r="AA27" s="8"/>
      <c r="AB27" s="8"/>
      <c r="AC27" s="8"/>
      <c r="AD27" s="8"/>
      <c r="AE27" s="8"/>
      <c r="AF27" s="8"/>
      <c r="AG27" s="8"/>
      <c r="AH27" s="8"/>
      <c r="AI27" s="8"/>
      <c r="AJ27" s="8"/>
      <c r="AK27" s="8"/>
      <c r="AL27" s="9"/>
      <c r="AM27" s="9"/>
      <c r="AN27" s="9"/>
      <c r="AO27" s="9"/>
    </row>
    <row r="28" spans="1:41" x14ac:dyDescent="0.2">
      <c r="A28" s="7">
        <v>2002</v>
      </c>
      <c r="B28" s="2">
        <v>674</v>
      </c>
      <c r="C28" s="2">
        <v>1567</v>
      </c>
      <c r="D28" s="2">
        <v>1073</v>
      </c>
      <c r="E28" s="2">
        <v>195</v>
      </c>
      <c r="F28" s="9">
        <v>653</v>
      </c>
      <c r="G28" s="8"/>
      <c r="H28" s="8">
        <v>11.332707165138165</v>
      </c>
      <c r="I28" s="8">
        <v>9.7040175561592932</v>
      </c>
      <c r="J28" s="8">
        <v>6.6448058951875684</v>
      </c>
      <c r="K28" s="8">
        <v>1.2075835503835748</v>
      </c>
      <c r="L28" s="8">
        <v>4.0438567097460227</v>
      </c>
      <c r="M28" s="8"/>
      <c r="N28" s="8">
        <v>17.091490078295752</v>
      </c>
      <c r="O28" s="8">
        <v>10.163521720709761</v>
      </c>
      <c r="P28" s="8">
        <v>7.3224580280586649</v>
      </c>
      <c r="Q28" s="8">
        <v>1.1462159891552837</v>
      </c>
      <c r="R28" s="8">
        <v>4.5502367675341029</v>
      </c>
      <c r="S28" s="8"/>
      <c r="Y28" s="8"/>
      <c r="Z28" s="8"/>
      <c r="AA28" s="8"/>
      <c r="AB28" s="8"/>
      <c r="AC28" s="8"/>
      <c r="AD28" s="8"/>
      <c r="AE28" s="8"/>
      <c r="AF28" s="8"/>
      <c r="AG28" s="8"/>
      <c r="AH28" s="8"/>
      <c r="AI28" s="8"/>
      <c r="AJ28" s="8"/>
      <c r="AK28" s="8"/>
      <c r="AL28" s="9"/>
      <c r="AM28" s="9"/>
      <c r="AN28" s="9"/>
      <c r="AO28" s="9"/>
    </row>
    <row r="29" spans="1:41" x14ac:dyDescent="0.2">
      <c r="A29" s="7">
        <v>2003</v>
      </c>
      <c r="B29" s="2">
        <v>731</v>
      </c>
      <c r="C29" s="2">
        <v>1500</v>
      </c>
      <c r="D29" s="2">
        <v>1114</v>
      </c>
      <c r="E29" s="2">
        <v>202</v>
      </c>
      <c r="F29" s="9">
        <v>631</v>
      </c>
      <c r="G29" s="8"/>
      <c r="H29" s="8">
        <v>12.062184908548668</v>
      </c>
      <c r="I29" s="8">
        <v>9.2454151061946863</v>
      </c>
      <c r="J29" s="8">
        <v>6.8662616188672541</v>
      </c>
      <c r="K29" s="8">
        <v>1.2450492343008845</v>
      </c>
      <c r="L29" s="8">
        <v>3.8892379546725651</v>
      </c>
      <c r="M29" s="8"/>
      <c r="N29" s="8">
        <v>17.89744970433037</v>
      </c>
      <c r="O29" s="8">
        <v>9.7450860818306069</v>
      </c>
      <c r="P29" s="8">
        <v>7.5625985352480569</v>
      </c>
      <c r="Q29" s="8">
        <v>1.2390055359489331</v>
      </c>
      <c r="R29" s="8">
        <v>4.3127495218025889</v>
      </c>
      <c r="S29" s="8"/>
      <c r="Y29" s="8"/>
      <c r="Z29" s="8"/>
      <c r="AA29" s="8"/>
      <c r="AB29" s="8"/>
      <c r="AC29" s="8"/>
      <c r="AD29" s="8"/>
      <c r="AE29" s="8"/>
      <c r="AF29" s="8"/>
      <c r="AG29" s="8"/>
      <c r="AH29" s="8"/>
      <c r="AI29" s="8"/>
      <c r="AJ29" s="8"/>
      <c r="AK29" s="8"/>
      <c r="AL29" s="9"/>
      <c r="AM29" s="9"/>
      <c r="AN29" s="9"/>
      <c r="AO29" s="9"/>
    </row>
    <row r="30" spans="1:41" x14ac:dyDescent="0.2">
      <c r="A30" s="7">
        <v>2004</v>
      </c>
      <c r="B30" s="2">
        <v>732</v>
      </c>
      <c r="C30" s="2">
        <v>1514</v>
      </c>
      <c r="D30" s="2">
        <v>907</v>
      </c>
      <c r="E30" s="2">
        <v>191</v>
      </c>
      <c r="F30" s="9">
        <v>775</v>
      </c>
      <c r="G30" s="8"/>
      <c r="H30" s="8">
        <v>11.297184635927184</v>
      </c>
      <c r="I30" s="8">
        <v>9.3006729411602809</v>
      </c>
      <c r="J30" s="8">
        <v>5.5718034066264046</v>
      </c>
      <c r="K30" s="8">
        <v>1.1733345652322416</v>
      </c>
      <c r="L30" s="8">
        <v>4.7609125029056925</v>
      </c>
      <c r="M30" s="8"/>
      <c r="N30" s="8">
        <v>16.508875921306419</v>
      </c>
      <c r="O30" s="8">
        <v>9.5822952789944882</v>
      </c>
      <c r="P30" s="8">
        <v>6.197948218197924</v>
      </c>
      <c r="Q30" s="8">
        <v>1.1710653526840111</v>
      </c>
      <c r="R30" s="8">
        <v>5.4397268602184106</v>
      </c>
      <c r="S30" s="8"/>
      <c r="Y30" s="8"/>
      <c r="Z30" s="8"/>
      <c r="AA30" s="8"/>
      <c r="AB30" s="8"/>
      <c r="AC30" s="8"/>
      <c r="AD30" s="8"/>
      <c r="AE30" s="8"/>
      <c r="AF30" s="8"/>
      <c r="AG30" s="8"/>
      <c r="AH30" s="8"/>
      <c r="AI30" s="8"/>
      <c r="AJ30" s="8"/>
      <c r="AK30" s="8"/>
      <c r="AL30" s="9"/>
      <c r="AM30" s="9"/>
      <c r="AN30" s="9"/>
      <c r="AO30" s="9"/>
    </row>
    <row r="31" spans="1:41" x14ac:dyDescent="0.2">
      <c r="A31" s="7">
        <v>2005</v>
      </c>
      <c r="B31" s="2">
        <v>806</v>
      </c>
      <c r="C31" s="2">
        <v>1572</v>
      </c>
      <c r="D31" s="2">
        <v>828</v>
      </c>
      <c r="E31" s="2">
        <v>174</v>
      </c>
      <c r="F31" s="9">
        <v>808</v>
      </c>
      <c r="G31" s="8"/>
      <c r="H31" s="8">
        <v>12.018183309102895</v>
      </c>
      <c r="I31" s="8">
        <v>9.634158165175803</v>
      </c>
      <c r="J31" s="8">
        <v>5.0744802549399264</v>
      </c>
      <c r="K31" s="8">
        <v>1.0663762854583905</v>
      </c>
      <c r="L31" s="8">
        <v>4.9519082681056288</v>
      </c>
      <c r="M31" s="8"/>
      <c r="N31" s="8">
        <v>17.127411116743133</v>
      </c>
      <c r="O31" s="8">
        <v>9.8834986330504648</v>
      </c>
      <c r="P31" s="8">
        <v>5.6512781865611688</v>
      </c>
      <c r="Q31" s="8">
        <v>1.0328120127338967</v>
      </c>
      <c r="R31" s="8">
        <v>5.9168659725802231</v>
      </c>
      <c r="S31" s="8"/>
      <c r="Y31" s="8"/>
      <c r="Z31" s="8"/>
      <c r="AA31" s="8"/>
      <c r="AB31" s="8"/>
      <c r="AC31" s="8"/>
      <c r="AD31" s="8"/>
      <c r="AE31" s="8"/>
      <c r="AF31" s="8"/>
      <c r="AG31" s="8"/>
      <c r="AH31" s="8"/>
      <c r="AI31" s="8"/>
      <c r="AJ31" s="8"/>
      <c r="AK31" s="8"/>
      <c r="AL31" s="9"/>
      <c r="AM31" s="9"/>
      <c r="AN31" s="9"/>
      <c r="AO31" s="9"/>
    </row>
    <row r="32" spans="1:41" x14ac:dyDescent="0.2">
      <c r="A32" s="7">
        <v>2006</v>
      </c>
      <c r="B32" s="2">
        <v>829</v>
      </c>
      <c r="C32" s="2">
        <v>1524</v>
      </c>
      <c r="D32" s="2">
        <v>819</v>
      </c>
      <c r="E32" s="2">
        <v>128</v>
      </c>
      <c r="F32" s="9">
        <v>865</v>
      </c>
      <c r="G32" s="8"/>
      <c r="H32" s="8">
        <v>12.346250031508021</v>
      </c>
      <c r="I32" s="8">
        <v>9.3239271793945626</v>
      </c>
      <c r="J32" s="8">
        <v>5.0106931495565261</v>
      </c>
      <c r="K32" s="8">
        <v>0.78311199406988441</v>
      </c>
      <c r="L32" s="8">
        <v>5.2921240224253907</v>
      </c>
      <c r="M32" s="8"/>
      <c r="N32" s="8">
        <v>17.316867868377127</v>
      </c>
      <c r="O32" s="8">
        <v>9.6665240213160022</v>
      </c>
      <c r="P32" s="8">
        <v>5.5504701051999641</v>
      </c>
      <c r="Q32" s="8">
        <v>0.76206108157416941</v>
      </c>
      <c r="R32" s="8">
        <v>6.3887520498428154</v>
      </c>
      <c r="S32" s="8"/>
      <c r="Y32" s="8"/>
      <c r="Z32" s="8"/>
      <c r="AA32" s="8"/>
      <c r="AB32" s="8"/>
      <c r="AC32" s="8"/>
      <c r="AD32" s="8"/>
      <c r="AE32" s="8"/>
      <c r="AF32" s="8"/>
      <c r="AG32" s="8"/>
      <c r="AH32" s="8"/>
      <c r="AI32" s="8"/>
      <c r="AJ32" s="8"/>
      <c r="AK32" s="8"/>
      <c r="AL32" s="9"/>
      <c r="AM32" s="9"/>
      <c r="AN32" s="9"/>
      <c r="AO32" s="9"/>
    </row>
    <row r="33" spans="1:41" x14ac:dyDescent="0.2">
      <c r="A33" s="7">
        <v>2007</v>
      </c>
      <c r="B33" s="2">
        <v>835</v>
      </c>
      <c r="C33" s="2">
        <v>1353</v>
      </c>
      <c r="D33" s="2">
        <v>829</v>
      </c>
      <c r="E33" s="2">
        <v>143</v>
      </c>
      <c r="F33" s="9">
        <v>863</v>
      </c>
      <c r="G33" s="8"/>
      <c r="H33" s="8">
        <v>12.32589369902634</v>
      </c>
      <c r="I33" s="8">
        <v>8.2599971148007114</v>
      </c>
      <c r="J33" s="8">
        <v>5.0610034058904585</v>
      </c>
      <c r="K33" s="8">
        <v>0.87300782514153874</v>
      </c>
      <c r="L33" s="8">
        <v>5.2685716999800549</v>
      </c>
      <c r="M33" s="8"/>
      <c r="N33" s="8">
        <v>16.80605411482971</v>
      </c>
      <c r="O33" s="8">
        <v>8.5068436761006279</v>
      </c>
      <c r="P33" s="8">
        <v>5.6130242044391903</v>
      </c>
      <c r="Q33" s="8">
        <v>0.85113940490818174</v>
      </c>
      <c r="R33" s="8">
        <v>6.3448759590784727</v>
      </c>
      <c r="S33" s="8"/>
      <c r="Y33" s="8"/>
      <c r="Z33" s="8"/>
      <c r="AA33" s="8"/>
      <c r="AB33" s="8"/>
      <c r="AC33" s="8"/>
      <c r="AD33" s="8"/>
      <c r="AE33" s="8"/>
      <c r="AF33" s="8"/>
      <c r="AG33" s="8"/>
      <c r="AH33" s="8"/>
      <c r="AI33" s="8"/>
      <c r="AJ33" s="8"/>
      <c r="AK33" s="8"/>
      <c r="AL33" s="9"/>
      <c r="AM33" s="9"/>
      <c r="AN33" s="9"/>
      <c r="AO33" s="9"/>
    </row>
    <row r="34" spans="1:41" x14ac:dyDescent="0.2">
      <c r="A34" s="7">
        <v>2008</v>
      </c>
      <c r="B34" s="2">
        <v>838</v>
      </c>
      <c r="C34" s="2">
        <v>1435</v>
      </c>
      <c r="D34" s="2">
        <v>766</v>
      </c>
      <c r="E34" s="2">
        <v>150</v>
      </c>
      <c r="F34" s="9">
        <v>971</v>
      </c>
      <c r="G34" s="8"/>
      <c r="H34" s="8">
        <v>12.725315760197169</v>
      </c>
      <c r="I34" s="8">
        <v>8.72471481886428</v>
      </c>
      <c r="J34" s="8">
        <v>4.6572345304878322</v>
      </c>
      <c r="K34" s="8">
        <v>0.91199109604853101</v>
      </c>
      <c r="L34" s="8">
        <v>5.9036223617541577</v>
      </c>
      <c r="M34" s="8"/>
      <c r="N34" s="8">
        <v>17.012745261944787</v>
      </c>
      <c r="O34" s="8">
        <v>8.9541021042596967</v>
      </c>
      <c r="P34" s="8">
        <v>5.1131655398914067</v>
      </c>
      <c r="Q34" s="8">
        <v>0.89083365584040453</v>
      </c>
      <c r="R34" s="8">
        <v>7.0778309073992238</v>
      </c>
      <c r="S34" s="8"/>
      <c r="Y34" s="8"/>
      <c r="Z34" s="8"/>
      <c r="AA34" s="8"/>
      <c r="AB34" s="8"/>
      <c r="AC34" s="8"/>
      <c r="AD34" s="8"/>
      <c r="AE34" s="8"/>
      <c r="AF34" s="8"/>
      <c r="AG34" s="8"/>
      <c r="AH34" s="8"/>
      <c r="AI34" s="8"/>
      <c r="AJ34" s="8"/>
      <c r="AK34" s="8"/>
      <c r="AL34" s="9"/>
      <c r="AM34" s="9"/>
      <c r="AN34" s="9"/>
      <c r="AO34" s="9"/>
    </row>
    <row r="35" spans="1:41" x14ac:dyDescent="0.2">
      <c r="A35" s="7">
        <v>2009</v>
      </c>
      <c r="B35" s="2">
        <v>918</v>
      </c>
      <c r="C35" s="2">
        <v>1525</v>
      </c>
      <c r="D35" s="2">
        <v>746</v>
      </c>
      <c r="E35" s="2">
        <v>154</v>
      </c>
      <c r="F35" s="9">
        <v>976</v>
      </c>
      <c r="G35" s="8"/>
      <c r="H35" s="8">
        <v>13.411457340858266</v>
      </c>
      <c r="I35" s="8">
        <v>9.2252920364496429</v>
      </c>
      <c r="J35" s="8">
        <v>4.5128313830763496</v>
      </c>
      <c r="K35" s="8">
        <v>0.93160326138573446</v>
      </c>
      <c r="L35" s="8">
        <v>5.9041869033277719</v>
      </c>
      <c r="M35" s="8"/>
      <c r="N35" s="8">
        <v>17.458397677236213</v>
      </c>
      <c r="O35" s="8">
        <v>9.4210637060902354</v>
      </c>
      <c r="P35" s="8">
        <v>4.9589845234251886</v>
      </c>
      <c r="Q35" s="8">
        <v>0.92147252600090246</v>
      </c>
      <c r="R35" s="8">
        <v>6.9159392262269428</v>
      </c>
      <c r="S35" s="8"/>
      <c r="Y35" s="8"/>
      <c r="Z35" s="8"/>
      <c r="AA35" s="8"/>
      <c r="AB35" s="8"/>
      <c r="AC35" s="8"/>
      <c r="AD35" s="8"/>
      <c r="AE35" s="8"/>
      <c r="AF35" s="8"/>
      <c r="AG35" s="8"/>
      <c r="AH35" s="8"/>
      <c r="AI35" s="8"/>
      <c r="AJ35" s="8"/>
      <c r="AK35" s="8"/>
      <c r="AL35" s="9"/>
      <c r="AM35" s="9"/>
      <c r="AN35" s="9"/>
      <c r="AO35" s="9"/>
    </row>
    <row r="36" spans="1:41" x14ac:dyDescent="0.2">
      <c r="A36" s="7">
        <v>2010</v>
      </c>
      <c r="B36" s="2">
        <v>975</v>
      </c>
      <c r="C36" s="2">
        <v>1600</v>
      </c>
      <c r="D36" s="2">
        <v>728</v>
      </c>
      <c r="E36" s="2">
        <v>144</v>
      </c>
      <c r="F36" s="9">
        <v>973</v>
      </c>
      <c r="G36" s="8"/>
      <c r="H36" s="8">
        <v>13.860718735141708</v>
      </c>
      <c r="I36" s="8">
        <v>9.6296786696598922</v>
      </c>
      <c r="J36" s="8">
        <v>4.3815037946952504</v>
      </c>
      <c r="K36" s="8">
        <v>0.86667108026939033</v>
      </c>
      <c r="L36" s="8">
        <v>5.8560483409869217</v>
      </c>
      <c r="M36" s="8"/>
      <c r="N36" s="8">
        <v>17.639781113453473</v>
      </c>
      <c r="O36" s="8">
        <v>9.7534991293149442</v>
      </c>
      <c r="P36" s="8">
        <v>4.7882826075740876</v>
      </c>
      <c r="Q36" s="8">
        <v>0.85574087547864486</v>
      </c>
      <c r="R36" s="8">
        <v>6.8768628517053703</v>
      </c>
      <c r="S36" s="8"/>
      <c r="Y36" s="8"/>
      <c r="Z36" s="8"/>
      <c r="AA36" s="8"/>
      <c r="AB36" s="8"/>
      <c r="AC36" s="8"/>
      <c r="AD36" s="8"/>
      <c r="AE36" s="8"/>
      <c r="AF36" s="8"/>
      <c r="AG36" s="8"/>
      <c r="AH36" s="8"/>
      <c r="AI36" s="8"/>
      <c r="AJ36" s="8"/>
      <c r="AK36" s="8"/>
      <c r="AL36" s="9"/>
      <c r="AM36" s="9"/>
      <c r="AN36" s="9"/>
      <c r="AO36" s="9"/>
    </row>
    <row r="37" spans="1:41" x14ac:dyDescent="0.2">
      <c r="A37" s="7">
        <v>2011</v>
      </c>
      <c r="B37" s="2">
        <v>989</v>
      </c>
      <c r="C37" s="2">
        <v>1647</v>
      </c>
      <c r="D37" s="2">
        <v>723</v>
      </c>
      <c r="E37" s="2">
        <v>143</v>
      </c>
      <c r="F37" s="9">
        <v>912</v>
      </c>
      <c r="G37" s="8"/>
      <c r="H37" s="8">
        <v>14.500676109003619</v>
      </c>
      <c r="I37" s="8">
        <v>9.8688485750119685</v>
      </c>
      <c r="J37" s="8">
        <v>4.3322267879378584</v>
      </c>
      <c r="K37" s="8">
        <v>0.85685813371385022</v>
      </c>
      <c r="L37" s="8">
        <v>5.464717608021199</v>
      </c>
      <c r="M37" s="8"/>
      <c r="N37" s="8">
        <v>17.995168321868281</v>
      </c>
      <c r="O37" s="8">
        <v>9.9877077919923316</v>
      </c>
      <c r="P37" s="8">
        <v>4.764420673362074</v>
      </c>
      <c r="Q37" s="8">
        <v>0.84004789622649745</v>
      </c>
      <c r="R37" s="8">
        <v>6.2895825258171962</v>
      </c>
      <c r="S37" s="8"/>
      <c r="Y37" s="8"/>
      <c r="Z37" s="8"/>
      <c r="AA37" s="8"/>
      <c r="AB37" s="8"/>
      <c r="AC37" s="8"/>
      <c r="AD37" s="8"/>
      <c r="AE37" s="8"/>
      <c r="AF37" s="8"/>
      <c r="AG37" s="8"/>
      <c r="AH37" s="8"/>
      <c r="AI37" s="8"/>
      <c r="AJ37" s="8"/>
      <c r="AK37" s="8"/>
      <c r="AL37" s="9"/>
      <c r="AM37" s="9"/>
      <c r="AN37" s="9"/>
      <c r="AO37" s="9"/>
    </row>
    <row r="38" spans="1:41" x14ac:dyDescent="0.2">
      <c r="A38" s="7">
        <v>2012</v>
      </c>
      <c r="B38" s="2">
        <v>1107</v>
      </c>
      <c r="C38" s="2">
        <v>1753</v>
      </c>
      <c r="D38" s="2">
        <v>719</v>
      </c>
      <c r="E38" s="2">
        <v>145</v>
      </c>
      <c r="F38" s="9">
        <v>921</v>
      </c>
      <c r="G38" s="8"/>
      <c r="H38" s="8">
        <v>16.683464537788943</v>
      </c>
      <c r="I38" s="8">
        <v>10.46372570116065</v>
      </c>
      <c r="J38" s="8">
        <v>4.2917391780573348</v>
      </c>
      <c r="K38" s="8">
        <v>0.86551068264021347</v>
      </c>
      <c r="L38" s="8">
        <v>5.4974850945630118</v>
      </c>
      <c r="M38" s="8"/>
      <c r="N38" s="8">
        <v>20.185979903104943</v>
      </c>
      <c r="O38" s="8">
        <v>10.561313031722776</v>
      </c>
      <c r="P38" s="8">
        <v>4.6739605305147478</v>
      </c>
      <c r="Q38" s="8">
        <v>0.84879607112890254</v>
      </c>
      <c r="R38" s="8">
        <v>6.2235862826064858</v>
      </c>
      <c r="S38" s="8"/>
      <c r="Y38" s="8"/>
      <c r="Z38" s="8"/>
      <c r="AA38" s="8"/>
      <c r="AB38" s="8"/>
      <c r="AC38" s="8"/>
      <c r="AD38" s="8"/>
      <c r="AE38" s="8"/>
      <c r="AF38" s="8"/>
      <c r="AG38" s="8"/>
      <c r="AH38" s="8"/>
      <c r="AI38" s="8"/>
      <c r="AJ38" s="8"/>
      <c r="AK38" s="8"/>
      <c r="AL38" s="9"/>
      <c r="AM38" s="9"/>
      <c r="AN38" s="9"/>
      <c r="AO38" s="9"/>
    </row>
    <row r="39" spans="1:41" x14ac:dyDescent="0.2">
      <c r="A39" s="7">
        <v>2013</v>
      </c>
      <c r="B39" s="2">
        <v>1208</v>
      </c>
      <c r="C39" s="2">
        <v>1857</v>
      </c>
      <c r="D39" s="2">
        <v>616</v>
      </c>
      <c r="E39" s="2">
        <v>125</v>
      </c>
      <c r="F39" s="9">
        <v>965</v>
      </c>
      <c r="G39" s="8"/>
      <c r="H39" s="8">
        <v>17.164307596057185</v>
      </c>
      <c r="I39" s="8">
        <v>11.052052429222675</v>
      </c>
      <c r="J39" s="8">
        <v>3.6661627875073597</v>
      </c>
      <c r="K39" s="8">
        <v>0.74394537084159096</v>
      </c>
      <c r="L39" s="8">
        <v>5.743258262897081</v>
      </c>
      <c r="M39" s="8"/>
      <c r="N39" s="8">
        <v>20.283569815828908</v>
      </c>
      <c r="O39" s="8">
        <v>11.201030024936466</v>
      </c>
      <c r="P39" s="8">
        <v>4.0186068938379265</v>
      </c>
      <c r="Q39" s="8">
        <v>0.75226208872564071</v>
      </c>
      <c r="R39" s="8">
        <v>6.4281426573773963</v>
      </c>
      <c r="S39" s="8"/>
      <c r="Y39" s="8"/>
      <c r="Z39" s="8"/>
      <c r="AA39" s="8"/>
      <c r="AB39" s="8"/>
      <c r="AC39" s="8"/>
      <c r="AD39" s="8"/>
      <c r="AE39" s="8"/>
      <c r="AF39" s="8"/>
      <c r="AG39" s="8"/>
      <c r="AH39" s="8"/>
      <c r="AI39" s="8"/>
      <c r="AJ39" s="8"/>
      <c r="AK39" s="8"/>
      <c r="AL39" s="9"/>
      <c r="AM39" s="9"/>
      <c r="AN39" s="9"/>
      <c r="AO39" s="9"/>
    </row>
    <row r="40" spans="1:41" x14ac:dyDescent="0.2">
      <c r="A40" s="7">
        <v>2014</v>
      </c>
      <c r="B40" s="2">
        <v>1262</v>
      </c>
      <c r="C40" s="2">
        <v>1839</v>
      </c>
      <c r="D40" s="2">
        <v>617</v>
      </c>
      <c r="E40" s="2">
        <v>123</v>
      </c>
      <c r="F40" s="9">
        <v>1204</v>
      </c>
      <c r="G40" s="8"/>
      <c r="H40" s="8">
        <v>17.963941922042181</v>
      </c>
      <c r="I40" s="8">
        <v>10.90286772100184</v>
      </c>
      <c r="J40" s="8">
        <v>3.6580040151485238</v>
      </c>
      <c r="K40" s="8">
        <v>0.72922932554824704</v>
      </c>
      <c r="L40" s="8">
        <v>7.1381472191877195</v>
      </c>
      <c r="M40" s="8"/>
      <c r="N40" s="8">
        <v>20.757175547067344</v>
      </c>
      <c r="O40" s="8">
        <v>11.025865717283589</v>
      </c>
      <c r="P40" s="8">
        <v>3.9908647925494005</v>
      </c>
      <c r="Q40" s="8">
        <v>0.73984198726376615</v>
      </c>
      <c r="R40" s="8">
        <v>7.7567811222139689</v>
      </c>
      <c r="S40" s="8"/>
      <c r="Y40" s="8"/>
      <c r="Z40" s="8"/>
      <c r="AA40" s="8"/>
      <c r="AB40" s="8"/>
      <c r="AC40" s="8"/>
      <c r="AD40" s="8"/>
      <c r="AE40" s="8"/>
      <c r="AF40" s="8"/>
      <c r="AG40" s="8"/>
      <c r="AH40" s="8"/>
      <c r="AI40" s="8"/>
      <c r="AJ40" s="8"/>
      <c r="AK40" s="8"/>
      <c r="AL40" s="9"/>
      <c r="AM40" s="9"/>
      <c r="AN40" s="9"/>
      <c r="AO40" s="9"/>
    </row>
    <row r="41" spans="1:41" x14ac:dyDescent="0.2">
      <c r="A41" s="10">
        <v>2015</v>
      </c>
      <c r="B41" s="3">
        <v>1418</v>
      </c>
      <c r="C41" s="3">
        <v>1871</v>
      </c>
      <c r="D41" s="3">
        <v>673</v>
      </c>
      <c r="E41" s="3">
        <v>104</v>
      </c>
      <c r="F41" s="99">
        <v>1119</v>
      </c>
      <c r="G41" s="11"/>
      <c r="H41" s="11">
        <v>20.581139104058025</v>
      </c>
      <c r="I41" s="11">
        <v>11.046274028597983</v>
      </c>
      <c r="J41" s="8">
        <v>3.9733524432102847</v>
      </c>
      <c r="K41" s="8">
        <v>0.61400988721228766</v>
      </c>
      <c r="L41" s="8">
        <v>6.6065102287552868</v>
      </c>
      <c r="M41" s="8"/>
      <c r="N41" s="8">
        <v>23.175665734184122</v>
      </c>
      <c r="O41" s="8">
        <v>11.214851551782974</v>
      </c>
      <c r="P41" s="8">
        <v>4.2510905972658692</v>
      </c>
      <c r="Q41" s="8">
        <v>0.60790675649308723</v>
      </c>
      <c r="R41" s="8">
        <v>7.2283256250741559</v>
      </c>
      <c r="S41" s="8"/>
      <c r="Y41" s="8"/>
      <c r="Z41" s="8"/>
      <c r="AA41" s="8"/>
      <c r="AB41" s="8"/>
      <c r="AC41" s="8"/>
      <c r="AD41" s="8"/>
      <c r="AE41" s="8"/>
      <c r="AF41" s="8"/>
      <c r="AG41" s="8"/>
      <c r="AH41" s="8"/>
      <c r="AI41" s="8"/>
      <c r="AJ41" s="8"/>
      <c r="AK41" s="8"/>
      <c r="AL41" s="9"/>
      <c r="AM41" s="9"/>
      <c r="AN41" s="9"/>
      <c r="AO41" s="9"/>
    </row>
    <row r="42" spans="1:41" x14ac:dyDescent="0.2">
      <c r="A42" s="7">
        <v>2016</v>
      </c>
      <c r="B42" s="3">
        <v>1617</v>
      </c>
      <c r="C42" s="3">
        <v>1893</v>
      </c>
      <c r="D42" s="3">
        <v>689</v>
      </c>
      <c r="E42" s="3">
        <v>95</v>
      </c>
      <c r="F42" s="99">
        <v>1154</v>
      </c>
      <c r="G42" s="11"/>
      <c r="H42" s="11">
        <v>22.79906123999297</v>
      </c>
      <c r="I42" s="11">
        <v>11.114762536004815</v>
      </c>
      <c r="J42" s="8">
        <v>4.0454682447476582</v>
      </c>
      <c r="K42" s="8">
        <v>0.55779315421048992</v>
      </c>
      <c r="L42" s="8">
        <v>6.7757189469358448</v>
      </c>
      <c r="M42" s="8"/>
      <c r="N42" s="8">
        <v>25.212286653357317</v>
      </c>
      <c r="O42" s="8">
        <v>11.314792997772608</v>
      </c>
      <c r="P42" s="8">
        <v>4.299300633280267</v>
      </c>
      <c r="Q42" s="8">
        <v>0.56349319975737433</v>
      </c>
      <c r="R42" s="8">
        <v>7.2524100957224622</v>
      </c>
      <c r="S42" s="8"/>
      <c r="Y42" s="8"/>
      <c r="Z42" s="8"/>
      <c r="AA42" s="8"/>
      <c r="AB42" s="8"/>
      <c r="AC42" s="8"/>
      <c r="AD42" s="8"/>
      <c r="AE42" s="8"/>
      <c r="AF42" s="8"/>
      <c r="AG42" s="8"/>
      <c r="AH42" s="8"/>
      <c r="AI42" s="8"/>
      <c r="AJ42" s="8"/>
      <c r="AK42" s="8"/>
      <c r="AL42" s="9"/>
      <c r="AM42" s="9"/>
      <c r="AN42" s="9"/>
      <c r="AO42" s="9"/>
    </row>
    <row r="43" spans="1:41" x14ac:dyDescent="0.2">
      <c r="A43" s="7">
        <v>2017</v>
      </c>
      <c r="B43" s="12">
        <v>1623</v>
      </c>
      <c r="C43" s="12">
        <v>1917</v>
      </c>
      <c r="D43" s="12">
        <v>666</v>
      </c>
      <c r="E43" s="3">
        <v>132</v>
      </c>
      <c r="F43" s="99">
        <v>1224</v>
      </c>
      <c r="G43" s="11"/>
      <c r="H43" s="11">
        <v>23.537557056100763</v>
      </c>
      <c r="I43" s="11">
        <v>11.190847439619336</v>
      </c>
      <c r="J43" s="8">
        <v>3.8879000494452156</v>
      </c>
      <c r="K43" s="8">
        <v>0.77057478457472728</v>
      </c>
      <c r="L43" s="8">
        <v>7.1453298206020177</v>
      </c>
      <c r="M43" s="8"/>
      <c r="N43" s="8">
        <v>25.554788783799737</v>
      </c>
      <c r="O43" s="8">
        <v>11.264363525508557</v>
      </c>
      <c r="P43" s="8">
        <v>4.1005235820886909</v>
      </c>
      <c r="Q43" s="8">
        <v>0.76728484345045056</v>
      </c>
      <c r="R43" s="8">
        <v>7.5173565206400701</v>
      </c>
      <c r="S43" s="8"/>
      <c r="Y43" s="8"/>
      <c r="Z43" s="8"/>
      <c r="AA43" s="8"/>
      <c r="AB43" s="8"/>
      <c r="AC43" s="8"/>
      <c r="AD43" s="8"/>
      <c r="AE43" s="8"/>
      <c r="AF43" s="8"/>
      <c r="AG43" s="8"/>
      <c r="AH43" s="8"/>
      <c r="AI43" s="8"/>
      <c r="AJ43" s="8"/>
      <c r="AK43" s="8"/>
      <c r="AL43" s="9"/>
      <c r="AM43" s="9"/>
      <c r="AN43" s="9"/>
      <c r="AO43" s="9"/>
    </row>
    <row r="44" spans="1:41" x14ac:dyDescent="0.2">
      <c r="A44" s="10">
        <v>2018</v>
      </c>
      <c r="B44" s="12">
        <v>1888</v>
      </c>
      <c r="C44" s="12">
        <v>1829</v>
      </c>
      <c r="D44" s="12">
        <v>736</v>
      </c>
      <c r="E44" s="3">
        <v>100</v>
      </c>
      <c r="F44" s="99">
        <v>1336</v>
      </c>
      <c r="G44" s="11"/>
      <c r="H44" s="11">
        <v>26.870015227696104</v>
      </c>
      <c r="I44" s="11">
        <v>10.61452653379183</v>
      </c>
      <c r="J44" s="8">
        <v>4.2713458331715621</v>
      </c>
      <c r="K44" s="8">
        <v>0.58034590124613616</v>
      </c>
      <c r="L44" s="8">
        <v>7.7534212406483789</v>
      </c>
      <c r="M44" s="8"/>
      <c r="N44" s="8">
        <v>28.690455580625361</v>
      </c>
      <c r="O44" s="8">
        <v>10.74505679674389</v>
      </c>
      <c r="P44" s="8">
        <v>4.4646523494012254</v>
      </c>
      <c r="Q44" s="8">
        <v>0.58485932580298838</v>
      </c>
      <c r="R44" s="8">
        <v>8.1175032234118163</v>
      </c>
      <c r="S44" s="8"/>
      <c r="Y44" s="8"/>
      <c r="Z44" s="8"/>
      <c r="AA44" s="8"/>
      <c r="AB44" s="8"/>
      <c r="AC44" s="8"/>
      <c r="AD44" s="8"/>
      <c r="AE44" s="8"/>
      <c r="AF44" s="8"/>
      <c r="AG44" s="8"/>
      <c r="AH44" s="8"/>
      <c r="AI44" s="8"/>
      <c r="AJ44" s="8"/>
      <c r="AK44" s="8"/>
    </row>
    <row r="45" spans="1:41" x14ac:dyDescent="0.2">
      <c r="A45" s="10">
        <v>2019</v>
      </c>
      <c r="B45" s="3">
        <v>1880</v>
      </c>
      <c r="C45" s="3">
        <v>1811</v>
      </c>
      <c r="D45" s="3">
        <v>706</v>
      </c>
      <c r="E45" s="3">
        <v>109</v>
      </c>
      <c r="F45" s="99">
        <v>1325</v>
      </c>
      <c r="G45" s="11"/>
      <c r="H45" s="11">
        <v>27.228975273288572</v>
      </c>
      <c r="I45" s="11">
        <v>10.440752534390347</v>
      </c>
      <c r="J45" s="8">
        <v>4.0702215843620015</v>
      </c>
      <c r="K45" s="8">
        <v>0.62840531543266021</v>
      </c>
      <c r="L45" s="8">
        <v>7.6388719536538972</v>
      </c>
      <c r="M45" s="8"/>
      <c r="N45" s="8">
        <v>28.617198226673917</v>
      </c>
      <c r="O45" s="8">
        <v>10.51679623092155</v>
      </c>
      <c r="P45" s="8">
        <v>4.2321675496182181</v>
      </c>
      <c r="Q45" s="8">
        <v>0.63285818927612514</v>
      </c>
      <c r="R45" s="8">
        <v>7.9225022892523178</v>
      </c>
      <c r="S45" s="8"/>
      <c r="Y45" s="8"/>
      <c r="Z45" s="8"/>
      <c r="AA45" s="8"/>
      <c r="AB45" s="8"/>
      <c r="AC45" s="8"/>
      <c r="AD45" s="8"/>
      <c r="AE45" s="8"/>
      <c r="AF45" s="8"/>
      <c r="AG45" s="8"/>
      <c r="AH45" s="8"/>
      <c r="AI45" s="8"/>
      <c r="AJ45" s="8"/>
      <c r="AK45" s="8"/>
    </row>
    <row r="46" spans="1:41" x14ac:dyDescent="0.2">
      <c r="A46" s="10">
        <v>2020</v>
      </c>
      <c r="B46" s="12">
        <v>2021</v>
      </c>
      <c r="C46" s="12">
        <v>1823</v>
      </c>
      <c r="D46" s="12">
        <v>669</v>
      </c>
      <c r="E46" s="3">
        <v>107</v>
      </c>
      <c r="F46" s="99">
        <v>1197</v>
      </c>
      <c r="G46" s="11"/>
      <c r="H46" s="11">
        <v>30.009588849138574</v>
      </c>
      <c r="I46" s="11">
        <v>10.452327182265881</v>
      </c>
      <c r="J46" s="8">
        <v>3.8357689988677319</v>
      </c>
      <c r="K46" s="8">
        <v>0.61349369638093765</v>
      </c>
      <c r="L46" s="8">
        <v>6.8631023791400221</v>
      </c>
      <c r="M46" s="8"/>
      <c r="N46" s="8">
        <v>30.960941078690723</v>
      </c>
      <c r="O46" s="8">
        <v>10.534551382828417</v>
      </c>
      <c r="P46" s="8">
        <v>3.9406063962454687</v>
      </c>
      <c r="Q46" s="8">
        <v>0.61037180516921408</v>
      </c>
      <c r="R46" s="8">
        <v>7.0054898559972232</v>
      </c>
      <c r="S46" s="8"/>
      <c r="Y46" s="8"/>
      <c r="Z46" s="8"/>
      <c r="AA46" s="8"/>
      <c r="AB46" s="8"/>
      <c r="AC46" s="8"/>
      <c r="AD46" s="8"/>
      <c r="AE46" s="8"/>
      <c r="AF46" s="8"/>
      <c r="AG46" s="8"/>
      <c r="AH46" s="8"/>
      <c r="AI46" s="8"/>
      <c r="AJ46" s="8"/>
      <c r="AK46" s="8"/>
    </row>
    <row r="47" spans="1:41" x14ac:dyDescent="0.2">
      <c r="A47" s="10">
        <v>2021</v>
      </c>
      <c r="B47" s="12">
        <v>2029</v>
      </c>
      <c r="C47" s="12">
        <v>1862</v>
      </c>
      <c r="D47" s="12">
        <v>634</v>
      </c>
      <c r="E47" s="3">
        <v>114</v>
      </c>
      <c r="F47" s="99">
        <v>1226</v>
      </c>
      <c r="G47" s="11"/>
      <c r="H47" s="11">
        <v>30.960230699902485</v>
      </c>
      <c r="I47" s="11">
        <v>10.616565297093633</v>
      </c>
      <c r="J47" s="8">
        <v>3.6148777649609896</v>
      </c>
      <c r="K47" s="8">
        <v>0.64999379369961008</v>
      </c>
      <c r="L47" s="8">
        <v>6.9902841322431764</v>
      </c>
      <c r="M47" s="8"/>
      <c r="N47" s="8">
        <v>31.525987184169793</v>
      </c>
      <c r="O47" s="8">
        <v>10.701101161342141</v>
      </c>
      <c r="P47" s="8">
        <v>3.6771394617914215</v>
      </c>
      <c r="Q47" s="8">
        <v>0.64873861360465856</v>
      </c>
      <c r="R47" s="8">
        <v>7.09789251844966</v>
      </c>
      <c r="S47" s="8"/>
      <c r="Y47" s="8"/>
      <c r="Z47" s="8"/>
      <c r="AA47" s="8"/>
      <c r="AB47" s="8"/>
      <c r="AC47" s="8"/>
      <c r="AD47" s="8"/>
      <c r="AE47" s="8"/>
      <c r="AF47" s="8"/>
      <c r="AG47" s="8"/>
      <c r="AH47" s="8"/>
      <c r="AI47" s="8"/>
      <c r="AJ47" s="8"/>
      <c r="AK47" s="8"/>
    </row>
    <row r="48" spans="1:41" x14ac:dyDescent="0.2">
      <c r="A48" s="10">
        <v>2022</v>
      </c>
      <c r="B48" s="3">
        <v>2361</v>
      </c>
      <c r="C48" s="3">
        <v>1916</v>
      </c>
      <c r="D48" s="3">
        <v>823</v>
      </c>
      <c r="E48" s="3">
        <v>126</v>
      </c>
      <c r="F48" s="99">
        <v>1428</v>
      </c>
      <c r="G48" s="11"/>
      <c r="H48" s="11">
        <v>35.196050989515953</v>
      </c>
      <c r="I48" s="11">
        <v>10.827815301206256</v>
      </c>
      <c r="J48" s="8">
        <v>4.6509874701945453</v>
      </c>
      <c r="K48" s="8">
        <v>0.7120588350480106</v>
      </c>
      <c r="L48" s="8">
        <v>8.0700001305441198</v>
      </c>
      <c r="M48" s="8"/>
      <c r="N48" s="8">
        <v>35.449205910745164</v>
      </c>
      <c r="O48" s="8">
        <v>10.885455550898874</v>
      </c>
      <c r="P48" s="8">
        <v>4.7086166834010754</v>
      </c>
      <c r="Q48" s="8">
        <v>0.71491735847658122</v>
      </c>
      <c r="R48" s="8">
        <v>8.1157648881135511</v>
      </c>
      <c r="S48" s="8"/>
      <c r="Y48" s="8"/>
      <c r="Z48" s="8"/>
      <c r="AA48" s="8"/>
      <c r="AB48" s="8"/>
      <c r="AC48" s="8"/>
      <c r="AD48" s="8"/>
      <c r="AE48" s="8"/>
      <c r="AF48" s="8"/>
      <c r="AG48" s="8"/>
      <c r="AH48" s="8"/>
      <c r="AI48" s="8"/>
      <c r="AJ48" s="8"/>
      <c r="AK48" s="8"/>
    </row>
    <row r="49" spans="1:37" x14ac:dyDescent="0.2">
      <c r="A49" s="3" t="s">
        <v>14</v>
      </c>
      <c r="B49" s="12">
        <v>2624</v>
      </c>
      <c r="C49" s="12">
        <v>1863</v>
      </c>
      <c r="D49" s="12">
        <v>745</v>
      </c>
      <c r="E49" s="2">
        <v>103</v>
      </c>
      <c r="F49" s="9">
        <v>1504</v>
      </c>
      <c r="G49" s="8"/>
      <c r="H49" s="8">
        <v>39.18890377963573</v>
      </c>
      <c r="I49" s="8">
        <v>10.470232000783216</v>
      </c>
      <c r="J49" s="8">
        <v>4.1869687818483605</v>
      </c>
      <c r="K49" s="8">
        <v>0.57886950943675319</v>
      </c>
      <c r="L49" s="8">
        <v>8.4526188562415232</v>
      </c>
      <c r="M49" s="8"/>
      <c r="N49" s="8">
        <v>39.18890377963573</v>
      </c>
      <c r="O49" s="8">
        <v>10.470232000783216</v>
      </c>
      <c r="P49" s="8">
        <v>4.1869687818483605</v>
      </c>
      <c r="Q49" s="8">
        <v>0.57886950943675319</v>
      </c>
      <c r="R49" s="8">
        <v>8.4526188562415232</v>
      </c>
      <c r="S49" s="8"/>
      <c r="Y49" s="8"/>
      <c r="Z49" s="8"/>
      <c r="AA49" s="8"/>
      <c r="AB49" s="8"/>
      <c r="AC49" s="8"/>
      <c r="AD49" s="8"/>
      <c r="AE49" s="8"/>
      <c r="AF49" s="8"/>
      <c r="AG49" s="8"/>
      <c r="AH49" s="8"/>
      <c r="AI49" s="8"/>
      <c r="AJ49" s="8"/>
      <c r="AK49" s="8"/>
    </row>
    <row r="50" spans="1:37" x14ac:dyDescent="0.2">
      <c r="A50" s="6"/>
      <c r="B50" s="6"/>
      <c r="C50" s="6"/>
      <c r="D50" s="6"/>
      <c r="E50" s="6"/>
      <c r="F50" s="33"/>
      <c r="G50" s="33"/>
      <c r="H50" s="33"/>
      <c r="I50" s="6"/>
      <c r="J50" s="33"/>
      <c r="K50" s="33"/>
      <c r="L50" s="6"/>
      <c r="M50" s="33"/>
      <c r="N50" s="33"/>
      <c r="O50" s="33"/>
      <c r="P50" s="33"/>
      <c r="Q50" s="33"/>
      <c r="R50" s="33"/>
      <c r="S50" s="8"/>
    </row>
    <row r="51" spans="1:37" ht="17.25" x14ac:dyDescent="0.25">
      <c r="A51" t="s">
        <v>33</v>
      </c>
      <c r="M51" s="8"/>
      <c r="N51" s="8"/>
      <c r="O51" s="8"/>
      <c r="P51" s="8"/>
      <c r="Q51" s="8"/>
      <c r="R51" s="8"/>
      <c r="S51" s="8"/>
    </row>
    <row r="52" spans="1:37" x14ac:dyDescent="0.2">
      <c r="A52" s="27"/>
      <c r="M52" s="8"/>
      <c r="N52" s="8"/>
      <c r="O52" s="8"/>
      <c r="P52" s="8"/>
      <c r="Q52" s="8"/>
      <c r="R52" s="8"/>
      <c r="S52" s="8"/>
    </row>
    <row r="53" spans="1:37" x14ac:dyDescent="0.2">
      <c r="A53" s="27" t="s">
        <v>9</v>
      </c>
      <c r="M53" s="8"/>
      <c r="N53" s="8"/>
      <c r="O53" s="8"/>
      <c r="P53" s="8"/>
      <c r="Q53" s="8"/>
      <c r="R53" s="8"/>
      <c r="S53" s="8"/>
    </row>
    <row r="54" spans="1:37" x14ac:dyDescent="0.2">
      <c r="M54" s="8"/>
      <c r="N54" s="8"/>
      <c r="O54" s="8"/>
      <c r="P54" s="8"/>
      <c r="Q54" s="8"/>
      <c r="R54" s="8"/>
      <c r="S54" s="8"/>
    </row>
    <row r="55" spans="1:37" x14ac:dyDescent="0.2">
      <c r="M55" s="8"/>
      <c r="N55" s="8"/>
      <c r="O55" s="8"/>
      <c r="P55" s="8"/>
      <c r="Q55" s="8"/>
      <c r="R55" s="8"/>
      <c r="S55" s="8"/>
    </row>
    <row r="56" spans="1:37" x14ac:dyDescent="0.2">
      <c r="M56" s="8"/>
      <c r="N56" s="8"/>
      <c r="O56" s="8"/>
      <c r="P56" s="8"/>
      <c r="Q56" s="8"/>
      <c r="R56" s="8"/>
      <c r="S56" s="8"/>
    </row>
    <row r="57" spans="1:37" x14ac:dyDescent="0.2">
      <c r="M57" s="8"/>
      <c r="N57" s="8"/>
      <c r="O57" s="8"/>
      <c r="P57" s="8"/>
      <c r="Q57" s="8"/>
      <c r="R57" s="8"/>
      <c r="S57" s="8"/>
    </row>
    <row r="58" spans="1:37" x14ac:dyDescent="0.2">
      <c r="M58" s="8"/>
      <c r="N58" s="8"/>
      <c r="O58" s="8"/>
      <c r="P58" s="8"/>
      <c r="Q58" s="8"/>
      <c r="R58" s="8"/>
      <c r="S58" s="8"/>
    </row>
    <row r="59" spans="1:37" x14ac:dyDescent="0.2">
      <c r="M59" s="8"/>
      <c r="N59" s="8"/>
      <c r="O59" s="8"/>
      <c r="P59" s="8"/>
      <c r="Q59" s="8"/>
      <c r="R59" s="8"/>
      <c r="S59" s="8"/>
    </row>
    <row r="60" spans="1:37" x14ac:dyDescent="0.2">
      <c r="M60" s="8"/>
      <c r="N60" s="8"/>
      <c r="O60" s="8"/>
      <c r="P60" s="8"/>
      <c r="Q60" s="8"/>
      <c r="R60" s="8"/>
      <c r="S60" s="8"/>
    </row>
    <row r="61" spans="1:37" x14ac:dyDescent="0.2">
      <c r="M61" s="8"/>
      <c r="N61" s="8"/>
      <c r="O61" s="8"/>
      <c r="P61" s="8"/>
      <c r="Q61" s="8"/>
      <c r="R61" s="8"/>
      <c r="S61" s="8"/>
    </row>
    <row r="62" spans="1:37" x14ac:dyDescent="0.2">
      <c r="M62" s="8"/>
      <c r="N62" s="8"/>
      <c r="O62" s="8"/>
      <c r="P62" s="8"/>
      <c r="Q62" s="8"/>
      <c r="R62" s="8"/>
      <c r="S62" s="8"/>
    </row>
    <row r="63" spans="1:37" x14ac:dyDescent="0.2">
      <c r="M63" s="8"/>
      <c r="N63" s="8"/>
      <c r="O63" s="8"/>
      <c r="P63" s="8"/>
      <c r="Q63" s="8"/>
      <c r="R63" s="8"/>
      <c r="S63" s="8"/>
    </row>
    <row r="64" spans="1:37" x14ac:dyDescent="0.2">
      <c r="M64" s="8"/>
      <c r="N64" s="8"/>
      <c r="O64" s="8"/>
      <c r="P64" s="8"/>
      <c r="Q64" s="8"/>
      <c r="R64" s="8"/>
      <c r="S64" s="8"/>
    </row>
    <row r="65" spans="13:19" x14ac:dyDescent="0.2">
      <c r="M65" s="8"/>
      <c r="N65" s="8"/>
      <c r="O65" s="8"/>
      <c r="P65" s="8"/>
      <c r="Q65" s="8"/>
      <c r="R65" s="8"/>
      <c r="S65" s="8"/>
    </row>
    <row r="66" spans="13:19" x14ac:dyDescent="0.2">
      <c r="M66" s="8"/>
      <c r="N66" s="8"/>
      <c r="O66" s="8"/>
      <c r="P66" s="8"/>
      <c r="Q66" s="8"/>
      <c r="R66" s="8"/>
      <c r="S66" s="8"/>
    </row>
    <row r="67" spans="13:19" x14ac:dyDescent="0.2">
      <c r="M67" s="8"/>
      <c r="N67" s="8"/>
      <c r="O67" s="8"/>
      <c r="P67" s="8"/>
      <c r="Q67" s="8"/>
      <c r="R67" s="8"/>
      <c r="S67" s="8"/>
    </row>
    <row r="68" spans="13:19" x14ac:dyDescent="0.2">
      <c r="M68" s="8"/>
      <c r="N68" s="8"/>
      <c r="O68" s="8"/>
      <c r="P68" s="8"/>
      <c r="Q68" s="8"/>
      <c r="R68" s="8"/>
      <c r="S68" s="8"/>
    </row>
    <row r="79" spans="13:19" x14ac:dyDescent="0.2">
      <c r="N79" s="8"/>
    </row>
    <row r="80" spans="13:19" x14ac:dyDescent="0.2">
      <c r="N80" s="8"/>
    </row>
    <row r="81" spans="14:14" x14ac:dyDescent="0.2">
      <c r="N81" s="8"/>
    </row>
    <row r="82" spans="14:14" x14ac:dyDescent="0.2">
      <c r="N82" s="8"/>
    </row>
    <row r="83" spans="14:14" x14ac:dyDescent="0.2">
      <c r="N83" s="8"/>
    </row>
    <row r="84" spans="14:14" x14ac:dyDescent="0.2">
      <c r="N84" s="8"/>
    </row>
    <row r="85" spans="14:14" x14ac:dyDescent="0.2">
      <c r="N85" s="8"/>
    </row>
    <row r="86" spans="14:14" x14ac:dyDescent="0.2">
      <c r="N86" s="8"/>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8</vt:i4>
      </vt:variant>
    </vt:vector>
  </HeadingPairs>
  <TitlesOfParts>
    <vt:vector size="8" baseType="lpstr">
      <vt:lpstr>Voorblad</vt:lpstr>
      <vt:lpstr>Inhoud</vt:lpstr>
      <vt:lpstr>Toelichting</vt:lpstr>
      <vt:lpstr>Bronbestanden</vt:lpstr>
      <vt:lpstr>Tabel 1</vt:lpstr>
      <vt:lpstr>Tabel 2</vt:lpstr>
      <vt:lpstr>Tabel 3</vt:lpstr>
      <vt:lpstr>Tabel 4</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 Hoogenboezem</dc:creator>
  <cp:lastModifiedBy>Toorn, J.E. van der (Janine)</cp:lastModifiedBy>
  <cp:lastPrinted>2017-06-27T11:23:06Z</cp:lastPrinted>
  <dcterms:created xsi:type="dcterms:W3CDTF">2012-11-19T09:03:47Z</dcterms:created>
  <dcterms:modified xsi:type="dcterms:W3CDTF">2024-09-24T13:19:21Z</dcterms:modified>
</cp:coreProperties>
</file>