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Concept\JenV-IND\"/>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<sst xmlns="http://schemas.openxmlformats.org/spreadsheetml/2006/main" count="152" uniqueCount="115">
  <si>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</si>
  <si>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</si>
  <si>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</si>
  <si>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</si>
  <si>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</si>
  <si>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</si>
  <si>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</si>
  <si>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</si>
  <si>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</si>
  <si>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</si>
  <si>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</si>
  <si>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</si>
  <si>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</si>
  <si>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</si>
  <si>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</si>
  <si>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</si>
  <si>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</si>
  <si>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</si>
  <si>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</si>
  <si>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</si>
  <si>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</si>
  <si>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</si>
  <si>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</si>
  <si>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</si>
  <si>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</si>
  <si>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</si>
  <si>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</si>
  <si>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</si>
  <si>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</si>
  <si>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</si>
  <si>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</si>
  <si>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</si>
  <si>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</si>
  <si>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</si>
  <si>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</si>
  <si>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</si>
  <si>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</si>
  <si>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</si>
  <si>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</si>
  <si>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</si>
  <si>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</si>
  <si>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</si>
  <si>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</si>
  <si>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</si>
  <si>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</si>
  <si>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</si>
  <si>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</si>
  <si>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</si>
  <si>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</si>
  <si>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</si>
  <si>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</si>
  <si>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</si>
  <si>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</si>
  <si>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</si>
  <si>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</si>
  <si>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</si>
  <si>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</si>
  <si>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</si>
  <si>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</si>
  <si>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</si>
  <si>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</si>
  <si>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</si>
  <si>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</si>
  <si>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</si>
  <si>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</si>
  <si>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</si>
  <si>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</si>
  <si>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Advisering + Kennis &amp; Onderzoek + Beleid</t>
  </si>
  <si>
    <t>Bedrijfsvoering + Overige + Geen functiefamilie</t>
  </si>
  <si>
    <t>Lijnmanagement + Projecten-programma</t>
  </si>
  <si>
    <t>Toezicht + Uitvoering</t>
  </si>
  <si>
    <t>Bron: CBS.</t>
  </si>
  <si>
    <t>Functiefamilie</t>
  </si>
  <si>
    <t>Tabel 2</t>
  </si>
  <si>
    <t>Man</t>
  </si>
  <si>
    <t>Vrouw</t>
  </si>
  <si>
    <t>Geslacht</t>
  </si>
  <si>
    <t>Tabel 3</t>
  </si>
  <si>
    <t>Asiel &amp; Bescherming – Den Bosch</t>
  </si>
  <si>
    <t>Asiel &amp; Bescherming – Ter Apel</t>
  </si>
  <si>
    <t>Asiel &amp; Bescherming – Zevenaar</t>
  </si>
  <si>
    <t>Asiel &amp; Bescherming – overig</t>
  </si>
  <si>
    <t>Bedrijfsvoering, Strategie uitvoeringsadvies en Bestuurszaken</t>
  </si>
  <si>
    <t>Dienstverlening</t>
  </si>
  <si>
    <t>Informatievoorziening</t>
  </si>
  <si>
    <t>Juridische zaken</t>
  </si>
  <si>
    <t>Regulier verblijf en Nederlanderschap – Familie &amp; Gezin</t>
  </si>
  <si>
    <t>Regulier verblijf en Nederlanderschap – overig</t>
  </si>
  <si>
    <t>Organisatieonderdeel</t>
  </si>
  <si>
    <t>Tabel 4</t>
  </si>
  <si>
    <t>1 tot en met 8</t>
  </si>
  <si>
    <t>9 en 10</t>
  </si>
  <si>
    <t>11 en 12</t>
  </si>
  <si>
    <t>13 of hoger</t>
  </si>
  <si>
    <t>Salarisschaal</t>
  </si>
  <si>
    <t>In dit onderzoek zijn de volgende kenmerken gebruikt: Burgerservicenummer (BSN), functiefamilie, geslacht, organisatieonderdeel en salarisschaal. Voor meer informatie over deze kenmerken verwijst het CBS naar JenV.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</si>
  <si>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JenV</t>
  </si>
  <si>
    <t>Ministerie van Justitie en Veiligheid</t>
  </si>
  <si>
    <t>Ministerie van Binnenlandse Zaken en Koninkrijksrelaties</t>
  </si>
  <si>
    <t>BZK</t>
  </si>
  <si>
    <t>Personeelsadministratie Rijk</t>
  </si>
  <si>
    <t>Voor dit onderzoek zijn de volgende gegevens gebruikt: BSN, functiefamilie, geslacht,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</si>
  <si>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</si>
  <si>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Herkomstland werknemers Immigratie- en Naturalisatiedienst naar functiefamilie, 31 december 2023</t>
  </si>
  <si>
    <t>Herkomstland werknemers Immigratie- en Naturalisatiedienst naar geslacht, 31 december 2023</t>
  </si>
  <si>
    <t>Herkomstland werknemers Immigratie- en Naturalisatiedienst naar organisatieonderdeel, 31 december 2023</t>
  </si>
  <si>
    <t>Herkomstland werknemers Immigratie- en Naturalisatiedienst naar salarisschaal, 31 december 2023</t>
  </si>
  <si>
    <t>De tabellen hebben betrekking op de werknemers van de IND op peildatum 31 december 2023. In totaal is informatie geleverd van 5 253 unieke werknemers. Voor ieder van hen heeft het CBS het herkomstland kunnen afleiden op basis van de Basisregistratie Personen (BRP).</t>
  </si>
  <si>
    <t xml:space="preserve">Het CBS verzamelt gegevens van natuurlijke personen, bedrijven en instellingen. Dit is wettelijk vastgelegd in de CBS-wet en de Algemene Verordening Gegevensbescherming (AVG). Voor dit onderzoek zijn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</si>
  <si>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IND</t>
  </si>
  <si>
    <t>Persoon die JenV tot medewerker van de IND rekent.</t>
  </si>
  <si>
    <t xml:space="preserve">Immigratie- en Naturalisatiedienst </t>
  </si>
  <si>
    <t>Herkomstland werknemers Immigratie- en Naturalisatiedienst, 31 december 2023</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</si>
  <si>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Justitie en Veiligheid (JenV) heeft het CBS deze tabellenset met cijfers over het herkomstland van werknemers van de Immigratie- en Naturalisatiedienst (IND) opgesteld. JenV heeft gekozen voor de ingezoomde variant van de Barometer Culturele Diversiteit. Hierbij worden niet alleen cijfers gegeven over het herkomstland van werknemers op organisatieniveau, maar ook voor bepaalde subgroepen. JenV heeft zelf bepaald voor welke subgroepen de uitsplitsing naar herkomstland gemaakt is. </t>
  </si>
  <si>
    <t>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</si>
</sst>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ont>
    <font>
      <sz val="9"/>
      <color theme="1"/>
      <name val="Calibri"/>
    </font>
    <font>
      <i/>
      <sz val="9"/>
      <color theme="1"/>
      <name val="Calibri"/>
    </font>
    <font>
      <u/>
      <sz val="10"/>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2">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112</v>
      </c>
    </row>
    <row r="4" spans="1:11" ht="15.6" customHeight="1" x14ac:dyDescent="0.25">
      <c r="B4" s="4" t="s">
        <v>44</v>
      </c>
    </row>
    <row r="5" spans="1:11" ht="15.6" customHeight="1" x14ac:dyDescent="0.25">
      <c r="A5" s="1"/>
    </row>
    <row r="7" spans="1:11" x14ac:dyDescent="0.25">
      <c r="A7" s="3" t="s">
        <v>28</v>
      </c>
    </row>
    <row r="8" spans="1:11" x14ac:dyDescent="0.25">
      <c r="A8" s="6" t="s">
        <v>114</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58</v>
      </c>
    </row>
    <row r="6" spans="1:7" ht="12.95" customHeight="1" x14ac:dyDescent="0.25">
      <c r="A6" s="28" t="str">
        <f>HYPERLINK("#'Tabel 1'!A1", "Tabel 1")</f>
        <v>Tabel 1</v>
      </c>
      <c r="B6" s="2" t="s">
        <v>103</v>
      </c>
    </row>
    <row r="7" spans="1:7" ht="12.95" customHeight="1" x14ac:dyDescent="0.25">
      <c r="A7" s="28" t="str">
        <f>HYPERLINK("#'Tabel 2'!A1", "Tabel 2")</f>
        <v>Tabel 2</v>
      </c>
      <c r="B7" s="2" t="s">
        <v>104</v>
      </c>
    </row>
    <row r="8" spans="1:7" ht="12.95" customHeight="1" x14ac:dyDescent="0.25">
      <c r="A8" s="28" t="str">
        <f>HYPERLINK("#'Tabel 3'!A1", "Tabel 3")</f>
        <v>Tabel 3</v>
      </c>
      <c r="B8" s="2" t="s">
        <v>105</v>
      </c>
    </row>
    <row r="9" spans="1:7" ht="12.95" customHeight="1" x14ac:dyDescent="0.25">
      <c r="A9" s="13" t="str">
        <f>HYPERLINK("#'Tabel 4'!A1", "Tabel 4")</f>
        <v>Tabel 4</v>
      </c>
      <c r="B9" s="2" t="s">
        <v>106</v>
      </c>
    </row>
    <row r="10" spans="1:7" ht="12.95" customHeight="1" x14ac:dyDescent="0.25">
      <c r="D10" s="11"/>
    </row>
    <row r="11" spans="1:7" ht="12.95" customHeight="1" x14ac:dyDescent="0.25">
      <c r="A11" s="12" t="s">
        <v>36</v>
      </c>
      <c r="D11" s="11"/>
    </row>
    <row r="12" spans="1:7" ht="12.95" customHeight="1" x14ac:dyDescent="0.25">
      <c r="A12" s="11" t="s">
        <v>59</v>
      </c>
      <c r="D12" s="11"/>
    </row>
    <row r="13" spans="1:7" ht="12.95" customHeight="1" x14ac:dyDescent="0.25">
      <c r="A13" s="11" t="s">
        <v>45</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38</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6" customHeight="1" x14ac:dyDescent="0.25">
      <c r="A1" s="23" t="s">
        <v>5</v>
      </c>
    </row>
    <row r="2" spans="1:2" ht="12.95" customHeight="1" x14ac:dyDescent="0.25"/>
    <row r="3" spans="1:2" ht="14.1" customHeight="1" x14ac:dyDescent="0.25">
      <c r="A3" s="19" t="s">
        <v>6</v>
      </c>
    </row>
    <row r="4" spans="1:2" ht="102" x14ac:dyDescent="0.25">
      <c r="A4" s="15" t="s">
        <v>113</v>
      </c>
    </row>
    <row r="5" spans="1:2" ht="27.95" customHeight="1" x14ac:dyDescent="0.25">
      <c r="A5" s="15" t="s">
        <v>39</v>
      </c>
    </row>
    <row r="6" spans="1:2" ht="14.1" customHeight="1" x14ac:dyDescent="0.25">
      <c r="A6" s="22" t="s">
        <v>46</v>
      </c>
    </row>
    <row r="7" spans="1:2" ht="14.1" customHeight="1" x14ac:dyDescent="0.25"/>
    <row r="8" spans="1:2" ht="14.1" customHeight="1" x14ac:dyDescent="0.25">
      <c r="A8" s="19" t="s">
        <v>7</v>
      </c>
    </row>
    <row r="9" spans="1:2" ht="38.25" x14ac:dyDescent="0.25">
      <c r="A9" s="15" t="s">
        <v>107</v>
      </c>
      <c r="B9" s="16"/>
    </row>
    <row r="10" spans="1:2" ht="14.1" customHeight="1" x14ac:dyDescent="0.25">
      <c r="A10" s="17"/>
    </row>
    <row r="11" spans="1:2" ht="14.1" customHeight="1" x14ac:dyDescent="0.25">
      <c r="A11" s="19" t="s">
        <v>8</v>
      </c>
    </row>
    <row r="12" spans="1:2" ht="63.75" x14ac:dyDescent="0.25">
      <c r="A12" s="15" t="s">
        <v>95</v>
      </c>
      <c r="B12" s="18"/>
    </row>
    <row r="13" spans="1:2" ht="14.1" customHeight="1" x14ac:dyDescent="0.25"/>
    <row r="14" spans="1:2" ht="14.1" customHeight="1" x14ac:dyDescent="0.25">
      <c r="A14" s="19" t="s">
        <v>9</v>
      </c>
    </row>
    <row r="15" spans="1:2" ht="38.25" x14ac:dyDescent="0.25">
      <c r="A15" s="15" t="s">
        <v>55</v>
      </c>
    </row>
    <row r="17" spans="1:1" ht="38.25" x14ac:dyDescent="0.25">
      <c r="A17" s="15" t="s">
        <v>53</v>
      </c>
    </row>
    <row r="18" spans="1:1" x14ac:dyDescent="0.25">
      <c r="A18" s="21"/>
    </row>
    <row r="19" spans="1:1" ht="63.75" x14ac:dyDescent="0.25">
      <c r="A19" s="15" t="s">
        <v>54</v>
      </c>
    </row>
    <row r="20" spans="1:1" ht="14.1" customHeight="1" x14ac:dyDescent="0.25">
      <c r="A20" s="22" t="s">
        <v>47</v>
      </c>
    </row>
    <row r="21" spans="1:1" ht="14.1" customHeight="1" x14ac:dyDescent="0.25"/>
    <row r="22" spans="1:1" x14ac:dyDescent="0.25">
      <c r="A22" s="19" t="s">
        <v>23</v>
      </c>
    </row>
    <row r="23" spans="1:1" ht="39" customHeight="1" x14ac:dyDescent="0.25">
      <c r="A23" s="15" t="s">
        <v>40</v>
      </c>
    </row>
    <row r="24" spans="1:1" ht="114.75" x14ac:dyDescent="0.25">
      <c r="A24" s="15" t="s">
        <v>108</v>
      </c>
    </row>
    <row r="25" spans="1:1" x14ac:dyDescent="0.25">
      <c r="A25" s="22" t="s">
        <v>48</v>
      </c>
    </row>
    <row r="26" spans="1:1" ht="76.5" x14ac:dyDescent="0.25">
      <c r="A26" s="15" t="s">
        <v>50</v>
      </c>
    </row>
    <row r="27" spans="1:1" x14ac:dyDescent="0.25">
      <c r="A27" s="20"/>
    </row>
    <row r="28" spans="1:1" x14ac:dyDescent="0.25">
      <c r="A28" s="19" t="s">
        <v>22</v>
      </c>
    </row>
    <row r="29" spans="1: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ColWidth="11.42578125" defaultRowHeight="15" x14ac:dyDescent="0.25"/>
  <cols>
    <col min="1" max="1" width="21" customWidth="1"/>
    <col min="2" max="2" width="84.7109375" customWidth="1"/>
  </cols>
  <sheetData>
    <row r="1" spans="1:11" ht="15.6" customHeight="1" x14ac:dyDescent="0.25">
      <c r="A1" s="10" t="s">
        <v>43</v>
      </c>
    </row>
    <row r="2" spans="1:11" ht="12.95" customHeight="1" x14ac:dyDescent="0.25">
      <c r="A2" s="10"/>
    </row>
    <row r="3" spans="1:11" x14ac:dyDescent="0.25">
      <c r="A3" s="12" t="s">
        <v>11</v>
      </c>
    </row>
    <row r="4" spans="1:11" ht="104.45" customHeight="1" x14ac:dyDescent="0.25">
      <c r="A4" s="27" t="s">
        <v>51</v>
      </c>
      <c r="B4" s="15" t="s">
        <v>52</v>
      </c>
    </row>
    <row r="5" spans="1:11" x14ac:dyDescent="0.25">
      <c r="A5" s="27" t="s">
        <v>35</v>
      </c>
      <c r="B5" s="15" t="s">
        <v>110</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99</v>
      </c>
      <c r="B10" s="25" t="s">
        <v>98</v>
      </c>
    </row>
    <row r="11" spans="1:11" x14ac:dyDescent="0.25">
      <c r="A11" s="27" t="s">
        <v>27</v>
      </c>
      <c r="B11" s="25" t="s">
        <v>28</v>
      </c>
    </row>
    <row r="12" spans="1:11" x14ac:dyDescent="0.25">
      <c r="A12" s="27" t="s">
        <v>109</v>
      </c>
      <c r="B12" s="25" t="s">
        <v>111</v>
      </c>
    </row>
    <row r="13" spans="1:11" x14ac:dyDescent="0.25">
      <c r="A13" s="27" t="s">
        <v>96</v>
      </c>
      <c r="B13" s="25" t="s">
        <v>97</v>
      </c>
    </row>
    <row r="14" spans="1:11" x14ac:dyDescent="0.25">
      <c r="A14" s="27" t="s">
        <v>33</v>
      </c>
      <c r="B14" s="25" t="s">
        <v>34</v>
      </c>
    </row>
    <row r="15" spans="1:11" ht="12.95" customHeight="1" x14ac:dyDescent="0.25">
      <c r="F15" s="24"/>
      <c r="G15" s="9"/>
      <c r="H15" s="9"/>
      <c r="I15" s="9"/>
      <c r="J15" s="9"/>
      <c r="K15" s="9"/>
    </row>
    <row r="16" spans="1:11" ht="14.45" customHeight="1" x14ac:dyDescent="0.25">
      <c r="A16" s="26" t="s">
        <v>29</v>
      </c>
      <c r="F16" s="24"/>
    </row>
    <row r="17" spans="1:11" ht="14.45" customHeight="1" x14ac:dyDescent="0.25">
      <c r="A17" s="27" t="s">
        <v>12</v>
      </c>
      <c r="B17" s="26" t="s">
        <v>13</v>
      </c>
      <c r="F17" s="24"/>
    </row>
    <row r="18" spans="1:11" ht="182.1" customHeight="1" x14ac:dyDescent="0.25">
      <c r="A18" s="27" t="s">
        <v>14</v>
      </c>
      <c r="B18" s="15" t="s">
        <v>56</v>
      </c>
      <c r="F18" s="24"/>
      <c r="G18" s="9"/>
      <c r="H18" s="9"/>
      <c r="I18" s="9"/>
      <c r="J18" s="9"/>
      <c r="K18" s="9"/>
    </row>
    <row r="19" spans="1:11" x14ac:dyDescent="0.25">
      <c r="A19" s="27" t="s">
        <v>15</v>
      </c>
      <c r="B19" s="25" t="s">
        <v>24</v>
      </c>
    </row>
    <row r="20" spans="1:11" x14ac:dyDescent="0.25">
      <c r="A20" s="27" t="s">
        <v>16</v>
      </c>
      <c r="B20" s="25" t="s">
        <v>17</v>
      </c>
    </row>
    <row r="21" spans="1:11" x14ac:dyDescent="0.25">
      <c r="A21" s="27" t="s">
        <v>18</v>
      </c>
      <c r="B21" s="25" t="s">
        <v>19</v>
      </c>
    </row>
    <row r="22" spans="1:11" ht="26.1" customHeight="1" x14ac:dyDescent="0.25">
      <c r="A22" s="27" t="s">
        <v>20</v>
      </c>
      <c r="B22" s="15" t="s">
        <v>30</v>
      </c>
    </row>
    <row r="24" spans="1:11" x14ac:dyDescent="0.25">
      <c r="A24" s="27" t="s">
        <v>12</v>
      </c>
      <c r="B24" s="26" t="s">
        <v>100</v>
      </c>
    </row>
    <row r="25" spans="1:11" ht="63.75" x14ac:dyDescent="0.25">
      <c r="A25" s="27" t="s">
        <v>14</v>
      </c>
      <c r="B25" s="15" t="s">
        <v>101</v>
      </c>
    </row>
    <row r="26" spans="1:11" x14ac:dyDescent="0.25">
      <c r="A26" s="27" t="s">
        <v>15</v>
      </c>
      <c r="B26" s="25" t="s">
        <v>102</v>
      </c>
    </row>
    <row r="27" spans="1:11" x14ac:dyDescent="0.25">
      <c r="A27" s="27" t="s">
        <v>16</v>
      </c>
      <c r="B27" s="25" t="s">
        <v>17</v>
      </c>
    </row>
    <row r="28" spans="1:11" x14ac:dyDescent="0.25">
      <c r="A28" s="27" t="s">
        <v>18</v>
      </c>
      <c r="B28" s="25" t="s">
        <v>21</v>
      </c>
    </row>
    <row r="29" spans="1:11" x14ac:dyDescent="0.25">
      <c r="A29" s="27" t="s">
        <v>20</v>
      </c>
      <c r="B29" s="25" t="s">
        <v>57</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50.5703125" customWidth="1"/>
    <col min="2" max="2" width="6" style="34" bestFit="1" customWidth="1"/>
    <col min="3" max="3" width="12" style="34" bestFit="1" customWidth="1"/>
    <col min="4" max="4" width="20.42578125" style="34" bestFit="1" customWidth="1"/>
    <col min="5" max="5" width="12.140625" style="34" bestFit="1" customWidth="1"/>
  </cols>
  <sheetData>
    <row r="1" spans="1:10" x14ac:dyDescent="0.25">
      <c r="A1" s="29" t="s">
        <v>60</v>
      </c>
      <c r="J1" s="29"/>
    </row>
    <row r="2" spans="1:10" x14ac:dyDescent="0.25">
      <c r="A2" s="41" t="s">
        <v>103</v>
      </c>
      <c r="B2" s="41"/>
      <c r="C2" s="41"/>
      <c r="D2" s="41"/>
      <c r="E2" s="41"/>
    </row>
    <row r="3" spans="1:10" x14ac:dyDescent="0.25">
      <c r="A3" s="30"/>
      <c r="B3" s="35" t="s">
        <v>61</v>
      </c>
      <c r="C3" s="36" t="s">
        <v>63</v>
      </c>
      <c r="D3" s="36"/>
      <c r="E3" s="36"/>
    </row>
    <row r="4" spans="1:10" x14ac:dyDescent="0.25">
      <c r="A4" s="31"/>
      <c r="B4" s="36"/>
      <c r="C4" s="36" t="s">
        <v>64</v>
      </c>
      <c r="D4" s="36" t="s">
        <v>65</v>
      </c>
      <c r="E4" s="36" t="s">
        <v>66</v>
      </c>
    </row>
    <row r="6" spans="1:10" x14ac:dyDescent="0.25">
      <c r="B6" s="37" t="s">
        <v>62</v>
      </c>
    </row>
    <row r="8" spans="1:10" x14ac:dyDescent="0.25">
      <c r="A8" s="30" t="s">
        <v>61</v>
      </c>
      <c r="B8" s="38">
        <v>100</v>
      </c>
      <c r="C8" s="38">
        <v>63</v>
      </c>
      <c r="D8" s="38">
        <v>6</v>
      </c>
      <c r="E8" s="38">
        <v>31</v>
      </c>
    </row>
    <row r="9" spans="1:10" x14ac:dyDescent="0.25">
      <c r="A9" s="30"/>
      <c r="B9" s="39"/>
      <c r="C9" s="39"/>
      <c r="D9" s="39"/>
      <c r="E9" s="39"/>
    </row>
    <row r="10" spans="1:10" x14ac:dyDescent="0.25">
      <c r="A10" s="32" t="s">
        <v>72</v>
      </c>
      <c r="B10" s="39"/>
      <c r="C10" s="39"/>
      <c r="D10" s="39"/>
      <c r="E10" s="39"/>
    </row>
    <row r="11" spans="1:10" x14ac:dyDescent="0.25">
      <c r="A11" s="30" t="s">
        <v>67</v>
      </c>
      <c r="B11" s="38">
        <v>100</v>
      </c>
      <c r="C11" s="38">
        <v>73</v>
      </c>
      <c r="D11" s="38">
        <v>7</v>
      </c>
      <c r="E11" s="38">
        <v>20</v>
      </c>
    </row>
    <row r="12" spans="1:10" x14ac:dyDescent="0.25">
      <c r="A12" s="30" t="s">
        <v>68</v>
      </c>
      <c r="B12" s="38">
        <v>100</v>
      </c>
      <c r="C12" s="38">
        <v>65</v>
      </c>
      <c r="D12" s="38">
        <v>5</v>
      </c>
      <c r="E12" s="38">
        <v>30</v>
      </c>
    </row>
    <row r="13" spans="1:10" x14ac:dyDescent="0.25">
      <c r="A13" s="30" t="s">
        <v>69</v>
      </c>
      <c r="B13" s="38">
        <v>100</v>
      </c>
      <c r="C13" s="38">
        <v>83</v>
      </c>
      <c r="D13" s="38">
        <v>3</v>
      </c>
      <c r="E13" s="38">
        <v>14</v>
      </c>
    </row>
    <row r="14" spans="1:10" x14ac:dyDescent="0.25">
      <c r="A14" s="30" t="s">
        <v>70</v>
      </c>
      <c r="B14" s="38">
        <v>100</v>
      </c>
      <c r="C14" s="38">
        <v>59</v>
      </c>
      <c r="D14" s="38">
        <v>6</v>
      </c>
      <c r="E14" s="38">
        <v>34</v>
      </c>
    </row>
    <row r="15" spans="1:10" x14ac:dyDescent="0.25">
      <c r="A15" s="30"/>
      <c r="B15" s="39"/>
      <c r="C15" s="39"/>
      <c r="D15" s="39"/>
      <c r="E15" s="39"/>
    </row>
    <row r="16" spans="1:10" x14ac:dyDescent="0.25">
      <c r="A16" s="33" t="s">
        <v>71</v>
      </c>
      <c r="B16" s="40"/>
      <c r="C16" s="40"/>
      <c r="D16" s="40"/>
      <c r="E16" s="40"/>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50.5703125" customWidth="1"/>
    <col min="2" max="2" width="6" style="34" bestFit="1" customWidth="1"/>
    <col min="3" max="3" width="12" style="34" bestFit="1" customWidth="1"/>
    <col min="4" max="4" width="20.42578125" style="34" bestFit="1" customWidth="1"/>
    <col min="5" max="5" width="12.140625" style="34" bestFit="1" customWidth="1"/>
  </cols>
  <sheetData>
    <row r="1" spans="1:10" x14ac:dyDescent="0.25">
      <c r="A1" s="29" t="s">
        <v>73</v>
      </c>
      <c r="J1" s="29"/>
    </row>
    <row r="2" spans="1:10" x14ac:dyDescent="0.25">
      <c r="A2" s="41" t="s">
        <v>104</v>
      </c>
      <c r="B2" s="41"/>
      <c r="C2" s="41"/>
      <c r="D2" s="41"/>
      <c r="E2" s="41"/>
    </row>
    <row r="3" spans="1:10" x14ac:dyDescent="0.25">
      <c r="A3" s="30"/>
      <c r="B3" s="35" t="s">
        <v>61</v>
      </c>
      <c r="C3" s="36" t="s">
        <v>63</v>
      </c>
      <c r="D3" s="36"/>
      <c r="E3" s="36"/>
    </row>
    <row r="4" spans="1:10" x14ac:dyDescent="0.25">
      <c r="A4" s="31"/>
      <c r="B4" s="36"/>
      <c r="C4" s="36" t="s">
        <v>64</v>
      </c>
      <c r="D4" s="36" t="s">
        <v>65</v>
      </c>
      <c r="E4" s="36" t="s">
        <v>66</v>
      </c>
    </row>
    <row r="6" spans="1:10" x14ac:dyDescent="0.25">
      <c r="B6" s="37" t="s">
        <v>62</v>
      </c>
    </row>
    <row r="8" spans="1:10" x14ac:dyDescent="0.25">
      <c r="A8" s="30" t="s">
        <v>61</v>
      </c>
      <c r="B8" s="38">
        <v>100</v>
      </c>
      <c r="C8" s="38">
        <v>63</v>
      </c>
      <c r="D8" s="38">
        <v>6</v>
      </c>
      <c r="E8" s="38">
        <v>31</v>
      </c>
    </row>
    <row r="9" spans="1:10" x14ac:dyDescent="0.25">
      <c r="A9" s="30"/>
      <c r="B9" s="39"/>
      <c r="C9" s="39"/>
      <c r="D9" s="39"/>
      <c r="E9" s="39"/>
    </row>
    <row r="10" spans="1:10" x14ac:dyDescent="0.25">
      <c r="A10" s="32" t="s">
        <v>76</v>
      </c>
      <c r="B10" s="39"/>
      <c r="C10" s="39"/>
      <c r="D10" s="39"/>
      <c r="E10" s="39"/>
    </row>
    <row r="11" spans="1:10" x14ac:dyDescent="0.25">
      <c r="A11" s="30" t="s">
        <v>74</v>
      </c>
      <c r="B11" s="38">
        <v>100</v>
      </c>
      <c r="C11" s="38">
        <v>70</v>
      </c>
      <c r="D11" s="38">
        <v>4</v>
      </c>
      <c r="E11" s="38">
        <v>25</v>
      </c>
    </row>
    <row r="12" spans="1:10" x14ac:dyDescent="0.25">
      <c r="A12" s="30" t="s">
        <v>75</v>
      </c>
      <c r="B12" s="38">
        <v>100</v>
      </c>
      <c r="C12" s="38">
        <v>59</v>
      </c>
      <c r="D12" s="38">
        <v>7</v>
      </c>
      <c r="E12" s="38">
        <v>35</v>
      </c>
    </row>
    <row r="13" spans="1:10" x14ac:dyDescent="0.25">
      <c r="A13" s="30"/>
      <c r="B13" s="39"/>
      <c r="C13" s="39"/>
      <c r="D13" s="39"/>
      <c r="E13" s="39"/>
    </row>
    <row r="14" spans="1:10" x14ac:dyDescent="0.25">
      <c r="A14" s="33" t="s">
        <v>71</v>
      </c>
      <c r="B14" s="40"/>
      <c r="C14" s="40"/>
      <c r="D14" s="40"/>
      <c r="E14" s="4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ColWidth="11.42578125" defaultRowHeight="15" x14ac:dyDescent="0.25"/>
  <cols>
    <col min="1" max="1" width="50.5703125" customWidth="1"/>
    <col min="2" max="2" width="6" style="34" bestFit="1" customWidth="1"/>
    <col min="3" max="3" width="12" style="34" bestFit="1" customWidth="1"/>
    <col min="4" max="4" width="20.42578125" style="34" bestFit="1" customWidth="1"/>
    <col min="5" max="5" width="12.140625" style="34" bestFit="1" customWidth="1"/>
  </cols>
  <sheetData>
    <row r="1" spans="1:10" x14ac:dyDescent="0.25">
      <c r="A1" s="29" t="s">
        <v>77</v>
      </c>
      <c r="J1" s="29"/>
    </row>
    <row r="2" spans="1:10" x14ac:dyDescent="0.25">
      <c r="A2" s="41" t="s">
        <v>105</v>
      </c>
      <c r="B2" s="41"/>
      <c r="C2" s="41"/>
      <c r="D2" s="41"/>
      <c r="E2" s="41"/>
    </row>
    <row r="3" spans="1:10" x14ac:dyDescent="0.25">
      <c r="A3" s="30"/>
      <c r="B3" s="35" t="s">
        <v>61</v>
      </c>
      <c r="C3" s="36" t="s">
        <v>63</v>
      </c>
      <c r="D3" s="36"/>
      <c r="E3" s="36"/>
    </row>
    <row r="4" spans="1:10" x14ac:dyDescent="0.25">
      <c r="A4" s="31"/>
      <c r="B4" s="36"/>
      <c r="C4" s="36" t="s">
        <v>64</v>
      </c>
      <c r="D4" s="36" t="s">
        <v>65</v>
      </c>
      <c r="E4" s="36" t="s">
        <v>66</v>
      </c>
    </row>
    <row r="6" spans="1:10" x14ac:dyDescent="0.25">
      <c r="B6" s="37" t="s">
        <v>62</v>
      </c>
    </row>
    <row r="8" spans="1:10" x14ac:dyDescent="0.25">
      <c r="A8" s="30" t="s">
        <v>61</v>
      </c>
      <c r="B8" s="38">
        <v>100</v>
      </c>
      <c r="C8" s="38">
        <v>63</v>
      </c>
      <c r="D8" s="38">
        <v>6</v>
      </c>
      <c r="E8" s="38">
        <v>31</v>
      </c>
    </row>
    <row r="9" spans="1:10" x14ac:dyDescent="0.25">
      <c r="A9" s="30"/>
      <c r="B9" s="39"/>
      <c r="C9" s="39"/>
      <c r="D9" s="39"/>
      <c r="E9" s="39"/>
    </row>
    <row r="10" spans="1:10" x14ac:dyDescent="0.25">
      <c r="A10" s="32" t="s">
        <v>88</v>
      </c>
      <c r="B10" s="39"/>
      <c r="C10" s="39"/>
      <c r="D10" s="39"/>
      <c r="E10" s="39"/>
    </row>
    <row r="11" spans="1:10" x14ac:dyDescent="0.25">
      <c r="A11" s="30" t="s">
        <v>78</v>
      </c>
      <c r="B11" s="38">
        <v>100</v>
      </c>
      <c r="C11" s="38">
        <v>70</v>
      </c>
      <c r="D11" s="38">
        <v>6</v>
      </c>
      <c r="E11" s="38">
        <v>24</v>
      </c>
    </row>
    <row r="12" spans="1:10" x14ac:dyDescent="0.25">
      <c r="A12" s="30" t="s">
        <v>79</v>
      </c>
      <c r="B12" s="38">
        <v>100</v>
      </c>
      <c r="C12" s="38">
        <v>80</v>
      </c>
      <c r="D12" s="38">
        <v>4</v>
      </c>
      <c r="E12" s="38">
        <v>16</v>
      </c>
    </row>
    <row r="13" spans="1:10" x14ac:dyDescent="0.25">
      <c r="A13" s="30" t="s">
        <v>80</v>
      </c>
      <c r="B13" s="38">
        <v>100</v>
      </c>
      <c r="C13" s="38">
        <v>67</v>
      </c>
      <c r="D13" s="38">
        <v>6</v>
      </c>
      <c r="E13" s="38">
        <v>26</v>
      </c>
    </row>
    <row r="14" spans="1:10" x14ac:dyDescent="0.25">
      <c r="A14" s="30" t="s">
        <v>81</v>
      </c>
      <c r="B14" s="38">
        <v>100</v>
      </c>
      <c r="C14" s="38">
        <v>59</v>
      </c>
      <c r="D14" s="38">
        <v>7</v>
      </c>
      <c r="E14" s="38">
        <v>34</v>
      </c>
    </row>
    <row r="15" spans="1:10" x14ac:dyDescent="0.25">
      <c r="A15" s="30" t="s">
        <v>82</v>
      </c>
      <c r="B15" s="38">
        <v>100</v>
      </c>
      <c r="C15" s="38">
        <v>68</v>
      </c>
      <c r="D15" s="38">
        <v>7</v>
      </c>
      <c r="E15" s="38">
        <v>26</v>
      </c>
    </row>
    <row r="16" spans="1:10" x14ac:dyDescent="0.25">
      <c r="A16" s="30" t="s">
        <v>83</v>
      </c>
      <c r="B16" s="38">
        <v>100</v>
      </c>
      <c r="C16" s="38">
        <v>58</v>
      </c>
      <c r="D16" s="38">
        <v>5</v>
      </c>
      <c r="E16" s="38">
        <v>37</v>
      </c>
    </row>
    <row r="17" spans="1:5" x14ac:dyDescent="0.25">
      <c r="A17" s="30" t="s">
        <v>84</v>
      </c>
      <c r="B17" s="38">
        <v>100</v>
      </c>
      <c r="C17" s="38">
        <v>63</v>
      </c>
      <c r="D17" s="38">
        <v>5</v>
      </c>
      <c r="E17" s="38">
        <v>32</v>
      </c>
    </row>
    <row r="18" spans="1:5" x14ac:dyDescent="0.25">
      <c r="A18" s="30" t="s">
        <v>85</v>
      </c>
      <c r="B18" s="38">
        <v>100</v>
      </c>
      <c r="C18" s="38">
        <v>66</v>
      </c>
      <c r="D18" s="38">
        <v>7</v>
      </c>
      <c r="E18" s="38">
        <v>27</v>
      </c>
    </row>
    <row r="19" spans="1:5" x14ac:dyDescent="0.25">
      <c r="A19" s="30" t="s">
        <v>86</v>
      </c>
      <c r="B19" s="38">
        <v>100</v>
      </c>
      <c r="C19" s="38">
        <v>67</v>
      </c>
      <c r="D19" s="38">
        <v>6</v>
      </c>
      <c r="E19" s="38">
        <v>27</v>
      </c>
    </row>
    <row r="20" spans="1:5" x14ac:dyDescent="0.25">
      <c r="A20" s="30" t="s">
        <v>87</v>
      </c>
      <c r="B20" s="38">
        <v>100</v>
      </c>
      <c r="C20" s="38">
        <v>53</v>
      </c>
      <c r="D20" s="38">
        <v>6</v>
      </c>
      <c r="E20" s="38">
        <v>40</v>
      </c>
    </row>
    <row r="21" spans="1:5" x14ac:dyDescent="0.25">
      <c r="A21" s="30"/>
      <c r="B21" s="39"/>
      <c r="C21" s="39"/>
      <c r="D21" s="39"/>
      <c r="E21" s="39"/>
    </row>
    <row r="22" spans="1:5" x14ac:dyDescent="0.25">
      <c r="A22" s="33" t="s">
        <v>71</v>
      </c>
      <c r="B22" s="40"/>
      <c r="C22" s="40"/>
      <c r="D22" s="40"/>
      <c r="E22" s="40"/>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50.5703125" customWidth="1"/>
    <col min="2" max="2" width="6" style="34" bestFit="1" customWidth="1"/>
    <col min="3" max="3" width="12" style="34" bestFit="1" customWidth="1"/>
    <col min="4" max="4" width="20.42578125" style="34" bestFit="1" customWidth="1"/>
    <col min="5" max="5" width="12.140625" style="34" bestFit="1" customWidth="1"/>
  </cols>
  <sheetData>
    <row r="1" spans="1:10" x14ac:dyDescent="0.25">
      <c r="A1" s="29" t="s">
        <v>89</v>
      </c>
      <c r="J1" s="29"/>
    </row>
    <row r="2" spans="1:10" x14ac:dyDescent="0.25">
      <c r="A2" s="41" t="s">
        <v>106</v>
      </c>
      <c r="B2" s="41"/>
      <c r="C2" s="41"/>
      <c r="D2" s="41"/>
      <c r="E2" s="41"/>
    </row>
    <row r="3" spans="1:10" x14ac:dyDescent="0.25">
      <c r="A3" s="30"/>
      <c r="B3" s="35" t="s">
        <v>61</v>
      </c>
      <c r="C3" s="36" t="s">
        <v>63</v>
      </c>
      <c r="D3" s="36"/>
      <c r="E3" s="36"/>
    </row>
    <row r="4" spans="1:10" x14ac:dyDescent="0.25">
      <c r="A4" s="31"/>
      <c r="B4" s="36"/>
      <c r="C4" s="36" t="s">
        <v>64</v>
      </c>
      <c r="D4" s="36" t="s">
        <v>65</v>
      </c>
      <c r="E4" s="36" t="s">
        <v>66</v>
      </c>
    </row>
    <row r="6" spans="1:10" x14ac:dyDescent="0.25">
      <c r="B6" s="37" t="s">
        <v>62</v>
      </c>
    </row>
    <row r="8" spans="1:10" x14ac:dyDescent="0.25">
      <c r="A8" s="30" t="s">
        <v>61</v>
      </c>
      <c r="B8" s="38">
        <v>100</v>
      </c>
      <c r="C8" s="38">
        <v>63</v>
      </c>
      <c r="D8" s="38">
        <v>6</v>
      </c>
      <c r="E8" s="38">
        <v>31</v>
      </c>
    </row>
    <row r="9" spans="1:10" x14ac:dyDescent="0.25">
      <c r="A9" s="30"/>
      <c r="B9" s="39"/>
      <c r="C9" s="39"/>
      <c r="D9" s="39"/>
      <c r="E9" s="39"/>
    </row>
    <row r="10" spans="1:10" x14ac:dyDescent="0.25">
      <c r="A10" s="32" t="s">
        <v>94</v>
      </c>
      <c r="B10" s="39"/>
      <c r="C10" s="39"/>
      <c r="D10" s="39"/>
      <c r="E10" s="39"/>
    </row>
    <row r="11" spans="1:10" x14ac:dyDescent="0.25">
      <c r="A11" s="30" t="s">
        <v>90</v>
      </c>
      <c r="B11" s="38">
        <v>100</v>
      </c>
      <c r="C11" s="38">
        <v>52</v>
      </c>
      <c r="D11" s="38">
        <v>5</v>
      </c>
      <c r="E11" s="38">
        <v>44</v>
      </c>
    </row>
    <row r="12" spans="1:10" x14ac:dyDescent="0.25">
      <c r="A12" s="30" t="s">
        <v>91</v>
      </c>
      <c r="B12" s="38">
        <v>100</v>
      </c>
      <c r="C12" s="38">
        <v>61</v>
      </c>
      <c r="D12" s="38">
        <v>7</v>
      </c>
      <c r="E12" s="38">
        <v>32</v>
      </c>
    </row>
    <row r="13" spans="1:10" x14ac:dyDescent="0.25">
      <c r="A13" s="30" t="s">
        <v>92</v>
      </c>
      <c r="B13" s="38">
        <v>100</v>
      </c>
      <c r="C13" s="38">
        <v>74</v>
      </c>
      <c r="D13" s="38">
        <v>6</v>
      </c>
      <c r="E13" s="38">
        <v>19</v>
      </c>
    </row>
    <row r="14" spans="1:10" x14ac:dyDescent="0.25">
      <c r="A14" s="30" t="s">
        <v>93</v>
      </c>
      <c r="B14" s="38">
        <v>100</v>
      </c>
      <c r="C14" s="38">
        <v>82</v>
      </c>
      <c r="D14" s="38">
        <v>4</v>
      </c>
      <c r="E14" s="38">
        <v>14</v>
      </c>
    </row>
    <row r="15" spans="1:10" x14ac:dyDescent="0.25">
      <c r="A15" s="30"/>
      <c r="B15" s="39"/>
      <c r="C15" s="39"/>
      <c r="D15" s="39"/>
      <c r="E15" s="39"/>
    </row>
    <row r="16" spans="1:10" x14ac:dyDescent="0.25">
      <c r="A16" s="33" t="s">
        <v>71</v>
      </c>
      <c r="B16" s="40"/>
      <c r="C16" s="40"/>
      <c r="D16" s="40"/>
      <c r="E16" s="40"/>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2024-06-27T12:16:15Z</dcterms:modified>
</cp:coreProperties>
</file>