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<sst xmlns="http://schemas.openxmlformats.org/spreadsheetml/2006/main" count="872" uniqueCount="458">
  <si>
    <t>Tabel 1</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</si>
  <si>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</si>
  <si>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</si>
  <si>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</si>
  <si>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</si>
  <si>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</si>
  <si>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</si>
  <si>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</si>
  <si>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</si>
  <si>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</si>
  <si>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</si>
  <si>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</si>
  <si>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</si>
  <si>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</si>
  <si>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</si>
  <si>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</si>
  <si>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</si>
  <si>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</si>
  <si>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</si>
  <si>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</si>
  <si>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</si>
  <si>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</si>
  <si>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</si>
  <si>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</si>
  <si>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</si>
  <si>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</si>
  <si>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</si>
  <si>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</si>
  <si>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</si>
  <si>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</si>
  <si>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</si>
  <si>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</si>
  <si>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</si>
  <si>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</si>
  <si>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</si>
  <si>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</si>
  <si>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</si>
  <si>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</si>
  <si>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</si>
  <si>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</si>
  <si>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</si>
  <si>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</si>
  <si>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</si>
  <si>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</si>
  <si>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</si>
  <si>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</si>
  <si>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</si>
  <si>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</si>
  <si>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</si>
  <si>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</si>
  <si>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</si>
  <si>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</si>
  <si>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</si>
  <si>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</si>
  <si>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</si>
  <si>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</si>
  <si>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</si>
  <si>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</si>
  <si>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</si>
  <si>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</si>
  <si>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</si>
  <si>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</si>
  <si>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</si>
  <si>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</si>
  <si>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</si>
  <si>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</si>
  <si>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</si>
  <si>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</si>
  <si>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</si>
  <si>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</si>
  <si>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</si>
  <si>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</si>
  <si>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</si>
  <si>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</si>
  <si>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</si>
  <si>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</si>
  <si>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</si>
  <si>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2017–2018 = 2017 tot en met 2018</t>
  </si>
  <si>
    <t>2017/2018 = het gemiddelde over de jaren 2017 tot en met 2018</t>
  </si>
  <si>
    <t>2017/’18 = oogstjaar, boekjaar, schooljaar enz., beginnend in 2017 en eindigend in 2018</t>
  </si>
  <si>
    <t>2017/’18–2018/’19 = oogstjaar, boekjaar enz., 2017/’18 tot en met 2018/’19</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</si>
  <si>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</si>
  <si>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Tabel 2</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</si>
  <si>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</si>
  <si>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</si>
  <si>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 xml:space="preserve">Met ingang van verslagjaar 2019 worden de gegevens geleverd door de Raad voor de Rechtspraak. Tot en met verslagjaar 2018 werden de gegevens geleverd door de Raad voor de Rechtsbijstand. </t>
  </si>
  <si>
    <t>De cijfers van de arrondissementsrechtbanken zijn via de Raad voor de Rechtspraak (verslagjaar 2019) en de Raad voor de Rechtsbijstand Den Bosch (verslagjaar 2018) aan het CBS geleverd.</t>
  </si>
  <si>
    <t>Voor de berekening van de achterstandsscores zijn leerlingen die in het speciaal basisonderwijs stonden ingeschreven, niet bekostigd waren, of ingeschreven stonden op BRIN 27MK (i.e. varende kleuters), niet meegenomen.</t>
  </si>
  <si>
    <t>Over de tabellen</t>
  </si>
  <si>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</si>
  <si>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Alle informatie over de inhoudelijke achtergrond en gebruikte methoden om tot de uitkomsten in de tabellen te komen staat beschreven in de methodologische rapporten en een samenvattend rapport van de eerdere onderzoeken.</t>
  </si>
  <si>
    <t>Herziening gewichtenregeling primair onderwijs - Fase 1</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</si>
  <si>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</si>
  <si>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</si>
  <si>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</si>
  <si>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</si>
  <si>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Herziening gewichtenregeling primair onderwijs - Fase 2</t>
  </si>
  <si>
    <t xml:space="preserve">Het 1-cijferbestand bevat alle leerlingen die op 1-02-2022 of 1-02-2023 in het (speciaal) basisonderwijs stonden ingeschreven. </t>
  </si>
  <si>
    <t>Herijking Onderwijsachterstandenindicator</t>
  </si>
  <si>
    <t>Rapport Herijking onderwijsachterstandenindicator primair onderwijs 2021</t>
  </si>
  <si>
    <t xml:space="preserve">De populatie bestaat uit alle peuters (2,5 tot 4 jaar) die in de Basisregistratie Personen (BRP) zijn ingeschreven en alle bekostigde leerlingen die op 1-02-2022 of 1-02-2023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</si>
  <si>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t>Gemiddelde 2022/2023</t>
  </si>
  <si>
    <t>Achterstandsscores gemeenten (definitieve indeling 2024), 2022/2023</t>
  </si>
  <si>
    <t>Achterstandsscores met drempel 2022, 2023 en gemiddelde 2022/2023 per gemeente (definitieve indeling 2024)</t>
  </si>
  <si>
    <t>Achterstandsscores zonder drempel 2022, 2023 en gemiddelde 2022/2023 per gemeente (definitieve indeling 2024)</t>
  </si>
  <si>
    <t>Vragen over deze publicatie kunnen gestuurd worden aan de infoservice van het CBS onder vermelding van "Achterstandsscores gemeenten: definitieve scores 2024". Het e-mailadres is info@cbs.nl.</t>
  </si>
  <si>
    <t>De tabellen presenteren de achterstandsscores per gemeente (definitieve indeling 2024) op 1 februari 2022, 1 februari 2023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</si>
  <si>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 xml:space="preserve">De uitkeringen in t worden voor de helft bepaald door de hoogte van de achterstandsscore op 1 februari van t-1 en voor de andere helft door de achterstandsscore op 1 februari van t. In dit geval betekent dat dus op basis van de achterstandsscores op 1 februari 2022 en 2023. De tabellen bevatten voor iedere gemeente (definitieve indeling 2024) zowel de achterstandsscores op 1 februari 2022 en 2023, als de gemiddelde score over deze twee jaren. </t>
  </si>
  <si>
    <t>De gebruikte gemeentelijke indeling is definitief.</t>
  </si>
  <si>
    <t>Juli, 2024</t>
  </si>
  <si>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Referenties).</t>
  </si>
  <si>
    <t>In 2024 worden de gemeentelijke onderwijsachterstandenbudgetten verdeeld op basis van de achterstandsscores in gemeenten op 1 februari 2022 en 1 februari 2023. Deze tabellen geven de definitieve scores per gemeente weer.</t>
  </si>
  <si>
    <r>
      <t xml:space="preserve">Het ministerie van Onderwijs, Cultuur en Wetenschap (OCW) heeft het gemeentelijk onderwijsachterstandenbeleid herzien. In het nieuwe beleid, dat in 2019 van kracht is geworden, maakt zij gebruik van de risico-indicator onderwijsachterstanden basisonderwijs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</si>
  <si>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1-cijferbestand WPO 2022, 2023</t>
  </si>
  <si>
    <t>De waardes van C en G uit de formule zijn per jaar voor alle gemeenten hetzelfde. In 2022 was de waarde van C 535,38 en in 2023 535,39. G bedroeg in 2022 529,78 en in 2023 529,80.</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</si>
  <si>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</si>
  <si>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</si>
  <si>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</si>
  <si>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</si>
  <si>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</si>
  <si>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</si>
  <si>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</si>
  <si>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</si>
  <si>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</si>
  <si>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</si>
  <si>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</si>
  <si>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</si>
  <si>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</si>
  <si>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</si>
  <si>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</si>
  <si>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</si>
  <si>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</si>
  <si>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</si>
  <si>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</si>
  <si>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</si>
  <si>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</si>
  <si>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</si>
  <si>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</si>
  <si>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</si>
  <si>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</si>
  <si>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</si>
  <si>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</si>
  <si>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</si>
  <si>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</si>
  <si>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</si>
  <si>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</si>
  <si>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</si>
  <si>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</si>
  <si>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</si>
  <si>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</si>
  <si>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</si>
  <si>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</si>
  <si>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</si>
  <si>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</si>
  <si>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</si>
  <si>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</si>
  <si>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</si>
  <si>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</si>
  <si>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</si>
  <si>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</si>
  <si>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</si>
  <si>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</si>
  <si>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</si>
  <si>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</si>
  <si>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</si>
  <si>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</si>
  <si>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</si>
  <si>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</si>
  <si>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</si>
  <si>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</si>
  <si>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</si>
  <si>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</si>
  <si>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</si>
  <si>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</si>
  <si>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</si>
  <si>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</si>
  <si>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</si>
  <si>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</si>
  <si>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</si>
  <si>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</si>
  <si>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</si>
  <si>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</si>
  <si>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</si>
  <si>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</si>
  <si>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</si>
  <si>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</si>
  <si>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</si>
  <si>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</si>
  <si>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</si>
  <si>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</si>
  <si>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</si>
  <si>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</si>
  <si>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</si>
  <si>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</si>
  <si>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</si>
  <si>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</si>
  <si>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</si>
  <si>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</si>
  <si>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</si>
  <si>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</si>
  <si>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</si>
  <si>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</si>
  <si>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</si>
  <si>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</si>
  <si>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</si>
  <si>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</si>
  <si>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</si>
  <si>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</si>
  <si>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</si>
  <si>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</si>
  <si>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</si>
  <si>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</si>
  <si>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</si>
  <si>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</si>
  <si>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</si>
  <si>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</si>
  <si>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</si>
  <si>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</si>
  <si>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</si>
  <si>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</si>
  <si>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</si>
  <si>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</si>
  <si>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</si>
  <si>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</si>
  <si>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</si>
  <si>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</si>
  <si>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</si>
  <si>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</si>
  <si>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</si>
  <si>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</si>
  <si>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</si>
  <si>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</si>
  <si>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</si>
  <si>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</si>
  <si>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</si>
  <si>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</si>
  <si>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</si>
  <si>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</si>
  <si>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</si>
  <si>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</si>
  <si>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</si>
  <si>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</si>
  <si>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</si>
  <si>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 (O.)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</si>
  <si>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</si>
  <si>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</si>
  <si>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</si>
  <si>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</si>
  <si>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</si>
  <si>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</si>
  <si>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</si>
  <si>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</si>
  <si>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</si>
  <si>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</si>
  <si>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</si>
  <si>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</si>
  <si>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</si>
  <si>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</si>
  <si>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</si>
  <si>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</si>
  <si>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</si>
  <si>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</si>
  <si>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</si>
  <si>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</si>
  <si>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</si>
  <si>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</si>
  <si>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</si>
  <si>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</si>
  <si>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</si>
  <si>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</si>
  <si>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</si>
  <si>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</si>
  <si>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</si>
  <si>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</si>
  <si>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</si>
  <si>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</si>
  <si>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</si>
  <si>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</si>
  <si>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</si>
  <si>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</si>
  <si>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</si>
  <si>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</si>
  <si>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</si>
  <si>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</si>
  <si>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</si>
  <si>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</si>
  <si>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</si>
  <si>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</si>
  <si>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</si>
  <si>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</si>
  <si>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</si>
  <si>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</si>
  <si>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</si>
  <si>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</si>
  <si>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</si>
  <si>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</si>
  <si>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</si>
  <si>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 (Z.)</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</si>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</sst>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4" x14ac:knownFonts="1">
    <font>
      <sz val="10"/>
      <name val="Arial"/>
    </font>
    <font>
      <b/>
      <sz val="12"/>
      <color rgb="FF000000"/>
      <name val="Arial"/>
      <family val="2"/>
    </font>
    <font>
      <sz val="10"/>
      <color rgb="FF000000"/>
      <name val="Arial"/>
    </font>
    <font>
      <sz val="10"/>
      <color rgb="FF000000"/>
      <name val="Arial"/>
      <family val="2"/>
    </font>
    <font>
      <i/>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b/>
      <i/>
      <sz val="10"/>
      <color rgb="FF000000"/>
      <name val="Arial"/>
      <family val="2"/>
    </font>
    <font>
      <u/>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sz val="8"/>
      <color rgb="FF000000"/>
      <name val="Arial"/>
      <family val="2"/>
    </font>
    <font>
      <b/>
      <sz val="8"/>
      <color rgb="FF000000"/>
      <name val="Arial"/>
    </font>
    <font>
      <sz val="8"/>
      <color rgb="FF000000"/>
      <name val="Arial"/>
    </font>
    <font>
      <i/>
      <sz val="10"/>
      <name val="Arial"/>
      <family val="2"/>
    </font>
    <font>
      <sz val="10"/>
      <name val="Arial"/>
      <family val="2"/>
    </font>
    <font>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3" fillId="2" borderId="0" xfId="0" applyFont="1" applyFill="1" applyAlignment="1">
      <alignment horizontal="justify" vertical="top" wrapText="1"/>
    </xf>
    <xf numFmtId="0" fontId="3" fillId="3" borderId="0" xfId="0" applyFont="1" applyFill="1" applyAlignment="1">
      <alignment horizontal="justify" vertical="top" wrapText="1"/>
    </xf>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3" fillId="2" borderId="0" xfId="0" applyFont="1" applyFill="1" applyAlignment="1">
      <alignment horizontal="justify" vertical="top"/>
    </xf>
    <xf numFmtId="0" fontId="10" fillId="2" borderId="0" xfId="0" applyFont="1" applyFill="1"/>
    <xf numFmtId="0" fontId="3" fillId="3" borderId="0" xfId="0" applyFont="1" applyFill="1" applyAlignment="1">
      <alignment horizontal="left" vertical="top" wrapText="1" indent="2"/>
    </xf>
    <xf numFmtId="0" fontId="11" fillId="2" borderId="0" xfId="0" applyFont="1" applyFill="1" applyAlignment="1">
      <alignment vertical="top" wrapText="1"/>
    </xf>
    <xf numFmtId="0" fontId="3" fillId="3" borderId="0" xfId="0" applyFont="1" applyFill="1" applyAlignment="1">
      <alignment horizontal="justify" vertical="top"/>
    </xf>
    <xf numFmtId="0" fontId="9" fillId="0" borderId="0" xfId="0" applyFont="1" applyAlignment="1">
      <alignment horizontal="justify" vertical="top" wrapText="1"/>
    </xf>
    <xf numFmtId="0" fontId="7" fillId="2" borderId="0" xfId="0" applyFont="1" applyFill="1" applyAlignment="1">
      <alignment horizontal="justify" vertical="top" wrapText="1"/>
    </xf>
    <xf numFmtId="0" fontId="8" fillId="2" borderId="0" xfId="0" applyFont="1" applyFill="1" applyAlignment="1">
      <alignment horizontal="justify" vertical="top" wrapText="1"/>
    </xf>
    <xf numFmtId="0" fontId="12" fillId="2" borderId="0" xfId="0" applyFont="1" applyFill="1" applyAlignment="1">
      <alignment horizontal="justify" vertical="top" wrapText="1"/>
    </xf>
    <xf numFmtId="0" fontId="13" fillId="2" borderId="0" xfId="0" applyFont="1" applyFill="1" applyAlignment="1">
      <alignment horizontal="justify" vertical="top" wrapText="1"/>
    </xf>
    <xf numFmtId="0" fontId="8" fillId="2" borderId="0" xfId="0" applyFont="1" applyFill="1" applyAlignment="1">
      <alignment vertical="top" wrapText="1"/>
    </xf>
    <xf numFmtId="0" fontId="3" fillId="0" borderId="0" xfId="0" applyFont="1" applyAlignment="1">
      <alignment horizontal="justify"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wrapText="1"/>
    </xf>
    <xf numFmtId="0" fontId="3" fillId="2" borderId="0" xfId="0" applyFont="1" applyFill="1" applyAlignment="1">
      <alignment horizontal="left" vertical="top" wrapText="1"/>
    </xf>
    <xf numFmtId="0" fontId="3" fillId="2" borderId="0" xfId="0" applyFont="1" applyFill="1" applyAlignment="1">
      <alignment horizontal="left" wrapText="1"/>
    </xf>
    <xf numFmtId="0" fontId="3"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3"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3" fillId="0" borderId="4" xfId="0" applyFont="1" applyBorder="1"/>
    <xf numFmtId="0" fontId="16" fillId="0" borderId="0" xfId="0" applyFont="1" applyAlignment="1">
      <alignment horizontal="left"/>
    </xf>
    <xf numFmtId="0" fontId="17" fillId="0" borderId="7" xfId="0" applyFont="1" applyBorder="1" applyAlignment="1">
      <alignment horizontal="left"/>
    </xf>
    <xf numFmtId="0" fontId="6" fillId="0" borderId="7" xfId="0" applyFont="1" applyBorder="1" applyAlignment="1">
      <alignment horizontal="left"/>
    </xf>
    <xf numFmtId="0" fontId="5" fillId="0" borderId="7" xfId="0" applyFont="1" applyBorder="1" applyAlignment="1">
      <alignment horizontal="left"/>
    </xf>
    <xf numFmtId="0" fontId="5" fillId="0" borderId="0" xfId="0" applyFont="1" applyAlignment="1">
      <alignment horizontal="left"/>
    </xf>
    <xf numFmtId="0" fontId="18" fillId="0" borderId="8" xfId="0" applyFont="1" applyBorder="1" applyAlignment="1">
      <alignment horizontal="left"/>
    </xf>
    <xf numFmtId="0" fontId="17"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9" fillId="0" borderId="7" xfId="0" applyFont="1" applyBorder="1" applyAlignment="1">
      <alignment horizontal="left"/>
    </xf>
    <xf numFmtId="0" fontId="19"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0" fontId="20" fillId="0" borderId="9" xfId="0"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longread/rapportages/2022/herijking-onderwijsachterstandenindicator-primair-onderwijs-2021"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51"/>
  <sheetViews>
    <sheetView showGridLines="0" tabSelected="1" workbookViewId="0"/>
  </sheetViews>
  <sheetFormatPr defaultColWidth="11.42578125" defaultRowHeight="12.75" x14ac:dyDescent="0.2"/>
  <sheetData>
    <row r="3" spans="1:9" ht="15.75" customHeight="1" x14ac:dyDescent="0.25">
      <c r="A3" s="1" t="s">
        <v>102</v>
      </c>
      <c r="H3" s="3"/>
      <c r="I3" s="3"/>
    </row>
    <row r="50" spans="1:1" x14ac:dyDescent="0.2">
      <c r="A50" s="2" t="s">
        <v>66</v>
      </c>
    </row>
    <row r="51" spans="1:1" x14ac:dyDescent="0.2">
      <c r="A51" s="2" t="s">
        <v>109</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ColWidth="11.42578125" defaultRowHeight="12.75" x14ac:dyDescent="0.2"/>
  <sheetData>
    <row r="1" spans="1:13" ht="15.75" customHeight="1" x14ac:dyDescent="0.25">
      <c r="A1" s="1" t="s">
        <v>67</v>
      </c>
    </row>
    <row r="4" spans="1:13" x14ac:dyDescent="0.2">
      <c r="A4" s="4" t="s">
        <v>68</v>
      </c>
      <c r="C4" s="4" t="s">
        <v>67</v>
      </c>
    </row>
    <row r="6" spans="1:13" x14ac:dyDescent="0.2">
      <c r="A6" s="53" t="str">
        <f>HYPERLINK("#'Toelichting'!A1", "Toelichting")</f>
        <v>Toelichting</v>
      </c>
      <c r="C6" s="3" t="s">
        <v>69</v>
      </c>
    </row>
    <row r="7" spans="1:13" x14ac:dyDescent="0.2">
      <c r="A7" s="53" t="str">
        <f>HYPERLINK("#'Bronbestanden'!A1", "Bronbestanden")</f>
        <v>Bronbestanden</v>
      </c>
      <c r="C7" s="2" t="s">
        <v>70</v>
      </c>
    </row>
    <row r="9" spans="1:13" x14ac:dyDescent="0.2">
      <c r="A9" s="53" t="str">
        <f>HYPERLINK("#'Tabel 1'!A1", "Tabel 1")</f>
        <v>Tabel 1</v>
      </c>
      <c r="C9" s="3" t="s">
        <v>103</v>
      </c>
      <c r="D9" s="3"/>
      <c r="E9" s="3"/>
      <c r="F9" s="3"/>
      <c r="G9" s="3"/>
      <c r="H9" s="3"/>
      <c r="I9" s="3"/>
      <c r="J9" s="3"/>
      <c r="K9" s="3"/>
      <c r="L9" s="3"/>
      <c r="M9" s="3"/>
    </row>
    <row r="10" spans="1:13" x14ac:dyDescent="0.2">
      <c r="A10" s="53" t="str">
        <f>HYPERLINK("#'Tabel 2'!A1", "Tabel 2")</f>
        <v>Tabel 2</v>
      </c>
      <c r="C10" s="3" t="s">
        <v>104</v>
      </c>
      <c r="D10" s="3"/>
      <c r="E10" s="3"/>
      <c r="F10" s="3"/>
      <c r="G10" s="3"/>
      <c r="H10" s="3"/>
      <c r="I10" s="3"/>
      <c r="J10" s="3"/>
      <c r="K10" s="3"/>
      <c r="L10" s="3"/>
      <c r="M10" s="3"/>
    </row>
    <row r="40" spans="1:2" x14ac:dyDescent="0.2">
      <c r="A40" s="5" t="s">
        <v>71</v>
      </c>
      <c r="B40" s="6"/>
    </row>
    <row r="41" spans="1:2" x14ac:dyDescent="0.2">
      <c r="A41" s="6" t="s">
        <v>72</v>
      </c>
      <c r="B41" s="6"/>
    </row>
    <row r="42" spans="1:2" x14ac:dyDescent="0.2">
      <c r="A42" s="6" t="s">
        <v>73</v>
      </c>
      <c r="B42" s="6"/>
    </row>
    <row r="43" spans="1:2" x14ac:dyDescent="0.2">
      <c r="A43" s="6" t="s">
        <v>74</v>
      </c>
      <c r="B43" s="6"/>
    </row>
    <row r="44" spans="1:2" x14ac:dyDescent="0.2">
      <c r="A44" s="6" t="s">
        <v>75</v>
      </c>
      <c r="B44" s="6"/>
    </row>
    <row r="45" spans="1:2" x14ac:dyDescent="0.2">
      <c r="A45" s="6" t="s">
        <v>77</v>
      </c>
      <c r="B45" s="6"/>
    </row>
    <row r="46" spans="1:2" x14ac:dyDescent="0.2">
      <c r="A46" s="6" t="s">
        <v>78</v>
      </c>
      <c r="B46" s="6"/>
    </row>
    <row r="47" spans="1:2" x14ac:dyDescent="0.2">
      <c r="A47" s="6" t="s">
        <v>79</v>
      </c>
      <c r="B47" s="6"/>
    </row>
    <row r="48" spans="1:2" x14ac:dyDescent="0.2">
      <c r="A48" s="6" t="s">
        <v>80</v>
      </c>
      <c r="B48" s="6"/>
    </row>
    <row r="49" spans="1:2" x14ac:dyDescent="0.2">
      <c r="A49" s="6" t="s">
        <v>76</v>
      </c>
      <c r="B49" s="6"/>
    </row>
    <row r="53" spans="1:2" x14ac:dyDescent="0.2">
      <c r="A53" s="2" t="s">
        <v>105</v>
      </c>
    </row>
  </sheetData>
  <hyperlinks>
    <hyperlink ref="A6" location="Toelichting!A1" display="Toelichting"/>
    <hyperlink ref="A7" location="Bronbestanden!A1" display="Bronbestanden"/>
    <hyperlink ref="A9" location="'Tabel 1'!A1" display="Tabel 1"/>
    <hyperlink ref="A10" location="'Tabel 2'!A1" display="Tabel 2"/>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showGridLines="0" zoomScaleNormal="100" workbookViewId="0"/>
  </sheetViews>
  <sheetFormatPr defaultColWidth="11.42578125" defaultRowHeight="12.75" x14ac:dyDescent="0.2"/>
  <cols>
    <col min="1" max="1" width="96.28515625" customWidth="1"/>
    <col min="2" max="2" width="9.140625" customWidth="1"/>
  </cols>
  <sheetData>
    <row r="1" spans="1:9" ht="15.75" customHeight="1" x14ac:dyDescent="0.2">
      <c r="A1" s="12" t="s">
        <v>69</v>
      </c>
    </row>
    <row r="3" spans="1:9" ht="14.25" customHeight="1" x14ac:dyDescent="0.2">
      <c r="A3" s="13" t="s">
        <v>39</v>
      </c>
    </row>
    <row r="4" spans="1:9" ht="4.5" customHeight="1" x14ac:dyDescent="0.2">
      <c r="A4" s="13"/>
    </row>
    <row r="5" spans="1:9" ht="89.25" customHeight="1" x14ac:dyDescent="0.2">
      <c r="A5" s="10" t="s">
        <v>112</v>
      </c>
    </row>
    <row r="6" spans="1:9" ht="29.25" customHeight="1" x14ac:dyDescent="0.2">
      <c r="A6" s="10" t="s">
        <v>111</v>
      </c>
    </row>
    <row r="7" spans="1:9" x14ac:dyDescent="0.2">
      <c r="D7" s="11"/>
      <c r="E7" s="11"/>
    </row>
    <row r="8" spans="1:9" ht="14.25" customHeight="1" x14ac:dyDescent="0.2">
      <c r="A8" s="14" t="s">
        <v>88</v>
      </c>
      <c r="D8" s="11"/>
      <c r="E8" s="11"/>
      <c r="F8" s="11"/>
      <c r="G8" s="11"/>
      <c r="H8" s="11"/>
      <c r="I8" s="11"/>
    </row>
    <row r="9" spans="1:9" ht="4.5" customHeight="1" x14ac:dyDescent="0.2">
      <c r="A9" s="10"/>
      <c r="D9" s="11"/>
      <c r="E9" s="11"/>
      <c r="F9" s="11"/>
      <c r="G9" s="11"/>
      <c r="H9" s="11"/>
      <c r="I9" s="11"/>
    </row>
    <row r="10" spans="1:9" ht="63.75" customHeight="1" x14ac:dyDescent="0.2">
      <c r="A10" s="10" t="s">
        <v>106</v>
      </c>
      <c r="D10" s="3"/>
      <c r="E10" s="11"/>
      <c r="F10" s="11"/>
      <c r="G10" s="11"/>
      <c r="H10" s="11"/>
      <c r="I10" s="11"/>
    </row>
    <row r="11" spans="1:9" x14ac:dyDescent="0.2">
      <c r="A11" s="10"/>
      <c r="D11" s="11"/>
      <c r="E11" s="11"/>
      <c r="F11" s="11"/>
      <c r="G11" s="11"/>
      <c r="H11" s="11"/>
      <c r="I11" s="11"/>
    </row>
    <row r="12" spans="1:9" ht="14.25" customHeight="1" x14ac:dyDescent="0.2">
      <c r="A12" s="14" t="s">
        <v>40</v>
      </c>
      <c r="D12" s="11"/>
      <c r="E12" s="11"/>
      <c r="F12" s="11"/>
      <c r="G12" s="11"/>
      <c r="H12" s="11"/>
      <c r="I12" s="11"/>
    </row>
    <row r="13" spans="1:9" ht="3.75" customHeight="1" x14ac:dyDescent="0.2">
      <c r="A13" s="14"/>
      <c r="D13" s="11"/>
      <c r="E13" s="11"/>
      <c r="F13" s="11"/>
      <c r="G13" s="11"/>
      <c r="H13" s="11"/>
      <c r="I13" s="11"/>
    </row>
    <row r="14" spans="1:9" ht="70.150000000000006" customHeight="1" x14ac:dyDescent="0.2">
      <c r="A14" s="10" t="s">
        <v>100</v>
      </c>
      <c r="D14" s="11"/>
      <c r="E14" s="11"/>
      <c r="F14" s="10"/>
      <c r="G14" s="11"/>
      <c r="H14" s="11"/>
      <c r="I14" s="11"/>
    </row>
    <row r="15" spans="1:9" ht="15" customHeight="1" x14ac:dyDescent="0.2">
      <c r="A15" s="14" t="s">
        <v>41</v>
      </c>
      <c r="F15" s="10"/>
    </row>
    <row r="16" spans="1:9" ht="3.75" customHeight="1" x14ac:dyDescent="0.2">
      <c r="A16" s="14"/>
    </row>
    <row r="17" spans="1:11" ht="167.25" customHeight="1" x14ac:dyDescent="0.2">
      <c r="A17" s="15" t="s">
        <v>42</v>
      </c>
    </row>
    <row r="18" spans="1:11" x14ac:dyDescent="0.2">
      <c r="A18" s="10"/>
      <c r="C18" s="16"/>
    </row>
    <row r="19" spans="1:11" ht="15.75" customHeight="1" x14ac:dyDescent="0.2">
      <c r="A19" s="14" t="s">
        <v>43</v>
      </c>
      <c r="C19" s="16"/>
    </row>
    <row r="20" spans="1:11" ht="4.5" customHeight="1" x14ac:dyDescent="0.2">
      <c r="A20" s="14"/>
    </row>
    <row r="21" spans="1:11" ht="25.5" customHeight="1" x14ac:dyDescent="0.2">
      <c r="A21" s="10" t="s">
        <v>44</v>
      </c>
    </row>
    <row r="22" spans="1:11" ht="63.75" customHeight="1" x14ac:dyDescent="0.2">
      <c r="A22" s="10" t="s">
        <v>45</v>
      </c>
    </row>
    <row r="23" spans="1:11" ht="76.5" customHeight="1" x14ac:dyDescent="0.2">
      <c r="A23" s="10" t="s">
        <v>46</v>
      </c>
    </row>
    <row r="24" spans="1:11" ht="104.25" customHeight="1" x14ac:dyDescent="0.2">
      <c r="A24" s="10" t="s">
        <v>110</v>
      </c>
    </row>
    <row r="25" spans="1:11" ht="12.75" customHeight="1" x14ac:dyDescent="0.2">
      <c r="A25" s="10"/>
    </row>
    <row r="26" spans="1:11" ht="13.5" customHeight="1" x14ac:dyDescent="0.2">
      <c r="A26" s="14" t="s">
        <v>47</v>
      </c>
    </row>
    <row r="27" spans="1:11" ht="4.5" customHeight="1" x14ac:dyDescent="0.2">
      <c r="A27" s="3"/>
    </row>
    <row r="28" spans="1:11" ht="25.5" customHeight="1" x14ac:dyDescent="0.2">
      <c r="A28" s="10" t="s">
        <v>48</v>
      </c>
    </row>
    <row r="29" spans="1:11" ht="25.5" customHeight="1" x14ac:dyDescent="0.2">
      <c r="A29" s="11" t="s">
        <v>49</v>
      </c>
    </row>
    <row r="30" spans="1:11" x14ac:dyDescent="0.2">
      <c r="A30" s="17" t="s">
        <v>50</v>
      </c>
    </row>
    <row r="31" spans="1:11" x14ac:dyDescent="0.2">
      <c r="A31" s="17" t="s">
        <v>51</v>
      </c>
      <c r="D31" s="3"/>
      <c r="E31" s="3"/>
      <c r="F31" s="3"/>
      <c r="G31" s="3"/>
      <c r="H31" s="3"/>
      <c r="I31" s="3"/>
      <c r="J31" s="3"/>
      <c r="K31" s="3"/>
    </row>
    <row r="32" spans="1:11" x14ac:dyDescent="0.2">
      <c r="A32" s="11" t="s">
        <v>52</v>
      </c>
      <c r="D32" s="3"/>
      <c r="E32" s="3"/>
      <c r="F32" s="3"/>
      <c r="G32" s="3"/>
      <c r="H32" s="3"/>
      <c r="I32" s="3"/>
      <c r="J32" s="3"/>
      <c r="K32" s="3"/>
    </row>
    <row r="33" spans="1:11" x14ac:dyDescent="0.2">
      <c r="A33" s="17" t="s">
        <v>53</v>
      </c>
      <c r="D33" s="3"/>
      <c r="E33" s="3"/>
      <c r="F33" s="3"/>
      <c r="G33" s="3"/>
      <c r="H33" s="3"/>
      <c r="I33" s="3"/>
      <c r="J33" s="3"/>
      <c r="K33" s="3"/>
    </row>
    <row r="34" spans="1:11" x14ac:dyDescent="0.2">
      <c r="A34" s="17" t="s">
        <v>54</v>
      </c>
      <c r="D34" s="3"/>
      <c r="E34" s="3"/>
      <c r="F34" s="3"/>
      <c r="G34" s="3"/>
      <c r="H34" s="3"/>
      <c r="I34" s="3"/>
      <c r="J34" s="3"/>
      <c r="K34" s="3"/>
    </row>
    <row r="35" spans="1:11" x14ac:dyDescent="0.2">
      <c r="A35" s="17" t="s">
        <v>50</v>
      </c>
      <c r="D35" s="3"/>
      <c r="E35" s="3"/>
      <c r="F35" s="3"/>
      <c r="G35" s="3"/>
      <c r="H35" s="3"/>
      <c r="I35" s="3"/>
      <c r="J35" s="3"/>
      <c r="K35" s="3"/>
    </row>
    <row r="36" spans="1:11" ht="25.5" customHeight="1" x14ac:dyDescent="0.2">
      <c r="A36" s="17" t="s">
        <v>55</v>
      </c>
      <c r="D36" s="3"/>
      <c r="E36" s="3"/>
      <c r="F36" s="3"/>
      <c r="G36" s="3"/>
      <c r="H36" s="3"/>
      <c r="I36" s="3"/>
      <c r="J36" s="3"/>
      <c r="K36" s="3"/>
    </row>
    <row r="37" spans="1:11" ht="51.75" customHeight="1" x14ac:dyDescent="0.2">
      <c r="A37" s="11" t="s">
        <v>107</v>
      </c>
      <c r="D37" s="3"/>
      <c r="E37" s="3"/>
      <c r="F37" s="3"/>
      <c r="G37" s="3"/>
      <c r="H37" s="3"/>
      <c r="I37" s="3"/>
      <c r="J37" s="3"/>
      <c r="K37" s="3"/>
    </row>
    <row r="38" spans="1:11" ht="63.75" customHeight="1" x14ac:dyDescent="0.2">
      <c r="A38" s="11" t="s">
        <v>89</v>
      </c>
      <c r="D38" s="3"/>
      <c r="E38" s="3"/>
      <c r="F38" s="3"/>
      <c r="G38" s="3"/>
      <c r="H38" s="3"/>
      <c r="I38" s="3"/>
      <c r="J38" s="3"/>
      <c r="K38" s="3"/>
    </row>
    <row r="39" spans="1:11" ht="25.5" customHeight="1" x14ac:dyDescent="0.2">
      <c r="A39" s="26" t="s">
        <v>114</v>
      </c>
      <c r="D39" s="3"/>
      <c r="E39" s="3"/>
      <c r="F39" s="3"/>
      <c r="G39" s="3"/>
      <c r="H39" s="3"/>
      <c r="I39" s="3"/>
      <c r="J39" s="3"/>
      <c r="K39" s="3"/>
    </row>
    <row r="40" spans="1:11" x14ac:dyDescent="0.2">
      <c r="A40" s="10"/>
      <c r="D40" s="3"/>
      <c r="E40" s="3"/>
      <c r="F40" s="3"/>
      <c r="G40" s="3"/>
      <c r="H40" s="3"/>
      <c r="I40" s="3"/>
      <c r="J40" s="3"/>
      <c r="K40" s="3"/>
    </row>
    <row r="41" spans="1:11" ht="15" customHeight="1" x14ac:dyDescent="0.2">
      <c r="A41" s="14" t="s">
        <v>56</v>
      </c>
    </row>
    <row r="42" spans="1:11" ht="4.5" customHeight="1" x14ac:dyDescent="0.2">
      <c r="A42" s="14"/>
    </row>
    <row r="43" spans="1:11" x14ac:dyDescent="0.2">
      <c r="A43" s="10" t="s">
        <v>108</v>
      </c>
      <c r="B43" s="18"/>
    </row>
    <row r="44" spans="1:11" x14ac:dyDescent="0.2">
      <c r="A44" s="10"/>
      <c r="E44" s="3"/>
      <c r="F44" s="3"/>
      <c r="G44" s="3"/>
      <c r="H44" s="3"/>
    </row>
    <row r="45" spans="1:11" ht="14.25" customHeight="1" x14ac:dyDescent="0.2">
      <c r="A45" s="20" t="s">
        <v>57</v>
      </c>
      <c r="E45" s="3"/>
      <c r="F45" s="3"/>
      <c r="G45" s="3"/>
      <c r="H45" s="3"/>
    </row>
    <row r="46" spans="1:11" ht="5.25" customHeight="1" x14ac:dyDescent="0.2">
      <c r="A46" s="19"/>
    </row>
    <row r="47" spans="1:11" ht="38.25" customHeight="1" x14ac:dyDescent="0.2">
      <c r="A47" s="11" t="s">
        <v>90</v>
      </c>
    </row>
    <row r="48" spans="1:11" ht="3.75" customHeight="1" x14ac:dyDescent="0.2"/>
    <row r="49" spans="1:1" x14ac:dyDescent="0.2">
      <c r="A49" s="8" t="s">
        <v>58</v>
      </c>
    </row>
    <row r="50" spans="1:1" x14ac:dyDescent="0.2">
      <c r="A50" s="9" t="s">
        <v>91</v>
      </c>
    </row>
    <row r="51" spans="1:1" ht="3.75" customHeight="1" x14ac:dyDescent="0.2">
      <c r="A51" s="11"/>
    </row>
    <row r="52" spans="1:1" x14ac:dyDescent="0.2">
      <c r="A52" s="8" t="s">
        <v>59</v>
      </c>
    </row>
    <row r="53" spans="1:1" x14ac:dyDescent="0.2">
      <c r="A53" s="9" t="s">
        <v>96</v>
      </c>
    </row>
    <row r="54" spans="1:1" ht="6" customHeight="1" x14ac:dyDescent="0.2"/>
    <row r="55" spans="1:1" x14ac:dyDescent="0.2">
      <c r="A55" s="21" t="s">
        <v>60</v>
      </c>
    </row>
    <row r="56" spans="1:1" x14ac:dyDescent="0.2">
      <c r="A56" s="22" t="s">
        <v>61</v>
      </c>
    </row>
    <row r="57" spans="1:1" ht="5.25" customHeight="1" x14ac:dyDescent="0.2">
      <c r="A57" s="10"/>
    </row>
    <row r="58" spans="1:1" x14ac:dyDescent="0.2">
      <c r="A58" s="21" t="s">
        <v>62</v>
      </c>
    </row>
    <row r="59" spans="1:1" x14ac:dyDescent="0.2">
      <c r="A59" s="22" t="s">
        <v>63</v>
      </c>
    </row>
    <row r="60" spans="1:1" ht="5.25" customHeight="1" x14ac:dyDescent="0.2">
      <c r="A60" s="10"/>
    </row>
    <row r="61" spans="1:1" ht="13.5" customHeight="1" x14ac:dyDescent="0.2">
      <c r="A61" s="23" t="s">
        <v>92</v>
      </c>
    </row>
    <row r="62" spans="1:1" ht="13.5" customHeight="1" x14ac:dyDescent="0.2">
      <c r="A62" s="22" t="s">
        <v>93</v>
      </c>
    </row>
    <row r="63" spans="1:1" ht="5.25" customHeight="1" x14ac:dyDescent="0.2">
      <c r="A63" s="24"/>
    </row>
    <row r="64" spans="1:1" ht="13.5" customHeight="1" x14ac:dyDescent="0.2">
      <c r="A64" s="23" t="s">
        <v>98</v>
      </c>
    </row>
    <row r="65" spans="1:1" ht="13.5" customHeight="1" x14ac:dyDescent="0.2">
      <c r="A65" s="22" t="s">
        <v>99</v>
      </c>
    </row>
    <row r="66" spans="1:1" ht="5.25" customHeight="1" x14ac:dyDescent="0.2">
      <c r="A66" s="24"/>
    </row>
    <row r="67" spans="1:1" ht="13.5" customHeight="1" x14ac:dyDescent="0.2">
      <c r="A67" s="21" t="s">
        <v>94</v>
      </c>
    </row>
    <row r="68" spans="1:1" ht="38.25" customHeight="1" x14ac:dyDescent="0.2">
      <c r="A68" s="25" t="s">
        <v>95</v>
      </c>
    </row>
    <row r="69" spans="1:1" x14ac:dyDescent="0.2">
      <c r="A69" s="24"/>
    </row>
    <row r="70" spans="1:1" ht="14.25" customHeight="1" x14ac:dyDescent="0.2">
      <c r="A70" s="14" t="s">
        <v>64</v>
      </c>
    </row>
    <row r="71" spans="1:1" ht="25.5" customHeight="1" x14ac:dyDescent="0.2">
      <c r="A71" s="10" t="s">
        <v>65</v>
      </c>
    </row>
    <row r="72" spans="1:1" x14ac:dyDescent="0.2">
      <c r="A72" s="3"/>
    </row>
    <row r="73" spans="1:1" x14ac:dyDescent="0.2">
      <c r="A73" s="3"/>
    </row>
    <row r="74" spans="1:1" x14ac:dyDescent="0.2">
      <c r="A74" s="3"/>
    </row>
    <row r="75" spans="1:1" x14ac:dyDescent="0.2">
      <c r="A75" s="7"/>
    </row>
    <row r="76" spans="1:1" x14ac:dyDescent="0.2">
      <c r="A76" s="7"/>
    </row>
    <row r="77" spans="1:1" x14ac:dyDescent="0.2">
      <c r="A77" s="7"/>
    </row>
    <row r="78" spans="1:1" x14ac:dyDescent="0.2">
      <c r="A78" s="7"/>
    </row>
    <row r="79" spans="1:1" x14ac:dyDescent="0.2">
      <c r="A79" s="7"/>
    </row>
  </sheetData>
  <hyperlinks>
    <hyperlink ref="A50" r:id="rId1"/>
    <hyperlink ref="A53" r:id="rId2"/>
    <hyperlink ref="A56" r:id="rId3"/>
    <hyperlink ref="A68" r:id="rId4"/>
    <hyperlink ref="A62" r:id="rId5"/>
    <hyperlink ref="A59" r:id="rId6"/>
    <hyperlink ref="A65" r:id="rId7"/>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27" t="s">
        <v>3</v>
      </c>
      <c r="B1" s="28" t="s">
        <v>4</v>
      </c>
    </row>
    <row r="2" spans="1:2" ht="178.5" customHeight="1" x14ac:dyDescent="0.2">
      <c r="A2" s="29" t="s">
        <v>5</v>
      </c>
      <c r="B2" s="30" t="s">
        <v>6</v>
      </c>
    </row>
    <row r="3" spans="1:2" x14ac:dyDescent="0.2">
      <c r="A3" s="29" t="s">
        <v>7</v>
      </c>
      <c r="B3" s="30" t="s">
        <v>8</v>
      </c>
    </row>
    <row r="4" spans="1:2" x14ac:dyDescent="0.2">
      <c r="A4" s="29" t="s">
        <v>9</v>
      </c>
      <c r="B4" s="30" t="s">
        <v>10</v>
      </c>
    </row>
    <row r="5" spans="1:2" x14ac:dyDescent="0.2">
      <c r="A5" s="29" t="s">
        <v>11</v>
      </c>
      <c r="B5" s="30" t="s">
        <v>12</v>
      </c>
    </row>
    <row r="6" spans="1:2" ht="25.5" customHeight="1" x14ac:dyDescent="0.2">
      <c r="A6" s="31" t="s">
        <v>13</v>
      </c>
      <c r="B6" s="32" t="s">
        <v>14</v>
      </c>
    </row>
    <row r="7" spans="1:2" x14ac:dyDescent="0.2">
      <c r="A7" s="33"/>
      <c r="B7" s="34"/>
    </row>
    <row r="8" spans="1:2" x14ac:dyDescent="0.2">
      <c r="A8" s="27" t="s">
        <v>3</v>
      </c>
      <c r="B8" s="28" t="s">
        <v>15</v>
      </c>
    </row>
    <row r="9" spans="1:2" x14ac:dyDescent="0.2">
      <c r="A9" s="29" t="s">
        <v>5</v>
      </c>
      <c r="B9" s="41" t="s">
        <v>16</v>
      </c>
    </row>
    <row r="10" spans="1:2" x14ac:dyDescent="0.2">
      <c r="A10" s="29" t="s">
        <v>7</v>
      </c>
      <c r="B10" s="30" t="s">
        <v>17</v>
      </c>
    </row>
    <row r="11" spans="1:2" x14ac:dyDescent="0.2">
      <c r="A11" s="29" t="s">
        <v>9</v>
      </c>
      <c r="B11" s="30" t="s">
        <v>10</v>
      </c>
    </row>
    <row r="12" spans="1:2" x14ac:dyDescent="0.2">
      <c r="A12" s="29" t="s">
        <v>11</v>
      </c>
      <c r="B12" s="30" t="s">
        <v>18</v>
      </c>
    </row>
    <row r="13" spans="1:2" ht="25.5" customHeight="1" x14ac:dyDescent="0.2">
      <c r="A13" s="31" t="s">
        <v>13</v>
      </c>
      <c r="B13" s="32" t="s">
        <v>83</v>
      </c>
    </row>
    <row r="14" spans="1:2" x14ac:dyDescent="0.2">
      <c r="A14" s="33"/>
      <c r="B14" s="34"/>
    </row>
    <row r="15" spans="1:2" x14ac:dyDescent="0.2">
      <c r="A15" s="27" t="s">
        <v>3</v>
      </c>
      <c r="B15" s="28" t="s">
        <v>19</v>
      </c>
    </row>
    <row r="16" spans="1:2" ht="216.75" customHeight="1" x14ac:dyDescent="0.2">
      <c r="A16" s="29" t="s">
        <v>5</v>
      </c>
      <c r="B16" s="30" t="s">
        <v>81</v>
      </c>
    </row>
    <row r="17" spans="1:2" ht="25.5" customHeight="1" x14ac:dyDescent="0.2">
      <c r="A17" s="29"/>
      <c r="B17" s="30" t="s">
        <v>20</v>
      </c>
    </row>
    <row r="18" spans="1:2" x14ac:dyDescent="0.2">
      <c r="A18" s="29" t="s">
        <v>9</v>
      </c>
      <c r="B18" s="30" t="s">
        <v>21</v>
      </c>
    </row>
    <row r="19" spans="1:2" x14ac:dyDescent="0.2">
      <c r="A19" s="29" t="s">
        <v>11</v>
      </c>
      <c r="B19" s="30" t="s">
        <v>18</v>
      </c>
    </row>
    <row r="20" spans="1:2" ht="63.75" customHeight="1" x14ac:dyDescent="0.2">
      <c r="A20" s="31" t="s">
        <v>13</v>
      </c>
      <c r="B20" s="32" t="s">
        <v>84</v>
      </c>
    </row>
    <row r="21" spans="1:2" x14ac:dyDescent="0.2">
      <c r="A21" s="33"/>
      <c r="B21" s="34"/>
    </row>
    <row r="22" spans="1:2" x14ac:dyDescent="0.2">
      <c r="A22" s="27" t="s">
        <v>3</v>
      </c>
      <c r="B22" s="28" t="s">
        <v>22</v>
      </c>
    </row>
    <row r="23" spans="1:2" ht="42" customHeight="1" x14ac:dyDescent="0.2">
      <c r="A23" s="29" t="s">
        <v>5</v>
      </c>
      <c r="B23" s="35" t="s">
        <v>23</v>
      </c>
    </row>
    <row r="24" spans="1:2" ht="25.5" customHeight="1" x14ac:dyDescent="0.2">
      <c r="A24" s="29" t="s">
        <v>7</v>
      </c>
      <c r="B24" s="30" t="s">
        <v>86</v>
      </c>
    </row>
    <row r="25" spans="1:2" x14ac:dyDescent="0.2">
      <c r="A25" s="29" t="s">
        <v>9</v>
      </c>
      <c r="B25" s="30" t="s">
        <v>10</v>
      </c>
    </row>
    <row r="26" spans="1:2" x14ac:dyDescent="0.2">
      <c r="A26" s="29" t="s">
        <v>11</v>
      </c>
      <c r="B26" s="30" t="s">
        <v>18</v>
      </c>
    </row>
    <row r="27" spans="1:2" ht="25.5" customHeight="1" x14ac:dyDescent="0.2">
      <c r="A27" s="31" t="s">
        <v>13</v>
      </c>
      <c r="B27" s="32" t="s">
        <v>85</v>
      </c>
    </row>
    <row r="28" spans="1:2" x14ac:dyDescent="0.2">
      <c r="A28" s="36"/>
    </row>
    <row r="29" spans="1:2" x14ac:dyDescent="0.2">
      <c r="A29" s="27" t="s">
        <v>3</v>
      </c>
      <c r="B29" s="28" t="s">
        <v>24</v>
      </c>
    </row>
    <row r="30" spans="1:2" x14ac:dyDescent="0.2">
      <c r="A30" s="29" t="s">
        <v>5</v>
      </c>
      <c r="B30" s="30" t="s">
        <v>25</v>
      </c>
    </row>
    <row r="31" spans="1:2" x14ac:dyDescent="0.2">
      <c r="A31" s="29" t="s">
        <v>7</v>
      </c>
      <c r="B31" s="30" t="s">
        <v>26</v>
      </c>
    </row>
    <row r="32" spans="1:2" x14ac:dyDescent="0.2">
      <c r="A32" s="29" t="s">
        <v>9</v>
      </c>
      <c r="B32" s="30" t="s">
        <v>10</v>
      </c>
    </row>
    <row r="33" spans="1:5" x14ac:dyDescent="0.2">
      <c r="A33" s="29" t="s">
        <v>11</v>
      </c>
      <c r="B33" s="30" t="s">
        <v>27</v>
      </c>
    </row>
    <row r="34" spans="1:5" x14ac:dyDescent="0.2">
      <c r="A34" s="31" t="s">
        <v>13</v>
      </c>
      <c r="B34" s="32" t="s">
        <v>28</v>
      </c>
    </row>
    <row r="35" spans="1:5" x14ac:dyDescent="0.2">
      <c r="A35" s="37"/>
    </row>
    <row r="36" spans="1:5" x14ac:dyDescent="0.2">
      <c r="A36" s="27" t="s">
        <v>3</v>
      </c>
      <c r="B36" s="28" t="s">
        <v>113</v>
      </c>
    </row>
    <row r="37" spans="1:5" ht="25.5" customHeight="1" x14ac:dyDescent="0.2">
      <c r="A37" s="29" t="s">
        <v>5</v>
      </c>
      <c r="B37" s="30" t="s">
        <v>97</v>
      </c>
    </row>
    <row r="38" spans="1:5" x14ac:dyDescent="0.2">
      <c r="A38" s="29" t="s">
        <v>7</v>
      </c>
      <c r="B38" s="30" t="s">
        <v>29</v>
      </c>
    </row>
    <row r="39" spans="1:5" ht="12" customHeight="1" x14ac:dyDescent="0.2">
      <c r="A39" s="29" t="s">
        <v>9</v>
      </c>
      <c r="B39" s="30" t="s">
        <v>10</v>
      </c>
      <c r="E39" s="38" t="s">
        <v>30</v>
      </c>
    </row>
    <row r="40" spans="1:5" ht="14.25" customHeight="1" x14ac:dyDescent="0.2">
      <c r="A40" s="29" t="s">
        <v>11</v>
      </c>
      <c r="B40" s="30" t="s">
        <v>18</v>
      </c>
      <c r="E40" s="38" t="s">
        <v>30</v>
      </c>
    </row>
    <row r="41" spans="1:5" ht="38.25" customHeight="1" x14ac:dyDescent="0.2">
      <c r="A41" s="31" t="s">
        <v>13</v>
      </c>
      <c r="B41" s="32" t="s">
        <v>87</v>
      </c>
      <c r="E41" s="38" t="s">
        <v>30</v>
      </c>
    </row>
    <row r="42" spans="1:5" x14ac:dyDescent="0.2">
      <c r="A42" s="39"/>
    </row>
    <row r="43" spans="1:5" x14ac:dyDescent="0.2">
      <c r="A43" s="27" t="s">
        <v>3</v>
      </c>
      <c r="B43" s="28" t="s">
        <v>31</v>
      </c>
    </row>
    <row r="44" spans="1:5" ht="43.5" customHeight="1" x14ac:dyDescent="0.2">
      <c r="A44" s="29" t="s">
        <v>5</v>
      </c>
      <c r="B44" s="35" t="s">
        <v>32</v>
      </c>
    </row>
    <row r="45" spans="1:5" x14ac:dyDescent="0.2">
      <c r="A45" s="29" t="s">
        <v>7</v>
      </c>
      <c r="B45" s="30" t="s">
        <v>33</v>
      </c>
    </row>
    <row r="46" spans="1:5" ht="12" customHeight="1" x14ac:dyDescent="0.2">
      <c r="A46" s="29" t="s">
        <v>9</v>
      </c>
      <c r="B46" s="30" t="s">
        <v>10</v>
      </c>
      <c r="E46" s="38" t="s">
        <v>30</v>
      </c>
    </row>
    <row r="47" spans="1:5" ht="14.25" customHeight="1" x14ac:dyDescent="0.2">
      <c r="A47" s="29" t="s">
        <v>11</v>
      </c>
      <c r="B47" s="30" t="s">
        <v>27</v>
      </c>
      <c r="E47" s="38" t="s">
        <v>30</v>
      </c>
    </row>
    <row r="48" spans="1:5" ht="25.5" customHeight="1" x14ac:dyDescent="0.2">
      <c r="A48" s="31" t="s">
        <v>13</v>
      </c>
      <c r="B48" s="32" t="s">
        <v>34</v>
      </c>
      <c r="E48" s="38" t="s">
        <v>30</v>
      </c>
    </row>
    <row r="50" spans="1:2" x14ac:dyDescent="0.2">
      <c r="A50" s="27" t="s">
        <v>3</v>
      </c>
      <c r="B50" s="28" t="s">
        <v>35</v>
      </c>
    </row>
    <row r="51" spans="1:2" ht="90.75" customHeight="1" x14ac:dyDescent="0.2">
      <c r="A51" s="29" t="s">
        <v>5</v>
      </c>
      <c r="B51" s="35" t="s">
        <v>36</v>
      </c>
    </row>
    <row r="52" spans="1:2" x14ac:dyDescent="0.2">
      <c r="A52" s="29" t="s">
        <v>7</v>
      </c>
      <c r="B52" s="40" t="s">
        <v>37</v>
      </c>
    </row>
    <row r="53" spans="1:2" x14ac:dyDescent="0.2">
      <c r="A53" s="29" t="s">
        <v>9</v>
      </c>
      <c r="B53" s="40" t="s">
        <v>10</v>
      </c>
    </row>
    <row r="54" spans="1:2" x14ac:dyDescent="0.2">
      <c r="A54" s="29" t="s">
        <v>11</v>
      </c>
      <c r="B54" s="40" t="s">
        <v>27</v>
      </c>
    </row>
    <row r="55" spans="1:2" x14ac:dyDescent="0.2">
      <c r="A55" s="31" t="s">
        <v>13</v>
      </c>
      <c r="B55" s="32" t="s">
        <v>38</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21"/>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2" t="s">
        <v>0</v>
      </c>
    </row>
    <row r="2" spans="1:6" ht="12.75" customHeight="1" x14ac:dyDescent="0.2">
      <c r="A2" s="45" t="s">
        <v>103</v>
      </c>
      <c r="B2" s="45"/>
      <c r="C2" s="45"/>
      <c r="D2" s="45"/>
      <c r="E2" s="45"/>
      <c r="F2" s="45"/>
    </row>
    <row r="3" spans="1:6" ht="12.75" customHeight="1" x14ac:dyDescent="0.2">
      <c r="A3" s="46"/>
      <c r="B3" s="44">
        <v>2022</v>
      </c>
      <c r="C3" s="44"/>
      <c r="D3" s="44">
        <v>2023</v>
      </c>
      <c r="E3" s="44"/>
      <c r="F3" s="44" t="s">
        <v>101</v>
      </c>
    </row>
    <row r="4" spans="1:6" ht="12.75" customHeight="1" x14ac:dyDescent="0.2">
      <c r="A4" s="43"/>
      <c r="B4" s="47" t="s">
        <v>1</v>
      </c>
      <c r="C4" s="47" t="s">
        <v>2</v>
      </c>
      <c r="D4" s="47" t="s">
        <v>1</v>
      </c>
      <c r="E4" s="47" t="s">
        <v>2</v>
      </c>
      <c r="F4" s="47" t="s">
        <v>1</v>
      </c>
    </row>
    <row r="5" spans="1:6" ht="12.75" customHeight="1" x14ac:dyDescent="0.2">
      <c r="A5" s="48"/>
      <c r="B5" s="49"/>
      <c r="C5" s="50"/>
      <c r="D5" s="49"/>
      <c r="E5" s="50"/>
      <c r="F5" s="49"/>
    </row>
    <row r="6" spans="1:6" ht="12.75" customHeight="1" x14ac:dyDescent="0.2">
      <c r="A6" s="54" t="s">
        <v>115</v>
      </c>
      <c r="B6" s="55">
        <v>298.2</v>
      </c>
      <c r="C6" s="56">
        <v>1971</v>
      </c>
      <c r="D6" s="55">
        <v>293.41000000000003</v>
      </c>
      <c r="E6" s="56">
        <v>1953</v>
      </c>
      <c r="F6" s="57">
        <v>295.80500000000001</v>
      </c>
    </row>
    <row r="7" spans="1:6" ht="12.75" customHeight="1" x14ac:dyDescent="0.2">
      <c r="A7" s="54" t="s">
        <v>116</v>
      </c>
      <c r="B7" s="55">
        <v>564.78</v>
      </c>
      <c r="C7" s="56">
        <v>3293</v>
      </c>
      <c r="D7" s="55">
        <v>740.46</v>
      </c>
      <c r="E7" s="56">
        <v>3216</v>
      </c>
      <c r="F7" s="57">
        <v>652.62</v>
      </c>
    </row>
    <row r="8" spans="1:6" ht="12.75" customHeight="1" x14ac:dyDescent="0.2">
      <c r="A8" s="54" t="s">
        <v>117</v>
      </c>
      <c r="B8" s="55">
        <v>572.51</v>
      </c>
      <c r="C8" s="56">
        <v>2582</v>
      </c>
      <c r="D8" s="55">
        <v>682.86</v>
      </c>
      <c r="E8" s="56">
        <v>2612</v>
      </c>
      <c r="F8" s="57">
        <v>627.68499999999995</v>
      </c>
    </row>
    <row r="9" spans="1:6" ht="12.75" customHeight="1" x14ac:dyDescent="0.2">
      <c r="A9" s="54" t="s">
        <v>118</v>
      </c>
      <c r="B9" s="55">
        <v>1417.4</v>
      </c>
      <c r="C9" s="56">
        <v>2921</v>
      </c>
      <c r="D9" s="55">
        <v>1328.6</v>
      </c>
      <c r="E9" s="56">
        <v>2848</v>
      </c>
      <c r="F9" s="57">
        <v>1373</v>
      </c>
    </row>
    <row r="10" spans="1:6" ht="12.75" customHeight="1" x14ac:dyDescent="0.2">
      <c r="A10" s="54" t="s">
        <v>119</v>
      </c>
      <c r="B10" s="55">
        <v>1130.53</v>
      </c>
      <c r="C10" s="56">
        <v>2379</v>
      </c>
      <c r="D10" s="55">
        <v>1183.21</v>
      </c>
      <c r="E10" s="56">
        <v>2369</v>
      </c>
      <c r="F10" s="57">
        <v>1156.8699999999999</v>
      </c>
    </row>
    <row r="11" spans="1:6" ht="12.75" customHeight="1" x14ac:dyDescent="0.2">
      <c r="A11" s="54" t="s">
        <v>120</v>
      </c>
      <c r="B11" s="55">
        <v>620.35</v>
      </c>
      <c r="C11" s="56">
        <v>2926</v>
      </c>
      <c r="D11" s="55">
        <v>696.35</v>
      </c>
      <c r="E11" s="56">
        <v>2909</v>
      </c>
      <c r="F11" s="57">
        <v>658.35</v>
      </c>
    </row>
    <row r="12" spans="1:6" ht="12.75" customHeight="1" x14ac:dyDescent="0.2">
      <c r="A12" s="54" t="s">
        <v>121</v>
      </c>
      <c r="B12" s="55">
        <v>5241.4399999999996</v>
      </c>
      <c r="C12" s="56">
        <v>10243</v>
      </c>
      <c r="D12" s="55">
        <v>5250.97</v>
      </c>
      <c r="E12" s="56">
        <v>10256</v>
      </c>
      <c r="F12" s="57">
        <v>5246.2049999999999</v>
      </c>
    </row>
    <row r="13" spans="1:6" ht="12.75" customHeight="1" x14ac:dyDescent="0.2">
      <c r="A13" s="54" t="s">
        <v>122</v>
      </c>
      <c r="B13" s="55">
        <v>6869.89</v>
      </c>
      <c r="C13" s="56">
        <v>6679</v>
      </c>
      <c r="D13" s="55">
        <v>7129.55</v>
      </c>
      <c r="E13" s="56">
        <v>6738</v>
      </c>
      <c r="F13" s="57">
        <v>6999.72</v>
      </c>
    </row>
    <row r="14" spans="1:6" ht="12.75" customHeight="1" x14ac:dyDescent="0.2">
      <c r="A14" s="54" t="s">
        <v>123</v>
      </c>
      <c r="B14" s="55">
        <v>19664.669999999998</v>
      </c>
      <c r="C14" s="56">
        <v>24682</v>
      </c>
      <c r="D14" s="55">
        <v>19637.64</v>
      </c>
      <c r="E14" s="56">
        <v>25058</v>
      </c>
      <c r="F14" s="57">
        <v>19651.154999999999</v>
      </c>
    </row>
    <row r="15" spans="1:6" ht="12.75" customHeight="1" x14ac:dyDescent="0.2">
      <c r="A15" s="54" t="s">
        <v>124</v>
      </c>
      <c r="B15" s="55">
        <v>4741.03</v>
      </c>
      <c r="C15" s="56">
        <v>11586</v>
      </c>
      <c r="D15" s="55">
        <v>4510.29</v>
      </c>
      <c r="E15" s="56">
        <v>11506</v>
      </c>
      <c r="F15" s="57">
        <v>4625.66</v>
      </c>
    </row>
    <row r="16" spans="1:6" ht="12.75" customHeight="1" x14ac:dyDescent="0.2">
      <c r="A16" s="54" t="s">
        <v>125</v>
      </c>
      <c r="B16" s="55">
        <v>63.79</v>
      </c>
      <c r="C16" s="56">
        <v>903</v>
      </c>
      <c r="D16" s="55">
        <v>83.77</v>
      </c>
      <c r="E16" s="56">
        <v>930</v>
      </c>
      <c r="F16" s="57">
        <v>73.78</v>
      </c>
    </row>
    <row r="17" spans="1:6" ht="12.75" customHeight="1" x14ac:dyDescent="0.2">
      <c r="A17" s="54" t="s">
        <v>126</v>
      </c>
      <c r="B17" s="55">
        <v>1695.01</v>
      </c>
      <c r="C17" s="56">
        <v>6137</v>
      </c>
      <c r="D17" s="55">
        <v>1684.88</v>
      </c>
      <c r="E17" s="56">
        <v>6168</v>
      </c>
      <c r="F17" s="57">
        <v>1689.9449999999999</v>
      </c>
    </row>
    <row r="18" spans="1:6" ht="12.75" customHeight="1" x14ac:dyDescent="0.2">
      <c r="A18" s="54" t="s">
        <v>127</v>
      </c>
      <c r="B18" s="55">
        <v>0</v>
      </c>
      <c r="C18" s="56">
        <v>348</v>
      </c>
      <c r="D18" s="55">
        <v>0</v>
      </c>
      <c r="E18" s="56">
        <v>347</v>
      </c>
      <c r="F18" s="57">
        <v>0</v>
      </c>
    </row>
    <row r="19" spans="1:6" ht="12.75" customHeight="1" x14ac:dyDescent="0.2">
      <c r="A19" s="54" t="s">
        <v>128</v>
      </c>
      <c r="B19" s="55">
        <v>7815.34</v>
      </c>
      <c r="C19" s="56">
        <v>17397</v>
      </c>
      <c r="D19" s="55">
        <v>7802.98</v>
      </c>
      <c r="E19" s="56">
        <v>17157</v>
      </c>
      <c r="F19" s="57">
        <v>7809.16</v>
      </c>
    </row>
    <row r="20" spans="1:6" ht="12.75" customHeight="1" x14ac:dyDescent="0.2">
      <c r="A20" s="54" t="s">
        <v>129</v>
      </c>
      <c r="B20" s="55">
        <v>1353.15</v>
      </c>
      <c r="C20" s="56">
        <v>8831</v>
      </c>
      <c r="D20" s="55">
        <v>1918.77</v>
      </c>
      <c r="E20" s="56">
        <v>8902</v>
      </c>
      <c r="F20" s="57">
        <v>1635.96</v>
      </c>
    </row>
    <row r="21" spans="1:6" ht="12.75" customHeight="1" x14ac:dyDescent="0.2">
      <c r="A21" s="54" t="s">
        <v>130</v>
      </c>
      <c r="B21" s="55">
        <v>78087.05</v>
      </c>
      <c r="C21" s="56">
        <v>76677</v>
      </c>
      <c r="D21" s="55">
        <v>74385.259999999995</v>
      </c>
      <c r="E21" s="56">
        <v>76063</v>
      </c>
      <c r="F21" s="57">
        <v>76236.154999999999</v>
      </c>
    </row>
    <row r="22" spans="1:6" ht="12.75" customHeight="1" x14ac:dyDescent="0.2">
      <c r="A22" s="54" t="s">
        <v>131</v>
      </c>
      <c r="B22" s="55">
        <v>7504.7</v>
      </c>
      <c r="C22" s="56">
        <v>15322</v>
      </c>
      <c r="D22" s="55">
        <v>7695.45</v>
      </c>
      <c r="E22" s="56">
        <v>15279</v>
      </c>
      <c r="F22" s="57">
        <v>7600.0749999999998</v>
      </c>
    </row>
    <row r="23" spans="1:6" ht="12.75" customHeight="1" x14ac:dyDescent="0.2">
      <c r="A23" s="54" t="s">
        <v>132</v>
      </c>
      <c r="B23" s="55">
        <v>12135.64</v>
      </c>
      <c r="C23" s="56">
        <v>15059</v>
      </c>
      <c r="D23" s="55">
        <v>12523.82</v>
      </c>
      <c r="E23" s="56">
        <v>15031</v>
      </c>
      <c r="F23" s="57">
        <v>12329.73</v>
      </c>
    </row>
    <row r="24" spans="1:6" ht="12.75" customHeight="1" x14ac:dyDescent="0.2">
      <c r="A24" s="54" t="s">
        <v>133</v>
      </c>
      <c r="B24" s="55">
        <v>2707.16</v>
      </c>
      <c r="C24" s="56">
        <v>6639</v>
      </c>
      <c r="D24" s="55">
        <v>2791.78</v>
      </c>
      <c r="E24" s="56">
        <v>6633</v>
      </c>
      <c r="F24" s="57">
        <v>2749.47</v>
      </c>
    </row>
    <row r="25" spans="1:6" ht="12.75" customHeight="1" x14ac:dyDescent="0.2">
      <c r="A25" s="54" t="s">
        <v>134</v>
      </c>
      <c r="B25" s="55">
        <v>403.62</v>
      </c>
      <c r="C25" s="56">
        <v>1463</v>
      </c>
      <c r="D25" s="55">
        <v>417.41</v>
      </c>
      <c r="E25" s="56">
        <v>1501</v>
      </c>
      <c r="F25" s="57">
        <v>410.51499999999999</v>
      </c>
    </row>
    <row r="26" spans="1:6" ht="12.75" customHeight="1" x14ac:dyDescent="0.2">
      <c r="A26" s="54" t="s">
        <v>135</v>
      </c>
      <c r="B26" s="55">
        <v>150.31</v>
      </c>
      <c r="C26" s="56">
        <v>518</v>
      </c>
      <c r="D26" s="55">
        <v>179.79</v>
      </c>
      <c r="E26" s="56">
        <v>528</v>
      </c>
      <c r="F26" s="57">
        <v>165.05</v>
      </c>
    </row>
    <row r="27" spans="1:6" ht="12.75" customHeight="1" x14ac:dyDescent="0.2">
      <c r="A27" s="54" t="s">
        <v>136</v>
      </c>
      <c r="B27" s="55">
        <v>589.76</v>
      </c>
      <c r="C27" s="56">
        <v>2437</v>
      </c>
      <c r="D27" s="55">
        <v>580.6</v>
      </c>
      <c r="E27" s="56">
        <v>2465</v>
      </c>
      <c r="F27" s="57">
        <v>585.17999999999995</v>
      </c>
    </row>
    <row r="28" spans="1:6" ht="12.75" customHeight="1" x14ac:dyDescent="0.2">
      <c r="A28" s="54" t="s">
        <v>137</v>
      </c>
      <c r="B28" s="55">
        <v>1915.35</v>
      </c>
      <c r="C28" s="56">
        <v>5631</v>
      </c>
      <c r="D28" s="55">
        <v>2039.71</v>
      </c>
      <c r="E28" s="56">
        <v>5590</v>
      </c>
      <c r="F28" s="57">
        <v>1977.53</v>
      </c>
    </row>
    <row r="29" spans="1:6" ht="12.75" customHeight="1" x14ac:dyDescent="0.2">
      <c r="A29" s="54" t="s">
        <v>138</v>
      </c>
      <c r="B29" s="55">
        <v>3115.16</v>
      </c>
      <c r="C29" s="56">
        <v>8439</v>
      </c>
      <c r="D29" s="55">
        <v>3133.95</v>
      </c>
      <c r="E29" s="56">
        <v>8425</v>
      </c>
      <c r="F29" s="57">
        <v>3124.5549999999998</v>
      </c>
    </row>
    <row r="30" spans="1:6" ht="12.75" customHeight="1" x14ac:dyDescent="0.2">
      <c r="A30" s="54" t="s">
        <v>139</v>
      </c>
      <c r="B30" s="55">
        <v>341.61</v>
      </c>
      <c r="C30" s="56">
        <v>1187</v>
      </c>
      <c r="D30" s="55">
        <v>357.58</v>
      </c>
      <c r="E30" s="56">
        <v>1166</v>
      </c>
      <c r="F30" s="57">
        <v>349.59500000000003</v>
      </c>
    </row>
    <row r="31" spans="1:6" ht="12.75" customHeight="1" x14ac:dyDescent="0.2">
      <c r="A31" s="54" t="s">
        <v>140</v>
      </c>
      <c r="B31" s="55">
        <v>1040.45</v>
      </c>
      <c r="C31" s="56">
        <v>2932</v>
      </c>
      <c r="D31" s="55">
        <v>988.48</v>
      </c>
      <c r="E31" s="56">
        <v>2999</v>
      </c>
      <c r="F31" s="57">
        <v>1014.465</v>
      </c>
    </row>
    <row r="32" spans="1:6" ht="12.75" customHeight="1" x14ac:dyDescent="0.2">
      <c r="A32" s="54" t="s">
        <v>141</v>
      </c>
      <c r="B32" s="55">
        <v>565.96</v>
      </c>
      <c r="C32" s="56">
        <v>1105</v>
      </c>
      <c r="D32" s="55">
        <v>572.95000000000005</v>
      </c>
      <c r="E32" s="56">
        <v>1073</v>
      </c>
      <c r="F32" s="57">
        <v>569.45500000000004</v>
      </c>
    </row>
    <row r="33" spans="1:6" ht="12.75" customHeight="1" x14ac:dyDescent="0.2">
      <c r="A33" s="54" t="s">
        <v>142</v>
      </c>
      <c r="B33" s="55">
        <v>960.41</v>
      </c>
      <c r="C33" s="56">
        <v>2677</v>
      </c>
      <c r="D33" s="55">
        <v>941.78</v>
      </c>
      <c r="E33" s="56">
        <v>2742</v>
      </c>
      <c r="F33" s="57">
        <v>951.09500000000003</v>
      </c>
    </row>
    <row r="34" spans="1:6" ht="12.75" customHeight="1" x14ac:dyDescent="0.2">
      <c r="A34" s="54" t="s">
        <v>143</v>
      </c>
      <c r="B34" s="55">
        <v>214.94</v>
      </c>
      <c r="C34" s="56">
        <v>1581</v>
      </c>
      <c r="D34" s="55">
        <v>290.02</v>
      </c>
      <c r="E34" s="56">
        <v>1589</v>
      </c>
      <c r="F34" s="57">
        <v>252.48</v>
      </c>
    </row>
    <row r="35" spans="1:6" ht="12.75" customHeight="1" x14ac:dyDescent="0.2">
      <c r="A35" s="54" t="s">
        <v>144</v>
      </c>
      <c r="B35" s="55">
        <v>487.72</v>
      </c>
      <c r="C35" s="56">
        <v>1014</v>
      </c>
      <c r="D35" s="55">
        <v>415.8</v>
      </c>
      <c r="E35" s="56">
        <v>989</v>
      </c>
      <c r="F35" s="57">
        <v>451.76</v>
      </c>
    </row>
    <row r="36" spans="1:6" ht="12.75" customHeight="1" x14ac:dyDescent="0.2">
      <c r="A36" s="54" t="s">
        <v>145</v>
      </c>
      <c r="B36" s="55">
        <v>155.47</v>
      </c>
      <c r="C36" s="56">
        <v>2128</v>
      </c>
      <c r="D36" s="55">
        <v>154.72</v>
      </c>
      <c r="E36" s="56">
        <v>2106</v>
      </c>
      <c r="F36" s="57">
        <v>155.095</v>
      </c>
    </row>
    <row r="37" spans="1:6" ht="12.75" customHeight="1" x14ac:dyDescent="0.2">
      <c r="A37" s="54" t="s">
        <v>146</v>
      </c>
      <c r="B37" s="55">
        <v>5609.57</v>
      </c>
      <c r="C37" s="56">
        <v>6385</v>
      </c>
      <c r="D37" s="55">
        <v>5267.82</v>
      </c>
      <c r="E37" s="56">
        <v>6523</v>
      </c>
      <c r="F37" s="57">
        <v>5438.6949999999997</v>
      </c>
    </row>
    <row r="38" spans="1:6" ht="12.75" customHeight="1" x14ac:dyDescent="0.2">
      <c r="A38" s="54" t="s">
        <v>147</v>
      </c>
      <c r="B38" s="55">
        <v>565.01</v>
      </c>
      <c r="C38" s="56">
        <v>3458</v>
      </c>
      <c r="D38" s="55">
        <v>645.77</v>
      </c>
      <c r="E38" s="56">
        <v>3496</v>
      </c>
      <c r="F38" s="57">
        <v>605.39</v>
      </c>
    </row>
    <row r="39" spans="1:6" ht="12.75" customHeight="1" x14ac:dyDescent="0.2">
      <c r="A39" s="54" t="s">
        <v>148</v>
      </c>
      <c r="B39" s="55">
        <v>504.25</v>
      </c>
      <c r="C39" s="56">
        <v>2958</v>
      </c>
      <c r="D39" s="55">
        <v>598.59</v>
      </c>
      <c r="E39" s="56">
        <v>2994</v>
      </c>
      <c r="F39" s="57">
        <v>551.41999999999996</v>
      </c>
    </row>
    <row r="40" spans="1:6" ht="12.75" customHeight="1" x14ac:dyDescent="0.2">
      <c r="A40" s="54" t="s">
        <v>149</v>
      </c>
      <c r="B40" s="55">
        <v>699.83</v>
      </c>
      <c r="C40" s="56">
        <v>2736</v>
      </c>
      <c r="D40" s="55">
        <v>782.84</v>
      </c>
      <c r="E40" s="56">
        <v>2780</v>
      </c>
      <c r="F40" s="57">
        <v>741.33500000000004</v>
      </c>
    </row>
    <row r="41" spans="1:6" ht="12.75" customHeight="1" x14ac:dyDescent="0.2">
      <c r="A41" s="54" t="s">
        <v>150</v>
      </c>
      <c r="B41" s="55">
        <v>571.32000000000005</v>
      </c>
      <c r="C41" s="56">
        <v>2416</v>
      </c>
      <c r="D41" s="55">
        <v>711.27</v>
      </c>
      <c r="E41" s="56">
        <v>2520</v>
      </c>
      <c r="F41" s="57">
        <v>641.29499999999996</v>
      </c>
    </row>
    <row r="42" spans="1:6" ht="12.75" customHeight="1" x14ac:dyDescent="0.2">
      <c r="A42" s="54" t="s">
        <v>151</v>
      </c>
      <c r="B42" s="55">
        <v>3500.38</v>
      </c>
      <c r="C42" s="56">
        <v>3873</v>
      </c>
      <c r="D42" s="55">
        <v>3460.36</v>
      </c>
      <c r="E42" s="56">
        <v>3871</v>
      </c>
      <c r="F42" s="57">
        <v>3480.37</v>
      </c>
    </row>
    <row r="43" spans="1:6" ht="12.75" customHeight="1" x14ac:dyDescent="0.2">
      <c r="A43" s="54" t="s">
        <v>152</v>
      </c>
      <c r="B43" s="55">
        <v>352.74</v>
      </c>
      <c r="C43" s="56">
        <v>1935</v>
      </c>
      <c r="D43" s="55">
        <v>402.45</v>
      </c>
      <c r="E43" s="56">
        <v>1966</v>
      </c>
      <c r="F43" s="57">
        <v>377.59500000000003</v>
      </c>
    </row>
    <row r="44" spans="1:6" ht="12.75" customHeight="1" x14ac:dyDescent="0.2">
      <c r="A44" s="54" t="s">
        <v>153</v>
      </c>
      <c r="B44" s="55">
        <v>138.80000000000001</v>
      </c>
      <c r="C44" s="56">
        <v>1408</v>
      </c>
      <c r="D44" s="55">
        <v>95.98</v>
      </c>
      <c r="E44" s="56">
        <v>1425</v>
      </c>
      <c r="F44" s="57">
        <v>117.39</v>
      </c>
    </row>
    <row r="45" spans="1:6" ht="12.75" customHeight="1" x14ac:dyDescent="0.2">
      <c r="A45" s="54" t="s">
        <v>154</v>
      </c>
      <c r="B45" s="55">
        <v>0</v>
      </c>
      <c r="C45" s="56">
        <v>3690</v>
      </c>
      <c r="D45" s="55">
        <v>0</v>
      </c>
      <c r="E45" s="56">
        <v>3590</v>
      </c>
      <c r="F45" s="57">
        <v>0</v>
      </c>
    </row>
    <row r="46" spans="1:6" ht="12.75" customHeight="1" x14ac:dyDescent="0.2">
      <c r="A46" s="54" t="s">
        <v>155</v>
      </c>
      <c r="B46" s="55">
        <v>874.12</v>
      </c>
      <c r="C46" s="56">
        <v>3916</v>
      </c>
      <c r="D46" s="55">
        <v>888.12</v>
      </c>
      <c r="E46" s="56">
        <v>4003</v>
      </c>
      <c r="F46" s="57">
        <v>881.12</v>
      </c>
    </row>
    <row r="47" spans="1:6" ht="12.75" customHeight="1" x14ac:dyDescent="0.2">
      <c r="A47" s="54" t="s">
        <v>156</v>
      </c>
      <c r="B47" s="55">
        <v>209.53</v>
      </c>
      <c r="C47" s="56">
        <v>1032</v>
      </c>
      <c r="D47" s="55">
        <v>166.39</v>
      </c>
      <c r="E47" s="56">
        <v>1052</v>
      </c>
      <c r="F47" s="57">
        <v>187.96</v>
      </c>
    </row>
    <row r="48" spans="1:6" ht="12.75" customHeight="1" x14ac:dyDescent="0.2">
      <c r="A48" s="54" t="s">
        <v>157</v>
      </c>
      <c r="B48" s="55">
        <v>712.78</v>
      </c>
      <c r="C48" s="56">
        <v>2109</v>
      </c>
      <c r="D48" s="55">
        <v>676.74</v>
      </c>
      <c r="E48" s="56">
        <v>2092</v>
      </c>
      <c r="F48" s="57">
        <v>694.76</v>
      </c>
    </row>
    <row r="49" spans="1:6" ht="12.75" customHeight="1" x14ac:dyDescent="0.2">
      <c r="A49" s="54" t="s">
        <v>158</v>
      </c>
      <c r="B49" s="55">
        <v>212.99</v>
      </c>
      <c r="C49" s="56">
        <v>2605</v>
      </c>
      <c r="D49" s="55">
        <v>226.45</v>
      </c>
      <c r="E49" s="56">
        <v>2651</v>
      </c>
      <c r="F49" s="57">
        <v>219.72</v>
      </c>
    </row>
    <row r="50" spans="1:6" ht="12.75" customHeight="1" x14ac:dyDescent="0.2">
      <c r="A50" s="54" t="s">
        <v>159</v>
      </c>
      <c r="B50" s="55">
        <v>481.19</v>
      </c>
      <c r="C50" s="56">
        <v>2250</v>
      </c>
      <c r="D50" s="55">
        <v>508.83</v>
      </c>
      <c r="E50" s="56">
        <v>2283</v>
      </c>
      <c r="F50" s="57">
        <v>495.01</v>
      </c>
    </row>
    <row r="51" spans="1:6" ht="12.75" customHeight="1" x14ac:dyDescent="0.2">
      <c r="A51" s="54" t="s">
        <v>160</v>
      </c>
      <c r="B51" s="55">
        <v>1248.17</v>
      </c>
      <c r="C51" s="56">
        <v>2924</v>
      </c>
      <c r="D51" s="55">
        <v>1703.23</v>
      </c>
      <c r="E51" s="56">
        <v>3042</v>
      </c>
      <c r="F51" s="57">
        <v>1475.7</v>
      </c>
    </row>
    <row r="52" spans="1:6" ht="12.75" customHeight="1" x14ac:dyDescent="0.2">
      <c r="A52" s="54" t="s">
        <v>161</v>
      </c>
      <c r="B52" s="55">
        <v>7223.99</v>
      </c>
      <c r="C52" s="56">
        <v>17754</v>
      </c>
      <c r="D52" s="55">
        <v>7559.66</v>
      </c>
      <c r="E52" s="56">
        <v>17565</v>
      </c>
      <c r="F52" s="57">
        <v>7391.8249999999998</v>
      </c>
    </row>
    <row r="53" spans="1:6" ht="12.75" customHeight="1" x14ac:dyDescent="0.2">
      <c r="A53" s="54" t="s">
        <v>162</v>
      </c>
      <c r="B53" s="55">
        <v>181.67</v>
      </c>
      <c r="C53" s="56">
        <v>2638</v>
      </c>
      <c r="D53" s="55">
        <v>216.35</v>
      </c>
      <c r="E53" s="56">
        <v>2607</v>
      </c>
      <c r="F53" s="57">
        <v>199.01</v>
      </c>
    </row>
    <row r="54" spans="1:6" ht="12.75" customHeight="1" x14ac:dyDescent="0.2">
      <c r="A54" s="54" t="s">
        <v>163</v>
      </c>
      <c r="B54" s="55">
        <v>804.18</v>
      </c>
      <c r="C54" s="56">
        <v>1658</v>
      </c>
      <c r="D54" s="55">
        <v>732.34</v>
      </c>
      <c r="E54" s="56">
        <v>1695</v>
      </c>
      <c r="F54" s="57">
        <v>768.26</v>
      </c>
    </row>
    <row r="55" spans="1:6" ht="12.75" customHeight="1" x14ac:dyDescent="0.2">
      <c r="A55" s="54" t="s">
        <v>164</v>
      </c>
      <c r="B55" s="55">
        <v>1526.02</v>
      </c>
      <c r="C55" s="56">
        <v>2306</v>
      </c>
      <c r="D55" s="55">
        <v>1552.87</v>
      </c>
      <c r="E55" s="56">
        <v>2311</v>
      </c>
      <c r="F55" s="57">
        <v>1539.4449999999999</v>
      </c>
    </row>
    <row r="56" spans="1:6" ht="12.75" customHeight="1" x14ac:dyDescent="0.2">
      <c r="A56" s="54" t="s">
        <v>165</v>
      </c>
      <c r="B56" s="55">
        <v>0</v>
      </c>
      <c r="C56" s="56">
        <v>1772</v>
      </c>
      <c r="D56" s="55">
        <v>0</v>
      </c>
      <c r="E56" s="56">
        <v>1785</v>
      </c>
      <c r="F56" s="57">
        <v>0</v>
      </c>
    </row>
    <row r="57" spans="1:6" ht="12.75" customHeight="1" x14ac:dyDescent="0.2">
      <c r="A57" s="54" t="s">
        <v>166</v>
      </c>
      <c r="B57" s="55">
        <v>1121.4100000000001</v>
      </c>
      <c r="C57" s="56">
        <v>2615</v>
      </c>
      <c r="D57" s="55">
        <v>1128.7</v>
      </c>
      <c r="E57" s="56">
        <v>2606</v>
      </c>
      <c r="F57" s="57">
        <v>1125.0550000000001</v>
      </c>
    </row>
    <row r="58" spans="1:6" ht="12.75" customHeight="1" x14ac:dyDescent="0.2">
      <c r="A58" s="54" t="s">
        <v>167</v>
      </c>
      <c r="B58" s="55">
        <v>1117.53</v>
      </c>
      <c r="C58" s="56">
        <v>2432</v>
      </c>
      <c r="D58" s="55">
        <v>986.82</v>
      </c>
      <c r="E58" s="56">
        <v>2420</v>
      </c>
      <c r="F58" s="57">
        <v>1052.175</v>
      </c>
    </row>
    <row r="59" spans="1:6" ht="12.75" customHeight="1" x14ac:dyDescent="0.2">
      <c r="A59" s="54" t="s">
        <v>168</v>
      </c>
      <c r="B59" s="55">
        <v>5000.58</v>
      </c>
      <c r="C59" s="56">
        <v>6370</v>
      </c>
      <c r="D59" s="55">
        <v>5179.1499999999996</v>
      </c>
      <c r="E59" s="56">
        <v>6327</v>
      </c>
      <c r="F59" s="57">
        <v>5089.8649999999998</v>
      </c>
    </row>
    <row r="60" spans="1:6" ht="12.75" customHeight="1" x14ac:dyDescent="0.2">
      <c r="A60" s="54" t="s">
        <v>169</v>
      </c>
      <c r="B60" s="55">
        <v>0</v>
      </c>
      <c r="C60" s="56">
        <v>3439</v>
      </c>
      <c r="D60" s="55">
        <v>0</v>
      </c>
      <c r="E60" s="56">
        <v>3454</v>
      </c>
      <c r="F60" s="57">
        <v>0</v>
      </c>
    </row>
    <row r="61" spans="1:6" ht="12.75" customHeight="1" x14ac:dyDescent="0.2">
      <c r="A61" s="54" t="s">
        <v>170</v>
      </c>
      <c r="B61" s="55">
        <v>2151.5</v>
      </c>
      <c r="C61" s="56">
        <v>3146</v>
      </c>
      <c r="D61" s="55">
        <v>1999.08</v>
      </c>
      <c r="E61" s="56">
        <v>3066</v>
      </c>
      <c r="F61" s="57">
        <v>2075.29</v>
      </c>
    </row>
    <row r="62" spans="1:6" ht="12.75" customHeight="1" x14ac:dyDescent="0.2">
      <c r="A62" s="54" t="s">
        <v>171</v>
      </c>
      <c r="B62" s="55">
        <v>465.31</v>
      </c>
      <c r="C62" s="56">
        <v>1787</v>
      </c>
      <c r="D62" s="55">
        <v>628.11</v>
      </c>
      <c r="E62" s="56">
        <v>1787</v>
      </c>
      <c r="F62" s="57">
        <v>546.71</v>
      </c>
    </row>
    <row r="63" spans="1:6" ht="12.75" customHeight="1" x14ac:dyDescent="0.2">
      <c r="A63" s="54" t="s">
        <v>172</v>
      </c>
      <c r="B63" s="55">
        <v>1266.67</v>
      </c>
      <c r="C63" s="56">
        <v>2961</v>
      </c>
      <c r="D63" s="55">
        <v>1283.99</v>
      </c>
      <c r="E63" s="56">
        <v>3016</v>
      </c>
      <c r="F63" s="57">
        <v>1275.33</v>
      </c>
    </row>
    <row r="64" spans="1:6" ht="12.75" customHeight="1" x14ac:dyDescent="0.2">
      <c r="A64" s="54" t="s">
        <v>173</v>
      </c>
      <c r="B64" s="55">
        <v>148.24</v>
      </c>
      <c r="C64" s="56">
        <v>3086</v>
      </c>
      <c r="D64" s="55">
        <v>226.39</v>
      </c>
      <c r="E64" s="56">
        <v>3175</v>
      </c>
      <c r="F64" s="57">
        <v>187.315</v>
      </c>
    </row>
    <row r="65" spans="1:6" ht="12.75" customHeight="1" x14ac:dyDescent="0.2">
      <c r="A65" s="54" t="s">
        <v>174</v>
      </c>
      <c r="B65" s="55">
        <v>775.34</v>
      </c>
      <c r="C65" s="56">
        <v>1993</v>
      </c>
      <c r="D65" s="55">
        <v>754.61</v>
      </c>
      <c r="E65" s="56">
        <v>2015</v>
      </c>
      <c r="F65" s="57">
        <v>764.97500000000002</v>
      </c>
    </row>
    <row r="66" spans="1:6" ht="12.75" customHeight="1" x14ac:dyDescent="0.2">
      <c r="A66" s="54" t="s">
        <v>175</v>
      </c>
      <c r="B66" s="55">
        <v>689.8</v>
      </c>
      <c r="C66" s="56">
        <v>5022</v>
      </c>
      <c r="D66" s="55">
        <v>708.56</v>
      </c>
      <c r="E66" s="56">
        <v>5032</v>
      </c>
      <c r="F66" s="57">
        <v>699.18</v>
      </c>
    </row>
    <row r="67" spans="1:6" ht="12.75" customHeight="1" x14ac:dyDescent="0.2">
      <c r="A67" s="54" t="s">
        <v>176</v>
      </c>
      <c r="B67" s="55">
        <v>1207.43</v>
      </c>
      <c r="C67" s="56">
        <v>4837</v>
      </c>
      <c r="D67" s="55">
        <v>1404.12</v>
      </c>
      <c r="E67" s="56">
        <v>4788</v>
      </c>
      <c r="F67" s="57">
        <v>1305.7750000000001</v>
      </c>
    </row>
    <row r="68" spans="1:6" ht="12.75" customHeight="1" x14ac:dyDescent="0.2">
      <c r="A68" s="54" t="s">
        <v>177</v>
      </c>
      <c r="B68" s="55">
        <v>936.05</v>
      </c>
      <c r="C68" s="56">
        <v>4254</v>
      </c>
      <c r="D68" s="55">
        <v>1110.24</v>
      </c>
      <c r="E68" s="56">
        <v>4397</v>
      </c>
      <c r="F68" s="57">
        <v>1023.145</v>
      </c>
    </row>
    <row r="69" spans="1:6" ht="12.75" customHeight="1" x14ac:dyDescent="0.2">
      <c r="A69" s="54" t="s">
        <v>178</v>
      </c>
      <c r="B69" s="55">
        <v>334.48</v>
      </c>
      <c r="C69" s="56">
        <v>2204</v>
      </c>
      <c r="D69" s="55">
        <v>229.91</v>
      </c>
      <c r="E69" s="56">
        <v>2172</v>
      </c>
      <c r="F69" s="57">
        <v>282.19499999999999</v>
      </c>
    </row>
    <row r="70" spans="1:6" ht="12.75" customHeight="1" x14ac:dyDescent="0.2">
      <c r="A70" s="54" t="s">
        <v>179</v>
      </c>
      <c r="B70" s="55">
        <v>6070.62</v>
      </c>
      <c r="C70" s="56">
        <v>8264</v>
      </c>
      <c r="D70" s="55">
        <v>6349.22</v>
      </c>
      <c r="E70" s="56">
        <v>8352</v>
      </c>
      <c r="F70" s="57">
        <v>6209.92</v>
      </c>
    </row>
    <row r="71" spans="1:6" ht="12.75" customHeight="1" x14ac:dyDescent="0.2">
      <c r="A71" s="54" t="s">
        <v>180</v>
      </c>
      <c r="B71" s="55">
        <v>4597.34</v>
      </c>
      <c r="C71" s="56">
        <v>5035</v>
      </c>
      <c r="D71" s="55">
        <v>4558.5200000000004</v>
      </c>
      <c r="E71" s="56">
        <v>5032</v>
      </c>
      <c r="F71" s="57">
        <v>4577.93</v>
      </c>
    </row>
    <row r="72" spans="1:6" ht="12.75" customHeight="1" x14ac:dyDescent="0.2">
      <c r="A72" s="54" t="s">
        <v>181</v>
      </c>
      <c r="B72" s="55">
        <v>777.54</v>
      </c>
      <c r="C72" s="56">
        <v>3070</v>
      </c>
      <c r="D72" s="55">
        <v>761.53</v>
      </c>
      <c r="E72" s="56">
        <v>3097</v>
      </c>
      <c r="F72" s="57">
        <v>769.53499999999997</v>
      </c>
    </row>
    <row r="73" spans="1:6" ht="12.75" customHeight="1" x14ac:dyDescent="0.2">
      <c r="A73" s="54" t="s">
        <v>182</v>
      </c>
      <c r="B73" s="55">
        <v>6281.71</v>
      </c>
      <c r="C73" s="56">
        <v>9959</v>
      </c>
      <c r="D73" s="55">
        <v>5885.31</v>
      </c>
      <c r="E73" s="56">
        <v>9831</v>
      </c>
      <c r="F73" s="57">
        <v>6083.51</v>
      </c>
    </row>
    <row r="74" spans="1:6" ht="12.75" customHeight="1" x14ac:dyDescent="0.2">
      <c r="A74" s="54" t="s">
        <v>183</v>
      </c>
      <c r="B74" s="55">
        <v>1561.46</v>
      </c>
      <c r="C74" s="56">
        <v>2952</v>
      </c>
      <c r="D74" s="55">
        <v>1482.2</v>
      </c>
      <c r="E74" s="56">
        <v>3001</v>
      </c>
      <c r="F74" s="57">
        <v>1521.83</v>
      </c>
    </row>
    <row r="75" spans="1:6" ht="12.75" customHeight="1" x14ac:dyDescent="0.2">
      <c r="A75" s="54" t="s">
        <v>184</v>
      </c>
      <c r="B75" s="55">
        <v>4054.7</v>
      </c>
      <c r="C75" s="56">
        <v>9511</v>
      </c>
      <c r="D75" s="55">
        <v>4149.03</v>
      </c>
      <c r="E75" s="56">
        <v>9518</v>
      </c>
      <c r="F75" s="57">
        <v>4101.8649999999998</v>
      </c>
    </row>
    <row r="76" spans="1:6" ht="12.75" customHeight="1" x14ac:dyDescent="0.2">
      <c r="A76" s="54" t="s">
        <v>185</v>
      </c>
      <c r="B76" s="55">
        <v>210.29</v>
      </c>
      <c r="C76" s="56">
        <v>2359</v>
      </c>
      <c r="D76" s="55">
        <v>183.02</v>
      </c>
      <c r="E76" s="56">
        <v>2363</v>
      </c>
      <c r="F76" s="57">
        <v>196.655</v>
      </c>
    </row>
    <row r="77" spans="1:6" ht="12.75" customHeight="1" x14ac:dyDescent="0.2">
      <c r="A77" s="54" t="s">
        <v>186</v>
      </c>
      <c r="B77" s="55">
        <v>480.53</v>
      </c>
      <c r="C77" s="56">
        <v>696</v>
      </c>
      <c r="D77" s="55">
        <v>488.62</v>
      </c>
      <c r="E77" s="56">
        <v>654</v>
      </c>
      <c r="F77" s="57">
        <v>484.57499999999999</v>
      </c>
    </row>
    <row r="78" spans="1:6" ht="12.75" customHeight="1" x14ac:dyDescent="0.2">
      <c r="A78" s="54" t="s">
        <v>187</v>
      </c>
      <c r="B78" s="55">
        <v>2868.5</v>
      </c>
      <c r="C78" s="56">
        <v>5586</v>
      </c>
      <c r="D78" s="55">
        <v>2614.56</v>
      </c>
      <c r="E78" s="56">
        <v>5612</v>
      </c>
      <c r="F78" s="57">
        <v>2741.53</v>
      </c>
    </row>
    <row r="79" spans="1:6" ht="12.75" customHeight="1" x14ac:dyDescent="0.2">
      <c r="A79" s="54" t="s">
        <v>188</v>
      </c>
      <c r="B79" s="55">
        <v>868.33</v>
      </c>
      <c r="C79" s="56">
        <v>2402</v>
      </c>
      <c r="D79" s="55">
        <v>885.51</v>
      </c>
      <c r="E79" s="56">
        <v>2450</v>
      </c>
      <c r="F79" s="57">
        <v>876.92</v>
      </c>
    </row>
    <row r="80" spans="1:6" ht="12.75" customHeight="1" x14ac:dyDescent="0.2">
      <c r="A80" s="54" t="s">
        <v>189</v>
      </c>
      <c r="B80" s="55">
        <v>11594.11</v>
      </c>
      <c r="C80" s="56">
        <v>11783</v>
      </c>
      <c r="D80" s="55">
        <v>11462.32</v>
      </c>
      <c r="E80" s="56">
        <v>11667</v>
      </c>
      <c r="F80" s="57">
        <v>11528.215</v>
      </c>
    </row>
    <row r="81" spans="1:6" ht="12.75" customHeight="1" x14ac:dyDescent="0.2">
      <c r="A81" s="54" t="s">
        <v>190</v>
      </c>
      <c r="B81" s="55">
        <v>521.08000000000004</v>
      </c>
      <c r="C81" s="56">
        <v>1885</v>
      </c>
      <c r="D81" s="55">
        <v>608.75</v>
      </c>
      <c r="E81" s="56">
        <v>1908</v>
      </c>
      <c r="F81" s="57">
        <v>564.91499999999996</v>
      </c>
    </row>
    <row r="82" spans="1:6" ht="12.75" customHeight="1" x14ac:dyDescent="0.2">
      <c r="A82" s="54" t="s">
        <v>191</v>
      </c>
      <c r="B82" s="55">
        <v>447.57</v>
      </c>
      <c r="C82" s="56">
        <v>2342</v>
      </c>
      <c r="D82" s="55">
        <v>589.97</v>
      </c>
      <c r="E82" s="56">
        <v>2338</v>
      </c>
      <c r="F82" s="57">
        <v>518.77</v>
      </c>
    </row>
    <row r="83" spans="1:6" ht="12.75" customHeight="1" x14ac:dyDescent="0.2">
      <c r="A83" s="54" t="s">
        <v>192</v>
      </c>
      <c r="B83" s="55">
        <v>2277.4</v>
      </c>
      <c r="C83" s="56">
        <v>4389</v>
      </c>
      <c r="D83" s="55">
        <v>2332.5700000000002</v>
      </c>
      <c r="E83" s="56">
        <v>4419</v>
      </c>
      <c r="F83" s="57">
        <v>2304.9850000000001</v>
      </c>
    </row>
    <row r="84" spans="1:6" ht="12.75" customHeight="1" x14ac:dyDescent="0.2">
      <c r="A84" s="54" t="s">
        <v>193</v>
      </c>
      <c r="B84" s="55">
        <v>715.93</v>
      </c>
      <c r="C84" s="56">
        <v>1739</v>
      </c>
      <c r="D84" s="55">
        <v>746.93</v>
      </c>
      <c r="E84" s="56">
        <v>1705</v>
      </c>
      <c r="F84" s="57">
        <v>731.43</v>
      </c>
    </row>
    <row r="85" spans="1:6" ht="12.75" customHeight="1" x14ac:dyDescent="0.2">
      <c r="A85" s="54" t="s">
        <v>194</v>
      </c>
      <c r="B85" s="55">
        <v>890.91</v>
      </c>
      <c r="C85" s="56">
        <v>2205</v>
      </c>
      <c r="D85" s="55">
        <v>797.52</v>
      </c>
      <c r="E85" s="56">
        <v>2134</v>
      </c>
      <c r="F85" s="57">
        <v>844.21500000000003</v>
      </c>
    </row>
    <row r="86" spans="1:6" ht="12.75" customHeight="1" x14ac:dyDescent="0.2">
      <c r="A86" s="54" t="s">
        <v>195</v>
      </c>
      <c r="B86" s="55">
        <v>1069.7</v>
      </c>
      <c r="C86" s="56">
        <v>2364</v>
      </c>
      <c r="D86" s="55">
        <v>876.91</v>
      </c>
      <c r="E86" s="56">
        <v>2370</v>
      </c>
      <c r="F86" s="57">
        <v>973.30499999999995</v>
      </c>
    </row>
    <row r="87" spans="1:6" ht="12.75" customHeight="1" x14ac:dyDescent="0.2">
      <c r="A87" s="54" t="s">
        <v>196</v>
      </c>
      <c r="B87" s="55">
        <v>946.32</v>
      </c>
      <c r="C87" s="56">
        <v>3381</v>
      </c>
      <c r="D87" s="55">
        <v>1047.4100000000001</v>
      </c>
      <c r="E87" s="56">
        <v>3319</v>
      </c>
      <c r="F87" s="57">
        <v>996.86500000000001</v>
      </c>
    </row>
    <row r="88" spans="1:6" ht="12.75" customHeight="1" x14ac:dyDescent="0.2">
      <c r="A88" s="54" t="s">
        <v>197</v>
      </c>
      <c r="B88" s="55">
        <v>5854.98</v>
      </c>
      <c r="C88" s="56">
        <v>13269</v>
      </c>
      <c r="D88" s="55">
        <v>5610.68</v>
      </c>
      <c r="E88" s="56">
        <v>13696</v>
      </c>
      <c r="F88" s="57">
        <v>5732.83</v>
      </c>
    </row>
    <row r="89" spans="1:6" ht="12.75" customHeight="1" x14ac:dyDescent="0.2">
      <c r="A89" s="54" t="s">
        <v>198</v>
      </c>
      <c r="B89" s="55">
        <v>102.51</v>
      </c>
      <c r="C89" s="56">
        <v>873</v>
      </c>
      <c r="D89" s="55">
        <v>125.5</v>
      </c>
      <c r="E89" s="56">
        <v>923</v>
      </c>
      <c r="F89" s="57">
        <v>114.005</v>
      </c>
    </row>
    <row r="90" spans="1:6" ht="12.75" customHeight="1" x14ac:dyDescent="0.2">
      <c r="A90" s="54" t="s">
        <v>199</v>
      </c>
      <c r="B90" s="55">
        <v>3263.12</v>
      </c>
      <c r="C90" s="56">
        <v>3965</v>
      </c>
      <c r="D90" s="55">
        <v>3433.75</v>
      </c>
      <c r="E90" s="56">
        <v>3915</v>
      </c>
      <c r="F90" s="57">
        <v>3348.4349999999999</v>
      </c>
    </row>
    <row r="91" spans="1:6" ht="12.75" customHeight="1" x14ac:dyDescent="0.2">
      <c r="A91" s="54" t="s">
        <v>200</v>
      </c>
      <c r="B91" s="55">
        <v>167.46</v>
      </c>
      <c r="C91" s="56">
        <v>1853</v>
      </c>
      <c r="D91" s="55">
        <v>199.59</v>
      </c>
      <c r="E91" s="56">
        <v>1836</v>
      </c>
      <c r="F91" s="57">
        <v>183.52500000000001</v>
      </c>
    </row>
    <row r="92" spans="1:6" ht="12.75" customHeight="1" x14ac:dyDescent="0.2">
      <c r="A92" s="54" t="s">
        <v>201</v>
      </c>
      <c r="B92" s="55">
        <v>63.93</v>
      </c>
      <c r="C92" s="56">
        <v>2204</v>
      </c>
      <c r="D92" s="55">
        <v>100.83</v>
      </c>
      <c r="E92" s="56">
        <v>2293</v>
      </c>
      <c r="F92" s="57">
        <v>82.38</v>
      </c>
    </row>
    <row r="93" spans="1:6" ht="12.75" customHeight="1" x14ac:dyDescent="0.2">
      <c r="A93" s="54" t="s">
        <v>202</v>
      </c>
      <c r="B93" s="55">
        <v>14640.97</v>
      </c>
      <c r="C93" s="56">
        <v>20979</v>
      </c>
      <c r="D93" s="55">
        <v>15622.45</v>
      </c>
      <c r="E93" s="56">
        <v>21303</v>
      </c>
      <c r="F93" s="57">
        <v>15131.71</v>
      </c>
    </row>
    <row r="94" spans="1:6" ht="12.75" customHeight="1" x14ac:dyDescent="0.2">
      <c r="A94" s="54" t="s">
        <v>203</v>
      </c>
      <c r="B94" s="55">
        <v>873.52</v>
      </c>
      <c r="C94" s="56">
        <v>2686</v>
      </c>
      <c r="D94" s="55">
        <v>821.92</v>
      </c>
      <c r="E94" s="56">
        <v>2707</v>
      </c>
      <c r="F94" s="57">
        <v>847.72</v>
      </c>
    </row>
    <row r="95" spans="1:6" ht="12.75" customHeight="1" x14ac:dyDescent="0.2">
      <c r="A95" s="54" t="s">
        <v>204</v>
      </c>
      <c r="B95" s="55">
        <v>6818.87</v>
      </c>
      <c r="C95" s="56">
        <v>9615</v>
      </c>
      <c r="D95" s="55">
        <v>6893.48</v>
      </c>
      <c r="E95" s="56">
        <v>9629</v>
      </c>
      <c r="F95" s="57">
        <v>6856.1750000000002</v>
      </c>
    </row>
    <row r="96" spans="1:6" ht="12.75" customHeight="1" x14ac:dyDescent="0.2">
      <c r="A96" s="54" t="s">
        <v>205</v>
      </c>
      <c r="B96" s="55">
        <v>941.91</v>
      </c>
      <c r="C96" s="56">
        <v>1706</v>
      </c>
      <c r="D96" s="55">
        <v>1038.3599999999999</v>
      </c>
      <c r="E96" s="56">
        <v>1737</v>
      </c>
      <c r="F96" s="57">
        <v>990.13499999999999</v>
      </c>
    </row>
    <row r="97" spans="1:6" ht="12.75" customHeight="1" x14ac:dyDescent="0.2">
      <c r="A97" s="54" t="s">
        <v>206</v>
      </c>
      <c r="B97" s="55">
        <v>12753.93</v>
      </c>
      <c r="C97" s="56">
        <v>14490</v>
      </c>
      <c r="D97" s="55">
        <v>12159.49</v>
      </c>
      <c r="E97" s="56">
        <v>14164</v>
      </c>
      <c r="F97" s="57">
        <v>12456.71</v>
      </c>
    </row>
    <row r="98" spans="1:6" ht="12.75" customHeight="1" x14ac:dyDescent="0.2">
      <c r="A98" s="54" t="s">
        <v>207</v>
      </c>
      <c r="B98" s="55">
        <v>1377.58</v>
      </c>
      <c r="C98" s="56">
        <v>3036</v>
      </c>
      <c r="D98" s="55">
        <v>1359.03</v>
      </c>
      <c r="E98" s="56">
        <v>3054</v>
      </c>
      <c r="F98" s="57">
        <v>1368.3050000000001</v>
      </c>
    </row>
    <row r="99" spans="1:6" ht="12.75" customHeight="1" x14ac:dyDescent="0.2">
      <c r="A99" s="54" t="s">
        <v>208</v>
      </c>
      <c r="B99" s="55">
        <v>653.21</v>
      </c>
      <c r="C99" s="56">
        <v>2557</v>
      </c>
      <c r="D99" s="55">
        <v>676.35</v>
      </c>
      <c r="E99" s="56">
        <v>2549</v>
      </c>
      <c r="F99" s="57">
        <v>664.78</v>
      </c>
    </row>
    <row r="100" spans="1:6" ht="12.75" customHeight="1" x14ac:dyDescent="0.2">
      <c r="A100" s="54" t="s">
        <v>209</v>
      </c>
      <c r="B100" s="55">
        <v>1936.53</v>
      </c>
      <c r="C100" s="56">
        <v>4358</v>
      </c>
      <c r="D100" s="55">
        <v>1673.72</v>
      </c>
      <c r="E100" s="56">
        <v>4294</v>
      </c>
      <c r="F100" s="57">
        <v>1805.125</v>
      </c>
    </row>
    <row r="101" spans="1:6" ht="12.75" customHeight="1" x14ac:dyDescent="0.2">
      <c r="A101" s="54" t="s">
        <v>210</v>
      </c>
      <c r="B101" s="55">
        <v>778.95</v>
      </c>
      <c r="C101" s="56">
        <v>2002</v>
      </c>
      <c r="D101" s="55">
        <v>925.66</v>
      </c>
      <c r="E101" s="56">
        <v>2002</v>
      </c>
      <c r="F101" s="57">
        <v>852.30499999999995</v>
      </c>
    </row>
    <row r="102" spans="1:6" ht="12.75" customHeight="1" x14ac:dyDescent="0.2">
      <c r="A102" s="54" t="s">
        <v>211</v>
      </c>
      <c r="B102" s="55">
        <v>1677.48</v>
      </c>
      <c r="C102" s="56">
        <v>3625</v>
      </c>
      <c r="D102" s="55">
        <v>1705.23</v>
      </c>
      <c r="E102" s="56">
        <v>3611</v>
      </c>
      <c r="F102" s="57">
        <v>1691.355</v>
      </c>
    </row>
    <row r="103" spans="1:6" ht="12.75" customHeight="1" x14ac:dyDescent="0.2">
      <c r="A103" s="54" t="s">
        <v>212</v>
      </c>
      <c r="B103" s="55">
        <v>877.03</v>
      </c>
      <c r="C103" s="56">
        <v>3125</v>
      </c>
      <c r="D103" s="55">
        <v>961.95</v>
      </c>
      <c r="E103" s="56">
        <v>3100</v>
      </c>
      <c r="F103" s="57">
        <v>919.49</v>
      </c>
    </row>
    <row r="104" spans="1:6" ht="12.75" customHeight="1" x14ac:dyDescent="0.2">
      <c r="A104" s="54" t="s">
        <v>213</v>
      </c>
      <c r="B104" s="55">
        <v>233.63</v>
      </c>
      <c r="C104" s="56">
        <v>1421</v>
      </c>
      <c r="D104" s="55">
        <v>378.11</v>
      </c>
      <c r="E104" s="56">
        <v>1463</v>
      </c>
      <c r="F104" s="57">
        <v>305.87</v>
      </c>
    </row>
    <row r="105" spans="1:6" ht="12.75" customHeight="1" x14ac:dyDescent="0.2">
      <c r="A105" s="54" t="s">
        <v>214</v>
      </c>
      <c r="B105" s="55">
        <v>1850.57</v>
      </c>
      <c r="C105" s="56">
        <v>2652</v>
      </c>
      <c r="D105" s="55">
        <v>1822.47</v>
      </c>
      <c r="E105" s="56">
        <v>2633</v>
      </c>
      <c r="F105" s="57">
        <v>1836.52</v>
      </c>
    </row>
    <row r="106" spans="1:6" ht="12.75" customHeight="1" x14ac:dyDescent="0.2">
      <c r="A106" s="54" t="s">
        <v>215</v>
      </c>
      <c r="B106" s="55">
        <v>1090.72</v>
      </c>
      <c r="C106" s="56">
        <v>4983</v>
      </c>
      <c r="D106" s="55">
        <v>1116.8</v>
      </c>
      <c r="E106" s="56">
        <v>5032</v>
      </c>
      <c r="F106" s="57">
        <v>1103.76</v>
      </c>
    </row>
    <row r="107" spans="1:6" ht="12.75" customHeight="1" x14ac:dyDescent="0.2">
      <c r="A107" s="54" t="s">
        <v>216</v>
      </c>
      <c r="B107" s="55">
        <v>1582.66</v>
      </c>
      <c r="C107" s="56">
        <v>3651</v>
      </c>
      <c r="D107" s="55">
        <v>1551.48</v>
      </c>
      <c r="E107" s="56">
        <v>3655</v>
      </c>
      <c r="F107" s="57">
        <v>1567.07</v>
      </c>
    </row>
    <row r="108" spans="1:6" ht="12.75" customHeight="1" x14ac:dyDescent="0.2">
      <c r="A108" s="54" t="s">
        <v>217</v>
      </c>
      <c r="B108" s="55">
        <v>439.02</v>
      </c>
      <c r="C108" s="56">
        <v>2762</v>
      </c>
      <c r="D108" s="55">
        <v>405.24</v>
      </c>
      <c r="E108" s="56">
        <v>2728</v>
      </c>
      <c r="F108" s="57">
        <v>422.13</v>
      </c>
    </row>
    <row r="109" spans="1:6" ht="12.75" customHeight="1" x14ac:dyDescent="0.2">
      <c r="A109" s="54" t="s">
        <v>218</v>
      </c>
      <c r="B109" s="55">
        <v>74.680000000000007</v>
      </c>
      <c r="C109" s="56">
        <v>7098</v>
      </c>
      <c r="D109" s="55">
        <v>292.87</v>
      </c>
      <c r="E109" s="56">
        <v>7297</v>
      </c>
      <c r="F109" s="57">
        <v>183.77500000000001</v>
      </c>
    </row>
    <row r="110" spans="1:6" ht="12.75" customHeight="1" x14ac:dyDescent="0.2">
      <c r="A110" s="54" t="s">
        <v>219</v>
      </c>
      <c r="B110" s="55">
        <v>2799.85</v>
      </c>
      <c r="C110" s="56">
        <v>4074</v>
      </c>
      <c r="D110" s="55">
        <v>2563.02</v>
      </c>
      <c r="E110" s="56">
        <v>4074</v>
      </c>
      <c r="F110" s="57">
        <v>2681.4349999999999</v>
      </c>
    </row>
    <row r="111" spans="1:6" ht="12.75" customHeight="1" x14ac:dyDescent="0.2">
      <c r="A111" s="54" t="s">
        <v>220</v>
      </c>
      <c r="B111" s="55">
        <v>5016.5600000000004</v>
      </c>
      <c r="C111" s="56">
        <v>7676</v>
      </c>
      <c r="D111" s="55">
        <v>4709.76</v>
      </c>
      <c r="E111" s="56">
        <v>7670</v>
      </c>
      <c r="F111" s="57">
        <v>4863.16</v>
      </c>
    </row>
    <row r="112" spans="1:6" ht="12.75" customHeight="1" x14ac:dyDescent="0.2">
      <c r="A112" s="54" t="s">
        <v>221</v>
      </c>
      <c r="B112" s="55">
        <v>73749.36</v>
      </c>
      <c r="C112" s="56">
        <v>56144</v>
      </c>
      <c r="D112" s="55">
        <v>71669.63</v>
      </c>
      <c r="E112" s="56">
        <v>55815</v>
      </c>
      <c r="F112" s="57">
        <v>72709.494999999995</v>
      </c>
    </row>
    <row r="113" spans="1:6" ht="12.75" customHeight="1" x14ac:dyDescent="0.2">
      <c r="A113" s="54" t="s">
        <v>222</v>
      </c>
      <c r="B113" s="55">
        <v>7195.82</v>
      </c>
      <c r="C113" s="56">
        <v>17526</v>
      </c>
      <c r="D113" s="55">
        <v>7370.84</v>
      </c>
      <c r="E113" s="56">
        <v>17647</v>
      </c>
      <c r="F113" s="57">
        <v>7283.33</v>
      </c>
    </row>
    <row r="114" spans="1:6" ht="12.75" customHeight="1" x14ac:dyDescent="0.2">
      <c r="A114" s="54" t="s">
        <v>223</v>
      </c>
      <c r="B114" s="55">
        <v>257.23</v>
      </c>
      <c r="C114" s="56">
        <v>965</v>
      </c>
      <c r="D114" s="55">
        <v>302.02</v>
      </c>
      <c r="E114" s="56">
        <v>990</v>
      </c>
      <c r="F114" s="57">
        <v>279.625</v>
      </c>
    </row>
    <row r="115" spans="1:6" ht="12.75" customHeight="1" x14ac:dyDescent="0.2">
      <c r="A115" s="54" t="s">
        <v>224</v>
      </c>
      <c r="B115" s="55">
        <v>511.79</v>
      </c>
      <c r="C115" s="56">
        <v>2072</v>
      </c>
      <c r="D115" s="55">
        <v>514.84</v>
      </c>
      <c r="E115" s="56">
        <v>2071</v>
      </c>
      <c r="F115" s="57">
        <v>513.31500000000005</v>
      </c>
    </row>
    <row r="116" spans="1:6" ht="12.75" customHeight="1" x14ac:dyDescent="0.2">
      <c r="A116" s="54" t="s">
        <v>225</v>
      </c>
      <c r="B116" s="55">
        <v>7896.84</v>
      </c>
      <c r="C116" s="56">
        <v>16903</v>
      </c>
      <c r="D116" s="55">
        <v>8364.6299999999992</v>
      </c>
      <c r="E116" s="56">
        <v>16870</v>
      </c>
      <c r="F116" s="57">
        <v>8130.7349999999997</v>
      </c>
    </row>
    <row r="117" spans="1:6" ht="12.75" customHeight="1" x14ac:dyDescent="0.2">
      <c r="A117" s="54" t="s">
        <v>226</v>
      </c>
      <c r="B117" s="55">
        <v>5447.83</v>
      </c>
      <c r="C117" s="56">
        <v>15978</v>
      </c>
      <c r="D117" s="55">
        <v>5294.53</v>
      </c>
      <c r="E117" s="56">
        <v>15891</v>
      </c>
      <c r="F117" s="57">
        <v>5371.18</v>
      </c>
    </row>
    <row r="118" spans="1:6" ht="12.75" customHeight="1" x14ac:dyDescent="0.2">
      <c r="A118" s="54" t="s">
        <v>227</v>
      </c>
      <c r="B118" s="55">
        <v>1728.26</v>
      </c>
      <c r="C118" s="56">
        <v>2727</v>
      </c>
      <c r="D118" s="55">
        <v>1785.12</v>
      </c>
      <c r="E118" s="56">
        <v>2742</v>
      </c>
      <c r="F118" s="57">
        <v>1756.69</v>
      </c>
    </row>
    <row r="119" spans="1:6" ht="12.75" customHeight="1" x14ac:dyDescent="0.2">
      <c r="A119" s="54" t="s">
        <v>228</v>
      </c>
      <c r="B119" s="55">
        <v>2640.53</v>
      </c>
      <c r="C119" s="56">
        <v>6565</v>
      </c>
      <c r="D119" s="55">
        <v>2388.92</v>
      </c>
      <c r="E119" s="56">
        <v>6529</v>
      </c>
      <c r="F119" s="57">
        <v>2514.7249999999999</v>
      </c>
    </row>
    <row r="120" spans="1:6" ht="12.75" customHeight="1" x14ac:dyDescent="0.2">
      <c r="A120" s="54" t="s">
        <v>229</v>
      </c>
      <c r="B120" s="55">
        <v>2840.76</v>
      </c>
      <c r="C120" s="56">
        <v>5554</v>
      </c>
      <c r="D120" s="55">
        <v>2880.31</v>
      </c>
      <c r="E120" s="56">
        <v>5553</v>
      </c>
      <c r="F120" s="57">
        <v>2860.5349999999999</v>
      </c>
    </row>
    <row r="121" spans="1:6" ht="12.75" customHeight="1" x14ac:dyDescent="0.2">
      <c r="A121" s="54" t="s">
        <v>230</v>
      </c>
      <c r="B121" s="55">
        <v>531.78</v>
      </c>
      <c r="C121" s="56">
        <v>2141</v>
      </c>
      <c r="D121" s="55">
        <v>612.07000000000005</v>
      </c>
      <c r="E121" s="56">
        <v>2186</v>
      </c>
      <c r="F121" s="57">
        <v>571.92499999999995</v>
      </c>
    </row>
    <row r="122" spans="1:6" ht="12.75" customHeight="1" x14ac:dyDescent="0.2">
      <c r="A122" s="54" t="s">
        <v>231</v>
      </c>
      <c r="B122" s="55">
        <v>765.15</v>
      </c>
      <c r="C122" s="56">
        <v>1378</v>
      </c>
      <c r="D122" s="55">
        <v>812.68</v>
      </c>
      <c r="E122" s="56">
        <v>1385</v>
      </c>
      <c r="F122" s="57">
        <v>788.91499999999996</v>
      </c>
    </row>
    <row r="123" spans="1:6" ht="12.75" customHeight="1" x14ac:dyDescent="0.2">
      <c r="A123" s="54" t="s">
        <v>232</v>
      </c>
      <c r="B123" s="55">
        <v>116.55</v>
      </c>
      <c r="C123" s="56">
        <v>1337</v>
      </c>
      <c r="D123" s="55">
        <v>152.69</v>
      </c>
      <c r="E123" s="56">
        <v>1372</v>
      </c>
      <c r="F123" s="57">
        <v>134.62</v>
      </c>
    </row>
    <row r="124" spans="1:6" ht="12.75" customHeight="1" x14ac:dyDescent="0.2">
      <c r="A124" s="54" t="s">
        <v>233</v>
      </c>
      <c r="B124" s="55">
        <v>2971.09</v>
      </c>
      <c r="C124" s="56">
        <v>3772</v>
      </c>
      <c r="D124" s="55">
        <v>3249.67</v>
      </c>
      <c r="E124" s="56">
        <v>3945</v>
      </c>
      <c r="F124" s="57">
        <v>3110.38</v>
      </c>
    </row>
    <row r="125" spans="1:6" ht="12.75" customHeight="1" x14ac:dyDescent="0.2">
      <c r="A125" s="54" t="s">
        <v>234</v>
      </c>
      <c r="B125" s="55">
        <v>0</v>
      </c>
      <c r="C125" s="56">
        <v>3109</v>
      </c>
      <c r="D125" s="55">
        <v>0</v>
      </c>
      <c r="E125" s="56">
        <v>3055</v>
      </c>
      <c r="F125" s="57">
        <v>0</v>
      </c>
    </row>
    <row r="126" spans="1:6" ht="12.75" customHeight="1" x14ac:dyDescent="0.2">
      <c r="A126" s="54" t="s">
        <v>235</v>
      </c>
      <c r="B126" s="55">
        <v>602.24</v>
      </c>
      <c r="C126" s="56">
        <v>1832</v>
      </c>
      <c r="D126" s="55">
        <v>561.72</v>
      </c>
      <c r="E126" s="56">
        <v>1812</v>
      </c>
      <c r="F126" s="57">
        <v>581.98</v>
      </c>
    </row>
    <row r="127" spans="1:6" ht="12.75" customHeight="1" x14ac:dyDescent="0.2">
      <c r="A127" s="54" t="s">
        <v>236</v>
      </c>
      <c r="B127" s="55">
        <v>1836.88</v>
      </c>
      <c r="C127" s="56">
        <v>5011</v>
      </c>
      <c r="D127" s="55">
        <v>1854.3</v>
      </c>
      <c r="E127" s="56">
        <v>4982</v>
      </c>
      <c r="F127" s="57">
        <v>1845.59</v>
      </c>
    </row>
    <row r="128" spans="1:6" ht="12.75" customHeight="1" x14ac:dyDescent="0.2">
      <c r="A128" s="54" t="s">
        <v>237</v>
      </c>
      <c r="B128" s="55">
        <v>8449.94</v>
      </c>
      <c r="C128" s="56">
        <v>6897</v>
      </c>
      <c r="D128" s="55">
        <v>8645.19</v>
      </c>
      <c r="E128" s="56">
        <v>7018</v>
      </c>
      <c r="F128" s="57">
        <v>8547.5650000000005</v>
      </c>
    </row>
    <row r="129" spans="1:6" ht="12.75" customHeight="1" x14ac:dyDescent="0.2">
      <c r="A129" s="54" t="s">
        <v>238</v>
      </c>
      <c r="B129" s="55">
        <v>98.74</v>
      </c>
      <c r="C129" s="56">
        <v>1457</v>
      </c>
      <c r="D129" s="55">
        <v>173.02</v>
      </c>
      <c r="E129" s="56">
        <v>1444</v>
      </c>
      <c r="F129" s="57">
        <v>135.88</v>
      </c>
    </row>
    <row r="130" spans="1:6" ht="12.75" customHeight="1" x14ac:dyDescent="0.2">
      <c r="A130" s="54" t="s">
        <v>239</v>
      </c>
      <c r="B130" s="55">
        <v>0</v>
      </c>
      <c r="C130" s="56">
        <v>2217</v>
      </c>
      <c r="D130" s="55">
        <v>0</v>
      </c>
      <c r="E130" s="56">
        <v>2177</v>
      </c>
      <c r="F130" s="57">
        <v>0</v>
      </c>
    </row>
    <row r="131" spans="1:6" ht="12.75" customHeight="1" x14ac:dyDescent="0.2">
      <c r="A131" s="54" t="s">
        <v>240</v>
      </c>
      <c r="B131" s="55">
        <v>378.82</v>
      </c>
      <c r="C131" s="56">
        <v>3424</v>
      </c>
      <c r="D131" s="55">
        <v>345.95</v>
      </c>
      <c r="E131" s="56">
        <v>3424</v>
      </c>
      <c r="F131" s="57">
        <v>362.38499999999999</v>
      </c>
    </row>
    <row r="132" spans="1:6" ht="12.75" customHeight="1" x14ac:dyDescent="0.2">
      <c r="A132" s="54" t="s">
        <v>241</v>
      </c>
      <c r="B132" s="55">
        <v>8294.74</v>
      </c>
      <c r="C132" s="56">
        <v>9303</v>
      </c>
      <c r="D132" s="55">
        <v>8091.74</v>
      </c>
      <c r="E132" s="56">
        <v>9295</v>
      </c>
      <c r="F132" s="57">
        <v>8193.24</v>
      </c>
    </row>
    <row r="133" spans="1:6" ht="12.75" customHeight="1" x14ac:dyDescent="0.2">
      <c r="A133" s="54" t="s">
        <v>242</v>
      </c>
      <c r="B133" s="55">
        <v>792.12</v>
      </c>
      <c r="C133" s="56">
        <v>4047</v>
      </c>
      <c r="D133" s="55">
        <v>714.63</v>
      </c>
      <c r="E133" s="56">
        <v>4267</v>
      </c>
      <c r="F133" s="57">
        <v>753.375</v>
      </c>
    </row>
    <row r="134" spans="1:6" ht="12.75" customHeight="1" x14ac:dyDescent="0.2">
      <c r="A134" s="54" t="s">
        <v>243</v>
      </c>
      <c r="B134" s="55">
        <v>3989.57</v>
      </c>
      <c r="C134" s="56">
        <v>6978</v>
      </c>
      <c r="D134" s="55">
        <v>4193.34</v>
      </c>
      <c r="E134" s="56">
        <v>6966</v>
      </c>
      <c r="F134" s="57">
        <v>4091.4549999999999</v>
      </c>
    </row>
    <row r="135" spans="1:6" ht="12.75" customHeight="1" x14ac:dyDescent="0.2">
      <c r="A135" s="54" t="s">
        <v>244</v>
      </c>
      <c r="B135" s="55">
        <v>8304.2099999999991</v>
      </c>
      <c r="C135" s="56">
        <v>15055</v>
      </c>
      <c r="D135" s="55">
        <v>8662.93</v>
      </c>
      <c r="E135" s="56">
        <v>15074</v>
      </c>
      <c r="F135" s="57">
        <v>8483.57</v>
      </c>
    </row>
    <row r="136" spans="1:6" ht="12.75" customHeight="1" x14ac:dyDescent="0.2">
      <c r="A136" s="54" t="s">
        <v>245</v>
      </c>
      <c r="B136" s="55">
        <v>1316.99</v>
      </c>
      <c r="C136" s="56">
        <v>4394</v>
      </c>
      <c r="D136" s="55">
        <v>1540.91</v>
      </c>
      <c r="E136" s="56">
        <v>4388</v>
      </c>
      <c r="F136" s="57">
        <v>1428.95</v>
      </c>
    </row>
    <row r="137" spans="1:6" ht="12.75" customHeight="1" x14ac:dyDescent="0.2">
      <c r="A137" s="54" t="s">
        <v>246</v>
      </c>
      <c r="B137" s="55">
        <v>181.89</v>
      </c>
      <c r="C137" s="56">
        <v>1510</v>
      </c>
      <c r="D137" s="55">
        <v>244.32</v>
      </c>
      <c r="E137" s="56">
        <v>1477</v>
      </c>
      <c r="F137" s="57">
        <v>213.10499999999999</v>
      </c>
    </row>
    <row r="138" spans="1:6" ht="12.75" customHeight="1" x14ac:dyDescent="0.2">
      <c r="A138" s="54" t="s">
        <v>247</v>
      </c>
      <c r="B138" s="55">
        <v>1368.58</v>
      </c>
      <c r="C138" s="56">
        <v>4357</v>
      </c>
      <c r="D138" s="55">
        <v>1423.32</v>
      </c>
      <c r="E138" s="56">
        <v>4325</v>
      </c>
      <c r="F138" s="57">
        <v>1395.95</v>
      </c>
    </row>
    <row r="139" spans="1:6" ht="12.75" customHeight="1" x14ac:dyDescent="0.2">
      <c r="A139" s="54" t="s">
        <v>248</v>
      </c>
      <c r="B139" s="55">
        <v>553.05999999999995</v>
      </c>
      <c r="C139" s="56">
        <v>1962</v>
      </c>
      <c r="D139" s="55">
        <v>544.6</v>
      </c>
      <c r="E139" s="56">
        <v>1968</v>
      </c>
      <c r="F139" s="57">
        <v>548.83000000000004</v>
      </c>
    </row>
    <row r="140" spans="1:6" ht="12.75" customHeight="1" x14ac:dyDescent="0.2">
      <c r="A140" s="54" t="s">
        <v>249</v>
      </c>
      <c r="B140" s="55">
        <v>228.78</v>
      </c>
      <c r="C140" s="56">
        <v>1448</v>
      </c>
      <c r="D140" s="55">
        <v>145.13999999999999</v>
      </c>
      <c r="E140" s="56">
        <v>1427</v>
      </c>
      <c r="F140" s="57">
        <v>186.96</v>
      </c>
    </row>
    <row r="141" spans="1:6" ht="12.75" customHeight="1" x14ac:dyDescent="0.2">
      <c r="A141" s="54" t="s">
        <v>250</v>
      </c>
      <c r="B141" s="55">
        <v>3740.82</v>
      </c>
      <c r="C141" s="56">
        <v>9751</v>
      </c>
      <c r="D141" s="55">
        <v>4000.48</v>
      </c>
      <c r="E141" s="56">
        <v>9882</v>
      </c>
      <c r="F141" s="57">
        <v>3870.65</v>
      </c>
    </row>
    <row r="142" spans="1:6" ht="12.75" customHeight="1" x14ac:dyDescent="0.2">
      <c r="A142" s="54" t="s">
        <v>251</v>
      </c>
      <c r="B142" s="55">
        <v>1814.25</v>
      </c>
      <c r="C142" s="56">
        <v>8665</v>
      </c>
      <c r="D142" s="55">
        <v>2196.1799999999998</v>
      </c>
      <c r="E142" s="56">
        <v>8746</v>
      </c>
      <c r="F142" s="57">
        <v>2005.2149999999999</v>
      </c>
    </row>
    <row r="143" spans="1:6" ht="12.75" customHeight="1" x14ac:dyDescent="0.2">
      <c r="A143" s="54" t="s">
        <v>252</v>
      </c>
      <c r="B143" s="55">
        <v>513.5</v>
      </c>
      <c r="C143" s="56">
        <v>3025</v>
      </c>
      <c r="D143" s="55">
        <v>553.63</v>
      </c>
      <c r="E143" s="56">
        <v>2978</v>
      </c>
      <c r="F143" s="57">
        <v>533.56500000000005</v>
      </c>
    </row>
    <row r="144" spans="1:6" ht="12.75" customHeight="1" x14ac:dyDescent="0.2">
      <c r="A144" s="54" t="s">
        <v>253</v>
      </c>
      <c r="B144" s="55">
        <v>1783.21</v>
      </c>
      <c r="C144" s="56">
        <v>4411</v>
      </c>
      <c r="D144" s="55">
        <v>1899.95</v>
      </c>
      <c r="E144" s="56">
        <v>4486</v>
      </c>
      <c r="F144" s="57">
        <v>1841.58</v>
      </c>
    </row>
    <row r="145" spans="1:6" ht="12.75" customHeight="1" x14ac:dyDescent="0.2">
      <c r="A145" s="54" t="s">
        <v>254</v>
      </c>
      <c r="B145" s="55">
        <v>3591.29</v>
      </c>
      <c r="C145" s="56">
        <v>5573</v>
      </c>
      <c r="D145" s="55">
        <v>3556.1</v>
      </c>
      <c r="E145" s="56">
        <v>5524</v>
      </c>
      <c r="F145" s="57">
        <v>3573.6950000000002</v>
      </c>
    </row>
    <row r="146" spans="1:6" ht="12.75" customHeight="1" x14ac:dyDescent="0.2">
      <c r="A146" s="54" t="s">
        <v>255</v>
      </c>
      <c r="B146" s="55">
        <v>4946.28</v>
      </c>
      <c r="C146" s="56">
        <v>7724</v>
      </c>
      <c r="D146" s="55">
        <v>5140.45</v>
      </c>
      <c r="E146" s="56">
        <v>7628</v>
      </c>
      <c r="F146" s="57">
        <v>5043.3649999999998</v>
      </c>
    </row>
    <row r="147" spans="1:6" ht="12.75" customHeight="1" x14ac:dyDescent="0.2">
      <c r="A147" s="54" t="s">
        <v>256</v>
      </c>
      <c r="B147" s="55">
        <v>745.58</v>
      </c>
      <c r="C147" s="56">
        <v>3642</v>
      </c>
      <c r="D147" s="55">
        <v>754.89</v>
      </c>
      <c r="E147" s="56">
        <v>3646</v>
      </c>
      <c r="F147" s="57">
        <v>750.23500000000001</v>
      </c>
    </row>
    <row r="148" spans="1:6" ht="12.75" customHeight="1" x14ac:dyDescent="0.2">
      <c r="A148" s="54" t="s">
        <v>257</v>
      </c>
      <c r="B148" s="55">
        <v>472.62</v>
      </c>
      <c r="C148" s="56">
        <v>5697</v>
      </c>
      <c r="D148" s="55">
        <v>527.16</v>
      </c>
      <c r="E148" s="56">
        <v>5602</v>
      </c>
      <c r="F148" s="57">
        <v>499.89</v>
      </c>
    </row>
    <row r="149" spans="1:6" ht="12.75" customHeight="1" x14ac:dyDescent="0.2">
      <c r="A149" s="54" t="s">
        <v>258</v>
      </c>
      <c r="B149" s="55">
        <v>1167.06</v>
      </c>
      <c r="C149" s="56">
        <v>3722</v>
      </c>
      <c r="D149" s="55">
        <v>1303.8800000000001</v>
      </c>
      <c r="E149" s="56">
        <v>3842</v>
      </c>
      <c r="F149" s="57">
        <v>1235.47</v>
      </c>
    </row>
    <row r="150" spans="1:6" ht="12.75" customHeight="1" x14ac:dyDescent="0.2">
      <c r="A150" s="54" t="s">
        <v>259</v>
      </c>
      <c r="B150" s="55">
        <v>948.29</v>
      </c>
      <c r="C150" s="56">
        <v>1938</v>
      </c>
      <c r="D150" s="55">
        <v>874.5</v>
      </c>
      <c r="E150" s="56">
        <v>1973</v>
      </c>
      <c r="F150" s="57">
        <v>911.39499999999998</v>
      </c>
    </row>
    <row r="151" spans="1:6" ht="12.75" customHeight="1" x14ac:dyDescent="0.2">
      <c r="A151" s="54" t="s">
        <v>260</v>
      </c>
      <c r="B151" s="55">
        <v>1061.8599999999999</v>
      </c>
      <c r="C151" s="56">
        <v>3256</v>
      </c>
      <c r="D151" s="55">
        <v>1084.5</v>
      </c>
      <c r="E151" s="56">
        <v>3126</v>
      </c>
      <c r="F151" s="57">
        <v>1073.18</v>
      </c>
    </row>
    <row r="152" spans="1:6" ht="12.75" customHeight="1" x14ac:dyDescent="0.2">
      <c r="A152" s="54" t="s">
        <v>261</v>
      </c>
      <c r="B152" s="55">
        <v>584.91</v>
      </c>
      <c r="C152" s="56">
        <v>2602</v>
      </c>
      <c r="D152" s="55">
        <v>592.95000000000005</v>
      </c>
      <c r="E152" s="56">
        <v>2665</v>
      </c>
      <c r="F152" s="57">
        <v>588.92999999999995</v>
      </c>
    </row>
    <row r="153" spans="1:6" ht="12.75" customHeight="1" x14ac:dyDescent="0.2">
      <c r="A153" s="54" t="s">
        <v>262</v>
      </c>
      <c r="B153" s="55">
        <v>1785.64</v>
      </c>
      <c r="C153" s="56">
        <v>6406</v>
      </c>
      <c r="D153" s="55">
        <v>1644.66</v>
      </c>
      <c r="E153" s="56">
        <v>6360</v>
      </c>
      <c r="F153" s="57">
        <v>1715.15</v>
      </c>
    </row>
    <row r="154" spans="1:6" ht="12.75" customHeight="1" x14ac:dyDescent="0.2">
      <c r="A154" s="54" t="s">
        <v>263</v>
      </c>
      <c r="B154" s="55">
        <v>250.04</v>
      </c>
      <c r="C154" s="56">
        <v>1340</v>
      </c>
      <c r="D154" s="55">
        <v>188.54</v>
      </c>
      <c r="E154" s="56">
        <v>1321</v>
      </c>
      <c r="F154" s="57">
        <v>219.29</v>
      </c>
    </row>
    <row r="155" spans="1:6" ht="12.75" customHeight="1" x14ac:dyDescent="0.2">
      <c r="A155" s="54" t="s">
        <v>264</v>
      </c>
      <c r="B155" s="55">
        <v>3773.7</v>
      </c>
      <c r="C155" s="56">
        <v>7086</v>
      </c>
      <c r="D155" s="55">
        <v>3571.18</v>
      </c>
      <c r="E155" s="56">
        <v>7104</v>
      </c>
      <c r="F155" s="57">
        <v>3672.44</v>
      </c>
    </row>
    <row r="156" spans="1:6" ht="12.75" customHeight="1" x14ac:dyDescent="0.2">
      <c r="A156" s="54" t="s">
        <v>265</v>
      </c>
      <c r="B156" s="55">
        <v>3849.65</v>
      </c>
      <c r="C156" s="56">
        <v>3205</v>
      </c>
      <c r="D156" s="55">
        <v>3500.7</v>
      </c>
      <c r="E156" s="56">
        <v>3154</v>
      </c>
      <c r="F156" s="57">
        <v>3675.1750000000002</v>
      </c>
    </row>
    <row r="157" spans="1:6" ht="12.75" customHeight="1" x14ac:dyDescent="0.2">
      <c r="A157" s="54" t="s">
        <v>266</v>
      </c>
      <c r="B157" s="55">
        <v>245.43</v>
      </c>
      <c r="C157" s="56">
        <v>2227</v>
      </c>
      <c r="D157" s="55">
        <v>407.48</v>
      </c>
      <c r="E157" s="56">
        <v>2217</v>
      </c>
      <c r="F157" s="57">
        <v>326.45499999999998</v>
      </c>
    </row>
    <row r="158" spans="1:6" ht="12.75" customHeight="1" x14ac:dyDescent="0.2">
      <c r="A158" s="54" t="s">
        <v>267</v>
      </c>
      <c r="B158" s="55">
        <v>1145.74</v>
      </c>
      <c r="C158" s="56">
        <v>3221</v>
      </c>
      <c r="D158" s="55">
        <v>1269.1400000000001</v>
      </c>
      <c r="E158" s="56">
        <v>3224</v>
      </c>
      <c r="F158" s="57">
        <v>1207.44</v>
      </c>
    </row>
    <row r="159" spans="1:6" ht="12.75" customHeight="1" x14ac:dyDescent="0.2">
      <c r="A159" s="54" t="s">
        <v>268</v>
      </c>
      <c r="B159" s="55">
        <v>1913.61</v>
      </c>
      <c r="C159" s="56">
        <v>5566</v>
      </c>
      <c r="D159" s="55">
        <v>1929.17</v>
      </c>
      <c r="E159" s="56">
        <v>5561</v>
      </c>
      <c r="F159" s="57">
        <v>1921.39</v>
      </c>
    </row>
    <row r="160" spans="1:6" ht="12.75" customHeight="1" x14ac:dyDescent="0.2">
      <c r="A160" s="54" t="s">
        <v>269</v>
      </c>
      <c r="B160" s="55">
        <v>284.47000000000003</v>
      </c>
      <c r="C160" s="56">
        <v>1997</v>
      </c>
      <c r="D160" s="55">
        <v>345.56</v>
      </c>
      <c r="E160" s="56">
        <v>1997</v>
      </c>
      <c r="F160" s="57">
        <v>315.01499999999999</v>
      </c>
    </row>
    <row r="161" spans="1:6" ht="12.75" customHeight="1" x14ac:dyDescent="0.2">
      <c r="A161" s="54" t="s">
        <v>270</v>
      </c>
      <c r="B161" s="55">
        <v>3386.77</v>
      </c>
      <c r="C161" s="56">
        <v>7689</v>
      </c>
      <c r="D161" s="55">
        <v>3111.58</v>
      </c>
      <c r="E161" s="56">
        <v>7651</v>
      </c>
      <c r="F161" s="57">
        <v>3249.1750000000002</v>
      </c>
    </row>
    <row r="162" spans="1:6" ht="12.75" customHeight="1" x14ac:dyDescent="0.2">
      <c r="A162" s="54" t="s">
        <v>271</v>
      </c>
      <c r="B162" s="55">
        <v>1885.57</v>
      </c>
      <c r="C162" s="56">
        <v>2900</v>
      </c>
      <c r="D162" s="55">
        <v>1813.02</v>
      </c>
      <c r="E162" s="56">
        <v>2899</v>
      </c>
      <c r="F162" s="57">
        <v>1849.2950000000001</v>
      </c>
    </row>
    <row r="163" spans="1:6" ht="12.75" customHeight="1" x14ac:dyDescent="0.2">
      <c r="A163" s="54" t="s">
        <v>272</v>
      </c>
      <c r="B163" s="55">
        <v>181.59</v>
      </c>
      <c r="C163" s="56">
        <v>1296</v>
      </c>
      <c r="D163" s="55">
        <v>214.92</v>
      </c>
      <c r="E163" s="56">
        <v>1295</v>
      </c>
      <c r="F163" s="57">
        <v>198.255</v>
      </c>
    </row>
    <row r="164" spans="1:6" ht="12.75" customHeight="1" x14ac:dyDescent="0.2">
      <c r="A164" s="54" t="s">
        <v>273</v>
      </c>
      <c r="B164" s="55">
        <v>818.74</v>
      </c>
      <c r="C164" s="56">
        <v>8294</v>
      </c>
      <c r="D164" s="55">
        <v>987.78</v>
      </c>
      <c r="E164" s="56">
        <v>8175</v>
      </c>
      <c r="F164" s="57">
        <v>903.26</v>
      </c>
    </row>
    <row r="165" spans="1:6" ht="12.75" customHeight="1" x14ac:dyDescent="0.2">
      <c r="A165" s="54" t="s">
        <v>274</v>
      </c>
      <c r="B165" s="55">
        <v>0</v>
      </c>
      <c r="C165" s="56">
        <v>1206</v>
      </c>
      <c r="D165" s="55">
        <v>0</v>
      </c>
      <c r="E165" s="56">
        <v>1240</v>
      </c>
      <c r="F165" s="57">
        <v>0</v>
      </c>
    </row>
    <row r="166" spans="1:6" ht="12.75" customHeight="1" x14ac:dyDescent="0.2">
      <c r="A166" s="54" t="s">
        <v>275</v>
      </c>
      <c r="B166" s="55">
        <v>5141.76</v>
      </c>
      <c r="C166" s="56">
        <v>11469</v>
      </c>
      <c r="D166" s="55">
        <v>5607.99</v>
      </c>
      <c r="E166" s="56">
        <v>11436</v>
      </c>
      <c r="F166" s="57">
        <v>5374.875</v>
      </c>
    </row>
    <row r="167" spans="1:6" ht="12.75" customHeight="1" x14ac:dyDescent="0.2">
      <c r="A167" s="54" t="s">
        <v>276</v>
      </c>
      <c r="B167" s="55">
        <v>5639.21</v>
      </c>
      <c r="C167" s="56">
        <v>9665</v>
      </c>
      <c r="D167" s="55">
        <v>5413.19</v>
      </c>
      <c r="E167" s="56">
        <v>9556</v>
      </c>
      <c r="F167" s="57">
        <v>5526.2</v>
      </c>
    </row>
    <row r="168" spans="1:6" ht="12.75" customHeight="1" x14ac:dyDescent="0.2">
      <c r="A168" s="54" t="s">
        <v>277</v>
      </c>
      <c r="B168" s="55">
        <v>760.76</v>
      </c>
      <c r="C168" s="56">
        <v>2970</v>
      </c>
      <c r="D168" s="55">
        <v>861.97</v>
      </c>
      <c r="E168" s="56">
        <v>2959</v>
      </c>
      <c r="F168" s="57">
        <v>811.36500000000001</v>
      </c>
    </row>
    <row r="169" spans="1:6" ht="12.75" customHeight="1" x14ac:dyDescent="0.2">
      <c r="A169" s="54" t="s">
        <v>278</v>
      </c>
      <c r="B169" s="55">
        <v>3032.71</v>
      </c>
      <c r="C169" s="56">
        <v>7162</v>
      </c>
      <c r="D169" s="55">
        <v>3001.16</v>
      </c>
      <c r="E169" s="56">
        <v>7158</v>
      </c>
      <c r="F169" s="57">
        <v>3016.9349999999999</v>
      </c>
    </row>
    <row r="170" spans="1:6" ht="12.75" customHeight="1" x14ac:dyDescent="0.2">
      <c r="A170" s="54" t="s">
        <v>279</v>
      </c>
      <c r="B170" s="55">
        <v>9139.3700000000008</v>
      </c>
      <c r="C170" s="56">
        <v>8815</v>
      </c>
      <c r="D170" s="55">
        <v>9372.86</v>
      </c>
      <c r="E170" s="56">
        <v>8916</v>
      </c>
      <c r="F170" s="57">
        <v>9256.1149999999998</v>
      </c>
    </row>
    <row r="171" spans="1:6" ht="12.75" customHeight="1" x14ac:dyDescent="0.2">
      <c r="A171" s="54" t="s">
        <v>280</v>
      </c>
      <c r="B171" s="55">
        <v>552.97</v>
      </c>
      <c r="C171" s="56">
        <v>2538</v>
      </c>
      <c r="D171" s="55">
        <v>518.16</v>
      </c>
      <c r="E171" s="56">
        <v>2495</v>
      </c>
      <c r="F171" s="57">
        <v>535.56500000000005</v>
      </c>
    </row>
    <row r="172" spans="1:6" ht="12.75" customHeight="1" x14ac:dyDescent="0.2">
      <c r="A172" s="54" t="s">
        <v>281</v>
      </c>
      <c r="B172" s="55">
        <v>240.95</v>
      </c>
      <c r="C172" s="56">
        <v>3094</v>
      </c>
      <c r="D172" s="55">
        <v>396.86</v>
      </c>
      <c r="E172" s="56">
        <v>3148</v>
      </c>
      <c r="F172" s="57">
        <v>318.90499999999997</v>
      </c>
    </row>
    <row r="173" spans="1:6" ht="12.75" customHeight="1" x14ac:dyDescent="0.2">
      <c r="A173" s="54" t="s">
        <v>282</v>
      </c>
      <c r="B173" s="55">
        <v>770.83</v>
      </c>
      <c r="C173" s="56">
        <v>4592</v>
      </c>
      <c r="D173" s="55">
        <v>732.43</v>
      </c>
      <c r="E173" s="56">
        <v>4550</v>
      </c>
      <c r="F173" s="57">
        <v>751.63</v>
      </c>
    </row>
    <row r="174" spans="1:6" ht="12.75" customHeight="1" x14ac:dyDescent="0.2">
      <c r="A174" s="54" t="s">
        <v>283</v>
      </c>
      <c r="B174" s="55">
        <v>412.75</v>
      </c>
      <c r="C174" s="56">
        <v>2236</v>
      </c>
      <c r="D174" s="55">
        <v>470.96</v>
      </c>
      <c r="E174" s="56">
        <v>2258</v>
      </c>
      <c r="F174" s="57">
        <v>441.85500000000002</v>
      </c>
    </row>
    <row r="175" spans="1:6" ht="12.75" customHeight="1" x14ac:dyDescent="0.2">
      <c r="A175" s="54" t="s">
        <v>284</v>
      </c>
      <c r="B175" s="55">
        <v>525.27</v>
      </c>
      <c r="C175" s="56">
        <v>2776</v>
      </c>
      <c r="D175" s="55">
        <v>580.02</v>
      </c>
      <c r="E175" s="56">
        <v>2789</v>
      </c>
      <c r="F175" s="57">
        <v>552.64499999999998</v>
      </c>
    </row>
    <row r="176" spans="1:6" ht="12.75" customHeight="1" x14ac:dyDescent="0.2">
      <c r="A176" s="54" t="s">
        <v>285</v>
      </c>
      <c r="B176" s="55">
        <v>756.72</v>
      </c>
      <c r="C176" s="56">
        <v>2103</v>
      </c>
      <c r="D176" s="55">
        <v>715.11</v>
      </c>
      <c r="E176" s="56">
        <v>2108</v>
      </c>
      <c r="F176" s="57">
        <v>735.91499999999996</v>
      </c>
    </row>
    <row r="177" spans="1:6" ht="12.75" customHeight="1" x14ac:dyDescent="0.2">
      <c r="A177" s="54" t="s">
        <v>286</v>
      </c>
      <c r="B177" s="55">
        <v>612</v>
      </c>
      <c r="C177" s="56">
        <v>1395</v>
      </c>
      <c r="D177" s="55">
        <v>610.79</v>
      </c>
      <c r="E177" s="56">
        <v>1402</v>
      </c>
      <c r="F177" s="57">
        <v>611.39499999999998</v>
      </c>
    </row>
    <row r="178" spans="1:6" ht="12.75" customHeight="1" x14ac:dyDescent="0.2">
      <c r="A178" s="54" t="s">
        <v>287</v>
      </c>
      <c r="B178" s="55">
        <v>776.35</v>
      </c>
      <c r="C178" s="56">
        <v>2062</v>
      </c>
      <c r="D178" s="55">
        <v>788.01</v>
      </c>
      <c r="E178" s="56">
        <v>2088</v>
      </c>
      <c r="F178" s="57">
        <v>782.18</v>
      </c>
    </row>
    <row r="179" spans="1:6" ht="12.75" customHeight="1" x14ac:dyDescent="0.2">
      <c r="A179" s="54" t="s">
        <v>288</v>
      </c>
      <c r="B179" s="55">
        <v>846.47</v>
      </c>
      <c r="C179" s="56">
        <v>2416</v>
      </c>
      <c r="D179" s="55">
        <v>962.28</v>
      </c>
      <c r="E179" s="56">
        <v>2427</v>
      </c>
      <c r="F179" s="57">
        <v>904.375</v>
      </c>
    </row>
    <row r="180" spans="1:6" ht="12.75" customHeight="1" x14ac:dyDescent="0.2">
      <c r="A180" s="54" t="s">
        <v>289</v>
      </c>
      <c r="B180" s="55">
        <v>413.8</v>
      </c>
      <c r="C180" s="56">
        <v>1666</v>
      </c>
      <c r="D180" s="55">
        <v>466.9</v>
      </c>
      <c r="E180" s="56">
        <v>1642</v>
      </c>
      <c r="F180" s="57">
        <v>440.35</v>
      </c>
    </row>
    <row r="181" spans="1:6" ht="12.75" customHeight="1" x14ac:dyDescent="0.2">
      <c r="A181" s="54" t="s">
        <v>290</v>
      </c>
      <c r="B181" s="55">
        <v>2168.84</v>
      </c>
      <c r="C181" s="56">
        <v>5615</v>
      </c>
      <c r="D181" s="55">
        <v>2128.35</v>
      </c>
      <c r="E181" s="56">
        <v>5666</v>
      </c>
      <c r="F181" s="57">
        <v>2148.5949999999998</v>
      </c>
    </row>
    <row r="182" spans="1:6" ht="12.75" customHeight="1" x14ac:dyDescent="0.2">
      <c r="A182" s="54" t="s">
        <v>291</v>
      </c>
      <c r="B182" s="55">
        <v>3505.2</v>
      </c>
      <c r="C182" s="56">
        <v>3233</v>
      </c>
      <c r="D182" s="55">
        <v>3702.69</v>
      </c>
      <c r="E182" s="56">
        <v>3354</v>
      </c>
      <c r="F182" s="57">
        <v>3603.9450000000002</v>
      </c>
    </row>
    <row r="183" spans="1:6" ht="12.75" customHeight="1" x14ac:dyDescent="0.2">
      <c r="A183" s="54" t="s">
        <v>292</v>
      </c>
      <c r="B183" s="55">
        <v>5680.84</v>
      </c>
      <c r="C183" s="56">
        <v>7856</v>
      </c>
      <c r="D183" s="55">
        <v>6132.26</v>
      </c>
      <c r="E183" s="56">
        <v>8033</v>
      </c>
      <c r="F183" s="57">
        <v>5906.55</v>
      </c>
    </row>
    <row r="184" spans="1:6" ht="12.75" customHeight="1" x14ac:dyDescent="0.2">
      <c r="A184" s="54" t="s">
        <v>293</v>
      </c>
      <c r="B184" s="55">
        <v>1936.84</v>
      </c>
      <c r="C184" s="56">
        <v>4310</v>
      </c>
      <c r="D184" s="55">
        <v>2088.6999999999998</v>
      </c>
      <c r="E184" s="56">
        <v>4237</v>
      </c>
      <c r="F184" s="57">
        <v>2012.77</v>
      </c>
    </row>
    <row r="185" spans="1:6" ht="12.75" customHeight="1" x14ac:dyDescent="0.2">
      <c r="A185" s="54" t="s">
        <v>294</v>
      </c>
      <c r="B185" s="55">
        <v>241.51</v>
      </c>
      <c r="C185" s="56">
        <v>1406</v>
      </c>
      <c r="D185" s="55">
        <v>294.88</v>
      </c>
      <c r="E185" s="56">
        <v>1415</v>
      </c>
      <c r="F185" s="57">
        <v>268.19499999999999</v>
      </c>
    </row>
    <row r="186" spans="1:6" ht="12.75" customHeight="1" x14ac:dyDescent="0.2">
      <c r="A186" s="54" t="s">
        <v>295</v>
      </c>
      <c r="B186" s="55">
        <v>2988.88</v>
      </c>
      <c r="C186" s="56">
        <v>7656</v>
      </c>
      <c r="D186" s="55">
        <v>2695.03</v>
      </c>
      <c r="E186" s="56">
        <v>7752</v>
      </c>
      <c r="F186" s="57">
        <v>2841.9549999999999</v>
      </c>
    </row>
    <row r="187" spans="1:6" ht="12.75" customHeight="1" x14ac:dyDescent="0.2">
      <c r="A187" s="54" t="s">
        <v>296</v>
      </c>
      <c r="B187" s="55">
        <v>770.89</v>
      </c>
      <c r="C187" s="56">
        <v>3512</v>
      </c>
      <c r="D187" s="55">
        <v>922.28</v>
      </c>
      <c r="E187" s="56">
        <v>3476</v>
      </c>
      <c r="F187" s="57">
        <v>846.58500000000004</v>
      </c>
    </row>
    <row r="188" spans="1:6" ht="12.75" customHeight="1" x14ac:dyDescent="0.2">
      <c r="A188" s="54" t="s">
        <v>297</v>
      </c>
      <c r="B188" s="55">
        <v>2667.93</v>
      </c>
      <c r="C188" s="56">
        <v>5002</v>
      </c>
      <c r="D188" s="55">
        <v>2569.1999999999998</v>
      </c>
      <c r="E188" s="56">
        <v>4960</v>
      </c>
      <c r="F188" s="57">
        <v>2618.5650000000001</v>
      </c>
    </row>
    <row r="189" spans="1:6" ht="12.75" customHeight="1" x14ac:dyDescent="0.2">
      <c r="A189" s="54" t="s">
        <v>298</v>
      </c>
      <c r="B189" s="55">
        <v>127.82</v>
      </c>
      <c r="C189" s="56">
        <v>2746</v>
      </c>
      <c r="D189" s="55">
        <v>140.30000000000001</v>
      </c>
      <c r="E189" s="56">
        <v>2715</v>
      </c>
      <c r="F189" s="57">
        <v>134.06</v>
      </c>
    </row>
    <row r="190" spans="1:6" ht="12.75" customHeight="1" x14ac:dyDescent="0.2">
      <c r="A190" s="54" t="s">
        <v>299</v>
      </c>
      <c r="B190" s="55">
        <v>413.03</v>
      </c>
      <c r="C190" s="56">
        <v>2848</v>
      </c>
      <c r="D190" s="55">
        <v>479.44</v>
      </c>
      <c r="E190" s="56">
        <v>2806</v>
      </c>
      <c r="F190" s="57">
        <v>446.23500000000001</v>
      </c>
    </row>
    <row r="191" spans="1:6" ht="12.75" customHeight="1" x14ac:dyDescent="0.2">
      <c r="A191" s="54" t="s">
        <v>300</v>
      </c>
      <c r="B191" s="55">
        <v>3615.31</v>
      </c>
      <c r="C191" s="56">
        <v>5202</v>
      </c>
      <c r="D191" s="55">
        <v>3810.29</v>
      </c>
      <c r="E191" s="56">
        <v>5243</v>
      </c>
      <c r="F191" s="57">
        <v>3712.8</v>
      </c>
    </row>
    <row r="192" spans="1:6" ht="12.75" customHeight="1" x14ac:dyDescent="0.2">
      <c r="A192" s="54" t="s">
        <v>301</v>
      </c>
      <c r="B192" s="55">
        <v>1642.4</v>
      </c>
      <c r="C192" s="56">
        <v>3235</v>
      </c>
      <c r="D192" s="55">
        <v>1810.89</v>
      </c>
      <c r="E192" s="56">
        <v>3279</v>
      </c>
      <c r="F192" s="57">
        <v>1726.645</v>
      </c>
    </row>
    <row r="193" spans="1:6" ht="12.75" customHeight="1" x14ac:dyDescent="0.2">
      <c r="A193" s="54" t="s">
        <v>302</v>
      </c>
      <c r="B193" s="55">
        <v>1551.21</v>
      </c>
      <c r="C193" s="56">
        <v>4987</v>
      </c>
      <c r="D193" s="55">
        <v>1478.4</v>
      </c>
      <c r="E193" s="56">
        <v>5019</v>
      </c>
      <c r="F193" s="57">
        <v>1514.8050000000001</v>
      </c>
    </row>
    <row r="194" spans="1:6" ht="12.75" customHeight="1" x14ac:dyDescent="0.2">
      <c r="A194" s="54" t="s">
        <v>303</v>
      </c>
      <c r="B194" s="55">
        <v>1409.05</v>
      </c>
      <c r="C194" s="56">
        <v>2923</v>
      </c>
      <c r="D194" s="55">
        <v>1462.73</v>
      </c>
      <c r="E194" s="56">
        <v>3033</v>
      </c>
      <c r="F194" s="57">
        <v>1435.89</v>
      </c>
    </row>
    <row r="195" spans="1:6" ht="12.75" customHeight="1" x14ac:dyDescent="0.2">
      <c r="A195" s="54" t="s">
        <v>304</v>
      </c>
      <c r="B195" s="55">
        <v>366.16</v>
      </c>
      <c r="C195" s="56">
        <v>1454</v>
      </c>
      <c r="D195" s="55">
        <v>358.58</v>
      </c>
      <c r="E195" s="56">
        <v>1421</v>
      </c>
      <c r="F195" s="57">
        <v>362.37</v>
      </c>
    </row>
    <row r="196" spans="1:6" ht="12.75" customHeight="1" x14ac:dyDescent="0.2">
      <c r="A196" s="54" t="s">
        <v>305</v>
      </c>
      <c r="B196" s="55">
        <v>14.96</v>
      </c>
      <c r="C196" s="56">
        <v>549</v>
      </c>
      <c r="D196" s="55">
        <v>36.72</v>
      </c>
      <c r="E196" s="56">
        <v>540</v>
      </c>
      <c r="F196" s="57">
        <v>25.84</v>
      </c>
    </row>
    <row r="197" spans="1:6" ht="12.75" customHeight="1" x14ac:dyDescent="0.2">
      <c r="A197" s="54" t="s">
        <v>306</v>
      </c>
      <c r="B197" s="55">
        <v>1322.25</v>
      </c>
      <c r="C197" s="56">
        <v>3269</v>
      </c>
      <c r="D197" s="55">
        <v>1634.96</v>
      </c>
      <c r="E197" s="56">
        <v>3472</v>
      </c>
      <c r="F197" s="57">
        <v>1478.605</v>
      </c>
    </row>
    <row r="198" spans="1:6" ht="12.75" customHeight="1" x14ac:dyDescent="0.2">
      <c r="A198" s="54" t="s">
        <v>307</v>
      </c>
      <c r="B198" s="55">
        <v>335.04</v>
      </c>
      <c r="C198" s="56">
        <v>1446</v>
      </c>
      <c r="D198" s="55">
        <v>330.81</v>
      </c>
      <c r="E198" s="56">
        <v>1436</v>
      </c>
      <c r="F198" s="57">
        <v>332.92500000000001</v>
      </c>
    </row>
    <row r="199" spans="1:6" ht="12.75" customHeight="1" x14ac:dyDescent="0.2">
      <c r="A199" s="54" t="s">
        <v>308</v>
      </c>
      <c r="B199" s="55">
        <v>3467.95</v>
      </c>
      <c r="C199" s="56">
        <v>6082</v>
      </c>
      <c r="D199" s="55">
        <v>3672.14</v>
      </c>
      <c r="E199" s="56">
        <v>6258</v>
      </c>
      <c r="F199" s="57">
        <v>3570.0450000000001</v>
      </c>
    </row>
    <row r="200" spans="1:6" ht="12.75" customHeight="1" x14ac:dyDescent="0.2">
      <c r="A200" s="54" t="s">
        <v>309</v>
      </c>
      <c r="B200" s="55">
        <v>631.55999999999995</v>
      </c>
      <c r="C200" s="56">
        <v>2763</v>
      </c>
      <c r="D200" s="55">
        <v>616.9</v>
      </c>
      <c r="E200" s="56">
        <v>2778</v>
      </c>
      <c r="F200" s="57">
        <v>624.23</v>
      </c>
    </row>
    <row r="201" spans="1:6" ht="12.75" customHeight="1" x14ac:dyDescent="0.2">
      <c r="A201" s="54" t="s">
        <v>310</v>
      </c>
      <c r="B201" s="55">
        <v>1516.04</v>
      </c>
      <c r="C201" s="56">
        <v>4950</v>
      </c>
      <c r="D201" s="55">
        <v>1555.92</v>
      </c>
      <c r="E201" s="56">
        <v>4893</v>
      </c>
      <c r="F201" s="57">
        <v>1535.98</v>
      </c>
    </row>
    <row r="202" spans="1:6" ht="12.75" customHeight="1" x14ac:dyDescent="0.2">
      <c r="A202" s="54" t="s">
        <v>311</v>
      </c>
      <c r="B202" s="55">
        <v>9425.2999999999993</v>
      </c>
      <c r="C202" s="56">
        <v>15048</v>
      </c>
      <c r="D202" s="55">
        <v>9148.5499999999993</v>
      </c>
      <c r="E202" s="56">
        <v>15166</v>
      </c>
      <c r="F202" s="57">
        <v>9286.9249999999993</v>
      </c>
    </row>
    <row r="203" spans="1:6" ht="12.75" customHeight="1" x14ac:dyDescent="0.2">
      <c r="A203" s="54" t="s">
        <v>312</v>
      </c>
      <c r="B203" s="55">
        <v>7129.92</v>
      </c>
      <c r="C203" s="56">
        <v>8576</v>
      </c>
      <c r="D203" s="55">
        <v>6884.47</v>
      </c>
      <c r="E203" s="56">
        <v>8542</v>
      </c>
      <c r="F203" s="57">
        <v>7007.1949999999997</v>
      </c>
    </row>
    <row r="204" spans="1:6" ht="12.75" customHeight="1" x14ac:dyDescent="0.2">
      <c r="A204" s="54" t="s">
        <v>313</v>
      </c>
      <c r="B204" s="55">
        <v>1236.72</v>
      </c>
      <c r="C204" s="56">
        <v>4616</v>
      </c>
      <c r="D204" s="55">
        <v>1205.31</v>
      </c>
      <c r="E204" s="56">
        <v>4515</v>
      </c>
      <c r="F204" s="57">
        <v>1221.0150000000001</v>
      </c>
    </row>
    <row r="205" spans="1:6" ht="12.75" customHeight="1" x14ac:dyDescent="0.2">
      <c r="A205" s="54" t="s">
        <v>314</v>
      </c>
      <c r="B205" s="55">
        <v>233.99</v>
      </c>
      <c r="C205" s="56">
        <v>516</v>
      </c>
      <c r="D205" s="55">
        <v>246.25</v>
      </c>
      <c r="E205" s="56">
        <v>522</v>
      </c>
      <c r="F205" s="57">
        <v>240.12</v>
      </c>
    </row>
    <row r="206" spans="1:6" ht="12.75" customHeight="1" x14ac:dyDescent="0.2">
      <c r="A206" s="54" t="s">
        <v>315</v>
      </c>
      <c r="B206" s="55">
        <v>467.86</v>
      </c>
      <c r="C206" s="56">
        <v>2791</v>
      </c>
      <c r="D206" s="55">
        <v>513.51</v>
      </c>
      <c r="E206" s="56">
        <v>2801</v>
      </c>
      <c r="F206" s="57">
        <v>490.685</v>
      </c>
    </row>
    <row r="207" spans="1:6" ht="12.75" customHeight="1" x14ac:dyDescent="0.2">
      <c r="A207" s="54" t="s">
        <v>316</v>
      </c>
      <c r="B207" s="55">
        <v>3289.52</v>
      </c>
      <c r="C207" s="56">
        <v>5407</v>
      </c>
      <c r="D207" s="55">
        <v>3316.24</v>
      </c>
      <c r="E207" s="56">
        <v>5489</v>
      </c>
      <c r="F207" s="57">
        <v>3302.88</v>
      </c>
    </row>
    <row r="208" spans="1:6" ht="12.75" customHeight="1" x14ac:dyDescent="0.2">
      <c r="A208" s="54" t="s">
        <v>317</v>
      </c>
      <c r="B208" s="55">
        <v>600.78</v>
      </c>
      <c r="C208" s="56">
        <v>4192</v>
      </c>
      <c r="D208" s="55">
        <v>842.02</v>
      </c>
      <c r="E208" s="56">
        <v>4308</v>
      </c>
      <c r="F208" s="57">
        <v>721.4</v>
      </c>
    </row>
    <row r="209" spans="1:6" ht="12.75" customHeight="1" x14ac:dyDescent="0.2">
      <c r="A209" s="54" t="s">
        <v>318</v>
      </c>
      <c r="B209" s="55">
        <v>86.58</v>
      </c>
      <c r="C209" s="56">
        <v>2264</v>
      </c>
      <c r="D209" s="55">
        <v>216.23</v>
      </c>
      <c r="E209" s="56">
        <v>2304</v>
      </c>
      <c r="F209" s="57">
        <v>151.405</v>
      </c>
    </row>
    <row r="210" spans="1:6" ht="12.75" customHeight="1" x14ac:dyDescent="0.2">
      <c r="A210" s="54" t="s">
        <v>319</v>
      </c>
      <c r="B210" s="55">
        <v>936.25</v>
      </c>
      <c r="C210" s="56">
        <v>3241</v>
      </c>
      <c r="D210" s="55">
        <v>1006.28</v>
      </c>
      <c r="E210" s="56">
        <v>3385</v>
      </c>
      <c r="F210" s="57">
        <v>971.26499999999999</v>
      </c>
    </row>
    <row r="211" spans="1:6" ht="12.75" customHeight="1" x14ac:dyDescent="0.2">
      <c r="A211" s="54" t="s">
        <v>320</v>
      </c>
      <c r="B211" s="55">
        <v>29.44</v>
      </c>
      <c r="C211" s="56">
        <v>3342</v>
      </c>
      <c r="D211" s="55">
        <v>75.05</v>
      </c>
      <c r="E211" s="56">
        <v>3357</v>
      </c>
      <c r="F211" s="57">
        <v>52.244999999999997</v>
      </c>
    </row>
    <row r="212" spans="1:6" ht="12.75" customHeight="1" x14ac:dyDescent="0.2">
      <c r="A212" s="54" t="s">
        <v>321</v>
      </c>
      <c r="B212" s="55">
        <v>219.89</v>
      </c>
      <c r="C212" s="56">
        <v>1703</v>
      </c>
      <c r="D212" s="55">
        <v>333.72</v>
      </c>
      <c r="E212" s="56">
        <v>1717</v>
      </c>
      <c r="F212" s="57">
        <v>276.80500000000001</v>
      </c>
    </row>
    <row r="213" spans="1:6" ht="12.75" customHeight="1" x14ac:dyDescent="0.2">
      <c r="A213" s="54" t="s">
        <v>322</v>
      </c>
      <c r="B213" s="55">
        <v>450.17</v>
      </c>
      <c r="C213" s="56">
        <v>2862</v>
      </c>
      <c r="D213" s="55">
        <v>748.11</v>
      </c>
      <c r="E213" s="56">
        <v>2843</v>
      </c>
      <c r="F213" s="57">
        <v>599.14</v>
      </c>
    </row>
    <row r="214" spans="1:6" ht="12.75" customHeight="1" x14ac:dyDescent="0.2">
      <c r="A214" s="54" t="s">
        <v>323</v>
      </c>
      <c r="B214" s="55">
        <v>2414.71</v>
      </c>
      <c r="C214" s="56">
        <v>3119</v>
      </c>
      <c r="D214" s="55">
        <v>2340.5100000000002</v>
      </c>
      <c r="E214" s="56">
        <v>3105</v>
      </c>
      <c r="F214" s="57">
        <v>2377.61</v>
      </c>
    </row>
    <row r="215" spans="1:6" ht="12.75" customHeight="1" x14ac:dyDescent="0.2">
      <c r="A215" s="54" t="s">
        <v>324</v>
      </c>
      <c r="B215" s="55">
        <v>784.81</v>
      </c>
      <c r="C215" s="56">
        <v>2704</v>
      </c>
      <c r="D215" s="55">
        <v>872.42</v>
      </c>
      <c r="E215" s="56">
        <v>2733</v>
      </c>
      <c r="F215" s="57">
        <v>828.61500000000001</v>
      </c>
    </row>
    <row r="216" spans="1:6" ht="12.75" customHeight="1" x14ac:dyDescent="0.2">
      <c r="A216" s="54" t="s">
        <v>325</v>
      </c>
      <c r="B216" s="55">
        <v>985.84</v>
      </c>
      <c r="C216" s="56">
        <v>2971</v>
      </c>
      <c r="D216" s="55">
        <v>1093.69</v>
      </c>
      <c r="E216" s="56">
        <v>2915</v>
      </c>
      <c r="F216" s="57">
        <v>1039.7650000000001</v>
      </c>
    </row>
    <row r="217" spans="1:6" ht="12.75" customHeight="1" x14ac:dyDescent="0.2">
      <c r="A217" s="54" t="s">
        <v>326</v>
      </c>
      <c r="B217" s="55">
        <v>282.91000000000003</v>
      </c>
      <c r="C217" s="56">
        <v>1492</v>
      </c>
      <c r="D217" s="55">
        <v>222.99</v>
      </c>
      <c r="E217" s="56">
        <v>1471</v>
      </c>
      <c r="F217" s="57">
        <v>252.95</v>
      </c>
    </row>
    <row r="218" spans="1:6" ht="12.75" customHeight="1" x14ac:dyDescent="0.2">
      <c r="A218" s="54" t="s">
        <v>327</v>
      </c>
      <c r="B218" s="55">
        <v>221.65</v>
      </c>
      <c r="C218" s="56">
        <v>1843</v>
      </c>
      <c r="D218" s="55">
        <v>329.72</v>
      </c>
      <c r="E218" s="56">
        <v>1878</v>
      </c>
      <c r="F218" s="57">
        <v>275.685</v>
      </c>
    </row>
    <row r="219" spans="1:6" ht="12.75" customHeight="1" x14ac:dyDescent="0.2">
      <c r="A219" s="54" t="s">
        <v>328</v>
      </c>
      <c r="B219" s="55">
        <v>393.16</v>
      </c>
      <c r="C219" s="56">
        <v>2563</v>
      </c>
      <c r="D219" s="55">
        <v>362.84</v>
      </c>
      <c r="E219" s="56">
        <v>2602</v>
      </c>
      <c r="F219" s="57">
        <v>378</v>
      </c>
    </row>
    <row r="220" spans="1:6" ht="12.75" customHeight="1" x14ac:dyDescent="0.2">
      <c r="A220" s="54" t="s">
        <v>329</v>
      </c>
      <c r="B220" s="55">
        <v>3099.18</v>
      </c>
      <c r="C220" s="56">
        <v>5162</v>
      </c>
      <c r="D220" s="55">
        <v>3188.14</v>
      </c>
      <c r="E220" s="56">
        <v>5258</v>
      </c>
      <c r="F220" s="57">
        <v>3143.66</v>
      </c>
    </row>
    <row r="221" spans="1:6" ht="12.75" customHeight="1" x14ac:dyDescent="0.2">
      <c r="A221" s="54" t="s">
        <v>330</v>
      </c>
      <c r="B221" s="55">
        <v>965.96</v>
      </c>
      <c r="C221" s="56">
        <v>2305</v>
      </c>
      <c r="D221" s="55">
        <v>806.12</v>
      </c>
      <c r="E221" s="56">
        <v>2260</v>
      </c>
      <c r="F221" s="57">
        <v>886.04</v>
      </c>
    </row>
    <row r="222" spans="1:6" ht="12.75" customHeight="1" x14ac:dyDescent="0.2">
      <c r="A222" s="54" t="s">
        <v>331</v>
      </c>
      <c r="B222" s="55">
        <v>153.47999999999999</v>
      </c>
      <c r="C222" s="56">
        <v>1041</v>
      </c>
      <c r="D222" s="55">
        <v>155.16999999999999</v>
      </c>
      <c r="E222" s="56">
        <v>1056</v>
      </c>
      <c r="F222" s="57">
        <v>154.32499999999999</v>
      </c>
    </row>
    <row r="223" spans="1:6" ht="12.75" customHeight="1" x14ac:dyDescent="0.2">
      <c r="A223" s="54" t="s">
        <v>332</v>
      </c>
      <c r="B223" s="55">
        <v>247.05</v>
      </c>
      <c r="C223" s="56">
        <v>1088</v>
      </c>
      <c r="D223" s="55">
        <v>290.36</v>
      </c>
      <c r="E223" s="56">
        <v>1095</v>
      </c>
      <c r="F223" s="57">
        <v>268.70499999999998</v>
      </c>
    </row>
    <row r="224" spans="1:6" ht="12.75" customHeight="1" x14ac:dyDescent="0.2">
      <c r="A224" s="54" t="s">
        <v>333</v>
      </c>
      <c r="B224" s="55">
        <v>592.04999999999995</v>
      </c>
      <c r="C224" s="56">
        <v>2797</v>
      </c>
      <c r="D224" s="55">
        <v>793.62</v>
      </c>
      <c r="E224" s="56">
        <v>2775</v>
      </c>
      <c r="F224" s="57">
        <v>692.83500000000004</v>
      </c>
    </row>
    <row r="225" spans="1:6" ht="12.75" customHeight="1" x14ac:dyDescent="0.2">
      <c r="A225" s="54" t="s">
        <v>334</v>
      </c>
      <c r="B225" s="55">
        <v>6137.11</v>
      </c>
      <c r="C225" s="56">
        <v>8491</v>
      </c>
      <c r="D225" s="55">
        <v>6249.6</v>
      </c>
      <c r="E225" s="56">
        <v>8504</v>
      </c>
      <c r="F225" s="57">
        <v>6193.3549999999996</v>
      </c>
    </row>
    <row r="226" spans="1:6" ht="12.75" customHeight="1" x14ac:dyDescent="0.2">
      <c r="A226" s="54" t="s">
        <v>335</v>
      </c>
      <c r="B226" s="55">
        <v>1735.62</v>
      </c>
      <c r="C226" s="56">
        <v>3296</v>
      </c>
      <c r="D226" s="55">
        <v>1638.34</v>
      </c>
      <c r="E226" s="56">
        <v>3224</v>
      </c>
      <c r="F226" s="57">
        <v>1686.98</v>
      </c>
    </row>
    <row r="227" spans="1:6" ht="12.75" customHeight="1" x14ac:dyDescent="0.2">
      <c r="A227" s="54" t="s">
        <v>336</v>
      </c>
      <c r="B227" s="55">
        <v>142.61000000000001</v>
      </c>
      <c r="C227" s="56">
        <v>1486</v>
      </c>
      <c r="D227" s="55">
        <v>156.99</v>
      </c>
      <c r="E227" s="56">
        <v>1496</v>
      </c>
      <c r="F227" s="57">
        <v>149.80000000000001</v>
      </c>
    </row>
    <row r="228" spans="1:6" ht="12.75" customHeight="1" x14ac:dyDescent="0.2">
      <c r="A228" s="54" t="s">
        <v>337</v>
      </c>
      <c r="B228" s="55">
        <v>107.64</v>
      </c>
      <c r="C228" s="56">
        <v>1083</v>
      </c>
      <c r="D228" s="55">
        <v>98.51</v>
      </c>
      <c r="E228" s="56">
        <v>1036</v>
      </c>
      <c r="F228" s="57">
        <v>103.075</v>
      </c>
    </row>
    <row r="229" spans="1:6" ht="12.75" customHeight="1" x14ac:dyDescent="0.2">
      <c r="A229" s="54" t="s">
        <v>338</v>
      </c>
      <c r="B229" s="55">
        <v>643.29999999999995</v>
      </c>
      <c r="C229" s="56">
        <v>5293</v>
      </c>
      <c r="D229" s="55">
        <v>762.43</v>
      </c>
      <c r="E229" s="56">
        <v>5346</v>
      </c>
      <c r="F229" s="57">
        <v>702.86500000000001</v>
      </c>
    </row>
    <row r="230" spans="1:6" ht="12.75" customHeight="1" x14ac:dyDescent="0.2">
      <c r="A230" s="54" t="s">
        <v>339</v>
      </c>
      <c r="B230" s="55">
        <v>1746.83</v>
      </c>
      <c r="C230" s="56">
        <v>3180</v>
      </c>
      <c r="D230" s="55">
        <v>1808.8</v>
      </c>
      <c r="E230" s="56">
        <v>3143</v>
      </c>
      <c r="F230" s="57">
        <v>1777.8150000000001</v>
      </c>
    </row>
    <row r="231" spans="1:6" ht="12.75" customHeight="1" x14ac:dyDescent="0.2">
      <c r="A231" s="54" t="s">
        <v>340</v>
      </c>
      <c r="B231" s="55">
        <v>899.65</v>
      </c>
      <c r="C231" s="56">
        <v>3790</v>
      </c>
      <c r="D231" s="55">
        <v>883.75</v>
      </c>
      <c r="E231" s="56">
        <v>3793</v>
      </c>
      <c r="F231" s="57">
        <v>891.7</v>
      </c>
    </row>
    <row r="232" spans="1:6" ht="12.75" customHeight="1" x14ac:dyDescent="0.2">
      <c r="A232" s="54" t="s">
        <v>341</v>
      </c>
      <c r="B232" s="55">
        <v>932.87</v>
      </c>
      <c r="C232" s="56">
        <v>1160</v>
      </c>
      <c r="D232" s="55">
        <v>957.81</v>
      </c>
      <c r="E232" s="56">
        <v>1160</v>
      </c>
      <c r="F232" s="57">
        <v>945.34</v>
      </c>
    </row>
    <row r="233" spans="1:6" ht="12.75" customHeight="1" x14ac:dyDescent="0.2">
      <c r="A233" s="54" t="s">
        <v>342</v>
      </c>
      <c r="B233" s="55">
        <v>885.78</v>
      </c>
      <c r="C233" s="56">
        <v>6469</v>
      </c>
      <c r="D233" s="55">
        <v>889.31</v>
      </c>
      <c r="E233" s="56">
        <v>6513</v>
      </c>
      <c r="F233" s="57">
        <v>887.54499999999996</v>
      </c>
    </row>
    <row r="234" spans="1:6" ht="12.75" customHeight="1" x14ac:dyDescent="0.2">
      <c r="A234" s="54" t="s">
        <v>343</v>
      </c>
      <c r="B234" s="55">
        <v>4574.43</v>
      </c>
      <c r="C234" s="56">
        <v>8215</v>
      </c>
      <c r="D234" s="55">
        <v>4736.87</v>
      </c>
      <c r="E234" s="56">
        <v>8439</v>
      </c>
      <c r="F234" s="57">
        <v>4655.6499999999996</v>
      </c>
    </row>
    <row r="235" spans="1:6" ht="12.75" customHeight="1" x14ac:dyDescent="0.2">
      <c r="A235" s="54" t="s">
        <v>344</v>
      </c>
      <c r="B235" s="55">
        <v>672.51</v>
      </c>
      <c r="C235" s="56">
        <v>2556</v>
      </c>
      <c r="D235" s="55">
        <v>616.34</v>
      </c>
      <c r="E235" s="56">
        <v>2549</v>
      </c>
      <c r="F235" s="57">
        <v>644.42499999999995</v>
      </c>
    </row>
    <row r="236" spans="1:6" ht="12.75" customHeight="1" x14ac:dyDescent="0.2">
      <c r="A236" s="54" t="s">
        <v>345</v>
      </c>
      <c r="B236" s="55">
        <v>724.79</v>
      </c>
      <c r="C236" s="56">
        <v>3708</v>
      </c>
      <c r="D236" s="55">
        <v>838.76</v>
      </c>
      <c r="E236" s="56">
        <v>3784</v>
      </c>
      <c r="F236" s="57">
        <v>781.77499999999998</v>
      </c>
    </row>
    <row r="237" spans="1:6" ht="12.75" customHeight="1" x14ac:dyDescent="0.2">
      <c r="A237" s="54" t="s">
        <v>346</v>
      </c>
      <c r="B237" s="55">
        <v>1430.42</v>
      </c>
      <c r="C237" s="56">
        <v>2847</v>
      </c>
      <c r="D237" s="55">
        <v>1479.83</v>
      </c>
      <c r="E237" s="56">
        <v>2848</v>
      </c>
      <c r="F237" s="57">
        <v>1455.125</v>
      </c>
    </row>
    <row r="238" spans="1:6" ht="12.75" customHeight="1" x14ac:dyDescent="0.2">
      <c r="A238" s="54" t="s">
        <v>347</v>
      </c>
      <c r="B238" s="55">
        <v>626.49</v>
      </c>
      <c r="C238" s="56">
        <v>2564</v>
      </c>
      <c r="D238" s="55">
        <v>677.46</v>
      </c>
      <c r="E238" s="56">
        <v>2501</v>
      </c>
      <c r="F238" s="57">
        <v>651.97500000000002</v>
      </c>
    </row>
    <row r="239" spans="1:6" ht="12.75" customHeight="1" x14ac:dyDescent="0.2">
      <c r="A239" s="54" t="s">
        <v>348</v>
      </c>
      <c r="B239" s="55">
        <v>116.27</v>
      </c>
      <c r="C239" s="56">
        <v>548</v>
      </c>
      <c r="D239" s="55">
        <v>113.44</v>
      </c>
      <c r="E239" s="56">
        <v>553</v>
      </c>
      <c r="F239" s="57">
        <v>114.855</v>
      </c>
    </row>
    <row r="240" spans="1:6" ht="12.75" customHeight="1" x14ac:dyDescent="0.2">
      <c r="A240" s="54" t="s">
        <v>349</v>
      </c>
      <c r="B240" s="55">
        <v>240.29</v>
      </c>
      <c r="C240" s="56">
        <v>1392</v>
      </c>
      <c r="D240" s="55">
        <v>211.56</v>
      </c>
      <c r="E240" s="56">
        <v>1419</v>
      </c>
      <c r="F240" s="57">
        <v>225.92500000000001</v>
      </c>
    </row>
    <row r="241" spans="1:6" ht="12.75" customHeight="1" x14ac:dyDescent="0.2">
      <c r="A241" s="54" t="s">
        <v>350</v>
      </c>
      <c r="B241" s="55">
        <v>1974.53</v>
      </c>
      <c r="C241" s="56">
        <v>3693</v>
      </c>
      <c r="D241" s="55">
        <v>2047.22</v>
      </c>
      <c r="E241" s="56">
        <v>3676</v>
      </c>
      <c r="F241" s="57">
        <v>2010.875</v>
      </c>
    </row>
    <row r="242" spans="1:6" ht="12.75" customHeight="1" x14ac:dyDescent="0.2">
      <c r="A242" s="54" t="s">
        <v>351</v>
      </c>
      <c r="B242" s="55">
        <v>1037.0899999999999</v>
      </c>
      <c r="C242" s="56">
        <v>2057</v>
      </c>
      <c r="D242" s="55">
        <v>941.06</v>
      </c>
      <c r="E242" s="56">
        <v>2042</v>
      </c>
      <c r="F242" s="57">
        <v>989.07500000000005</v>
      </c>
    </row>
    <row r="243" spans="1:6" ht="12.75" customHeight="1" x14ac:dyDescent="0.2">
      <c r="A243" s="54" t="s">
        <v>352</v>
      </c>
      <c r="B243" s="55">
        <v>3436.66</v>
      </c>
      <c r="C243" s="56">
        <v>4957</v>
      </c>
      <c r="D243" s="55">
        <v>3581.84</v>
      </c>
      <c r="E243" s="56">
        <v>4990</v>
      </c>
      <c r="F243" s="57">
        <v>3509.25</v>
      </c>
    </row>
    <row r="244" spans="1:6" ht="12.75" customHeight="1" x14ac:dyDescent="0.2">
      <c r="A244" s="54" t="s">
        <v>353</v>
      </c>
      <c r="B244" s="55">
        <v>1041.54</v>
      </c>
      <c r="C244" s="56">
        <v>4602</v>
      </c>
      <c r="D244" s="55">
        <v>990.66</v>
      </c>
      <c r="E244" s="56">
        <v>4545</v>
      </c>
      <c r="F244" s="57">
        <v>1016.1</v>
      </c>
    </row>
    <row r="245" spans="1:6" ht="12.75" customHeight="1" x14ac:dyDescent="0.2">
      <c r="A245" s="54" t="s">
        <v>354</v>
      </c>
      <c r="B245" s="55">
        <v>4074.82</v>
      </c>
      <c r="C245" s="56">
        <v>5507</v>
      </c>
      <c r="D245" s="55">
        <v>4281.3900000000003</v>
      </c>
      <c r="E245" s="56">
        <v>5624</v>
      </c>
      <c r="F245" s="57">
        <v>4178.1049999999996</v>
      </c>
    </row>
    <row r="246" spans="1:6" ht="12.75" customHeight="1" x14ac:dyDescent="0.2">
      <c r="A246" s="54" t="s">
        <v>355</v>
      </c>
      <c r="B246" s="55">
        <v>609.92999999999995</v>
      </c>
      <c r="C246" s="56">
        <v>1558</v>
      </c>
      <c r="D246" s="55">
        <v>653.07000000000005</v>
      </c>
      <c r="E246" s="56">
        <v>1552</v>
      </c>
      <c r="F246" s="57">
        <v>631.5</v>
      </c>
    </row>
    <row r="247" spans="1:6" ht="12.75" customHeight="1" x14ac:dyDescent="0.2">
      <c r="A247" s="54" t="s">
        <v>356</v>
      </c>
      <c r="B247" s="55">
        <v>4318.8999999999996</v>
      </c>
      <c r="C247" s="56">
        <v>5412</v>
      </c>
      <c r="D247" s="55">
        <v>4515.5200000000004</v>
      </c>
      <c r="E247" s="56">
        <v>5497</v>
      </c>
      <c r="F247" s="57">
        <v>4417.21</v>
      </c>
    </row>
    <row r="248" spans="1:6" ht="12.75" customHeight="1" x14ac:dyDescent="0.2">
      <c r="A248" s="54" t="s">
        <v>357</v>
      </c>
      <c r="B248" s="55">
        <v>5059.5600000000004</v>
      </c>
      <c r="C248" s="56">
        <v>7113</v>
      </c>
      <c r="D248" s="55">
        <v>4976.63</v>
      </c>
      <c r="E248" s="56">
        <v>7071</v>
      </c>
      <c r="F248" s="57">
        <v>5018.0950000000003</v>
      </c>
    </row>
    <row r="249" spans="1:6" ht="12.75" customHeight="1" x14ac:dyDescent="0.2">
      <c r="A249" s="54" t="s">
        <v>358</v>
      </c>
      <c r="B249" s="55">
        <v>91467.74</v>
      </c>
      <c r="C249" s="56">
        <v>62944</v>
      </c>
      <c r="D249" s="55">
        <v>88485.75</v>
      </c>
      <c r="E249" s="56">
        <v>62745</v>
      </c>
      <c r="F249" s="57">
        <v>89976.744999999995</v>
      </c>
    </row>
    <row r="250" spans="1:6" ht="12.75" customHeight="1" x14ac:dyDescent="0.2">
      <c r="A250" s="54" t="s">
        <v>359</v>
      </c>
      <c r="B250" s="55">
        <v>0</v>
      </c>
      <c r="C250" s="56">
        <v>273</v>
      </c>
      <c r="D250" s="55">
        <v>0</v>
      </c>
      <c r="E250" s="56">
        <v>250</v>
      </c>
      <c r="F250" s="57">
        <v>0</v>
      </c>
    </row>
    <row r="251" spans="1:6" ht="12.75" customHeight="1" x14ac:dyDescent="0.2">
      <c r="A251" s="54" t="s">
        <v>360</v>
      </c>
      <c r="B251" s="55">
        <v>1088.82</v>
      </c>
      <c r="C251" s="56">
        <v>1847</v>
      </c>
      <c r="D251" s="55">
        <v>1167.75</v>
      </c>
      <c r="E251" s="56">
        <v>1892</v>
      </c>
      <c r="F251" s="57">
        <v>1128.2850000000001</v>
      </c>
    </row>
    <row r="252" spans="1:6" ht="12.75" customHeight="1" x14ac:dyDescent="0.2">
      <c r="A252" s="54" t="s">
        <v>361</v>
      </c>
      <c r="B252" s="55">
        <v>635.99</v>
      </c>
      <c r="C252" s="56">
        <v>4037</v>
      </c>
      <c r="D252" s="55">
        <v>896.38</v>
      </c>
      <c r="E252" s="56">
        <v>4009</v>
      </c>
      <c r="F252" s="57">
        <v>766.18499999999995</v>
      </c>
    </row>
    <row r="253" spans="1:6" ht="12.75" customHeight="1" x14ac:dyDescent="0.2">
      <c r="A253" s="54" t="s">
        <v>362</v>
      </c>
      <c r="B253" s="55">
        <v>285.73</v>
      </c>
      <c r="C253" s="56">
        <v>1411</v>
      </c>
      <c r="D253" s="55">
        <v>339.27</v>
      </c>
      <c r="E253" s="56">
        <v>1389</v>
      </c>
      <c r="F253" s="57">
        <v>312.5</v>
      </c>
    </row>
    <row r="254" spans="1:6" ht="12.75" customHeight="1" x14ac:dyDescent="0.2">
      <c r="A254" s="54" t="s">
        <v>363</v>
      </c>
      <c r="B254" s="55">
        <v>11735.34</v>
      </c>
      <c r="C254" s="56">
        <v>8235</v>
      </c>
      <c r="D254" s="55">
        <v>11795.37</v>
      </c>
      <c r="E254" s="56">
        <v>8307</v>
      </c>
      <c r="F254" s="57">
        <v>11765.355</v>
      </c>
    </row>
    <row r="255" spans="1:6" ht="12.75" customHeight="1" x14ac:dyDescent="0.2">
      <c r="A255" s="54" t="s">
        <v>364</v>
      </c>
      <c r="B255" s="55">
        <v>19.989999999999998</v>
      </c>
      <c r="C255" s="56">
        <v>57</v>
      </c>
      <c r="D255" s="55">
        <v>0</v>
      </c>
      <c r="E255" s="56">
        <v>55</v>
      </c>
      <c r="F255" s="57">
        <v>9.9949999999999992</v>
      </c>
    </row>
    <row r="256" spans="1:6" ht="12.75" customHeight="1" x14ac:dyDescent="0.2">
      <c r="A256" s="54" t="s">
        <v>365</v>
      </c>
      <c r="B256" s="55">
        <v>812.21</v>
      </c>
      <c r="C256" s="56">
        <v>2992</v>
      </c>
      <c r="D256" s="55">
        <v>909.7</v>
      </c>
      <c r="E256" s="56">
        <v>3004</v>
      </c>
      <c r="F256" s="57">
        <v>860.95500000000004</v>
      </c>
    </row>
    <row r="257" spans="1:6" ht="12.75" customHeight="1" x14ac:dyDescent="0.2">
      <c r="A257" s="54" t="s">
        <v>366</v>
      </c>
      <c r="B257" s="55">
        <v>162.22999999999999</v>
      </c>
      <c r="C257" s="56">
        <v>791</v>
      </c>
      <c r="D257" s="55">
        <v>153.07</v>
      </c>
      <c r="E257" s="56">
        <v>794</v>
      </c>
      <c r="F257" s="57">
        <v>157.65</v>
      </c>
    </row>
    <row r="258" spans="1:6" ht="12.75" customHeight="1" x14ac:dyDescent="0.2">
      <c r="A258" s="54" t="s">
        <v>367</v>
      </c>
      <c r="B258" s="55">
        <v>327.75</v>
      </c>
      <c r="C258" s="56">
        <v>2957</v>
      </c>
      <c r="D258" s="55">
        <v>373.58</v>
      </c>
      <c r="E258" s="56">
        <v>3056</v>
      </c>
      <c r="F258" s="57">
        <v>350.66500000000002</v>
      </c>
    </row>
    <row r="259" spans="1:6" ht="12.75" customHeight="1" x14ac:dyDescent="0.2">
      <c r="A259" s="54" t="s">
        <v>368</v>
      </c>
      <c r="B259" s="55">
        <v>4612.42</v>
      </c>
      <c r="C259" s="56">
        <v>7054</v>
      </c>
      <c r="D259" s="55">
        <v>4380.66</v>
      </c>
      <c r="E259" s="56">
        <v>7032</v>
      </c>
      <c r="F259" s="57">
        <v>4496.54</v>
      </c>
    </row>
    <row r="260" spans="1:6" ht="12.75" customHeight="1" x14ac:dyDescent="0.2">
      <c r="A260" s="54" t="s">
        <v>369</v>
      </c>
      <c r="B260" s="55">
        <v>1870.6</v>
      </c>
      <c r="C260" s="56">
        <v>2844</v>
      </c>
      <c r="D260" s="55">
        <v>1721.95</v>
      </c>
      <c r="E260" s="56">
        <v>2854</v>
      </c>
      <c r="F260" s="57">
        <v>1796.2750000000001</v>
      </c>
    </row>
    <row r="261" spans="1:6" ht="12.75" customHeight="1" x14ac:dyDescent="0.2">
      <c r="A261" s="54" t="s">
        <v>370</v>
      </c>
      <c r="B261" s="55">
        <v>717.59</v>
      </c>
      <c r="C261" s="56">
        <v>1566</v>
      </c>
      <c r="D261" s="55">
        <v>759.37</v>
      </c>
      <c r="E261" s="56">
        <v>1591</v>
      </c>
      <c r="F261" s="57">
        <v>738.48</v>
      </c>
    </row>
    <row r="262" spans="1:6" ht="12.75" customHeight="1" x14ac:dyDescent="0.2">
      <c r="A262" s="54" t="s">
        <v>371</v>
      </c>
      <c r="B262" s="55">
        <v>2393.2800000000002</v>
      </c>
      <c r="C262" s="56">
        <v>5408</v>
      </c>
      <c r="D262" s="55">
        <v>2608.1999999999998</v>
      </c>
      <c r="E262" s="56">
        <v>5396</v>
      </c>
      <c r="F262" s="57">
        <v>2500.7399999999998</v>
      </c>
    </row>
    <row r="263" spans="1:6" ht="12.75" customHeight="1" x14ac:dyDescent="0.2">
      <c r="A263" s="54" t="s">
        <v>372</v>
      </c>
      <c r="B263" s="55">
        <v>2544.13</v>
      </c>
      <c r="C263" s="56">
        <v>4501</v>
      </c>
      <c r="D263" s="55">
        <v>2419.9</v>
      </c>
      <c r="E263" s="56">
        <v>4465</v>
      </c>
      <c r="F263" s="57">
        <v>2482.0149999999999</v>
      </c>
    </row>
    <row r="264" spans="1:6" ht="12.75" customHeight="1" x14ac:dyDescent="0.2">
      <c r="A264" s="54" t="s">
        <v>373</v>
      </c>
      <c r="B264" s="55">
        <v>451.53</v>
      </c>
      <c r="C264" s="56">
        <v>1817</v>
      </c>
      <c r="D264" s="55">
        <v>430.97</v>
      </c>
      <c r="E264" s="56">
        <v>1926</v>
      </c>
      <c r="F264" s="57">
        <v>441.25</v>
      </c>
    </row>
    <row r="265" spans="1:6" ht="12.75" customHeight="1" x14ac:dyDescent="0.2">
      <c r="A265" s="54" t="s">
        <v>374</v>
      </c>
      <c r="B265" s="55">
        <v>85.5</v>
      </c>
      <c r="C265" s="56">
        <v>1882</v>
      </c>
      <c r="D265" s="55">
        <v>127.15</v>
      </c>
      <c r="E265" s="56">
        <v>1911</v>
      </c>
      <c r="F265" s="57">
        <v>106.325</v>
      </c>
    </row>
    <row r="266" spans="1:6" ht="12.75" customHeight="1" x14ac:dyDescent="0.2">
      <c r="A266" s="54" t="s">
        <v>375</v>
      </c>
      <c r="B266" s="55">
        <v>2002.89</v>
      </c>
      <c r="C266" s="56">
        <v>2844</v>
      </c>
      <c r="D266" s="55">
        <v>2009.71</v>
      </c>
      <c r="E266" s="56">
        <v>2823</v>
      </c>
      <c r="F266" s="57">
        <v>2006.3</v>
      </c>
    </row>
    <row r="267" spans="1:6" ht="12.75" customHeight="1" x14ac:dyDescent="0.2">
      <c r="A267" s="54" t="s">
        <v>376</v>
      </c>
      <c r="B267" s="55">
        <v>615.47</v>
      </c>
      <c r="C267" s="56">
        <v>2473</v>
      </c>
      <c r="D267" s="55">
        <v>471.5</v>
      </c>
      <c r="E267" s="56">
        <v>2491</v>
      </c>
      <c r="F267" s="57">
        <v>543.48500000000001</v>
      </c>
    </row>
    <row r="268" spans="1:6" ht="12.75" customHeight="1" x14ac:dyDescent="0.2">
      <c r="A268" s="54" t="s">
        <v>377</v>
      </c>
      <c r="B268" s="55">
        <v>1251.3599999999999</v>
      </c>
      <c r="C268" s="56">
        <v>2186</v>
      </c>
      <c r="D268" s="55">
        <v>1288.6099999999999</v>
      </c>
      <c r="E268" s="56">
        <v>2196</v>
      </c>
      <c r="F268" s="57">
        <v>1269.9849999999999</v>
      </c>
    </row>
    <row r="269" spans="1:6" ht="12.75" customHeight="1" x14ac:dyDescent="0.2">
      <c r="A269" s="54" t="s">
        <v>378</v>
      </c>
      <c r="B269" s="55">
        <v>808.47</v>
      </c>
      <c r="C269" s="56">
        <v>2003</v>
      </c>
      <c r="D269" s="55">
        <v>734.33</v>
      </c>
      <c r="E269" s="56">
        <v>2007</v>
      </c>
      <c r="F269" s="57">
        <v>771.4</v>
      </c>
    </row>
    <row r="270" spans="1:6" ht="12.75" customHeight="1" x14ac:dyDescent="0.2">
      <c r="A270" s="54" t="s">
        <v>379</v>
      </c>
      <c r="B270" s="55">
        <v>1666.19</v>
      </c>
      <c r="C270" s="56">
        <v>4292</v>
      </c>
      <c r="D270" s="55">
        <v>1669.8</v>
      </c>
      <c r="E270" s="56">
        <v>4278</v>
      </c>
      <c r="F270" s="57">
        <v>1667.9949999999999</v>
      </c>
    </row>
    <row r="271" spans="1:6" ht="12.75" customHeight="1" x14ac:dyDescent="0.2">
      <c r="A271" s="54" t="s">
        <v>380</v>
      </c>
      <c r="B271" s="55">
        <v>460.71</v>
      </c>
      <c r="C271" s="56">
        <v>1721</v>
      </c>
      <c r="D271" s="55">
        <v>433.12</v>
      </c>
      <c r="E271" s="56">
        <v>1710</v>
      </c>
      <c r="F271" s="57">
        <v>446.91500000000002</v>
      </c>
    </row>
    <row r="272" spans="1:6" ht="12.75" customHeight="1" x14ac:dyDescent="0.2">
      <c r="A272" s="54" t="s">
        <v>381</v>
      </c>
      <c r="B272" s="55">
        <v>1803.13</v>
      </c>
      <c r="C272" s="56">
        <v>6846</v>
      </c>
      <c r="D272" s="55">
        <v>1837.78</v>
      </c>
      <c r="E272" s="56">
        <v>6742</v>
      </c>
      <c r="F272" s="57">
        <v>1820.4549999999999</v>
      </c>
    </row>
    <row r="273" spans="1:6" ht="12.75" customHeight="1" x14ac:dyDescent="0.2">
      <c r="A273" s="54" t="s">
        <v>382</v>
      </c>
      <c r="B273" s="55">
        <v>3031.33</v>
      </c>
      <c r="C273" s="56">
        <v>8614</v>
      </c>
      <c r="D273" s="55">
        <v>2930.04</v>
      </c>
      <c r="E273" s="56">
        <v>8521</v>
      </c>
      <c r="F273" s="57">
        <v>2980.6849999999999</v>
      </c>
    </row>
    <row r="274" spans="1:6" ht="12.75" customHeight="1" x14ac:dyDescent="0.2">
      <c r="A274" s="54" t="s">
        <v>383</v>
      </c>
      <c r="B274" s="55">
        <v>3499.78</v>
      </c>
      <c r="C274" s="56">
        <v>4445</v>
      </c>
      <c r="D274" s="55">
        <v>3689.15</v>
      </c>
      <c r="E274" s="56">
        <v>4483</v>
      </c>
      <c r="F274" s="57">
        <v>3594.4650000000001</v>
      </c>
    </row>
    <row r="275" spans="1:6" ht="12.75" customHeight="1" x14ac:dyDescent="0.2">
      <c r="A275" s="54" t="s">
        <v>384</v>
      </c>
      <c r="B275" s="55">
        <v>28.79</v>
      </c>
      <c r="C275" s="56">
        <v>360</v>
      </c>
      <c r="D275" s="55">
        <v>64.650000000000006</v>
      </c>
      <c r="E275" s="56">
        <v>353</v>
      </c>
      <c r="F275" s="57">
        <v>46.72</v>
      </c>
    </row>
    <row r="276" spans="1:6" ht="12.75" customHeight="1" x14ac:dyDescent="0.2">
      <c r="A276" s="54" t="s">
        <v>385</v>
      </c>
      <c r="B276" s="55">
        <v>377.87</v>
      </c>
      <c r="C276" s="56">
        <v>1063</v>
      </c>
      <c r="D276" s="55">
        <v>467.95</v>
      </c>
      <c r="E276" s="56">
        <v>1080</v>
      </c>
      <c r="F276" s="57">
        <v>422.91</v>
      </c>
    </row>
    <row r="277" spans="1:6" ht="12.75" customHeight="1" x14ac:dyDescent="0.2">
      <c r="A277" s="54" t="s">
        <v>386</v>
      </c>
      <c r="B277" s="55">
        <v>447.62</v>
      </c>
      <c r="C277" s="56">
        <v>3630</v>
      </c>
      <c r="D277" s="55">
        <v>525.55999999999995</v>
      </c>
      <c r="E277" s="56">
        <v>3624</v>
      </c>
      <c r="F277" s="57">
        <v>486.59</v>
      </c>
    </row>
    <row r="278" spans="1:6" ht="12.75" customHeight="1" x14ac:dyDescent="0.2">
      <c r="A278" s="54" t="s">
        <v>387</v>
      </c>
      <c r="B278" s="55">
        <v>1633.91</v>
      </c>
      <c r="C278" s="56">
        <v>2984</v>
      </c>
      <c r="D278" s="55">
        <v>1696.7</v>
      </c>
      <c r="E278" s="56">
        <v>3025</v>
      </c>
      <c r="F278" s="57">
        <v>1665.3050000000001</v>
      </c>
    </row>
    <row r="279" spans="1:6" ht="12.75" customHeight="1" x14ac:dyDescent="0.2">
      <c r="A279" s="54" t="s">
        <v>388</v>
      </c>
      <c r="B279" s="55">
        <v>3797.06</v>
      </c>
      <c r="C279" s="56">
        <v>3808</v>
      </c>
      <c r="D279" s="55">
        <v>3674.01</v>
      </c>
      <c r="E279" s="56">
        <v>3780</v>
      </c>
      <c r="F279" s="57">
        <v>3735.5349999999999</v>
      </c>
    </row>
    <row r="280" spans="1:6" ht="12.75" customHeight="1" x14ac:dyDescent="0.2">
      <c r="A280" s="54" t="s">
        <v>389</v>
      </c>
      <c r="B280" s="55">
        <v>16288.55</v>
      </c>
      <c r="C280" s="56">
        <v>19467</v>
      </c>
      <c r="D280" s="55">
        <v>16241.78</v>
      </c>
      <c r="E280" s="56">
        <v>19459</v>
      </c>
      <c r="F280" s="57">
        <v>16265.165000000001</v>
      </c>
    </row>
    <row r="281" spans="1:6" ht="12.75" customHeight="1" x14ac:dyDescent="0.2">
      <c r="A281" s="54" t="s">
        <v>390</v>
      </c>
      <c r="B281" s="55">
        <v>0</v>
      </c>
      <c r="C281" s="56">
        <v>2177</v>
      </c>
      <c r="D281" s="55">
        <v>0</v>
      </c>
      <c r="E281" s="56">
        <v>2166</v>
      </c>
      <c r="F281" s="57">
        <v>0</v>
      </c>
    </row>
    <row r="282" spans="1:6" ht="12.75" customHeight="1" x14ac:dyDescent="0.2">
      <c r="A282" s="54" t="s">
        <v>391</v>
      </c>
      <c r="B282" s="55">
        <v>1693.58</v>
      </c>
      <c r="C282" s="56">
        <v>3550</v>
      </c>
      <c r="D282" s="55">
        <v>1543.78</v>
      </c>
      <c r="E282" s="56">
        <v>3468</v>
      </c>
      <c r="F282" s="57">
        <v>1618.68</v>
      </c>
    </row>
    <row r="283" spans="1:6" ht="12.75" customHeight="1" x14ac:dyDescent="0.2">
      <c r="A283" s="54" t="s">
        <v>392</v>
      </c>
      <c r="B283" s="55">
        <v>0</v>
      </c>
      <c r="C283" s="56">
        <v>4029</v>
      </c>
      <c r="D283" s="55">
        <v>0</v>
      </c>
      <c r="E283" s="56">
        <v>4050</v>
      </c>
      <c r="F283" s="57">
        <v>0</v>
      </c>
    </row>
    <row r="284" spans="1:6" ht="12.75" customHeight="1" x14ac:dyDescent="0.2">
      <c r="A284" s="54" t="s">
        <v>393</v>
      </c>
      <c r="B284" s="55">
        <v>1647.1</v>
      </c>
      <c r="C284" s="56">
        <v>3170</v>
      </c>
      <c r="D284" s="55">
        <v>1766.53</v>
      </c>
      <c r="E284" s="56">
        <v>3206</v>
      </c>
      <c r="F284" s="57">
        <v>1706.8150000000001</v>
      </c>
    </row>
    <row r="285" spans="1:6" ht="12.75" customHeight="1" x14ac:dyDescent="0.2">
      <c r="A285" s="54" t="s">
        <v>394</v>
      </c>
      <c r="B285" s="55">
        <v>165.73</v>
      </c>
      <c r="C285" s="56">
        <v>1357</v>
      </c>
      <c r="D285" s="55">
        <v>147.85</v>
      </c>
      <c r="E285" s="56">
        <v>1349</v>
      </c>
      <c r="F285" s="57">
        <v>156.79</v>
      </c>
    </row>
    <row r="286" spans="1:6" ht="12.75" customHeight="1" x14ac:dyDescent="0.2">
      <c r="A286" s="54" t="s">
        <v>395</v>
      </c>
      <c r="B286" s="55">
        <v>1213.3800000000001</v>
      </c>
      <c r="C286" s="56">
        <v>3122</v>
      </c>
      <c r="D286" s="55">
        <v>1284.3800000000001</v>
      </c>
      <c r="E286" s="56">
        <v>3221</v>
      </c>
      <c r="F286" s="57">
        <v>1248.8800000000001</v>
      </c>
    </row>
    <row r="287" spans="1:6" ht="12.75" customHeight="1" x14ac:dyDescent="0.2">
      <c r="A287" s="54" t="s">
        <v>396</v>
      </c>
      <c r="B287" s="55">
        <v>2217.3000000000002</v>
      </c>
      <c r="C287" s="56">
        <v>3730</v>
      </c>
      <c r="D287" s="55">
        <v>1908.63</v>
      </c>
      <c r="E287" s="56">
        <v>3684</v>
      </c>
      <c r="F287" s="57">
        <v>2062.9650000000001</v>
      </c>
    </row>
    <row r="288" spans="1:6" ht="12.75" customHeight="1" x14ac:dyDescent="0.2">
      <c r="A288" s="54" t="s">
        <v>397</v>
      </c>
      <c r="B288" s="55">
        <v>22848.41</v>
      </c>
      <c r="C288" s="56">
        <v>37026</v>
      </c>
      <c r="D288" s="55">
        <v>22588.21</v>
      </c>
      <c r="E288" s="56">
        <v>36751</v>
      </c>
      <c r="F288" s="57">
        <v>22718.31</v>
      </c>
    </row>
    <row r="289" spans="1:6" ht="12.75" customHeight="1" x14ac:dyDescent="0.2">
      <c r="A289" s="54" t="s">
        <v>398</v>
      </c>
      <c r="B289" s="55">
        <v>872.3</v>
      </c>
      <c r="C289" s="56">
        <v>5124</v>
      </c>
      <c r="D289" s="55">
        <v>1066.43</v>
      </c>
      <c r="E289" s="56">
        <v>5146</v>
      </c>
      <c r="F289" s="57">
        <v>969.36500000000001</v>
      </c>
    </row>
    <row r="290" spans="1:6" ht="12.75" customHeight="1" x14ac:dyDescent="0.2">
      <c r="A290" s="54" t="s">
        <v>399</v>
      </c>
      <c r="B290" s="55">
        <v>385.36</v>
      </c>
      <c r="C290" s="56">
        <v>585</v>
      </c>
      <c r="D290" s="55">
        <v>319.06</v>
      </c>
      <c r="E290" s="56">
        <v>553</v>
      </c>
      <c r="F290" s="57">
        <v>352.21</v>
      </c>
    </row>
    <row r="291" spans="1:6" ht="12.75" customHeight="1" x14ac:dyDescent="0.2">
      <c r="A291" s="54" t="s">
        <v>400</v>
      </c>
      <c r="B291" s="55">
        <v>451.75</v>
      </c>
      <c r="C291" s="56">
        <v>986</v>
      </c>
      <c r="D291" s="55">
        <v>453.52</v>
      </c>
      <c r="E291" s="56">
        <v>969</v>
      </c>
      <c r="F291" s="57">
        <v>452.63499999999999</v>
      </c>
    </row>
    <row r="292" spans="1:6" ht="12.75" customHeight="1" x14ac:dyDescent="0.2">
      <c r="A292" s="54" t="s">
        <v>401</v>
      </c>
      <c r="B292" s="55">
        <v>688.06</v>
      </c>
      <c r="C292" s="56">
        <v>2565</v>
      </c>
      <c r="D292" s="55">
        <v>594.89</v>
      </c>
      <c r="E292" s="56">
        <v>2597</v>
      </c>
      <c r="F292" s="57">
        <v>641.47500000000002</v>
      </c>
    </row>
    <row r="293" spans="1:6" ht="12.75" customHeight="1" x14ac:dyDescent="0.2">
      <c r="A293" s="54" t="s">
        <v>402</v>
      </c>
      <c r="B293" s="55">
        <v>1798.33</v>
      </c>
      <c r="C293" s="56">
        <v>2386</v>
      </c>
      <c r="D293" s="55">
        <v>1862.81</v>
      </c>
      <c r="E293" s="56">
        <v>2327</v>
      </c>
      <c r="F293" s="57">
        <v>1830.57</v>
      </c>
    </row>
    <row r="294" spans="1:6" ht="12.75" customHeight="1" x14ac:dyDescent="0.2">
      <c r="A294" s="54" t="s">
        <v>403</v>
      </c>
      <c r="B294" s="55">
        <v>3248.51</v>
      </c>
      <c r="C294" s="56">
        <v>7764</v>
      </c>
      <c r="D294" s="55">
        <v>3273.88</v>
      </c>
      <c r="E294" s="56">
        <v>7928</v>
      </c>
      <c r="F294" s="57">
        <v>3261.1950000000002</v>
      </c>
    </row>
    <row r="295" spans="1:6" ht="12.75" customHeight="1" x14ac:dyDescent="0.2">
      <c r="A295" s="54" t="s">
        <v>404</v>
      </c>
      <c r="B295" s="55">
        <v>182.71</v>
      </c>
      <c r="C295" s="56">
        <v>1978</v>
      </c>
      <c r="D295" s="55">
        <v>280.24</v>
      </c>
      <c r="E295" s="56">
        <v>2053</v>
      </c>
      <c r="F295" s="57">
        <v>231.47499999999999</v>
      </c>
    </row>
    <row r="296" spans="1:6" ht="12.75" customHeight="1" x14ac:dyDescent="0.2">
      <c r="A296" s="54" t="s">
        <v>405</v>
      </c>
      <c r="B296" s="55">
        <v>606.23</v>
      </c>
      <c r="C296" s="56">
        <v>4123</v>
      </c>
      <c r="D296" s="55">
        <v>801.06</v>
      </c>
      <c r="E296" s="56">
        <v>4135</v>
      </c>
      <c r="F296" s="57">
        <v>703.64499999999998</v>
      </c>
    </row>
    <row r="297" spans="1:6" ht="12.75" customHeight="1" x14ac:dyDescent="0.2">
      <c r="A297" s="54" t="s">
        <v>406</v>
      </c>
      <c r="B297" s="55">
        <v>3936.15</v>
      </c>
      <c r="C297" s="56">
        <v>6134</v>
      </c>
      <c r="D297" s="55">
        <v>3875.44</v>
      </c>
      <c r="E297" s="56">
        <v>6150</v>
      </c>
      <c r="F297" s="57">
        <v>3905.7950000000001</v>
      </c>
    </row>
    <row r="298" spans="1:6" ht="12.75" customHeight="1" x14ac:dyDescent="0.2">
      <c r="A298" s="54" t="s">
        <v>407</v>
      </c>
      <c r="B298" s="55">
        <v>7947.34</v>
      </c>
      <c r="C298" s="56">
        <v>8758</v>
      </c>
      <c r="D298" s="55">
        <v>7589.33</v>
      </c>
      <c r="E298" s="56">
        <v>8747</v>
      </c>
      <c r="F298" s="57">
        <v>7768.335</v>
      </c>
    </row>
    <row r="299" spans="1:6" ht="12.75" customHeight="1" x14ac:dyDescent="0.2">
      <c r="A299" s="54" t="s">
        <v>408</v>
      </c>
      <c r="B299" s="55">
        <v>1770.64</v>
      </c>
      <c r="C299" s="56">
        <v>3774</v>
      </c>
      <c r="D299" s="55">
        <v>1586.02</v>
      </c>
      <c r="E299" s="56">
        <v>3769</v>
      </c>
      <c r="F299" s="57">
        <v>1678.33</v>
      </c>
    </row>
    <row r="300" spans="1:6" ht="12.75" customHeight="1" x14ac:dyDescent="0.2">
      <c r="A300" s="54" t="s">
        <v>409</v>
      </c>
      <c r="B300" s="55">
        <v>3333.73</v>
      </c>
      <c r="C300" s="56">
        <v>6437</v>
      </c>
      <c r="D300" s="55">
        <v>3377.78</v>
      </c>
      <c r="E300" s="56">
        <v>6712</v>
      </c>
      <c r="F300" s="57">
        <v>3355.7550000000001</v>
      </c>
    </row>
    <row r="301" spans="1:6" ht="12.75" customHeight="1" x14ac:dyDescent="0.2">
      <c r="A301" s="54" t="s">
        <v>410</v>
      </c>
      <c r="B301" s="55">
        <v>9123.25</v>
      </c>
      <c r="C301" s="56">
        <v>7346</v>
      </c>
      <c r="D301" s="55">
        <v>9097</v>
      </c>
      <c r="E301" s="56">
        <v>7484</v>
      </c>
      <c r="F301" s="57">
        <v>9110.125</v>
      </c>
    </row>
    <row r="302" spans="1:6" ht="12.75" customHeight="1" x14ac:dyDescent="0.2">
      <c r="A302" s="54" t="s">
        <v>411</v>
      </c>
      <c r="B302" s="55">
        <v>19.079999999999998</v>
      </c>
      <c r="C302" s="56">
        <v>59</v>
      </c>
      <c r="D302" s="55">
        <v>3.45</v>
      </c>
      <c r="E302" s="56">
        <v>61</v>
      </c>
      <c r="F302" s="57">
        <v>11.265000000000001</v>
      </c>
    </row>
    <row r="303" spans="1:6" ht="12.75" customHeight="1" x14ac:dyDescent="0.2">
      <c r="A303" s="54" t="s">
        <v>412</v>
      </c>
      <c r="B303" s="55">
        <v>2693.56</v>
      </c>
      <c r="C303" s="56">
        <v>3805</v>
      </c>
      <c r="D303" s="55">
        <v>2590.7800000000002</v>
      </c>
      <c r="E303" s="56">
        <v>3796</v>
      </c>
      <c r="F303" s="57">
        <v>2642.17</v>
      </c>
    </row>
    <row r="304" spans="1:6" ht="12.75" customHeight="1" x14ac:dyDescent="0.2">
      <c r="A304" s="54" t="s">
        <v>413</v>
      </c>
      <c r="B304" s="55">
        <v>163.33000000000001</v>
      </c>
      <c r="C304" s="56">
        <v>1141</v>
      </c>
      <c r="D304" s="55">
        <v>143.37</v>
      </c>
      <c r="E304" s="56">
        <v>1132</v>
      </c>
      <c r="F304" s="57">
        <v>153.35</v>
      </c>
    </row>
    <row r="305" spans="1:6" ht="12.75" customHeight="1" x14ac:dyDescent="0.2">
      <c r="A305" s="54" t="s">
        <v>414</v>
      </c>
      <c r="B305" s="55">
        <v>3508.68</v>
      </c>
      <c r="C305" s="56">
        <v>6497</v>
      </c>
      <c r="D305" s="55">
        <v>3662.32</v>
      </c>
      <c r="E305" s="56">
        <v>6580</v>
      </c>
      <c r="F305" s="57">
        <v>3585.5</v>
      </c>
    </row>
    <row r="306" spans="1:6" ht="12.75" customHeight="1" x14ac:dyDescent="0.2">
      <c r="A306" s="54" t="s">
        <v>415</v>
      </c>
      <c r="B306" s="55">
        <v>478.5</v>
      </c>
      <c r="C306" s="56">
        <v>2814</v>
      </c>
      <c r="D306" s="55">
        <v>556.6</v>
      </c>
      <c r="E306" s="56">
        <v>2749</v>
      </c>
      <c r="F306" s="57">
        <v>517.54999999999995</v>
      </c>
    </row>
    <row r="307" spans="1:6" ht="12.75" customHeight="1" x14ac:dyDescent="0.2">
      <c r="A307" s="54" t="s">
        <v>416</v>
      </c>
      <c r="B307" s="55">
        <v>130.82</v>
      </c>
      <c r="C307" s="56">
        <v>2792</v>
      </c>
      <c r="D307" s="55">
        <v>185.7</v>
      </c>
      <c r="E307" s="56">
        <v>2785</v>
      </c>
      <c r="F307" s="57">
        <v>158.26</v>
      </c>
    </row>
    <row r="308" spans="1:6" ht="12.75" customHeight="1" x14ac:dyDescent="0.2">
      <c r="A308" s="54" t="s">
        <v>417</v>
      </c>
      <c r="B308" s="55">
        <v>91.01</v>
      </c>
      <c r="C308" s="56">
        <v>3563</v>
      </c>
      <c r="D308" s="55">
        <v>182.02</v>
      </c>
      <c r="E308" s="56">
        <v>3545</v>
      </c>
      <c r="F308" s="57">
        <v>136.51499999999999</v>
      </c>
    </row>
    <row r="309" spans="1:6" ht="12.75" customHeight="1" x14ac:dyDescent="0.2">
      <c r="A309" s="54" t="s">
        <v>418</v>
      </c>
      <c r="B309" s="55">
        <v>1973.15</v>
      </c>
      <c r="C309" s="56">
        <v>4368</v>
      </c>
      <c r="D309" s="55">
        <v>1909.07</v>
      </c>
      <c r="E309" s="56">
        <v>4345</v>
      </c>
      <c r="F309" s="57">
        <v>1941.11</v>
      </c>
    </row>
    <row r="310" spans="1:6" ht="12.75" customHeight="1" x14ac:dyDescent="0.2">
      <c r="A310" s="54" t="s">
        <v>419</v>
      </c>
      <c r="B310" s="55">
        <v>0</v>
      </c>
      <c r="C310" s="56">
        <v>1812</v>
      </c>
      <c r="D310" s="55">
        <v>0</v>
      </c>
      <c r="E310" s="56">
        <v>1823</v>
      </c>
      <c r="F310" s="57">
        <v>0</v>
      </c>
    </row>
    <row r="311" spans="1:6" ht="12.75" customHeight="1" x14ac:dyDescent="0.2">
      <c r="A311" s="54" t="s">
        <v>420</v>
      </c>
      <c r="B311" s="55">
        <v>2348.19</v>
      </c>
      <c r="C311" s="56">
        <v>4559</v>
      </c>
      <c r="D311" s="55">
        <v>2429.64</v>
      </c>
      <c r="E311" s="56">
        <v>4592</v>
      </c>
      <c r="F311" s="57">
        <v>2388.915</v>
      </c>
    </row>
    <row r="312" spans="1:6" ht="12.75" customHeight="1" x14ac:dyDescent="0.2">
      <c r="A312" s="54" t="s">
        <v>421</v>
      </c>
      <c r="B312" s="55">
        <v>1135</v>
      </c>
      <c r="C312" s="56">
        <v>3271</v>
      </c>
      <c r="D312" s="55">
        <v>1437.39</v>
      </c>
      <c r="E312" s="56">
        <v>3597</v>
      </c>
      <c r="F312" s="57">
        <v>1286.1949999999999</v>
      </c>
    </row>
    <row r="313" spans="1:6" ht="12.75" customHeight="1" x14ac:dyDescent="0.2">
      <c r="A313" s="54" t="s">
        <v>422</v>
      </c>
      <c r="B313" s="55">
        <v>1186.42</v>
      </c>
      <c r="C313" s="56">
        <v>2985</v>
      </c>
      <c r="D313" s="55">
        <v>1277.92</v>
      </c>
      <c r="E313" s="56">
        <v>3048</v>
      </c>
      <c r="F313" s="57">
        <v>1232.17</v>
      </c>
    </row>
    <row r="314" spans="1:6" ht="12.75" customHeight="1" x14ac:dyDescent="0.2">
      <c r="A314" s="54" t="s">
        <v>423</v>
      </c>
      <c r="B314" s="55">
        <v>769.13</v>
      </c>
      <c r="C314" s="56">
        <v>2475</v>
      </c>
      <c r="D314" s="55">
        <v>688.21</v>
      </c>
      <c r="E314" s="56">
        <v>2498</v>
      </c>
      <c r="F314" s="57">
        <v>728.67</v>
      </c>
    </row>
    <row r="315" spans="1:6" ht="12.75" customHeight="1" x14ac:dyDescent="0.2">
      <c r="A315" s="54" t="s">
        <v>424</v>
      </c>
      <c r="B315" s="55">
        <v>248.39</v>
      </c>
      <c r="C315" s="56">
        <v>1730</v>
      </c>
      <c r="D315" s="55">
        <v>181.86</v>
      </c>
      <c r="E315" s="56">
        <v>1669</v>
      </c>
      <c r="F315" s="57">
        <v>215.125</v>
      </c>
    </row>
    <row r="316" spans="1:6" ht="12.75" customHeight="1" x14ac:dyDescent="0.2">
      <c r="A316" s="54" t="s">
        <v>425</v>
      </c>
      <c r="B316" s="55">
        <v>2332.5700000000002</v>
      </c>
      <c r="C316" s="56">
        <v>4332</v>
      </c>
      <c r="D316" s="55">
        <v>2126.59</v>
      </c>
      <c r="E316" s="56">
        <v>4352</v>
      </c>
      <c r="F316" s="57">
        <v>2229.58</v>
      </c>
    </row>
    <row r="317" spans="1:6" ht="12.75" customHeight="1" x14ac:dyDescent="0.2">
      <c r="A317" s="54" t="s">
        <v>426</v>
      </c>
      <c r="B317" s="55">
        <v>1758.5</v>
      </c>
      <c r="C317" s="56">
        <v>5306</v>
      </c>
      <c r="D317" s="55">
        <v>1761.76</v>
      </c>
      <c r="E317" s="56">
        <v>5346</v>
      </c>
      <c r="F317" s="57">
        <v>1760.13</v>
      </c>
    </row>
    <row r="318" spans="1:6" ht="12.75" customHeight="1" x14ac:dyDescent="0.2">
      <c r="A318" s="54" t="s">
        <v>427</v>
      </c>
      <c r="B318" s="55">
        <v>443.95</v>
      </c>
      <c r="C318" s="56">
        <v>1666</v>
      </c>
      <c r="D318" s="55">
        <v>374.94</v>
      </c>
      <c r="E318" s="56">
        <v>1709</v>
      </c>
      <c r="F318" s="57">
        <v>409.44499999999999</v>
      </c>
    </row>
    <row r="319" spans="1:6" ht="12.75" customHeight="1" x14ac:dyDescent="0.2">
      <c r="A319" s="54" t="s">
        <v>428</v>
      </c>
      <c r="B319" s="55">
        <v>835.42</v>
      </c>
      <c r="C319" s="56">
        <v>6599</v>
      </c>
      <c r="D319" s="55">
        <v>895.81</v>
      </c>
      <c r="E319" s="56">
        <v>6649</v>
      </c>
      <c r="F319" s="57">
        <v>865.61500000000001</v>
      </c>
    </row>
    <row r="320" spans="1:6" ht="12.75" customHeight="1" x14ac:dyDescent="0.2">
      <c r="A320" s="54" t="s">
        <v>429</v>
      </c>
      <c r="B320" s="55">
        <v>123.07</v>
      </c>
      <c r="C320" s="56">
        <v>1510</v>
      </c>
      <c r="D320" s="55">
        <v>140.06</v>
      </c>
      <c r="E320" s="56">
        <v>1520</v>
      </c>
      <c r="F320" s="57">
        <v>131.565</v>
      </c>
    </row>
    <row r="321" spans="1:6" ht="12.75" customHeight="1" x14ac:dyDescent="0.2">
      <c r="A321" s="54" t="s">
        <v>430</v>
      </c>
      <c r="B321" s="55">
        <v>792.94</v>
      </c>
      <c r="C321" s="56">
        <v>1400</v>
      </c>
      <c r="D321" s="55">
        <v>896.59</v>
      </c>
      <c r="E321" s="56">
        <v>1403</v>
      </c>
      <c r="F321" s="57">
        <v>844.76499999999999</v>
      </c>
    </row>
    <row r="322" spans="1:6" ht="12.75" customHeight="1" x14ac:dyDescent="0.2">
      <c r="A322" s="54" t="s">
        <v>431</v>
      </c>
      <c r="B322" s="55">
        <v>1638.89</v>
      </c>
      <c r="C322" s="56">
        <v>2082</v>
      </c>
      <c r="D322" s="55">
        <v>1567.74</v>
      </c>
      <c r="E322" s="56">
        <v>2081</v>
      </c>
      <c r="F322" s="57">
        <v>1603.3150000000001</v>
      </c>
    </row>
    <row r="323" spans="1:6" ht="12.75" customHeight="1" x14ac:dyDescent="0.2">
      <c r="A323" s="54" t="s">
        <v>432</v>
      </c>
      <c r="B323" s="55">
        <v>3837.34</v>
      </c>
      <c r="C323" s="56">
        <v>12162</v>
      </c>
      <c r="D323" s="55">
        <v>4071.07</v>
      </c>
      <c r="E323" s="56">
        <v>12363</v>
      </c>
      <c r="F323" s="57">
        <v>3954.2049999999999</v>
      </c>
    </row>
    <row r="324" spans="1:6" ht="12.75" customHeight="1" x14ac:dyDescent="0.2">
      <c r="A324" s="54" t="s">
        <v>433</v>
      </c>
      <c r="B324" s="55">
        <v>869.41</v>
      </c>
      <c r="C324" s="56">
        <v>2330</v>
      </c>
      <c r="D324" s="55">
        <v>787.69</v>
      </c>
      <c r="E324" s="56">
        <v>2342</v>
      </c>
      <c r="F324" s="57">
        <v>828.55</v>
      </c>
    </row>
    <row r="325" spans="1:6" ht="12.75" customHeight="1" x14ac:dyDescent="0.2">
      <c r="A325" s="54" t="s">
        <v>434</v>
      </c>
      <c r="B325" s="55">
        <v>74.34</v>
      </c>
      <c r="C325" s="56">
        <v>2692</v>
      </c>
      <c r="D325" s="55">
        <v>117.38</v>
      </c>
      <c r="E325" s="56">
        <v>2641</v>
      </c>
      <c r="F325" s="57">
        <v>95.86</v>
      </c>
    </row>
    <row r="326" spans="1:6" ht="12.75" customHeight="1" x14ac:dyDescent="0.2">
      <c r="A326" s="54" t="s">
        <v>435</v>
      </c>
      <c r="B326" s="55">
        <v>944.67</v>
      </c>
      <c r="C326" s="56">
        <v>3637</v>
      </c>
      <c r="D326" s="55">
        <v>902.41</v>
      </c>
      <c r="E326" s="56">
        <v>3589</v>
      </c>
      <c r="F326" s="57">
        <v>923.54</v>
      </c>
    </row>
    <row r="327" spans="1:6" ht="12.75" customHeight="1" x14ac:dyDescent="0.2">
      <c r="A327" s="54" t="s">
        <v>436</v>
      </c>
      <c r="B327" s="55">
        <v>460.82</v>
      </c>
      <c r="C327" s="56">
        <v>2407</v>
      </c>
      <c r="D327" s="55">
        <v>465.08</v>
      </c>
      <c r="E327" s="56">
        <v>2343</v>
      </c>
      <c r="F327" s="57">
        <v>462.95</v>
      </c>
    </row>
    <row r="328" spans="1:6" ht="12.75" customHeight="1" x14ac:dyDescent="0.2">
      <c r="A328" s="54" t="s">
        <v>437</v>
      </c>
      <c r="B328" s="55">
        <v>672.14</v>
      </c>
      <c r="C328" s="56">
        <v>2397</v>
      </c>
      <c r="D328" s="55">
        <v>684.08</v>
      </c>
      <c r="E328" s="56">
        <v>2427</v>
      </c>
      <c r="F328" s="57">
        <v>678.11</v>
      </c>
    </row>
    <row r="329" spans="1:6" ht="12.75" customHeight="1" x14ac:dyDescent="0.2">
      <c r="A329" s="54" t="s">
        <v>438</v>
      </c>
      <c r="B329" s="55">
        <v>1852.13</v>
      </c>
      <c r="C329" s="56">
        <v>2478</v>
      </c>
      <c r="D329" s="55">
        <v>1796.65</v>
      </c>
      <c r="E329" s="56">
        <v>2513</v>
      </c>
      <c r="F329" s="57">
        <v>1824.39</v>
      </c>
    </row>
    <row r="330" spans="1:6" ht="12.75" customHeight="1" x14ac:dyDescent="0.2">
      <c r="A330" s="54" t="s">
        <v>439</v>
      </c>
      <c r="B330" s="55">
        <v>768.8</v>
      </c>
      <c r="C330" s="56">
        <v>1668</v>
      </c>
      <c r="D330" s="55">
        <v>725.79</v>
      </c>
      <c r="E330" s="56">
        <v>1642</v>
      </c>
      <c r="F330" s="57">
        <v>747.29499999999996</v>
      </c>
    </row>
    <row r="331" spans="1:6" ht="12.75" customHeight="1" x14ac:dyDescent="0.2">
      <c r="A331" s="54" t="s">
        <v>440</v>
      </c>
      <c r="B331" s="55">
        <v>1079.1300000000001</v>
      </c>
      <c r="C331" s="56">
        <v>5735</v>
      </c>
      <c r="D331" s="55">
        <v>1073.96</v>
      </c>
      <c r="E331" s="56">
        <v>5682</v>
      </c>
      <c r="F331" s="57">
        <v>1076.5450000000001</v>
      </c>
    </row>
    <row r="332" spans="1:6" ht="12.75" customHeight="1" x14ac:dyDescent="0.2">
      <c r="A332" s="54" t="s">
        <v>441</v>
      </c>
      <c r="B332" s="55">
        <v>672.75</v>
      </c>
      <c r="C332" s="56">
        <v>1488</v>
      </c>
      <c r="D332" s="55">
        <v>680.36</v>
      </c>
      <c r="E332" s="56">
        <v>1535</v>
      </c>
      <c r="F332" s="57">
        <v>676.55499999999995</v>
      </c>
    </row>
    <row r="333" spans="1:6" ht="12.75" customHeight="1" x14ac:dyDescent="0.2">
      <c r="A333" s="54" t="s">
        <v>442</v>
      </c>
      <c r="B333" s="55">
        <v>336.48</v>
      </c>
      <c r="C333" s="56">
        <v>1618</v>
      </c>
      <c r="D333" s="55">
        <v>341.12</v>
      </c>
      <c r="E333" s="56">
        <v>1705</v>
      </c>
      <c r="F333" s="57">
        <v>338.8</v>
      </c>
    </row>
    <row r="334" spans="1:6" ht="12.75" customHeight="1" x14ac:dyDescent="0.2">
      <c r="A334" s="54" t="s">
        <v>443</v>
      </c>
      <c r="B334" s="55">
        <v>15065.99</v>
      </c>
      <c r="C334" s="56">
        <v>15737</v>
      </c>
      <c r="D334" s="55">
        <v>14673.32</v>
      </c>
      <c r="E334" s="56">
        <v>15694</v>
      </c>
      <c r="F334" s="57">
        <v>14869.655000000001</v>
      </c>
    </row>
    <row r="335" spans="1:6" ht="12.75" customHeight="1" x14ac:dyDescent="0.2">
      <c r="A335" s="54" t="s">
        <v>444</v>
      </c>
      <c r="B335" s="55">
        <v>1079.5899999999999</v>
      </c>
      <c r="C335" s="56">
        <v>3244</v>
      </c>
      <c r="D335" s="55">
        <v>1155.22</v>
      </c>
      <c r="E335" s="56">
        <v>3272</v>
      </c>
      <c r="F335" s="57">
        <v>1117.405</v>
      </c>
    </row>
    <row r="336" spans="1:6" ht="12.75" customHeight="1" x14ac:dyDescent="0.2">
      <c r="A336" s="54" t="s">
        <v>445</v>
      </c>
      <c r="B336" s="55">
        <v>542.58000000000004</v>
      </c>
      <c r="C336" s="56">
        <v>1247</v>
      </c>
      <c r="D336" s="55">
        <v>589.23</v>
      </c>
      <c r="E336" s="56">
        <v>1243</v>
      </c>
      <c r="F336" s="57">
        <v>565.90499999999997</v>
      </c>
    </row>
    <row r="337" spans="1:6" ht="12.75" customHeight="1" x14ac:dyDescent="0.2">
      <c r="A337" s="54" t="s">
        <v>446</v>
      </c>
      <c r="B337" s="55">
        <v>917.83</v>
      </c>
      <c r="C337" s="56">
        <v>2449</v>
      </c>
      <c r="D337" s="55">
        <v>877.58</v>
      </c>
      <c r="E337" s="56">
        <v>2452</v>
      </c>
      <c r="F337" s="57">
        <v>897.70500000000004</v>
      </c>
    </row>
    <row r="338" spans="1:6" ht="12.75" customHeight="1" x14ac:dyDescent="0.2">
      <c r="A338" s="54" t="s">
        <v>447</v>
      </c>
      <c r="B338" s="55">
        <v>2602.1</v>
      </c>
      <c r="C338" s="56">
        <v>6949</v>
      </c>
      <c r="D338" s="55">
        <v>2514.81</v>
      </c>
      <c r="E338" s="56">
        <v>6883</v>
      </c>
      <c r="F338" s="57">
        <v>2558.4549999999999</v>
      </c>
    </row>
    <row r="339" spans="1:6" ht="12.75" customHeight="1" x14ac:dyDescent="0.2">
      <c r="A339" s="54" t="s">
        <v>448</v>
      </c>
      <c r="B339" s="55">
        <v>1970.04</v>
      </c>
      <c r="C339" s="56">
        <v>4065</v>
      </c>
      <c r="D339" s="55">
        <v>1895.32</v>
      </c>
      <c r="E339" s="56">
        <v>4047</v>
      </c>
      <c r="F339" s="57">
        <v>1932.68</v>
      </c>
    </row>
    <row r="340" spans="1:6" ht="12.75" customHeight="1" x14ac:dyDescent="0.2">
      <c r="A340" s="54" t="s">
        <v>449</v>
      </c>
      <c r="B340" s="55">
        <v>9275.1200000000008</v>
      </c>
      <c r="C340" s="56">
        <v>13403</v>
      </c>
      <c r="D340" s="55">
        <v>9416.23</v>
      </c>
      <c r="E340" s="56">
        <v>13419</v>
      </c>
      <c r="F340" s="57">
        <v>9345.6749999999993</v>
      </c>
    </row>
    <row r="341" spans="1:6" ht="12.75" customHeight="1" x14ac:dyDescent="0.2">
      <c r="A341" s="54" t="s">
        <v>450</v>
      </c>
      <c r="B341" s="55">
        <v>130.4</v>
      </c>
      <c r="C341" s="56">
        <v>747</v>
      </c>
      <c r="D341" s="55">
        <v>156.37</v>
      </c>
      <c r="E341" s="56">
        <v>778</v>
      </c>
      <c r="F341" s="57">
        <v>143.38499999999999</v>
      </c>
    </row>
    <row r="342" spans="1:6" ht="12.75" customHeight="1" x14ac:dyDescent="0.2">
      <c r="A342" s="54" t="s">
        <v>451</v>
      </c>
      <c r="B342" s="55">
        <v>1207.0999999999999</v>
      </c>
      <c r="C342" s="56">
        <v>5383</v>
      </c>
      <c r="D342" s="55">
        <v>1386.84</v>
      </c>
      <c r="E342" s="56">
        <v>5610</v>
      </c>
      <c r="F342" s="57">
        <v>1296.97</v>
      </c>
    </row>
    <row r="343" spans="1:6" ht="12.75" customHeight="1" x14ac:dyDescent="0.2">
      <c r="A343" s="54" t="s">
        <v>452</v>
      </c>
      <c r="B343" s="55">
        <v>338.25</v>
      </c>
      <c r="C343" s="56">
        <v>1693</v>
      </c>
      <c r="D343" s="55">
        <v>344.94</v>
      </c>
      <c r="E343" s="56">
        <v>1778</v>
      </c>
      <c r="F343" s="57">
        <v>341.59500000000003</v>
      </c>
    </row>
    <row r="344" spans="1:6" ht="12.75" customHeight="1" x14ac:dyDescent="0.2">
      <c r="A344" s="54" t="s">
        <v>453</v>
      </c>
      <c r="B344" s="55">
        <v>2553.33</v>
      </c>
      <c r="C344" s="56">
        <v>4244</v>
      </c>
      <c r="D344" s="55">
        <v>2705.24</v>
      </c>
      <c r="E344" s="56">
        <v>4190</v>
      </c>
      <c r="F344" s="57">
        <v>2629.2849999999999</v>
      </c>
    </row>
    <row r="345" spans="1:6" ht="12.75" customHeight="1" x14ac:dyDescent="0.2">
      <c r="A345" s="54" t="s">
        <v>454</v>
      </c>
      <c r="B345" s="55">
        <v>771.74</v>
      </c>
      <c r="C345" s="56">
        <v>2862</v>
      </c>
      <c r="D345" s="55">
        <v>812.38</v>
      </c>
      <c r="E345" s="56">
        <v>2903</v>
      </c>
      <c r="F345" s="57">
        <v>792.06</v>
      </c>
    </row>
    <row r="346" spans="1:6" ht="12.75" customHeight="1" x14ac:dyDescent="0.2">
      <c r="A346" s="54" t="s">
        <v>455</v>
      </c>
      <c r="B346" s="55">
        <v>3765.45</v>
      </c>
      <c r="C346" s="56">
        <v>4535</v>
      </c>
      <c r="D346" s="55">
        <v>3662.43</v>
      </c>
      <c r="E346" s="56">
        <v>4297</v>
      </c>
      <c r="F346" s="57">
        <v>3713.94</v>
      </c>
    </row>
    <row r="347" spans="1:6" ht="12.75" customHeight="1" x14ac:dyDescent="0.2">
      <c r="A347" s="54" t="s">
        <v>456</v>
      </c>
      <c r="B347" s="55">
        <v>3951.79</v>
      </c>
      <c r="C347" s="56">
        <v>13842</v>
      </c>
      <c r="D347" s="55">
        <v>3954.58</v>
      </c>
      <c r="E347" s="56">
        <v>13845</v>
      </c>
      <c r="F347" s="57">
        <v>3953.1849999999999</v>
      </c>
    </row>
    <row r="348" spans="1:6" ht="12.75" customHeight="1" x14ac:dyDescent="0.2">
      <c r="A348" s="48"/>
      <c r="B348" s="49"/>
      <c r="C348" s="50"/>
      <c r="D348" s="49"/>
      <c r="E348" s="50"/>
      <c r="F348" s="49"/>
    </row>
    <row r="349" spans="1:6" ht="12.75" customHeight="1" x14ac:dyDescent="0.2">
      <c r="A349" s="59" t="s">
        <v>457</v>
      </c>
      <c r="B349" s="59"/>
      <c r="C349" s="59"/>
      <c r="D349" s="59"/>
      <c r="E349" s="59"/>
      <c r="F349" s="58"/>
    </row>
    <row r="350" spans="1:6" ht="12.75" customHeight="1" x14ac:dyDescent="0.2">
      <c r="A350" s="48"/>
      <c r="B350" s="49"/>
      <c r="C350" s="50"/>
      <c r="D350" s="49"/>
      <c r="E350" s="50"/>
      <c r="F350" s="49"/>
    </row>
    <row r="351" spans="1:6" ht="12.75" customHeight="1" x14ac:dyDescent="0.2">
      <c r="A351" s="48"/>
      <c r="B351" s="49"/>
      <c r="C351" s="50"/>
      <c r="D351" s="49"/>
      <c r="E351" s="50"/>
      <c r="F351" s="49"/>
    </row>
    <row r="352" spans="1:6" ht="12.75" customHeight="1" x14ac:dyDescent="0.2">
      <c r="A352" s="48"/>
      <c r="B352" s="49"/>
      <c r="C352" s="50"/>
      <c r="D352" s="49"/>
      <c r="E352" s="50"/>
      <c r="F352" s="49"/>
    </row>
    <row r="353" spans="1:6" ht="12.75" customHeight="1" x14ac:dyDescent="0.2">
      <c r="A353" s="48"/>
      <c r="B353" s="49"/>
      <c r="C353" s="50"/>
      <c r="D353" s="49"/>
      <c r="E353" s="50"/>
      <c r="F353" s="49"/>
    </row>
    <row r="354" spans="1:6" ht="12.75" customHeight="1" x14ac:dyDescent="0.2">
      <c r="A354" s="48"/>
      <c r="B354" s="49"/>
      <c r="C354" s="50"/>
      <c r="D354" s="49"/>
      <c r="E354" s="50"/>
      <c r="F354" s="49"/>
    </row>
    <row r="355" spans="1:6" ht="12.75" customHeight="1" x14ac:dyDescent="0.2">
      <c r="A355" s="48"/>
      <c r="B355" s="49"/>
      <c r="C355" s="50"/>
      <c r="D355" s="49"/>
      <c r="E355" s="50"/>
      <c r="F355" s="49"/>
    </row>
  </sheetData>
  <mergeCells count="1">
    <mergeCell ref="A349:E34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2" t="s">
        <v>82</v>
      </c>
    </row>
    <row r="2" spans="1:6" ht="12.75" customHeight="1" x14ac:dyDescent="0.2">
      <c r="A2" s="45" t="s">
        <v>104</v>
      </c>
      <c r="B2" s="51"/>
      <c r="C2" s="51"/>
      <c r="D2" s="51"/>
      <c r="E2" s="51"/>
      <c r="F2" s="51"/>
    </row>
    <row r="3" spans="1:6" ht="12.75" customHeight="1" x14ac:dyDescent="0.2">
      <c r="A3" s="52"/>
      <c r="B3" s="43">
        <v>2022</v>
      </c>
      <c r="C3" s="43"/>
      <c r="D3" s="43">
        <v>2023</v>
      </c>
      <c r="E3" s="43"/>
      <c r="F3" s="44" t="s">
        <v>101</v>
      </c>
    </row>
    <row r="4" spans="1:6" ht="12.75" customHeight="1" x14ac:dyDescent="0.2">
      <c r="A4" s="43"/>
      <c r="B4" s="47" t="s">
        <v>1</v>
      </c>
      <c r="C4" s="47" t="s">
        <v>2</v>
      </c>
      <c r="D4" s="47" t="s">
        <v>1</v>
      </c>
      <c r="E4" s="47" t="s">
        <v>2</v>
      </c>
      <c r="F4" s="47" t="s">
        <v>1</v>
      </c>
    </row>
    <row r="5" spans="1:6" ht="12.75" customHeight="1" x14ac:dyDescent="0.2">
      <c r="A5" s="48"/>
      <c r="B5" s="49"/>
      <c r="C5" s="50"/>
      <c r="D5" s="49"/>
      <c r="E5" s="50"/>
      <c r="F5" s="49"/>
    </row>
    <row r="6" spans="1:6" ht="12.75" customHeight="1" x14ac:dyDescent="0.2">
      <c r="A6" s="54" t="s">
        <v>115</v>
      </c>
      <c r="B6" s="55">
        <v>849.7</v>
      </c>
      <c r="C6" s="56">
        <v>1971</v>
      </c>
      <c r="D6" s="55">
        <v>839.21</v>
      </c>
      <c r="E6" s="56">
        <v>1953</v>
      </c>
      <c r="F6" s="57">
        <v>844.45500000000004</v>
      </c>
    </row>
    <row r="7" spans="1:6" ht="12.75" customHeight="1" x14ac:dyDescent="0.2">
      <c r="A7" s="54" t="s">
        <v>116</v>
      </c>
      <c r="B7" s="55">
        <v>1486.19</v>
      </c>
      <c r="C7" s="56">
        <v>3293</v>
      </c>
      <c r="D7" s="55">
        <v>1639.23</v>
      </c>
      <c r="E7" s="56">
        <v>3216</v>
      </c>
      <c r="F7" s="57">
        <v>1562.71</v>
      </c>
    </row>
    <row r="8" spans="1:6" ht="12.75" customHeight="1" x14ac:dyDescent="0.2">
      <c r="A8" s="54" t="s">
        <v>117</v>
      </c>
      <c r="B8" s="55">
        <v>1294.98</v>
      </c>
      <c r="C8" s="56">
        <v>2582</v>
      </c>
      <c r="D8" s="55">
        <v>1412.83</v>
      </c>
      <c r="E8" s="56">
        <v>2612</v>
      </c>
      <c r="F8" s="57">
        <v>1353.905</v>
      </c>
    </row>
    <row r="9" spans="1:6" ht="12.75" customHeight="1" x14ac:dyDescent="0.2">
      <c r="A9" s="54" t="s">
        <v>118</v>
      </c>
      <c r="B9" s="55">
        <v>2234.73</v>
      </c>
      <c r="C9" s="56">
        <v>2921</v>
      </c>
      <c r="D9" s="55">
        <v>2124.52</v>
      </c>
      <c r="E9" s="56">
        <v>2848</v>
      </c>
      <c r="F9" s="57">
        <v>2179.625</v>
      </c>
    </row>
    <row r="10" spans="1:6" ht="12.75" customHeight="1" x14ac:dyDescent="0.2">
      <c r="A10" s="54" t="s">
        <v>119</v>
      </c>
      <c r="B10" s="55">
        <v>1796.2</v>
      </c>
      <c r="C10" s="56">
        <v>2379</v>
      </c>
      <c r="D10" s="55">
        <v>1845.27</v>
      </c>
      <c r="E10" s="56">
        <v>2369</v>
      </c>
      <c r="F10" s="57">
        <v>1820.7349999999999</v>
      </c>
    </row>
    <row r="11" spans="1:6" ht="12.75" customHeight="1" x14ac:dyDescent="0.2">
      <c r="A11" s="54" t="s">
        <v>120</v>
      </c>
      <c r="B11" s="55">
        <v>1439.07</v>
      </c>
      <c r="C11" s="56">
        <v>2926</v>
      </c>
      <c r="D11" s="55">
        <v>1509.32</v>
      </c>
      <c r="E11" s="56">
        <v>2909</v>
      </c>
      <c r="F11" s="57">
        <v>1474.1949999999999</v>
      </c>
    </row>
    <row r="12" spans="1:6" ht="12.75" customHeight="1" x14ac:dyDescent="0.2">
      <c r="A12" s="54" t="s">
        <v>121</v>
      </c>
      <c r="B12" s="55">
        <v>8107.53</v>
      </c>
      <c r="C12" s="56">
        <v>10243</v>
      </c>
      <c r="D12" s="55">
        <v>8117.18</v>
      </c>
      <c r="E12" s="56">
        <v>10256</v>
      </c>
      <c r="F12" s="57">
        <v>8112.3549999999996</v>
      </c>
    </row>
    <row r="13" spans="1:6" ht="12.75" customHeight="1" x14ac:dyDescent="0.2">
      <c r="A13" s="54" t="s">
        <v>122</v>
      </c>
      <c r="B13" s="55">
        <v>8738.73</v>
      </c>
      <c r="C13" s="56">
        <v>6679</v>
      </c>
      <c r="D13" s="55">
        <v>9012.6</v>
      </c>
      <c r="E13" s="56">
        <v>6738</v>
      </c>
      <c r="F13" s="57">
        <v>8875.6650000000009</v>
      </c>
    </row>
    <row r="14" spans="1:6" ht="12.75" customHeight="1" x14ac:dyDescent="0.2">
      <c r="A14" s="54" t="s">
        <v>123</v>
      </c>
      <c r="B14" s="55">
        <v>26570.94</v>
      </c>
      <c r="C14" s="56">
        <v>24682</v>
      </c>
      <c r="D14" s="55">
        <v>26640.52</v>
      </c>
      <c r="E14" s="56">
        <v>25058</v>
      </c>
      <c r="F14" s="57">
        <v>26605.73</v>
      </c>
    </row>
    <row r="15" spans="1:6" ht="12.75" customHeight="1" x14ac:dyDescent="0.2">
      <c r="A15" s="54" t="s">
        <v>124</v>
      </c>
      <c r="B15" s="55">
        <v>7982.9</v>
      </c>
      <c r="C15" s="56">
        <v>11586</v>
      </c>
      <c r="D15" s="55">
        <v>7725.83</v>
      </c>
      <c r="E15" s="56">
        <v>11506</v>
      </c>
      <c r="F15" s="57">
        <v>7854.3649999999998</v>
      </c>
    </row>
    <row r="16" spans="1:6" ht="12.75" customHeight="1" x14ac:dyDescent="0.2">
      <c r="A16" s="54" t="s">
        <v>125</v>
      </c>
      <c r="B16" s="55">
        <v>316.45999999999998</v>
      </c>
      <c r="C16" s="56">
        <v>903</v>
      </c>
      <c r="D16" s="55">
        <v>343.67</v>
      </c>
      <c r="E16" s="56">
        <v>930</v>
      </c>
      <c r="F16" s="57">
        <v>330.065</v>
      </c>
    </row>
    <row r="17" spans="1:6" ht="12.75" customHeight="1" x14ac:dyDescent="0.2">
      <c r="A17" s="54" t="s">
        <v>126</v>
      </c>
      <c r="B17" s="55">
        <v>3412.2</v>
      </c>
      <c r="C17" s="56">
        <v>6137</v>
      </c>
      <c r="D17" s="55">
        <v>3408.63</v>
      </c>
      <c r="E17" s="56">
        <v>6168</v>
      </c>
      <c r="F17" s="57">
        <v>3410.415</v>
      </c>
    </row>
    <row r="18" spans="1:6" ht="12.75" customHeight="1" x14ac:dyDescent="0.2">
      <c r="A18" s="54" t="s">
        <v>127</v>
      </c>
      <c r="B18" s="55">
        <v>84.62</v>
      </c>
      <c r="C18" s="56">
        <v>348</v>
      </c>
      <c r="D18" s="55">
        <v>82.82</v>
      </c>
      <c r="E18" s="56">
        <v>347</v>
      </c>
      <c r="F18" s="57">
        <v>83.72</v>
      </c>
    </row>
    <row r="19" spans="1:6" ht="12.75" customHeight="1" x14ac:dyDescent="0.2">
      <c r="A19" s="54" t="s">
        <v>128</v>
      </c>
      <c r="B19" s="55">
        <v>12683.19</v>
      </c>
      <c r="C19" s="56">
        <v>17397</v>
      </c>
      <c r="D19" s="55">
        <v>12597.79</v>
      </c>
      <c r="E19" s="56">
        <v>17157</v>
      </c>
      <c r="F19" s="57">
        <v>12640.49</v>
      </c>
    </row>
    <row r="20" spans="1:6" ht="12.75" customHeight="1" x14ac:dyDescent="0.2">
      <c r="A20" s="54" t="s">
        <v>129</v>
      </c>
      <c r="B20" s="55">
        <v>3824.15</v>
      </c>
      <c r="C20" s="56">
        <v>8831</v>
      </c>
      <c r="D20" s="55">
        <v>4406.58</v>
      </c>
      <c r="E20" s="56">
        <v>8902</v>
      </c>
      <c r="F20" s="57">
        <v>4115.3649999999998</v>
      </c>
    </row>
    <row r="21" spans="1:6" ht="12.75" customHeight="1" x14ac:dyDescent="0.2">
      <c r="A21" s="54" t="s">
        <v>130</v>
      </c>
      <c r="B21" s="55">
        <v>99542.02</v>
      </c>
      <c r="C21" s="56">
        <v>76677</v>
      </c>
      <c r="D21" s="55">
        <v>95642.34</v>
      </c>
      <c r="E21" s="56">
        <v>76063</v>
      </c>
      <c r="F21" s="57">
        <v>97592.18</v>
      </c>
    </row>
    <row r="22" spans="1:6" ht="12.75" customHeight="1" x14ac:dyDescent="0.2">
      <c r="A22" s="54" t="s">
        <v>131</v>
      </c>
      <c r="B22" s="55">
        <v>11791.94</v>
      </c>
      <c r="C22" s="56">
        <v>15322</v>
      </c>
      <c r="D22" s="55">
        <v>11965.42</v>
      </c>
      <c r="E22" s="56">
        <v>15279</v>
      </c>
      <c r="F22" s="57">
        <v>11878.68</v>
      </c>
    </row>
    <row r="23" spans="1:6" ht="12.75" customHeight="1" x14ac:dyDescent="0.2">
      <c r="A23" s="54" t="s">
        <v>132</v>
      </c>
      <c r="B23" s="55">
        <v>16349.3</v>
      </c>
      <c r="C23" s="56">
        <v>15059</v>
      </c>
      <c r="D23" s="55">
        <v>16724.490000000002</v>
      </c>
      <c r="E23" s="56">
        <v>15031</v>
      </c>
      <c r="F23" s="57">
        <v>16536.895</v>
      </c>
    </row>
    <row r="24" spans="1:6" ht="12.75" customHeight="1" x14ac:dyDescent="0.2">
      <c r="A24" s="54" t="s">
        <v>133</v>
      </c>
      <c r="B24" s="55">
        <v>4564.82</v>
      </c>
      <c r="C24" s="56">
        <v>6639</v>
      </c>
      <c r="D24" s="55">
        <v>4645.4799999999996</v>
      </c>
      <c r="E24" s="56">
        <v>6633</v>
      </c>
      <c r="F24" s="57">
        <v>4605.1499999999996</v>
      </c>
    </row>
    <row r="25" spans="1:6" ht="12.75" customHeight="1" x14ac:dyDescent="0.2">
      <c r="A25" s="54" t="s">
        <v>134</v>
      </c>
      <c r="B25" s="55">
        <v>812.98</v>
      </c>
      <c r="C25" s="56">
        <v>1463</v>
      </c>
      <c r="D25" s="55">
        <v>836.89</v>
      </c>
      <c r="E25" s="56">
        <v>1501</v>
      </c>
      <c r="F25" s="57">
        <v>824.93499999999995</v>
      </c>
    </row>
    <row r="26" spans="1:6" ht="12.75" customHeight="1" x14ac:dyDescent="0.2">
      <c r="A26" s="54" t="s">
        <v>135</v>
      </c>
      <c r="B26" s="55">
        <v>295.25</v>
      </c>
      <c r="C26" s="56">
        <v>518</v>
      </c>
      <c r="D26" s="55">
        <v>327.35000000000002</v>
      </c>
      <c r="E26" s="56">
        <v>528</v>
      </c>
      <c r="F26" s="57">
        <v>311.3</v>
      </c>
    </row>
    <row r="27" spans="1:6" ht="12.75" customHeight="1" x14ac:dyDescent="0.2">
      <c r="A27" s="54" t="s">
        <v>136</v>
      </c>
      <c r="B27" s="55">
        <v>1271.6600000000001</v>
      </c>
      <c r="C27" s="56">
        <v>2437</v>
      </c>
      <c r="D27" s="55">
        <v>1269.48</v>
      </c>
      <c r="E27" s="56">
        <v>2465</v>
      </c>
      <c r="F27" s="57">
        <v>1270.57</v>
      </c>
    </row>
    <row r="28" spans="1:6" ht="12.75" customHeight="1" x14ac:dyDescent="0.2">
      <c r="A28" s="54" t="s">
        <v>137</v>
      </c>
      <c r="B28" s="55">
        <v>3490.96</v>
      </c>
      <c r="C28" s="56">
        <v>5631</v>
      </c>
      <c r="D28" s="55">
        <v>3601.93</v>
      </c>
      <c r="E28" s="56">
        <v>5590</v>
      </c>
      <c r="F28" s="57">
        <v>3546.4450000000002</v>
      </c>
    </row>
    <row r="29" spans="1:6" ht="12.75" customHeight="1" x14ac:dyDescent="0.2">
      <c r="A29" s="54" t="s">
        <v>138</v>
      </c>
      <c r="B29" s="55">
        <v>5476.47</v>
      </c>
      <c r="C29" s="56">
        <v>8439</v>
      </c>
      <c r="D29" s="55">
        <v>5488.46</v>
      </c>
      <c r="E29" s="56">
        <v>8425</v>
      </c>
      <c r="F29" s="57">
        <v>5482.4650000000001</v>
      </c>
    </row>
    <row r="30" spans="1:6" ht="12.75" customHeight="1" x14ac:dyDescent="0.2">
      <c r="A30" s="54" t="s">
        <v>139</v>
      </c>
      <c r="B30" s="55">
        <v>673.74</v>
      </c>
      <c r="C30" s="56">
        <v>1187</v>
      </c>
      <c r="D30" s="55">
        <v>683.44</v>
      </c>
      <c r="E30" s="56">
        <v>1166</v>
      </c>
      <c r="F30" s="57">
        <v>678.59</v>
      </c>
    </row>
    <row r="31" spans="1:6" ht="12.75" customHeight="1" x14ac:dyDescent="0.2">
      <c r="A31" s="54" t="s">
        <v>140</v>
      </c>
      <c r="B31" s="55">
        <v>1860.85</v>
      </c>
      <c r="C31" s="56">
        <v>2932</v>
      </c>
      <c r="D31" s="55">
        <v>1826.6</v>
      </c>
      <c r="E31" s="56">
        <v>2999</v>
      </c>
      <c r="F31" s="57">
        <v>1843.7249999999999</v>
      </c>
    </row>
    <row r="32" spans="1:6" ht="12.75" customHeight="1" x14ac:dyDescent="0.2">
      <c r="A32" s="54" t="s">
        <v>141</v>
      </c>
      <c r="B32" s="55">
        <v>875.15</v>
      </c>
      <c r="C32" s="56">
        <v>1105</v>
      </c>
      <c r="D32" s="55">
        <v>872.82</v>
      </c>
      <c r="E32" s="56">
        <v>1073</v>
      </c>
      <c r="F32" s="57">
        <v>873.98500000000001</v>
      </c>
    </row>
    <row r="33" spans="1:6" ht="12.75" customHeight="1" x14ac:dyDescent="0.2">
      <c r="A33" s="54" t="s">
        <v>142</v>
      </c>
      <c r="B33" s="55">
        <v>1709.46</v>
      </c>
      <c r="C33" s="56">
        <v>2677</v>
      </c>
      <c r="D33" s="55">
        <v>1708.07</v>
      </c>
      <c r="E33" s="56">
        <v>2742</v>
      </c>
      <c r="F33" s="57">
        <v>1708.7650000000001</v>
      </c>
    </row>
    <row r="34" spans="1:6" ht="12.75" customHeight="1" x14ac:dyDescent="0.2">
      <c r="A34" s="54" t="s">
        <v>143</v>
      </c>
      <c r="B34" s="55">
        <v>657.32</v>
      </c>
      <c r="C34" s="56">
        <v>1581</v>
      </c>
      <c r="D34" s="55">
        <v>734.09</v>
      </c>
      <c r="E34" s="56">
        <v>1589</v>
      </c>
      <c r="F34" s="57">
        <v>695.70500000000004</v>
      </c>
    </row>
    <row r="35" spans="1:6" ht="12.75" customHeight="1" x14ac:dyDescent="0.2">
      <c r="A35" s="54" t="s">
        <v>144</v>
      </c>
      <c r="B35" s="55">
        <v>771.44</v>
      </c>
      <c r="C35" s="56">
        <v>1014</v>
      </c>
      <c r="D35" s="55">
        <v>692.2</v>
      </c>
      <c r="E35" s="56">
        <v>989</v>
      </c>
      <c r="F35" s="57">
        <v>731.82</v>
      </c>
    </row>
    <row r="36" spans="1:6" ht="12.75" customHeight="1" x14ac:dyDescent="0.2">
      <c r="A36" s="54" t="s">
        <v>145</v>
      </c>
      <c r="B36" s="55">
        <v>750.91</v>
      </c>
      <c r="C36" s="56">
        <v>2128</v>
      </c>
      <c r="D36" s="55">
        <v>743.27</v>
      </c>
      <c r="E36" s="56">
        <v>2106</v>
      </c>
      <c r="F36" s="57">
        <v>747.09</v>
      </c>
    </row>
    <row r="37" spans="1:6" ht="12.75" customHeight="1" x14ac:dyDescent="0.2">
      <c r="A37" s="54" t="s">
        <v>146</v>
      </c>
      <c r="B37" s="55">
        <v>7396.16</v>
      </c>
      <c r="C37" s="56">
        <v>6385</v>
      </c>
      <c r="D37" s="55">
        <v>7090.78</v>
      </c>
      <c r="E37" s="56">
        <v>6523</v>
      </c>
      <c r="F37" s="57">
        <v>7243.47</v>
      </c>
    </row>
    <row r="38" spans="1:6" ht="12.75" customHeight="1" x14ac:dyDescent="0.2">
      <c r="A38" s="54" t="s">
        <v>147</v>
      </c>
      <c r="B38" s="55">
        <v>1532.59</v>
      </c>
      <c r="C38" s="56">
        <v>3458</v>
      </c>
      <c r="D38" s="55">
        <v>1622.78</v>
      </c>
      <c r="E38" s="56">
        <v>3496</v>
      </c>
      <c r="F38" s="57">
        <v>1577.6849999999999</v>
      </c>
    </row>
    <row r="39" spans="1:6" ht="12.75" customHeight="1" x14ac:dyDescent="0.2">
      <c r="A39" s="54" t="s">
        <v>148</v>
      </c>
      <c r="B39" s="55">
        <v>1331.93</v>
      </c>
      <c r="C39" s="56">
        <v>2958</v>
      </c>
      <c r="D39" s="55">
        <v>1435.32</v>
      </c>
      <c r="E39" s="56">
        <v>2994</v>
      </c>
      <c r="F39" s="57">
        <v>1383.625</v>
      </c>
    </row>
    <row r="40" spans="1:6" ht="12.75" customHeight="1" x14ac:dyDescent="0.2">
      <c r="A40" s="54" t="s">
        <v>149</v>
      </c>
      <c r="B40" s="55">
        <v>1465.39</v>
      </c>
      <c r="C40" s="56">
        <v>2736</v>
      </c>
      <c r="D40" s="55">
        <v>1559.76</v>
      </c>
      <c r="E40" s="56">
        <v>2780</v>
      </c>
      <c r="F40" s="57">
        <v>1512.575</v>
      </c>
    </row>
    <row r="41" spans="1:6" ht="12.75" customHeight="1" x14ac:dyDescent="0.2">
      <c r="A41" s="54" t="s">
        <v>150</v>
      </c>
      <c r="B41" s="55">
        <v>1247.3399999999999</v>
      </c>
      <c r="C41" s="56">
        <v>2416</v>
      </c>
      <c r="D41" s="55">
        <v>1415.52</v>
      </c>
      <c r="E41" s="56">
        <v>2520</v>
      </c>
      <c r="F41" s="57">
        <v>1331.43</v>
      </c>
    </row>
    <row r="42" spans="1:6" ht="12.75" customHeight="1" x14ac:dyDescent="0.2">
      <c r="A42" s="54" t="s">
        <v>151</v>
      </c>
      <c r="B42" s="55">
        <v>4584.09</v>
      </c>
      <c r="C42" s="56">
        <v>3873</v>
      </c>
      <c r="D42" s="55">
        <v>4542.18</v>
      </c>
      <c r="E42" s="56">
        <v>3871</v>
      </c>
      <c r="F42" s="57">
        <v>4563.1350000000002</v>
      </c>
    </row>
    <row r="43" spans="1:6" ht="12.75" customHeight="1" x14ac:dyDescent="0.2">
      <c r="A43" s="54" t="s">
        <v>152</v>
      </c>
      <c r="B43" s="55">
        <v>894.17</v>
      </c>
      <c r="C43" s="56">
        <v>1935</v>
      </c>
      <c r="D43" s="55">
        <v>951.88</v>
      </c>
      <c r="E43" s="56">
        <v>1966</v>
      </c>
      <c r="F43" s="57">
        <v>923.02499999999998</v>
      </c>
    </row>
    <row r="44" spans="1:6" ht="12.75" customHeight="1" x14ac:dyDescent="0.2">
      <c r="A44" s="54" t="s">
        <v>153</v>
      </c>
      <c r="B44" s="55">
        <v>532.77</v>
      </c>
      <c r="C44" s="56">
        <v>1408</v>
      </c>
      <c r="D44" s="55">
        <v>494.22</v>
      </c>
      <c r="E44" s="56">
        <v>1425</v>
      </c>
      <c r="F44" s="57">
        <v>513.495</v>
      </c>
    </row>
    <row r="45" spans="1:6" ht="12.75" customHeight="1" x14ac:dyDescent="0.2">
      <c r="A45" s="54" t="s">
        <v>154</v>
      </c>
      <c r="B45" s="55">
        <v>459.55</v>
      </c>
      <c r="C45" s="56">
        <v>3690</v>
      </c>
      <c r="D45" s="55">
        <v>454.31</v>
      </c>
      <c r="E45" s="56">
        <v>3590</v>
      </c>
      <c r="F45" s="57">
        <v>456.93</v>
      </c>
    </row>
    <row r="46" spans="1:6" ht="12.75" customHeight="1" x14ac:dyDescent="0.2">
      <c r="A46" s="54" t="s">
        <v>155</v>
      </c>
      <c r="B46" s="55">
        <v>1969.85</v>
      </c>
      <c r="C46" s="56">
        <v>3916</v>
      </c>
      <c r="D46" s="55">
        <v>2006.82</v>
      </c>
      <c r="E46" s="56">
        <v>4003</v>
      </c>
      <c r="F46" s="57">
        <v>1988.335</v>
      </c>
    </row>
    <row r="47" spans="1:6" ht="12.75" customHeight="1" x14ac:dyDescent="0.2">
      <c r="A47" s="54" t="s">
        <v>156</v>
      </c>
      <c r="B47" s="55">
        <v>498.3</v>
      </c>
      <c r="C47" s="56">
        <v>1032</v>
      </c>
      <c r="D47" s="55">
        <v>460.38</v>
      </c>
      <c r="E47" s="56">
        <v>1052</v>
      </c>
      <c r="F47" s="57">
        <v>479.34</v>
      </c>
    </row>
    <row r="48" spans="1:6" ht="12.75" customHeight="1" x14ac:dyDescent="0.2">
      <c r="A48" s="54" t="s">
        <v>157</v>
      </c>
      <c r="B48" s="55">
        <v>1302.9000000000001</v>
      </c>
      <c r="C48" s="56">
        <v>2109</v>
      </c>
      <c r="D48" s="55">
        <v>1261.3900000000001</v>
      </c>
      <c r="E48" s="56">
        <v>2092</v>
      </c>
      <c r="F48" s="57">
        <v>1282.145</v>
      </c>
    </row>
    <row r="49" spans="1:6" ht="12.75" customHeight="1" x14ac:dyDescent="0.2">
      <c r="A49" s="54" t="s">
        <v>158</v>
      </c>
      <c r="B49" s="55">
        <v>941.9</v>
      </c>
      <c r="C49" s="56">
        <v>2605</v>
      </c>
      <c r="D49" s="55">
        <v>967.32</v>
      </c>
      <c r="E49" s="56">
        <v>2651</v>
      </c>
      <c r="F49" s="57">
        <v>954.61</v>
      </c>
    </row>
    <row r="50" spans="1:6" ht="12.75" customHeight="1" x14ac:dyDescent="0.2">
      <c r="A50" s="54" t="s">
        <v>159</v>
      </c>
      <c r="B50" s="55">
        <v>1110.76</v>
      </c>
      <c r="C50" s="56">
        <v>2250</v>
      </c>
      <c r="D50" s="55">
        <v>1146.8499999999999</v>
      </c>
      <c r="E50" s="56">
        <v>2283</v>
      </c>
      <c r="F50" s="57">
        <v>1128.8050000000001</v>
      </c>
    </row>
    <row r="51" spans="1:6" ht="12.75" customHeight="1" x14ac:dyDescent="0.2">
      <c r="A51" s="54" t="s">
        <v>160</v>
      </c>
      <c r="B51" s="55">
        <v>2066.33</v>
      </c>
      <c r="C51" s="56">
        <v>2924</v>
      </c>
      <c r="D51" s="55">
        <v>2553.37</v>
      </c>
      <c r="E51" s="56">
        <v>3042</v>
      </c>
      <c r="F51" s="57">
        <v>2309.85</v>
      </c>
    </row>
    <row r="52" spans="1:6" ht="12.75" customHeight="1" x14ac:dyDescent="0.2">
      <c r="A52" s="54" t="s">
        <v>161</v>
      </c>
      <c r="B52" s="55">
        <v>12191.73</v>
      </c>
      <c r="C52" s="56">
        <v>17754</v>
      </c>
      <c r="D52" s="55">
        <v>12468.49</v>
      </c>
      <c r="E52" s="56">
        <v>17565</v>
      </c>
      <c r="F52" s="57">
        <v>12330.11</v>
      </c>
    </row>
    <row r="53" spans="1:6" ht="12.75" customHeight="1" x14ac:dyDescent="0.2">
      <c r="A53" s="54" t="s">
        <v>162</v>
      </c>
      <c r="B53" s="55">
        <v>919.81</v>
      </c>
      <c r="C53" s="56">
        <v>2638</v>
      </c>
      <c r="D53" s="55">
        <v>944.92</v>
      </c>
      <c r="E53" s="56">
        <v>2607</v>
      </c>
      <c r="F53" s="57">
        <v>932.36500000000001</v>
      </c>
    </row>
    <row r="54" spans="1:6" ht="12.75" customHeight="1" x14ac:dyDescent="0.2">
      <c r="A54" s="54" t="s">
        <v>163</v>
      </c>
      <c r="B54" s="55">
        <v>1268.0999999999999</v>
      </c>
      <c r="C54" s="56">
        <v>1658</v>
      </c>
      <c r="D54" s="55">
        <v>1206.04</v>
      </c>
      <c r="E54" s="56">
        <v>1695</v>
      </c>
      <c r="F54" s="57">
        <v>1237.07</v>
      </c>
    </row>
    <row r="55" spans="1:6" ht="12.75" customHeight="1" x14ac:dyDescent="0.2">
      <c r="A55" s="54" t="s">
        <v>164</v>
      </c>
      <c r="B55" s="55">
        <v>2171.27</v>
      </c>
      <c r="C55" s="56">
        <v>2306</v>
      </c>
      <c r="D55" s="55">
        <v>2198.7199999999998</v>
      </c>
      <c r="E55" s="56">
        <v>2311</v>
      </c>
      <c r="F55" s="57">
        <v>2184.9949999999999</v>
      </c>
    </row>
    <row r="56" spans="1:6" ht="12.75" customHeight="1" x14ac:dyDescent="0.2">
      <c r="A56" s="54" t="s">
        <v>165</v>
      </c>
      <c r="B56" s="55">
        <v>389.66</v>
      </c>
      <c r="C56" s="56">
        <v>1772</v>
      </c>
      <c r="D56" s="55">
        <v>440.16</v>
      </c>
      <c r="E56" s="56">
        <v>1785</v>
      </c>
      <c r="F56" s="57">
        <v>414.91</v>
      </c>
    </row>
    <row r="57" spans="1:6" ht="12.75" customHeight="1" x14ac:dyDescent="0.2">
      <c r="A57" s="54" t="s">
        <v>166</v>
      </c>
      <c r="B57" s="55">
        <v>1853.11</v>
      </c>
      <c r="C57" s="56">
        <v>2615</v>
      </c>
      <c r="D57" s="55">
        <v>1856.99</v>
      </c>
      <c r="E57" s="56">
        <v>2606</v>
      </c>
      <c r="F57" s="57">
        <v>1855.05</v>
      </c>
    </row>
    <row r="58" spans="1:6" ht="12.75" customHeight="1" x14ac:dyDescent="0.2">
      <c r="A58" s="54" t="s">
        <v>167</v>
      </c>
      <c r="B58" s="55">
        <v>1798.03</v>
      </c>
      <c r="C58" s="56">
        <v>2432</v>
      </c>
      <c r="D58" s="55">
        <v>1663.13</v>
      </c>
      <c r="E58" s="56">
        <v>2420</v>
      </c>
      <c r="F58" s="57">
        <v>1730.58</v>
      </c>
    </row>
    <row r="59" spans="1:6" ht="12.75" customHeight="1" x14ac:dyDescent="0.2">
      <c r="A59" s="54" t="s">
        <v>168</v>
      </c>
      <c r="B59" s="55">
        <v>6782.96</v>
      </c>
      <c r="C59" s="56">
        <v>6370</v>
      </c>
      <c r="D59" s="55">
        <v>6947.33</v>
      </c>
      <c r="E59" s="56">
        <v>6327</v>
      </c>
      <c r="F59" s="57">
        <v>6865.1450000000004</v>
      </c>
    </row>
    <row r="60" spans="1:6" ht="12.75" customHeight="1" x14ac:dyDescent="0.2">
      <c r="A60" s="54" t="s">
        <v>169</v>
      </c>
      <c r="B60" s="55">
        <v>846.14</v>
      </c>
      <c r="C60" s="56">
        <v>3439</v>
      </c>
      <c r="D60" s="55">
        <v>817.49</v>
      </c>
      <c r="E60" s="56">
        <v>3454</v>
      </c>
      <c r="F60" s="57">
        <v>831.81500000000005</v>
      </c>
    </row>
    <row r="61" spans="1:6" ht="12.75" customHeight="1" x14ac:dyDescent="0.2">
      <c r="A61" s="54" t="s">
        <v>170</v>
      </c>
      <c r="B61" s="55">
        <v>3031.78</v>
      </c>
      <c r="C61" s="56">
        <v>3146</v>
      </c>
      <c r="D61" s="55">
        <v>2855.93</v>
      </c>
      <c r="E61" s="56">
        <v>3066</v>
      </c>
      <c r="F61" s="57">
        <v>2943.855</v>
      </c>
    </row>
    <row r="62" spans="1:6" ht="12.75" customHeight="1" x14ac:dyDescent="0.2">
      <c r="A62" s="54" t="s">
        <v>171</v>
      </c>
      <c r="B62" s="55">
        <v>965.33</v>
      </c>
      <c r="C62" s="56">
        <v>1787</v>
      </c>
      <c r="D62" s="55">
        <v>1127.52</v>
      </c>
      <c r="E62" s="56">
        <v>1787</v>
      </c>
      <c r="F62" s="57">
        <v>1046.425</v>
      </c>
    </row>
    <row r="63" spans="1:6" ht="12.75" customHeight="1" x14ac:dyDescent="0.2">
      <c r="A63" s="54" t="s">
        <v>172</v>
      </c>
      <c r="B63" s="55">
        <v>2095.1799999999998</v>
      </c>
      <c r="C63" s="56">
        <v>2961</v>
      </c>
      <c r="D63" s="55">
        <v>2126.86</v>
      </c>
      <c r="E63" s="56">
        <v>3016</v>
      </c>
      <c r="F63" s="57">
        <v>2111.02</v>
      </c>
    </row>
    <row r="64" spans="1:6" ht="12.75" customHeight="1" x14ac:dyDescent="0.2">
      <c r="A64" s="54" t="s">
        <v>173</v>
      </c>
      <c r="B64" s="55">
        <v>1011.73</v>
      </c>
      <c r="C64" s="56">
        <v>3086</v>
      </c>
      <c r="D64" s="55">
        <v>1113.7</v>
      </c>
      <c r="E64" s="56">
        <v>3175</v>
      </c>
      <c r="F64" s="57">
        <v>1062.7149999999999</v>
      </c>
    </row>
    <row r="65" spans="1:6" ht="12.75" customHeight="1" x14ac:dyDescent="0.2">
      <c r="A65" s="54" t="s">
        <v>174</v>
      </c>
      <c r="B65" s="55">
        <v>1333</v>
      </c>
      <c r="C65" s="56">
        <v>1993</v>
      </c>
      <c r="D65" s="55">
        <v>1317.73</v>
      </c>
      <c r="E65" s="56">
        <v>2015</v>
      </c>
      <c r="F65" s="57">
        <v>1325.365</v>
      </c>
    </row>
    <row r="66" spans="1:6" ht="12.75" customHeight="1" x14ac:dyDescent="0.2">
      <c r="A66" s="54" t="s">
        <v>175</v>
      </c>
      <c r="B66" s="55">
        <v>2095</v>
      </c>
      <c r="C66" s="56">
        <v>5022</v>
      </c>
      <c r="D66" s="55">
        <v>2114.83</v>
      </c>
      <c r="E66" s="56">
        <v>5032</v>
      </c>
      <c r="F66" s="57">
        <v>2104.915</v>
      </c>
    </row>
    <row r="67" spans="1:6" ht="12.75" customHeight="1" x14ac:dyDescent="0.2">
      <c r="A67" s="54" t="s">
        <v>176</v>
      </c>
      <c r="B67" s="55">
        <v>2560.87</v>
      </c>
      <c r="C67" s="56">
        <v>4837</v>
      </c>
      <c r="D67" s="55">
        <v>2742.21</v>
      </c>
      <c r="E67" s="56">
        <v>4788</v>
      </c>
      <c r="F67" s="57">
        <v>2651.54</v>
      </c>
    </row>
    <row r="68" spans="1:6" ht="12.75" customHeight="1" x14ac:dyDescent="0.2">
      <c r="A68" s="54" t="s">
        <v>177</v>
      </c>
      <c r="B68" s="55">
        <v>2126.36</v>
      </c>
      <c r="C68" s="56">
        <v>4254</v>
      </c>
      <c r="D68" s="55">
        <v>2339.0500000000002</v>
      </c>
      <c r="E68" s="56">
        <v>4397</v>
      </c>
      <c r="F68" s="57">
        <v>2232.7049999999999</v>
      </c>
    </row>
    <row r="69" spans="1:6" ht="12.75" customHeight="1" x14ac:dyDescent="0.2">
      <c r="A69" s="54" t="s">
        <v>178</v>
      </c>
      <c r="B69" s="55">
        <v>951.18</v>
      </c>
      <c r="C69" s="56">
        <v>2204</v>
      </c>
      <c r="D69" s="55">
        <v>836.91</v>
      </c>
      <c r="E69" s="56">
        <v>2172</v>
      </c>
      <c r="F69" s="57">
        <v>894.04499999999996</v>
      </c>
    </row>
    <row r="70" spans="1:6" ht="12.75" customHeight="1" x14ac:dyDescent="0.2">
      <c r="A70" s="54" t="s">
        <v>179</v>
      </c>
      <c r="B70" s="55">
        <v>8382.9599999999991</v>
      </c>
      <c r="C70" s="56">
        <v>8264</v>
      </c>
      <c r="D70" s="55">
        <v>8683.33</v>
      </c>
      <c r="E70" s="56">
        <v>8352</v>
      </c>
      <c r="F70" s="57">
        <v>8533.1450000000004</v>
      </c>
    </row>
    <row r="71" spans="1:6" ht="12.75" customHeight="1" x14ac:dyDescent="0.2">
      <c r="A71" s="54" t="s">
        <v>180</v>
      </c>
      <c r="B71" s="55">
        <v>6006.19</v>
      </c>
      <c r="C71" s="56">
        <v>5035</v>
      </c>
      <c r="D71" s="55">
        <v>5964.8</v>
      </c>
      <c r="E71" s="56">
        <v>5032</v>
      </c>
      <c r="F71" s="57">
        <v>5985.4949999999999</v>
      </c>
    </row>
    <row r="72" spans="1:6" ht="12.75" customHeight="1" x14ac:dyDescent="0.2">
      <c r="A72" s="54" t="s">
        <v>181</v>
      </c>
      <c r="B72" s="55">
        <v>1636.56</v>
      </c>
      <c r="C72" s="56">
        <v>3070</v>
      </c>
      <c r="D72" s="55">
        <v>1627.04</v>
      </c>
      <c r="E72" s="56">
        <v>3097</v>
      </c>
      <c r="F72" s="57">
        <v>1631.8</v>
      </c>
    </row>
    <row r="73" spans="1:6" ht="12.75" customHeight="1" x14ac:dyDescent="0.2">
      <c r="A73" s="54" t="s">
        <v>182</v>
      </c>
      <c r="B73" s="55">
        <v>9068.34</v>
      </c>
      <c r="C73" s="56">
        <v>9959</v>
      </c>
      <c r="D73" s="55">
        <v>8632.75</v>
      </c>
      <c r="E73" s="56">
        <v>9831</v>
      </c>
      <c r="F73" s="57">
        <v>8850.5450000000001</v>
      </c>
    </row>
    <row r="74" spans="1:6" ht="12.75" customHeight="1" x14ac:dyDescent="0.2">
      <c r="A74" s="54" t="s">
        <v>183</v>
      </c>
      <c r="B74" s="55">
        <v>2387.46</v>
      </c>
      <c r="C74" s="56">
        <v>2952</v>
      </c>
      <c r="D74" s="55">
        <v>2320.88</v>
      </c>
      <c r="E74" s="56">
        <v>3001</v>
      </c>
      <c r="F74" s="57">
        <v>2354.17</v>
      </c>
    </row>
    <row r="75" spans="1:6" ht="12.75" customHeight="1" x14ac:dyDescent="0.2">
      <c r="A75" s="54" t="s">
        <v>184</v>
      </c>
      <c r="B75" s="55">
        <v>6715.97</v>
      </c>
      <c r="C75" s="56">
        <v>9511</v>
      </c>
      <c r="D75" s="55">
        <v>6809</v>
      </c>
      <c r="E75" s="56">
        <v>9518</v>
      </c>
      <c r="F75" s="57">
        <v>6762.4849999999997</v>
      </c>
    </row>
    <row r="76" spans="1:6" ht="12.75" customHeight="1" x14ac:dyDescent="0.2">
      <c r="A76" s="54" t="s">
        <v>185</v>
      </c>
      <c r="B76" s="55">
        <v>870.36</v>
      </c>
      <c r="C76" s="56">
        <v>2359</v>
      </c>
      <c r="D76" s="55">
        <v>843.4</v>
      </c>
      <c r="E76" s="56">
        <v>2363</v>
      </c>
      <c r="F76" s="57">
        <v>856.88</v>
      </c>
    </row>
    <row r="77" spans="1:6" ht="12.75" customHeight="1" x14ac:dyDescent="0.2">
      <c r="A77" s="54" t="s">
        <v>186</v>
      </c>
      <c r="B77" s="55">
        <v>675.28</v>
      </c>
      <c r="C77" s="56">
        <v>696</v>
      </c>
      <c r="D77" s="55">
        <v>671.39</v>
      </c>
      <c r="E77" s="56">
        <v>654</v>
      </c>
      <c r="F77" s="57">
        <v>673.33500000000004</v>
      </c>
    </row>
    <row r="78" spans="1:6" ht="12.75" customHeight="1" x14ac:dyDescent="0.2">
      <c r="A78" s="54" t="s">
        <v>187</v>
      </c>
      <c r="B78" s="55">
        <v>4431.5200000000004</v>
      </c>
      <c r="C78" s="56">
        <v>5586</v>
      </c>
      <c r="D78" s="55">
        <v>4182.92</v>
      </c>
      <c r="E78" s="56">
        <v>5612</v>
      </c>
      <c r="F78" s="57">
        <v>4307.22</v>
      </c>
    </row>
    <row r="79" spans="1:6" ht="12.75" customHeight="1" x14ac:dyDescent="0.2">
      <c r="A79" s="54" t="s">
        <v>188</v>
      </c>
      <c r="B79" s="55">
        <v>1540.43</v>
      </c>
      <c r="C79" s="56">
        <v>2402</v>
      </c>
      <c r="D79" s="55">
        <v>1570.2</v>
      </c>
      <c r="E79" s="56">
        <v>2450</v>
      </c>
      <c r="F79" s="57">
        <v>1555.3150000000001</v>
      </c>
    </row>
    <row r="80" spans="1:6" ht="12.75" customHeight="1" x14ac:dyDescent="0.2">
      <c r="A80" s="54" t="s">
        <v>189</v>
      </c>
      <c r="B80" s="55">
        <v>14891.11</v>
      </c>
      <c r="C80" s="56">
        <v>11783</v>
      </c>
      <c r="D80" s="55">
        <v>14722.86</v>
      </c>
      <c r="E80" s="56">
        <v>11667</v>
      </c>
      <c r="F80" s="57">
        <v>14806.985000000001</v>
      </c>
    </row>
    <row r="81" spans="1:6" ht="12.75" customHeight="1" x14ac:dyDescent="0.2">
      <c r="A81" s="54" t="s">
        <v>190</v>
      </c>
      <c r="B81" s="55">
        <v>1048.52</v>
      </c>
      <c r="C81" s="56">
        <v>1885</v>
      </c>
      <c r="D81" s="55">
        <v>1141.97</v>
      </c>
      <c r="E81" s="56">
        <v>1908</v>
      </c>
      <c r="F81" s="57">
        <v>1095.2449999999999</v>
      </c>
    </row>
    <row r="82" spans="1:6" ht="12.75" customHeight="1" x14ac:dyDescent="0.2">
      <c r="A82" s="54" t="s">
        <v>191</v>
      </c>
      <c r="B82" s="55">
        <v>1102.8800000000001</v>
      </c>
      <c r="C82" s="56">
        <v>2342</v>
      </c>
      <c r="D82" s="55">
        <v>1243.3599999999999</v>
      </c>
      <c r="E82" s="56">
        <v>2338</v>
      </c>
      <c r="F82" s="57">
        <v>1173.1199999999999</v>
      </c>
    </row>
    <row r="83" spans="1:6" ht="12.75" customHeight="1" x14ac:dyDescent="0.2">
      <c r="A83" s="54" t="s">
        <v>192</v>
      </c>
      <c r="B83" s="55">
        <v>3505.48</v>
      </c>
      <c r="C83" s="56">
        <v>4389</v>
      </c>
      <c r="D83" s="55">
        <v>3567.54</v>
      </c>
      <c r="E83" s="56">
        <v>4419</v>
      </c>
      <c r="F83" s="57">
        <v>3536.51</v>
      </c>
    </row>
    <row r="84" spans="1:6" ht="12.75" customHeight="1" x14ac:dyDescent="0.2">
      <c r="A84" s="54" t="s">
        <v>193</v>
      </c>
      <c r="B84" s="55">
        <v>1202.52</v>
      </c>
      <c r="C84" s="56">
        <v>1739</v>
      </c>
      <c r="D84" s="55">
        <v>1223.42</v>
      </c>
      <c r="E84" s="56">
        <v>1705</v>
      </c>
      <c r="F84" s="57">
        <v>1212.97</v>
      </c>
    </row>
    <row r="85" spans="1:6" ht="12.75" customHeight="1" x14ac:dyDescent="0.2">
      <c r="A85" s="54" t="s">
        <v>194</v>
      </c>
      <c r="B85" s="55">
        <v>1507.89</v>
      </c>
      <c r="C85" s="56">
        <v>2205</v>
      </c>
      <c r="D85" s="55">
        <v>1393.9</v>
      </c>
      <c r="E85" s="56">
        <v>2134</v>
      </c>
      <c r="F85" s="57">
        <v>1450.895</v>
      </c>
    </row>
    <row r="86" spans="1:6" ht="12.75" customHeight="1" x14ac:dyDescent="0.2">
      <c r="A86" s="54" t="s">
        <v>195</v>
      </c>
      <c r="B86" s="55">
        <v>1731.17</v>
      </c>
      <c r="C86" s="56">
        <v>2364</v>
      </c>
      <c r="D86" s="55">
        <v>1539.24</v>
      </c>
      <c r="E86" s="56">
        <v>2370</v>
      </c>
      <c r="F86" s="57">
        <v>1635.2049999999999</v>
      </c>
    </row>
    <row r="87" spans="1:6" ht="12.75" customHeight="1" x14ac:dyDescent="0.2">
      <c r="A87" s="54" t="s">
        <v>196</v>
      </c>
      <c r="B87" s="55">
        <v>1892.36</v>
      </c>
      <c r="C87" s="56">
        <v>3381</v>
      </c>
      <c r="D87" s="55">
        <v>1974.96</v>
      </c>
      <c r="E87" s="56">
        <v>3319</v>
      </c>
      <c r="F87" s="57">
        <v>1933.66</v>
      </c>
    </row>
    <row r="88" spans="1:6" ht="12.75" customHeight="1" x14ac:dyDescent="0.2">
      <c r="A88" s="54" t="s">
        <v>197</v>
      </c>
      <c r="B88" s="55">
        <v>9567.7800000000007</v>
      </c>
      <c r="C88" s="56">
        <v>13269</v>
      </c>
      <c r="D88" s="55">
        <v>9438.26</v>
      </c>
      <c r="E88" s="56">
        <v>13696</v>
      </c>
      <c r="F88" s="57">
        <v>9503.02</v>
      </c>
    </row>
    <row r="89" spans="1:6" ht="12.75" customHeight="1" x14ac:dyDescent="0.2">
      <c r="A89" s="54" t="s">
        <v>198</v>
      </c>
      <c r="B89" s="55">
        <v>346.78</v>
      </c>
      <c r="C89" s="56">
        <v>873</v>
      </c>
      <c r="D89" s="55">
        <v>383.45</v>
      </c>
      <c r="E89" s="56">
        <v>923</v>
      </c>
      <c r="F89" s="57">
        <v>365.11500000000001</v>
      </c>
    </row>
    <row r="90" spans="1:6" ht="12.75" customHeight="1" x14ac:dyDescent="0.2">
      <c r="A90" s="54" t="s">
        <v>199</v>
      </c>
      <c r="B90" s="55">
        <v>4372.5600000000004</v>
      </c>
      <c r="C90" s="56">
        <v>3965</v>
      </c>
      <c r="D90" s="55">
        <v>4527.8599999999997</v>
      </c>
      <c r="E90" s="56">
        <v>3915</v>
      </c>
      <c r="F90" s="57">
        <v>4450.21</v>
      </c>
    </row>
    <row r="91" spans="1:6" ht="12.75" customHeight="1" x14ac:dyDescent="0.2">
      <c r="A91" s="54" t="s">
        <v>200</v>
      </c>
      <c r="B91" s="55">
        <v>685.95</v>
      </c>
      <c r="C91" s="56">
        <v>1853</v>
      </c>
      <c r="D91" s="55">
        <v>712.7</v>
      </c>
      <c r="E91" s="56">
        <v>1836</v>
      </c>
      <c r="F91" s="57">
        <v>699.32500000000005</v>
      </c>
    </row>
    <row r="92" spans="1:6" ht="12.75" customHeight="1" x14ac:dyDescent="0.2">
      <c r="A92" s="54" t="s">
        <v>201</v>
      </c>
      <c r="B92" s="55">
        <v>680.63</v>
      </c>
      <c r="C92" s="56">
        <v>2204</v>
      </c>
      <c r="D92" s="55">
        <v>741.64</v>
      </c>
      <c r="E92" s="56">
        <v>2293</v>
      </c>
      <c r="F92" s="57">
        <v>711.13499999999999</v>
      </c>
    </row>
    <row r="93" spans="1:6" ht="12.75" customHeight="1" x14ac:dyDescent="0.2">
      <c r="A93" s="54" t="s">
        <v>202</v>
      </c>
      <c r="B93" s="55">
        <v>20511.099999999999</v>
      </c>
      <c r="C93" s="56">
        <v>20979</v>
      </c>
      <c r="D93" s="55">
        <v>21575.919999999998</v>
      </c>
      <c r="E93" s="56">
        <v>21303</v>
      </c>
      <c r="F93" s="57">
        <v>21043.51</v>
      </c>
    </row>
    <row r="94" spans="1:6" ht="12.75" customHeight="1" x14ac:dyDescent="0.2">
      <c r="A94" s="54" t="s">
        <v>203</v>
      </c>
      <c r="B94" s="55">
        <v>1625.09</v>
      </c>
      <c r="C94" s="56">
        <v>2686</v>
      </c>
      <c r="D94" s="55">
        <v>1578.43</v>
      </c>
      <c r="E94" s="56">
        <v>2707</v>
      </c>
      <c r="F94" s="57">
        <v>1601.76</v>
      </c>
    </row>
    <row r="95" spans="1:6" ht="12.75" customHeight="1" x14ac:dyDescent="0.2">
      <c r="A95" s="54" t="s">
        <v>204</v>
      </c>
      <c r="B95" s="55">
        <v>9509.25</v>
      </c>
      <c r="C95" s="56">
        <v>9615</v>
      </c>
      <c r="D95" s="55">
        <v>9584.4599999999991</v>
      </c>
      <c r="E95" s="56">
        <v>9629</v>
      </c>
      <c r="F95" s="57">
        <v>9546.8549999999996</v>
      </c>
    </row>
    <row r="96" spans="1:6" ht="12.75" customHeight="1" x14ac:dyDescent="0.2">
      <c r="A96" s="54" t="s">
        <v>205</v>
      </c>
      <c r="B96" s="55">
        <v>1419.26</v>
      </c>
      <c r="C96" s="56">
        <v>1706</v>
      </c>
      <c r="D96" s="55">
        <v>1523.79</v>
      </c>
      <c r="E96" s="56">
        <v>1737</v>
      </c>
      <c r="F96" s="57">
        <v>1471.5250000000001</v>
      </c>
    </row>
    <row r="97" spans="1:6" ht="12.75" customHeight="1" x14ac:dyDescent="0.2">
      <c r="A97" s="54" t="s">
        <v>206</v>
      </c>
      <c r="B97" s="55">
        <v>16808.38</v>
      </c>
      <c r="C97" s="56">
        <v>14490</v>
      </c>
      <c r="D97" s="55">
        <v>16117.86</v>
      </c>
      <c r="E97" s="56">
        <v>14164</v>
      </c>
      <c r="F97" s="57">
        <v>16463.12</v>
      </c>
    </row>
    <row r="98" spans="1:6" ht="12.75" customHeight="1" x14ac:dyDescent="0.2">
      <c r="A98" s="54" t="s">
        <v>207</v>
      </c>
      <c r="B98" s="55">
        <v>2227.09</v>
      </c>
      <c r="C98" s="56">
        <v>3036</v>
      </c>
      <c r="D98" s="55">
        <v>2212.52</v>
      </c>
      <c r="E98" s="56">
        <v>3054</v>
      </c>
      <c r="F98" s="57">
        <v>2219.8049999999998</v>
      </c>
    </row>
    <row r="99" spans="1:6" ht="12.75" customHeight="1" x14ac:dyDescent="0.2">
      <c r="A99" s="54" t="s">
        <v>208</v>
      </c>
      <c r="B99" s="55">
        <v>1368.68</v>
      </c>
      <c r="C99" s="56">
        <v>2557</v>
      </c>
      <c r="D99" s="55">
        <v>1388.71</v>
      </c>
      <c r="E99" s="56">
        <v>2549</v>
      </c>
      <c r="F99" s="57">
        <v>1378.6949999999999</v>
      </c>
    </row>
    <row r="100" spans="1:6" ht="12.75" customHeight="1" x14ac:dyDescent="0.2">
      <c r="A100" s="54" t="s">
        <v>209</v>
      </c>
      <c r="B100" s="55">
        <v>3155.94</v>
      </c>
      <c r="C100" s="56">
        <v>4358</v>
      </c>
      <c r="D100" s="55">
        <v>2873.75</v>
      </c>
      <c r="E100" s="56">
        <v>4294</v>
      </c>
      <c r="F100" s="57">
        <v>3014.8449999999998</v>
      </c>
    </row>
    <row r="101" spans="1:6" ht="12.75" customHeight="1" x14ac:dyDescent="0.2">
      <c r="A101" s="54" t="s">
        <v>210</v>
      </c>
      <c r="B101" s="55">
        <v>1339.13</v>
      </c>
      <c r="C101" s="56">
        <v>2002</v>
      </c>
      <c r="D101" s="55">
        <v>1485.15</v>
      </c>
      <c r="E101" s="56">
        <v>2002</v>
      </c>
      <c r="F101" s="57">
        <v>1412.14</v>
      </c>
    </row>
    <row r="102" spans="1:6" ht="12.75" customHeight="1" x14ac:dyDescent="0.2">
      <c r="A102" s="54" t="s">
        <v>211</v>
      </c>
      <c r="B102" s="55">
        <v>2691.79</v>
      </c>
      <c r="C102" s="56">
        <v>3625</v>
      </c>
      <c r="D102" s="55">
        <v>2714.38</v>
      </c>
      <c r="E102" s="56">
        <v>3611</v>
      </c>
      <c r="F102" s="57">
        <v>2703.085</v>
      </c>
    </row>
    <row r="103" spans="1:6" ht="12.75" customHeight="1" x14ac:dyDescent="0.2">
      <c r="A103" s="54" t="s">
        <v>212</v>
      </c>
      <c r="B103" s="55">
        <v>1751.43</v>
      </c>
      <c r="C103" s="56">
        <v>3125</v>
      </c>
      <c r="D103" s="55">
        <v>1828.29</v>
      </c>
      <c r="E103" s="56">
        <v>3100</v>
      </c>
      <c r="F103" s="57">
        <v>1789.86</v>
      </c>
    </row>
    <row r="104" spans="1:6" ht="12.75" customHeight="1" x14ac:dyDescent="0.2">
      <c r="A104" s="54" t="s">
        <v>213</v>
      </c>
      <c r="B104" s="55">
        <v>631.24</v>
      </c>
      <c r="C104" s="56">
        <v>1421</v>
      </c>
      <c r="D104" s="55">
        <v>786.97</v>
      </c>
      <c r="E104" s="56">
        <v>1463</v>
      </c>
      <c r="F104" s="57">
        <v>709.10500000000002</v>
      </c>
    </row>
    <row r="105" spans="1:6" ht="12.75" customHeight="1" x14ac:dyDescent="0.2">
      <c r="A105" s="54" t="s">
        <v>214</v>
      </c>
      <c r="B105" s="55">
        <v>2592.63</v>
      </c>
      <c r="C105" s="56">
        <v>2652</v>
      </c>
      <c r="D105" s="55">
        <v>2558.31</v>
      </c>
      <c r="E105" s="56">
        <v>2633</v>
      </c>
      <c r="F105" s="57">
        <v>2575.4699999999998</v>
      </c>
    </row>
    <row r="106" spans="1:6" ht="12.75" customHeight="1" x14ac:dyDescent="0.2">
      <c r="A106" s="54" t="s">
        <v>215</v>
      </c>
      <c r="B106" s="55">
        <v>2485.02</v>
      </c>
      <c r="C106" s="56">
        <v>4983</v>
      </c>
      <c r="D106" s="55">
        <v>2523.0700000000002</v>
      </c>
      <c r="E106" s="56">
        <v>5032</v>
      </c>
      <c r="F106" s="57">
        <v>2504.0450000000001</v>
      </c>
    </row>
    <row r="107" spans="1:6" ht="12.75" customHeight="1" x14ac:dyDescent="0.2">
      <c r="A107" s="54" t="s">
        <v>216</v>
      </c>
      <c r="B107" s="55">
        <v>2604.2399999999998</v>
      </c>
      <c r="C107" s="56">
        <v>3651</v>
      </c>
      <c r="D107" s="55">
        <v>2572.9299999999998</v>
      </c>
      <c r="E107" s="56">
        <v>3655</v>
      </c>
      <c r="F107" s="57">
        <v>2588.585</v>
      </c>
    </row>
    <row r="108" spans="1:6" ht="12.75" customHeight="1" x14ac:dyDescent="0.2">
      <c r="A108" s="54" t="s">
        <v>217</v>
      </c>
      <c r="B108" s="55">
        <v>1211.8499999999999</v>
      </c>
      <c r="C108" s="56">
        <v>2762</v>
      </c>
      <c r="D108" s="55">
        <v>1167.6300000000001</v>
      </c>
      <c r="E108" s="56">
        <v>2728</v>
      </c>
      <c r="F108" s="57">
        <v>1189.74</v>
      </c>
    </row>
    <row r="109" spans="1:6" ht="12.75" customHeight="1" x14ac:dyDescent="0.2">
      <c r="A109" s="54" t="s">
        <v>218</v>
      </c>
      <c r="B109" s="55">
        <v>2060.77</v>
      </c>
      <c r="C109" s="56">
        <v>7098</v>
      </c>
      <c r="D109" s="55">
        <v>2332.14</v>
      </c>
      <c r="E109" s="56">
        <v>7297</v>
      </c>
      <c r="F109" s="57">
        <v>2196.4549999999999</v>
      </c>
    </row>
    <row r="110" spans="1:6" ht="12.75" customHeight="1" x14ac:dyDescent="0.2">
      <c r="A110" s="54" t="s">
        <v>219</v>
      </c>
      <c r="B110" s="55">
        <v>3939.79</v>
      </c>
      <c r="C110" s="56">
        <v>4074</v>
      </c>
      <c r="D110" s="55">
        <v>3701.57</v>
      </c>
      <c r="E110" s="56">
        <v>4074</v>
      </c>
      <c r="F110" s="57">
        <v>3820.68</v>
      </c>
    </row>
    <row r="111" spans="1:6" ht="12.75" customHeight="1" x14ac:dyDescent="0.2">
      <c r="A111" s="54" t="s">
        <v>220</v>
      </c>
      <c r="B111" s="55">
        <v>7164.38</v>
      </c>
      <c r="C111" s="56">
        <v>7676</v>
      </c>
      <c r="D111" s="55">
        <v>6853.27</v>
      </c>
      <c r="E111" s="56">
        <v>7670</v>
      </c>
      <c r="F111" s="57">
        <v>7008.8249999999998</v>
      </c>
    </row>
    <row r="112" spans="1:6" ht="12.75" customHeight="1" x14ac:dyDescent="0.2">
      <c r="A112" s="54" t="s">
        <v>221</v>
      </c>
      <c r="B112" s="55">
        <v>89459</v>
      </c>
      <c r="C112" s="56">
        <v>56144</v>
      </c>
      <c r="D112" s="55">
        <v>87268.06</v>
      </c>
      <c r="E112" s="56">
        <v>55815</v>
      </c>
      <c r="F112" s="57">
        <v>88363.53</v>
      </c>
    </row>
    <row r="113" spans="1:6" ht="12.75" customHeight="1" x14ac:dyDescent="0.2">
      <c r="A113" s="54" t="s">
        <v>222</v>
      </c>
      <c r="B113" s="55">
        <v>12099.77</v>
      </c>
      <c r="C113" s="56">
        <v>17526</v>
      </c>
      <c r="D113" s="55">
        <v>12302.59</v>
      </c>
      <c r="E113" s="56">
        <v>17647</v>
      </c>
      <c r="F113" s="57">
        <v>12201.18</v>
      </c>
    </row>
    <row r="114" spans="1:6" ht="12.75" customHeight="1" x14ac:dyDescent="0.2">
      <c r="A114" s="54" t="s">
        <v>223</v>
      </c>
      <c r="B114" s="55">
        <v>527.25</v>
      </c>
      <c r="C114" s="56">
        <v>965</v>
      </c>
      <c r="D114" s="55">
        <v>578.69000000000005</v>
      </c>
      <c r="E114" s="56">
        <v>990</v>
      </c>
      <c r="F114" s="57">
        <v>552.97</v>
      </c>
    </row>
    <row r="115" spans="1:6" ht="12.75" customHeight="1" x14ac:dyDescent="0.2">
      <c r="A115" s="54" t="s">
        <v>224</v>
      </c>
      <c r="B115" s="55">
        <v>1091.55</v>
      </c>
      <c r="C115" s="56">
        <v>2072</v>
      </c>
      <c r="D115" s="55">
        <v>1093.6199999999999</v>
      </c>
      <c r="E115" s="56">
        <v>2071</v>
      </c>
      <c r="F115" s="57">
        <v>1092.585</v>
      </c>
    </row>
    <row r="116" spans="1:6" ht="12.75" customHeight="1" x14ac:dyDescent="0.2">
      <c r="A116" s="54" t="s">
        <v>225</v>
      </c>
      <c r="B116" s="55">
        <v>12626.46</v>
      </c>
      <c r="C116" s="56">
        <v>16903</v>
      </c>
      <c r="D116" s="55">
        <v>13079.24</v>
      </c>
      <c r="E116" s="56">
        <v>16870</v>
      </c>
      <c r="F116" s="57">
        <v>12852.85</v>
      </c>
    </row>
    <row r="117" spans="1:6" ht="12.75" customHeight="1" x14ac:dyDescent="0.2">
      <c r="A117" s="54" t="s">
        <v>226</v>
      </c>
      <c r="B117" s="55">
        <v>9918.6299999999992</v>
      </c>
      <c r="C117" s="56">
        <v>15978</v>
      </c>
      <c r="D117" s="55">
        <v>9735.5300000000007</v>
      </c>
      <c r="E117" s="56">
        <v>15891</v>
      </c>
      <c r="F117" s="57">
        <v>9827.08</v>
      </c>
    </row>
    <row r="118" spans="1:6" ht="12.75" customHeight="1" x14ac:dyDescent="0.2">
      <c r="A118" s="54" t="s">
        <v>227</v>
      </c>
      <c r="B118" s="55">
        <v>2491.3000000000002</v>
      </c>
      <c r="C118" s="56">
        <v>2727</v>
      </c>
      <c r="D118" s="55">
        <v>2551.42</v>
      </c>
      <c r="E118" s="56">
        <v>2742</v>
      </c>
      <c r="F118" s="57">
        <v>2521.36</v>
      </c>
    </row>
    <row r="119" spans="1:6" ht="12.75" customHeight="1" x14ac:dyDescent="0.2">
      <c r="A119" s="54" t="s">
        <v>228</v>
      </c>
      <c r="B119" s="55">
        <v>4477.4799999999996</v>
      </c>
      <c r="C119" s="56">
        <v>6565</v>
      </c>
      <c r="D119" s="55">
        <v>4213.5600000000004</v>
      </c>
      <c r="E119" s="56">
        <v>6529</v>
      </c>
      <c r="F119" s="57">
        <v>4345.5200000000004</v>
      </c>
    </row>
    <row r="120" spans="1:6" ht="12.75" customHeight="1" x14ac:dyDescent="0.2">
      <c r="A120" s="54" t="s">
        <v>229</v>
      </c>
      <c r="B120" s="55">
        <v>4394.82</v>
      </c>
      <c r="C120" s="56">
        <v>5554</v>
      </c>
      <c r="D120" s="55">
        <v>4432.1899999999996</v>
      </c>
      <c r="E120" s="56">
        <v>5553</v>
      </c>
      <c r="F120" s="57">
        <v>4413.5050000000001</v>
      </c>
    </row>
    <row r="121" spans="1:6" ht="12.75" customHeight="1" x14ac:dyDescent="0.2">
      <c r="A121" s="54" t="s">
        <v>230</v>
      </c>
      <c r="B121" s="55">
        <v>1130.8499999999999</v>
      </c>
      <c r="C121" s="56">
        <v>2141</v>
      </c>
      <c r="D121" s="55">
        <v>1222.99</v>
      </c>
      <c r="E121" s="56">
        <v>2186</v>
      </c>
      <c r="F121" s="57">
        <v>1176.92</v>
      </c>
    </row>
    <row r="122" spans="1:6" ht="12.75" customHeight="1" x14ac:dyDescent="0.2">
      <c r="A122" s="54" t="s">
        <v>231</v>
      </c>
      <c r="B122" s="55">
        <v>1150.73</v>
      </c>
      <c r="C122" s="56">
        <v>1378</v>
      </c>
      <c r="D122" s="55">
        <v>1199.74</v>
      </c>
      <c r="E122" s="56">
        <v>1385</v>
      </c>
      <c r="F122" s="57">
        <v>1175.2349999999999</v>
      </c>
    </row>
    <row r="123" spans="1:6" ht="12.75" customHeight="1" x14ac:dyDescent="0.2">
      <c r="A123" s="54" t="s">
        <v>232</v>
      </c>
      <c r="B123" s="55">
        <v>490.66</v>
      </c>
      <c r="C123" s="56">
        <v>1337</v>
      </c>
      <c r="D123" s="55">
        <v>536.12</v>
      </c>
      <c r="E123" s="56">
        <v>1372</v>
      </c>
      <c r="F123" s="57">
        <v>513.39</v>
      </c>
    </row>
    <row r="124" spans="1:6" ht="12.75" customHeight="1" x14ac:dyDescent="0.2">
      <c r="A124" s="54" t="s">
        <v>233</v>
      </c>
      <c r="B124" s="55">
        <v>4026.53</v>
      </c>
      <c r="C124" s="56">
        <v>3772</v>
      </c>
      <c r="D124" s="55">
        <v>4352.17</v>
      </c>
      <c r="E124" s="56">
        <v>3945</v>
      </c>
      <c r="F124" s="57">
        <v>4189.3500000000004</v>
      </c>
    </row>
    <row r="125" spans="1:6" ht="12.75" customHeight="1" x14ac:dyDescent="0.2">
      <c r="A125" s="54" t="s">
        <v>234</v>
      </c>
      <c r="B125" s="55">
        <v>692.84</v>
      </c>
      <c r="C125" s="56">
        <v>3109</v>
      </c>
      <c r="D125" s="55">
        <v>714.31</v>
      </c>
      <c r="E125" s="56">
        <v>3055</v>
      </c>
      <c r="F125" s="57">
        <v>703.57500000000005</v>
      </c>
    </row>
    <row r="126" spans="1:6" ht="12.75" customHeight="1" x14ac:dyDescent="0.2">
      <c r="A126" s="54" t="s">
        <v>235</v>
      </c>
      <c r="B126" s="55">
        <v>1114.8499999999999</v>
      </c>
      <c r="C126" s="56">
        <v>1832</v>
      </c>
      <c r="D126" s="55">
        <v>1068.1099999999999</v>
      </c>
      <c r="E126" s="56">
        <v>1812</v>
      </c>
      <c r="F126" s="57">
        <v>1091.48</v>
      </c>
    </row>
    <row r="127" spans="1:6" ht="12.75" customHeight="1" x14ac:dyDescent="0.2">
      <c r="A127" s="54" t="s">
        <v>236</v>
      </c>
      <c r="B127" s="55">
        <v>3239</v>
      </c>
      <c r="C127" s="56">
        <v>5011</v>
      </c>
      <c r="D127" s="55">
        <v>3246.6</v>
      </c>
      <c r="E127" s="56">
        <v>4982</v>
      </c>
      <c r="F127" s="57">
        <v>3242.8</v>
      </c>
    </row>
    <row r="128" spans="1:6" ht="12.75" customHeight="1" x14ac:dyDescent="0.2">
      <c r="A128" s="54" t="s">
        <v>237</v>
      </c>
      <c r="B128" s="55">
        <v>10379.790000000001</v>
      </c>
      <c r="C128" s="56">
        <v>6897</v>
      </c>
      <c r="D128" s="55">
        <v>10606.48</v>
      </c>
      <c r="E128" s="56">
        <v>7018</v>
      </c>
      <c r="F128" s="57">
        <v>10493.135</v>
      </c>
    </row>
    <row r="129" spans="1:6" ht="12.75" customHeight="1" x14ac:dyDescent="0.2">
      <c r="A129" s="54" t="s">
        <v>238</v>
      </c>
      <c r="B129" s="55">
        <v>506.43</v>
      </c>
      <c r="C129" s="56">
        <v>1457</v>
      </c>
      <c r="D129" s="55">
        <v>576.57000000000005</v>
      </c>
      <c r="E129" s="56">
        <v>1444</v>
      </c>
      <c r="F129" s="57">
        <v>541.5</v>
      </c>
    </row>
    <row r="130" spans="1:6" ht="12.75" customHeight="1" x14ac:dyDescent="0.2">
      <c r="A130" s="54" t="s">
        <v>239</v>
      </c>
      <c r="B130" s="55">
        <v>470.08</v>
      </c>
      <c r="C130" s="56">
        <v>2217</v>
      </c>
      <c r="D130" s="55">
        <v>467.68</v>
      </c>
      <c r="E130" s="56">
        <v>2177</v>
      </c>
      <c r="F130" s="57">
        <v>468.88</v>
      </c>
    </row>
    <row r="131" spans="1:6" ht="12.75" customHeight="1" x14ac:dyDescent="0.2">
      <c r="A131" s="54" t="s">
        <v>240</v>
      </c>
      <c r="B131" s="55">
        <v>1336.89</v>
      </c>
      <c r="C131" s="56">
        <v>3424</v>
      </c>
      <c r="D131" s="55">
        <v>1302.8399999999999</v>
      </c>
      <c r="E131" s="56">
        <v>3424</v>
      </c>
      <c r="F131" s="57">
        <v>1319.865</v>
      </c>
    </row>
    <row r="132" spans="1:6" ht="12.75" customHeight="1" x14ac:dyDescent="0.2">
      <c r="A132" s="54" t="s">
        <v>241</v>
      </c>
      <c r="B132" s="55">
        <v>10897.81</v>
      </c>
      <c r="C132" s="56">
        <v>9303</v>
      </c>
      <c r="D132" s="55">
        <v>10689.39</v>
      </c>
      <c r="E132" s="56">
        <v>9295</v>
      </c>
      <c r="F132" s="57">
        <v>10793.6</v>
      </c>
    </row>
    <row r="133" spans="1:6" ht="12.75" customHeight="1" x14ac:dyDescent="0.2">
      <c r="A133" s="54" t="s">
        <v>242</v>
      </c>
      <c r="B133" s="55">
        <v>1924.51</v>
      </c>
      <c r="C133" s="56">
        <v>4047</v>
      </c>
      <c r="D133" s="55">
        <v>1907.12</v>
      </c>
      <c r="E133" s="56">
        <v>4267</v>
      </c>
      <c r="F133" s="57">
        <v>1915.8150000000001</v>
      </c>
    </row>
    <row r="134" spans="1:6" ht="12.75" customHeight="1" x14ac:dyDescent="0.2">
      <c r="A134" s="54" t="s">
        <v>243</v>
      </c>
      <c r="B134" s="55">
        <v>5942.08</v>
      </c>
      <c r="C134" s="56">
        <v>6978</v>
      </c>
      <c r="D134" s="55">
        <v>6140.1</v>
      </c>
      <c r="E134" s="56">
        <v>6966</v>
      </c>
      <c r="F134" s="57">
        <v>6041.09</v>
      </c>
    </row>
    <row r="135" spans="1:6" ht="12.75" customHeight="1" x14ac:dyDescent="0.2">
      <c r="A135" s="54" t="s">
        <v>244</v>
      </c>
      <c r="B135" s="55">
        <v>12516.75</v>
      </c>
      <c r="C135" s="56">
        <v>15055</v>
      </c>
      <c r="D135" s="55">
        <v>12875.61</v>
      </c>
      <c r="E135" s="56">
        <v>15074</v>
      </c>
      <c r="F135" s="57">
        <v>12696.18</v>
      </c>
    </row>
    <row r="136" spans="1:6" ht="12.75" customHeight="1" x14ac:dyDescent="0.2">
      <c r="A136" s="54" t="s">
        <v>245</v>
      </c>
      <c r="B136" s="55">
        <v>2546.48</v>
      </c>
      <c r="C136" s="56">
        <v>4394</v>
      </c>
      <c r="D136" s="55">
        <v>2767.21</v>
      </c>
      <c r="E136" s="56">
        <v>4388</v>
      </c>
      <c r="F136" s="57">
        <v>2656.8449999999998</v>
      </c>
    </row>
    <row r="137" spans="1:6" ht="12.75" customHeight="1" x14ac:dyDescent="0.2">
      <c r="A137" s="54" t="s">
        <v>246</v>
      </c>
      <c r="B137" s="55">
        <v>604.4</v>
      </c>
      <c r="C137" s="56">
        <v>1510</v>
      </c>
      <c r="D137" s="55">
        <v>657.09</v>
      </c>
      <c r="E137" s="56">
        <v>1477</v>
      </c>
      <c r="F137" s="57">
        <v>630.745</v>
      </c>
    </row>
    <row r="138" spans="1:6" ht="12.75" customHeight="1" x14ac:dyDescent="0.2">
      <c r="A138" s="54" t="s">
        <v>247</v>
      </c>
      <c r="B138" s="55">
        <v>2587.71</v>
      </c>
      <c r="C138" s="56">
        <v>4357</v>
      </c>
      <c r="D138" s="55">
        <v>2632.01</v>
      </c>
      <c r="E138" s="56">
        <v>4325</v>
      </c>
      <c r="F138" s="57">
        <v>2609.86</v>
      </c>
    </row>
    <row r="139" spans="1:6" ht="12.75" customHeight="1" x14ac:dyDescent="0.2">
      <c r="A139" s="54" t="s">
        <v>248</v>
      </c>
      <c r="B139" s="55">
        <v>1102.05</v>
      </c>
      <c r="C139" s="56">
        <v>1962</v>
      </c>
      <c r="D139" s="55">
        <v>1094.5899999999999</v>
      </c>
      <c r="E139" s="56">
        <v>1968</v>
      </c>
      <c r="F139" s="57">
        <v>1098.32</v>
      </c>
    </row>
    <row r="140" spans="1:6" ht="12.75" customHeight="1" x14ac:dyDescent="0.2">
      <c r="A140" s="54" t="s">
        <v>249</v>
      </c>
      <c r="B140" s="55">
        <v>633.95000000000005</v>
      </c>
      <c r="C140" s="56">
        <v>1448</v>
      </c>
      <c r="D140" s="55">
        <v>543.92999999999995</v>
      </c>
      <c r="E140" s="56">
        <v>1427</v>
      </c>
      <c r="F140" s="57">
        <v>588.94000000000005</v>
      </c>
    </row>
    <row r="141" spans="1:6" ht="12.75" customHeight="1" x14ac:dyDescent="0.2">
      <c r="A141" s="54" t="s">
        <v>250</v>
      </c>
      <c r="B141" s="55">
        <v>6469.25</v>
      </c>
      <c r="C141" s="56">
        <v>9751</v>
      </c>
      <c r="D141" s="55">
        <v>6762.17</v>
      </c>
      <c r="E141" s="56">
        <v>9882</v>
      </c>
      <c r="F141" s="57">
        <v>6615.71</v>
      </c>
    </row>
    <row r="142" spans="1:6" ht="12.75" customHeight="1" x14ac:dyDescent="0.2">
      <c r="A142" s="54" t="s">
        <v>251</v>
      </c>
      <c r="B142" s="55">
        <v>4238.8</v>
      </c>
      <c r="C142" s="56">
        <v>8665</v>
      </c>
      <c r="D142" s="55">
        <v>4640.3999999999996</v>
      </c>
      <c r="E142" s="56">
        <v>8746</v>
      </c>
      <c r="F142" s="57">
        <v>4439.6000000000004</v>
      </c>
    </row>
    <row r="143" spans="1:6" ht="12.75" customHeight="1" x14ac:dyDescent="0.2">
      <c r="A143" s="54" t="s">
        <v>252</v>
      </c>
      <c r="B143" s="55">
        <v>1359.92</v>
      </c>
      <c r="C143" s="56">
        <v>3025</v>
      </c>
      <c r="D143" s="55">
        <v>1385.88</v>
      </c>
      <c r="E143" s="56">
        <v>2978</v>
      </c>
      <c r="F143" s="57">
        <v>1372.9</v>
      </c>
    </row>
    <row r="144" spans="1:6" ht="12.75" customHeight="1" x14ac:dyDescent="0.2">
      <c r="A144" s="54" t="s">
        <v>253</v>
      </c>
      <c r="B144" s="55">
        <v>3017.45</v>
      </c>
      <c r="C144" s="56">
        <v>4411</v>
      </c>
      <c r="D144" s="55">
        <v>3153.64</v>
      </c>
      <c r="E144" s="56">
        <v>4486</v>
      </c>
      <c r="F144" s="57">
        <v>3085.5450000000001</v>
      </c>
    </row>
    <row r="145" spans="1:6" ht="12.75" customHeight="1" x14ac:dyDescent="0.2">
      <c r="A145" s="54" t="s">
        <v>254</v>
      </c>
      <c r="B145" s="55">
        <v>5150.67</v>
      </c>
      <c r="C145" s="56">
        <v>5573</v>
      </c>
      <c r="D145" s="55">
        <v>5099.87</v>
      </c>
      <c r="E145" s="56">
        <v>5524</v>
      </c>
      <c r="F145" s="57">
        <v>5125.2700000000004</v>
      </c>
    </row>
    <row r="146" spans="1:6" ht="12.75" customHeight="1" x14ac:dyDescent="0.2">
      <c r="A146" s="54" t="s">
        <v>255</v>
      </c>
      <c r="B146" s="55">
        <v>7107.54</v>
      </c>
      <c r="C146" s="56">
        <v>7724</v>
      </c>
      <c r="D146" s="55">
        <v>7272.22</v>
      </c>
      <c r="E146" s="56">
        <v>7628</v>
      </c>
      <c r="F146" s="57">
        <v>7189.88</v>
      </c>
    </row>
    <row r="147" spans="1:6" ht="12.75" customHeight="1" x14ac:dyDescent="0.2">
      <c r="A147" s="54" t="s">
        <v>256</v>
      </c>
      <c r="B147" s="55">
        <v>1764.65</v>
      </c>
      <c r="C147" s="56">
        <v>3642</v>
      </c>
      <c r="D147" s="55">
        <v>1773.83</v>
      </c>
      <c r="E147" s="56">
        <v>3646</v>
      </c>
      <c r="F147" s="57">
        <v>1769.24</v>
      </c>
    </row>
    <row r="148" spans="1:6" ht="12.75" customHeight="1" x14ac:dyDescent="0.2">
      <c r="A148" s="54" t="s">
        <v>257</v>
      </c>
      <c r="B148" s="55">
        <v>2066.6999999999998</v>
      </c>
      <c r="C148" s="56">
        <v>5697</v>
      </c>
      <c r="D148" s="55">
        <v>2092.73</v>
      </c>
      <c r="E148" s="56">
        <v>5602</v>
      </c>
      <c r="F148" s="57">
        <v>2079.7150000000001</v>
      </c>
    </row>
    <row r="149" spans="1:6" ht="12.75" customHeight="1" x14ac:dyDescent="0.2">
      <c r="A149" s="54" t="s">
        <v>258</v>
      </c>
      <c r="B149" s="55">
        <v>2208.52</v>
      </c>
      <c r="C149" s="56">
        <v>3722</v>
      </c>
      <c r="D149" s="55">
        <v>2377.59</v>
      </c>
      <c r="E149" s="56">
        <v>3842</v>
      </c>
      <c r="F149" s="57">
        <v>2293.0549999999998</v>
      </c>
    </row>
    <row r="150" spans="1:6" ht="12.75" customHeight="1" x14ac:dyDescent="0.2">
      <c r="A150" s="54" t="s">
        <v>259</v>
      </c>
      <c r="B150" s="55">
        <v>1490.56</v>
      </c>
      <c r="C150" s="56">
        <v>1938</v>
      </c>
      <c r="D150" s="55">
        <v>1425.88</v>
      </c>
      <c r="E150" s="56">
        <v>1973</v>
      </c>
      <c r="F150" s="57">
        <v>1458.22</v>
      </c>
    </row>
    <row r="151" spans="1:6" ht="12.75" customHeight="1" x14ac:dyDescent="0.2">
      <c r="A151" s="54" t="s">
        <v>260</v>
      </c>
      <c r="B151" s="55">
        <v>1972.92</v>
      </c>
      <c r="C151" s="56">
        <v>3256</v>
      </c>
      <c r="D151" s="55">
        <v>1958.11</v>
      </c>
      <c r="E151" s="56">
        <v>3126</v>
      </c>
      <c r="F151" s="57">
        <v>1965.5150000000001</v>
      </c>
    </row>
    <row r="152" spans="1:6" ht="12.75" customHeight="1" x14ac:dyDescent="0.2">
      <c r="A152" s="54" t="s">
        <v>261</v>
      </c>
      <c r="B152" s="55">
        <v>1312.97</v>
      </c>
      <c r="C152" s="56">
        <v>2602</v>
      </c>
      <c r="D152" s="55">
        <v>1337.73</v>
      </c>
      <c r="E152" s="56">
        <v>2665</v>
      </c>
      <c r="F152" s="57">
        <v>1325.35</v>
      </c>
    </row>
    <row r="153" spans="1:6" ht="12.75" customHeight="1" x14ac:dyDescent="0.2">
      <c r="A153" s="54" t="s">
        <v>262</v>
      </c>
      <c r="B153" s="55">
        <v>3578.1</v>
      </c>
      <c r="C153" s="56">
        <v>6406</v>
      </c>
      <c r="D153" s="55">
        <v>3422.07</v>
      </c>
      <c r="E153" s="56">
        <v>6360</v>
      </c>
      <c r="F153" s="57">
        <v>3500.085</v>
      </c>
    </row>
    <row r="154" spans="1:6" ht="12.75" customHeight="1" x14ac:dyDescent="0.2">
      <c r="A154" s="54" t="s">
        <v>263</v>
      </c>
      <c r="B154" s="55">
        <v>624.98</v>
      </c>
      <c r="C154" s="56">
        <v>1340</v>
      </c>
      <c r="D154" s="55">
        <v>557.72</v>
      </c>
      <c r="E154" s="56">
        <v>1321</v>
      </c>
      <c r="F154" s="57">
        <v>591.35</v>
      </c>
    </row>
    <row r="155" spans="1:6" ht="12.75" customHeight="1" x14ac:dyDescent="0.2">
      <c r="A155" s="54" t="s">
        <v>264</v>
      </c>
      <c r="B155" s="55">
        <v>5756.44</v>
      </c>
      <c r="C155" s="56">
        <v>7086</v>
      </c>
      <c r="D155" s="55">
        <v>5556.51</v>
      </c>
      <c r="E155" s="56">
        <v>7104</v>
      </c>
      <c r="F155" s="57">
        <v>5656.4750000000004</v>
      </c>
    </row>
    <row r="156" spans="1:6" ht="12.75" customHeight="1" x14ac:dyDescent="0.2">
      <c r="A156" s="54" t="s">
        <v>265</v>
      </c>
      <c r="B156" s="55">
        <v>4746.4399999999996</v>
      </c>
      <c r="C156" s="56">
        <v>3205</v>
      </c>
      <c r="D156" s="55">
        <v>4382.13</v>
      </c>
      <c r="E156" s="56">
        <v>3154</v>
      </c>
      <c r="F156" s="57">
        <v>4564.2849999999999</v>
      </c>
    </row>
    <row r="157" spans="1:6" ht="12.75" customHeight="1" x14ac:dyDescent="0.2">
      <c r="A157" s="54" t="s">
        <v>266</v>
      </c>
      <c r="B157" s="55">
        <v>868.56</v>
      </c>
      <c r="C157" s="56">
        <v>2227</v>
      </c>
      <c r="D157" s="55">
        <v>1027.06</v>
      </c>
      <c r="E157" s="56">
        <v>2217</v>
      </c>
      <c r="F157" s="57">
        <v>947.81</v>
      </c>
    </row>
    <row r="158" spans="1:6" ht="12.75" customHeight="1" x14ac:dyDescent="0.2">
      <c r="A158" s="54" t="s">
        <v>267</v>
      </c>
      <c r="B158" s="55">
        <v>2047.01</v>
      </c>
      <c r="C158" s="56">
        <v>3221</v>
      </c>
      <c r="D158" s="55">
        <v>2170.14</v>
      </c>
      <c r="E158" s="56">
        <v>3224</v>
      </c>
      <c r="F158" s="57">
        <v>2108.5749999999998</v>
      </c>
    </row>
    <row r="159" spans="1:6" ht="12.75" customHeight="1" x14ac:dyDescent="0.2">
      <c r="A159" s="54" t="s">
        <v>268</v>
      </c>
      <c r="B159" s="55">
        <v>3471.03</v>
      </c>
      <c r="C159" s="56">
        <v>5566</v>
      </c>
      <c r="D159" s="55">
        <v>3483.29</v>
      </c>
      <c r="E159" s="56">
        <v>5561</v>
      </c>
      <c r="F159" s="57">
        <v>3477.16</v>
      </c>
    </row>
    <row r="160" spans="1:6" ht="12.75" customHeight="1" x14ac:dyDescent="0.2">
      <c r="A160" s="54" t="s">
        <v>269</v>
      </c>
      <c r="B160" s="55">
        <v>843.25</v>
      </c>
      <c r="C160" s="56">
        <v>1997</v>
      </c>
      <c r="D160" s="55">
        <v>903.66</v>
      </c>
      <c r="E160" s="56">
        <v>1997</v>
      </c>
      <c r="F160" s="57">
        <v>873.45500000000004</v>
      </c>
    </row>
    <row r="161" spans="1:6" ht="12.75" customHeight="1" x14ac:dyDescent="0.2">
      <c r="A161" s="54" t="s">
        <v>270</v>
      </c>
      <c r="B161" s="55">
        <v>5538.23</v>
      </c>
      <c r="C161" s="56">
        <v>7689</v>
      </c>
      <c r="D161" s="55">
        <v>5249.78</v>
      </c>
      <c r="E161" s="56">
        <v>7651</v>
      </c>
      <c r="F161" s="57">
        <v>5394.0050000000001</v>
      </c>
    </row>
    <row r="162" spans="1:6" ht="12.75" customHeight="1" x14ac:dyDescent="0.2">
      <c r="A162" s="54" t="s">
        <v>271</v>
      </c>
      <c r="B162" s="55">
        <v>2697.02</v>
      </c>
      <c r="C162" s="56">
        <v>2900</v>
      </c>
      <c r="D162" s="55">
        <v>2623.2</v>
      </c>
      <c r="E162" s="56">
        <v>2899</v>
      </c>
      <c r="F162" s="57">
        <v>2660.11</v>
      </c>
    </row>
    <row r="163" spans="1:6" ht="12.75" customHeight="1" x14ac:dyDescent="0.2">
      <c r="A163" s="54" t="s">
        <v>272</v>
      </c>
      <c r="B163" s="55">
        <v>544.22</v>
      </c>
      <c r="C163" s="56">
        <v>1296</v>
      </c>
      <c r="D163" s="55">
        <v>576.82000000000005</v>
      </c>
      <c r="E163" s="56">
        <v>1295</v>
      </c>
      <c r="F163" s="57">
        <v>560.52</v>
      </c>
    </row>
    <row r="164" spans="1:6" ht="12.75" customHeight="1" x14ac:dyDescent="0.2">
      <c r="A164" s="54" t="s">
        <v>273</v>
      </c>
      <c r="B164" s="55">
        <v>3139.48</v>
      </c>
      <c r="C164" s="56">
        <v>8294</v>
      </c>
      <c r="D164" s="55">
        <v>3272.42</v>
      </c>
      <c r="E164" s="56">
        <v>8175</v>
      </c>
      <c r="F164" s="57">
        <v>3205.95</v>
      </c>
    </row>
    <row r="165" spans="1:6" ht="12.75" customHeight="1" x14ac:dyDescent="0.2">
      <c r="A165" s="54" t="s">
        <v>274</v>
      </c>
      <c r="B165" s="55">
        <v>293.33</v>
      </c>
      <c r="C165" s="56">
        <v>1206</v>
      </c>
      <c r="D165" s="55">
        <v>327.61</v>
      </c>
      <c r="E165" s="56">
        <v>1240</v>
      </c>
      <c r="F165" s="57">
        <v>310.47000000000003</v>
      </c>
    </row>
    <row r="166" spans="1:6" ht="12.75" customHeight="1" x14ac:dyDescent="0.2">
      <c r="A166" s="54" t="s">
        <v>275</v>
      </c>
      <c r="B166" s="55">
        <v>8350.9</v>
      </c>
      <c r="C166" s="56">
        <v>11469</v>
      </c>
      <c r="D166" s="55">
        <v>8803.9699999999993</v>
      </c>
      <c r="E166" s="56">
        <v>11436</v>
      </c>
      <c r="F166" s="57">
        <v>8577.4349999999995</v>
      </c>
    </row>
    <row r="167" spans="1:6" ht="12.75" customHeight="1" x14ac:dyDescent="0.2">
      <c r="A167" s="54" t="s">
        <v>276</v>
      </c>
      <c r="B167" s="55">
        <v>8343.57</v>
      </c>
      <c r="C167" s="56">
        <v>9665</v>
      </c>
      <c r="D167" s="55">
        <v>8083.77</v>
      </c>
      <c r="E167" s="56">
        <v>9556</v>
      </c>
      <c r="F167" s="57">
        <v>8213.67</v>
      </c>
    </row>
    <row r="168" spans="1:6" ht="12.75" customHeight="1" x14ac:dyDescent="0.2">
      <c r="A168" s="54" t="s">
        <v>277</v>
      </c>
      <c r="B168" s="55">
        <v>1591.8</v>
      </c>
      <c r="C168" s="56">
        <v>2970</v>
      </c>
      <c r="D168" s="55">
        <v>1688.91</v>
      </c>
      <c r="E168" s="56">
        <v>2959</v>
      </c>
      <c r="F168" s="57">
        <v>1640.355</v>
      </c>
    </row>
    <row r="169" spans="1:6" ht="12.75" customHeight="1" x14ac:dyDescent="0.2">
      <c r="A169" s="54" t="s">
        <v>278</v>
      </c>
      <c r="B169" s="55">
        <v>5036.71</v>
      </c>
      <c r="C169" s="56">
        <v>7162</v>
      </c>
      <c r="D169" s="55">
        <v>5001.58</v>
      </c>
      <c r="E169" s="56">
        <v>7158</v>
      </c>
      <c r="F169" s="57">
        <v>5019.1450000000004</v>
      </c>
    </row>
    <row r="170" spans="1:6" ht="12.75" customHeight="1" x14ac:dyDescent="0.2">
      <c r="A170" s="54" t="s">
        <v>279</v>
      </c>
      <c r="B170" s="55">
        <v>11605.89</v>
      </c>
      <c r="C170" s="56">
        <v>8815</v>
      </c>
      <c r="D170" s="55">
        <v>11864.58</v>
      </c>
      <c r="E170" s="56">
        <v>8916</v>
      </c>
      <c r="F170" s="57">
        <v>11735.235000000001</v>
      </c>
    </row>
    <row r="171" spans="1:6" ht="12.75" customHeight="1" x14ac:dyDescent="0.2">
      <c r="A171" s="54" t="s">
        <v>280</v>
      </c>
      <c r="B171" s="55">
        <v>1263.1300000000001</v>
      </c>
      <c r="C171" s="56">
        <v>2538</v>
      </c>
      <c r="D171" s="55">
        <v>1215.43</v>
      </c>
      <c r="E171" s="56">
        <v>2495</v>
      </c>
      <c r="F171" s="57">
        <v>1239.28</v>
      </c>
    </row>
    <row r="172" spans="1:6" ht="12.75" customHeight="1" x14ac:dyDescent="0.2">
      <c r="A172" s="54" t="s">
        <v>281</v>
      </c>
      <c r="B172" s="55">
        <v>1106.68</v>
      </c>
      <c r="C172" s="56">
        <v>3094</v>
      </c>
      <c r="D172" s="55">
        <v>1276.6199999999999</v>
      </c>
      <c r="E172" s="56">
        <v>3148</v>
      </c>
      <c r="F172" s="57">
        <v>1191.6500000000001</v>
      </c>
    </row>
    <row r="173" spans="1:6" ht="12.75" customHeight="1" x14ac:dyDescent="0.2">
      <c r="A173" s="54" t="s">
        <v>282</v>
      </c>
      <c r="B173" s="55">
        <v>2055.71</v>
      </c>
      <c r="C173" s="56">
        <v>4592</v>
      </c>
      <c r="D173" s="55">
        <v>2004.01</v>
      </c>
      <c r="E173" s="56">
        <v>4550</v>
      </c>
      <c r="F173" s="57">
        <v>2029.86</v>
      </c>
    </row>
    <row r="174" spans="1:6" ht="12.75" customHeight="1" x14ac:dyDescent="0.2">
      <c r="A174" s="54" t="s">
        <v>283</v>
      </c>
      <c r="B174" s="55">
        <v>1038.4000000000001</v>
      </c>
      <c r="C174" s="56">
        <v>2236</v>
      </c>
      <c r="D174" s="55">
        <v>1101.99</v>
      </c>
      <c r="E174" s="56">
        <v>2258</v>
      </c>
      <c r="F174" s="57">
        <v>1070.1949999999999</v>
      </c>
    </row>
    <row r="175" spans="1:6" ht="12.75" customHeight="1" x14ac:dyDescent="0.2">
      <c r="A175" s="54" t="s">
        <v>284</v>
      </c>
      <c r="B175" s="55">
        <v>1302.02</v>
      </c>
      <c r="C175" s="56">
        <v>2776</v>
      </c>
      <c r="D175" s="55">
        <v>1359.45</v>
      </c>
      <c r="E175" s="56">
        <v>2789</v>
      </c>
      <c r="F175" s="57">
        <v>1330.7349999999999</v>
      </c>
    </row>
    <row r="176" spans="1:6" ht="12.75" customHeight="1" x14ac:dyDescent="0.2">
      <c r="A176" s="54" t="s">
        <v>285</v>
      </c>
      <c r="B176" s="55">
        <v>1345.16</v>
      </c>
      <c r="C176" s="56">
        <v>2103</v>
      </c>
      <c r="D176" s="55">
        <v>1304.23</v>
      </c>
      <c r="E176" s="56">
        <v>2108</v>
      </c>
      <c r="F176" s="57">
        <v>1324.6949999999999</v>
      </c>
    </row>
    <row r="177" spans="1:6" ht="12.75" customHeight="1" x14ac:dyDescent="0.2">
      <c r="A177" s="54" t="s">
        <v>286</v>
      </c>
      <c r="B177" s="55">
        <v>1002.34</v>
      </c>
      <c r="C177" s="56">
        <v>1395</v>
      </c>
      <c r="D177" s="55">
        <v>1002.6</v>
      </c>
      <c r="E177" s="56">
        <v>1402</v>
      </c>
      <c r="F177" s="57">
        <v>1002.47</v>
      </c>
    </row>
    <row r="178" spans="1:6" ht="12.75" customHeight="1" x14ac:dyDescent="0.2">
      <c r="A178" s="54" t="s">
        <v>287</v>
      </c>
      <c r="B178" s="55">
        <v>1353.31</v>
      </c>
      <c r="C178" s="56">
        <v>2062</v>
      </c>
      <c r="D178" s="55">
        <v>1371.54</v>
      </c>
      <c r="E178" s="56">
        <v>2088</v>
      </c>
      <c r="F178" s="57">
        <v>1362.425</v>
      </c>
    </row>
    <row r="179" spans="1:6" ht="12.75" customHeight="1" x14ac:dyDescent="0.2">
      <c r="A179" s="54" t="s">
        <v>288</v>
      </c>
      <c r="B179" s="55">
        <v>1522.49</v>
      </c>
      <c r="C179" s="56">
        <v>2416</v>
      </c>
      <c r="D179" s="55">
        <v>1640.55</v>
      </c>
      <c r="E179" s="56">
        <v>2427</v>
      </c>
      <c r="F179" s="57">
        <v>1581.52</v>
      </c>
    </row>
    <row r="180" spans="1:6" ht="12.75" customHeight="1" x14ac:dyDescent="0.2">
      <c r="A180" s="54" t="s">
        <v>289</v>
      </c>
      <c r="B180" s="55">
        <v>879.96</v>
      </c>
      <c r="C180" s="56">
        <v>1666</v>
      </c>
      <c r="D180" s="55">
        <v>925.79</v>
      </c>
      <c r="E180" s="56">
        <v>1642</v>
      </c>
      <c r="F180" s="57">
        <v>902.875</v>
      </c>
    </row>
    <row r="181" spans="1:6" ht="12.75" customHeight="1" x14ac:dyDescent="0.2">
      <c r="A181" s="54" t="s">
        <v>290</v>
      </c>
      <c r="B181" s="55">
        <v>3739.98</v>
      </c>
      <c r="C181" s="56">
        <v>5615</v>
      </c>
      <c r="D181" s="55">
        <v>3711.81</v>
      </c>
      <c r="E181" s="56">
        <v>5666</v>
      </c>
      <c r="F181" s="57">
        <v>3725.895</v>
      </c>
    </row>
    <row r="182" spans="1:6" ht="12.75" customHeight="1" x14ac:dyDescent="0.2">
      <c r="A182" s="54" t="s">
        <v>291</v>
      </c>
      <c r="B182" s="55">
        <v>4409.83</v>
      </c>
      <c r="C182" s="56">
        <v>3233</v>
      </c>
      <c r="D182" s="55">
        <v>4640.0200000000004</v>
      </c>
      <c r="E182" s="56">
        <v>3354</v>
      </c>
      <c r="F182" s="57">
        <v>4524.9250000000002</v>
      </c>
    </row>
    <row r="183" spans="1:6" ht="12.75" customHeight="1" x14ac:dyDescent="0.2">
      <c r="A183" s="54" t="s">
        <v>292</v>
      </c>
      <c r="B183" s="55">
        <v>7879.03</v>
      </c>
      <c r="C183" s="56">
        <v>7856</v>
      </c>
      <c r="D183" s="55">
        <v>8377.2099999999991</v>
      </c>
      <c r="E183" s="56">
        <v>8033</v>
      </c>
      <c r="F183" s="57">
        <v>8128.12</v>
      </c>
    </row>
    <row r="184" spans="1:6" ht="12.75" customHeight="1" x14ac:dyDescent="0.2">
      <c r="A184" s="54" t="s">
        <v>293</v>
      </c>
      <c r="B184" s="55">
        <v>3142.82</v>
      </c>
      <c r="C184" s="56">
        <v>4310</v>
      </c>
      <c r="D184" s="55">
        <v>3272.8</v>
      </c>
      <c r="E184" s="56">
        <v>4237</v>
      </c>
      <c r="F184" s="57">
        <v>3207.81</v>
      </c>
    </row>
    <row r="185" spans="1:6" ht="12.75" customHeight="1" x14ac:dyDescent="0.2">
      <c r="A185" s="54" t="s">
        <v>294</v>
      </c>
      <c r="B185" s="55">
        <v>634.92999999999995</v>
      </c>
      <c r="C185" s="56">
        <v>1406</v>
      </c>
      <c r="D185" s="55">
        <v>690.33</v>
      </c>
      <c r="E185" s="56">
        <v>1415</v>
      </c>
      <c r="F185" s="57">
        <v>662.63</v>
      </c>
    </row>
    <row r="186" spans="1:6" ht="12.75" customHeight="1" x14ac:dyDescent="0.2">
      <c r="A186" s="54" t="s">
        <v>295</v>
      </c>
      <c r="B186" s="55">
        <v>5131.1000000000004</v>
      </c>
      <c r="C186" s="56">
        <v>7656</v>
      </c>
      <c r="D186" s="55">
        <v>4861.46</v>
      </c>
      <c r="E186" s="56">
        <v>7752</v>
      </c>
      <c r="F186" s="57">
        <v>4996.28</v>
      </c>
    </row>
    <row r="187" spans="1:6" ht="12.75" customHeight="1" x14ac:dyDescent="0.2">
      <c r="A187" s="54" t="s">
        <v>296</v>
      </c>
      <c r="B187" s="55">
        <v>1753.58</v>
      </c>
      <c r="C187" s="56">
        <v>3512</v>
      </c>
      <c r="D187" s="55">
        <v>1893.7</v>
      </c>
      <c r="E187" s="56">
        <v>3476</v>
      </c>
      <c r="F187" s="57">
        <v>1823.64</v>
      </c>
    </row>
    <row r="188" spans="1:6" ht="12.75" customHeight="1" x14ac:dyDescent="0.2">
      <c r="A188" s="54" t="s">
        <v>297</v>
      </c>
      <c r="B188" s="55">
        <v>4067.54</v>
      </c>
      <c r="C188" s="56">
        <v>5002</v>
      </c>
      <c r="D188" s="55">
        <v>3955.36</v>
      </c>
      <c r="E188" s="56">
        <v>4960</v>
      </c>
      <c r="F188" s="57">
        <v>4011.45</v>
      </c>
    </row>
    <row r="189" spans="1:6" ht="12.75" customHeight="1" x14ac:dyDescent="0.2">
      <c r="A189" s="54" t="s">
        <v>298</v>
      </c>
      <c r="B189" s="55">
        <v>896.18</v>
      </c>
      <c r="C189" s="56">
        <v>2746</v>
      </c>
      <c r="D189" s="55">
        <v>899.05</v>
      </c>
      <c r="E189" s="56">
        <v>2715</v>
      </c>
      <c r="F189" s="57">
        <v>897.61500000000001</v>
      </c>
    </row>
    <row r="190" spans="1:6" ht="12.75" customHeight="1" x14ac:dyDescent="0.2">
      <c r="A190" s="54" t="s">
        <v>299</v>
      </c>
      <c r="B190" s="55">
        <v>1209.93</v>
      </c>
      <c r="C190" s="56">
        <v>2848</v>
      </c>
      <c r="D190" s="55">
        <v>1263.6199999999999</v>
      </c>
      <c r="E190" s="56">
        <v>2806</v>
      </c>
      <c r="F190" s="57">
        <v>1236.7750000000001</v>
      </c>
    </row>
    <row r="191" spans="1:6" ht="12.75" customHeight="1" x14ac:dyDescent="0.2">
      <c r="A191" s="54" t="s">
        <v>300</v>
      </c>
      <c r="B191" s="55">
        <v>5070.88</v>
      </c>
      <c r="C191" s="56">
        <v>5202</v>
      </c>
      <c r="D191" s="55">
        <v>5275.54</v>
      </c>
      <c r="E191" s="56">
        <v>5243</v>
      </c>
      <c r="F191" s="57">
        <v>5173.21</v>
      </c>
    </row>
    <row r="192" spans="1:6" ht="12.75" customHeight="1" x14ac:dyDescent="0.2">
      <c r="A192" s="54" t="s">
        <v>301</v>
      </c>
      <c r="B192" s="55">
        <v>2547.58</v>
      </c>
      <c r="C192" s="56">
        <v>3235</v>
      </c>
      <c r="D192" s="55">
        <v>2727.26</v>
      </c>
      <c r="E192" s="56">
        <v>3279</v>
      </c>
      <c r="F192" s="57">
        <v>2637.42</v>
      </c>
    </row>
    <row r="193" spans="1:6" ht="12.75" customHeight="1" x14ac:dyDescent="0.2">
      <c r="A193" s="54" t="s">
        <v>302</v>
      </c>
      <c r="B193" s="55">
        <v>2946.62</v>
      </c>
      <c r="C193" s="56">
        <v>4987</v>
      </c>
      <c r="D193" s="55">
        <v>2881.04</v>
      </c>
      <c r="E193" s="56">
        <v>5019</v>
      </c>
      <c r="F193" s="57">
        <v>2913.83</v>
      </c>
    </row>
    <row r="194" spans="1:6" ht="12.75" customHeight="1" x14ac:dyDescent="0.2">
      <c r="A194" s="54" t="s">
        <v>303</v>
      </c>
      <c r="B194" s="55">
        <v>2226.9299999999998</v>
      </c>
      <c r="C194" s="56">
        <v>2923</v>
      </c>
      <c r="D194" s="55">
        <v>2310.35</v>
      </c>
      <c r="E194" s="56">
        <v>3033</v>
      </c>
      <c r="F194" s="57">
        <v>2268.64</v>
      </c>
    </row>
    <row r="195" spans="1:6" ht="12.75" customHeight="1" x14ac:dyDescent="0.2">
      <c r="A195" s="54" t="s">
        <v>304</v>
      </c>
      <c r="B195" s="55">
        <v>773</v>
      </c>
      <c r="C195" s="56">
        <v>1454</v>
      </c>
      <c r="D195" s="55">
        <v>755.7</v>
      </c>
      <c r="E195" s="56">
        <v>1421</v>
      </c>
      <c r="F195" s="57">
        <v>764.35</v>
      </c>
    </row>
    <row r="196" spans="1:6" ht="12.75" customHeight="1" x14ac:dyDescent="0.2">
      <c r="A196" s="54" t="s">
        <v>305</v>
      </c>
      <c r="B196" s="55">
        <v>168.58</v>
      </c>
      <c r="C196" s="56">
        <v>549</v>
      </c>
      <c r="D196" s="55">
        <v>187.64</v>
      </c>
      <c r="E196" s="56">
        <v>540</v>
      </c>
      <c r="F196" s="57">
        <v>178.11</v>
      </c>
    </row>
    <row r="197" spans="1:6" ht="12.75" customHeight="1" x14ac:dyDescent="0.2">
      <c r="A197" s="54" t="s">
        <v>306</v>
      </c>
      <c r="B197" s="55">
        <v>2236.9499999999998</v>
      </c>
      <c r="C197" s="56">
        <v>3269</v>
      </c>
      <c r="D197" s="55">
        <v>2605.27</v>
      </c>
      <c r="E197" s="56">
        <v>3472</v>
      </c>
      <c r="F197" s="57">
        <v>2421.11</v>
      </c>
    </row>
    <row r="198" spans="1:6" ht="12.75" customHeight="1" x14ac:dyDescent="0.2">
      <c r="A198" s="54" t="s">
        <v>307</v>
      </c>
      <c r="B198" s="55">
        <v>739.64</v>
      </c>
      <c r="C198" s="56">
        <v>1446</v>
      </c>
      <c r="D198" s="55">
        <v>732.12</v>
      </c>
      <c r="E198" s="56">
        <v>1436</v>
      </c>
      <c r="F198" s="57">
        <v>735.88</v>
      </c>
    </row>
    <row r="199" spans="1:6" ht="12.75" customHeight="1" x14ac:dyDescent="0.2">
      <c r="A199" s="54" t="s">
        <v>308</v>
      </c>
      <c r="B199" s="55">
        <v>5169.75</v>
      </c>
      <c r="C199" s="56">
        <v>6082</v>
      </c>
      <c r="D199" s="55">
        <v>5421.04</v>
      </c>
      <c r="E199" s="56">
        <v>6258</v>
      </c>
      <c r="F199" s="57">
        <v>5295.3950000000004</v>
      </c>
    </row>
    <row r="200" spans="1:6" ht="12.75" customHeight="1" x14ac:dyDescent="0.2">
      <c r="A200" s="54" t="s">
        <v>309</v>
      </c>
      <c r="B200" s="55">
        <v>1404.67</v>
      </c>
      <c r="C200" s="56">
        <v>2763</v>
      </c>
      <c r="D200" s="55">
        <v>1393.25</v>
      </c>
      <c r="E200" s="56">
        <v>2778</v>
      </c>
      <c r="F200" s="57">
        <v>1398.96</v>
      </c>
    </row>
    <row r="201" spans="1:6" ht="12.75" customHeight="1" x14ac:dyDescent="0.2">
      <c r="A201" s="54" t="s">
        <v>310</v>
      </c>
      <c r="B201" s="55">
        <v>2901.1</v>
      </c>
      <c r="C201" s="56">
        <v>4950</v>
      </c>
      <c r="D201" s="55">
        <v>2923.35</v>
      </c>
      <c r="E201" s="56">
        <v>4893</v>
      </c>
      <c r="F201" s="57">
        <v>2912.2249999999999</v>
      </c>
    </row>
    <row r="202" spans="1:6" ht="12.75" customHeight="1" x14ac:dyDescent="0.2">
      <c r="A202" s="54" t="s">
        <v>311</v>
      </c>
      <c r="B202" s="55">
        <v>13635.88</v>
      </c>
      <c r="C202" s="56">
        <v>15048</v>
      </c>
      <c r="D202" s="55">
        <v>13386.94</v>
      </c>
      <c r="E202" s="56">
        <v>15166</v>
      </c>
      <c r="F202" s="57">
        <v>13511.41</v>
      </c>
    </row>
    <row r="203" spans="1:6" ht="12.75" customHeight="1" x14ac:dyDescent="0.2">
      <c r="A203" s="54" t="s">
        <v>312</v>
      </c>
      <c r="B203" s="55">
        <v>9529.57</v>
      </c>
      <c r="C203" s="56">
        <v>8576</v>
      </c>
      <c r="D203" s="55">
        <v>9271.67</v>
      </c>
      <c r="E203" s="56">
        <v>8542</v>
      </c>
      <c r="F203" s="57">
        <v>9400.6200000000008</v>
      </c>
    </row>
    <row r="204" spans="1:6" ht="12.75" customHeight="1" x14ac:dyDescent="0.2">
      <c r="A204" s="54" t="s">
        <v>313</v>
      </c>
      <c r="B204" s="55">
        <v>2528.3200000000002</v>
      </c>
      <c r="C204" s="56">
        <v>4616</v>
      </c>
      <c r="D204" s="55">
        <v>2467.11</v>
      </c>
      <c r="E204" s="56">
        <v>4515</v>
      </c>
      <c r="F204" s="57">
        <v>2497.7150000000001</v>
      </c>
    </row>
    <row r="205" spans="1:6" ht="12.75" customHeight="1" x14ac:dyDescent="0.2">
      <c r="A205" s="54" t="s">
        <v>314</v>
      </c>
      <c r="B205" s="55">
        <v>378.38</v>
      </c>
      <c r="C205" s="56">
        <v>516</v>
      </c>
      <c r="D205" s="55">
        <v>392.13</v>
      </c>
      <c r="E205" s="56">
        <v>522</v>
      </c>
      <c r="F205" s="57">
        <v>385.255</v>
      </c>
    </row>
    <row r="206" spans="1:6" ht="12.75" customHeight="1" x14ac:dyDescent="0.2">
      <c r="A206" s="54" t="s">
        <v>315</v>
      </c>
      <c r="B206" s="55">
        <v>1248.8</v>
      </c>
      <c r="C206" s="56">
        <v>2791</v>
      </c>
      <c r="D206" s="55">
        <v>1296.29</v>
      </c>
      <c r="E206" s="56">
        <v>2801</v>
      </c>
      <c r="F206" s="57">
        <v>1272.5450000000001</v>
      </c>
    </row>
    <row r="207" spans="1:6" ht="12.75" customHeight="1" x14ac:dyDescent="0.2">
      <c r="A207" s="54" t="s">
        <v>316</v>
      </c>
      <c r="B207" s="55">
        <v>4802.45</v>
      </c>
      <c r="C207" s="56">
        <v>5407</v>
      </c>
      <c r="D207" s="55">
        <v>4850.2299999999996</v>
      </c>
      <c r="E207" s="56">
        <v>5489</v>
      </c>
      <c r="F207" s="57">
        <v>4826.34</v>
      </c>
    </row>
    <row r="208" spans="1:6" ht="12.75" customHeight="1" x14ac:dyDescent="0.2">
      <c r="A208" s="54" t="s">
        <v>317</v>
      </c>
      <c r="B208" s="55">
        <v>1773.74</v>
      </c>
      <c r="C208" s="56">
        <v>4192</v>
      </c>
      <c r="D208" s="55">
        <v>2045.96</v>
      </c>
      <c r="E208" s="56">
        <v>4308</v>
      </c>
      <c r="F208" s="57">
        <v>1909.85</v>
      </c>
    </row>
    <row r="209" spans="1:6" ht="12.75" customHeight="1" x14ac:dyDescent="0.2">
      <c r="A209" s="54" t="s">
        <v>318</v>
      </c>
      <c r="B209" s="55">
        <v>720.07</v>
      </c>
      <c r="C209" s="56">
        <v>2264</v>
      </c>
      <c r="D209" s="55">
        <v>860.12</v>
      </c>
      <c r="E209" s="56">
        <v>2304</v>
      </c>
      <c r="F209" s="57">
        <v>790.09500000000003</v>
      </c>
    </row>
    <row r="210" spans="1:6" ht="12.75" customHeight="1" x14ac:dyDescent="0.2">
      <c r="A210" s="54" t="s">
        <v>319</v>
      </c>
      <c r="B210" s="55">
        <v>1843.11</v>
      </c>
      <c r="C210" s="56">
        <v>3241</v>
      </c>
      <c r="D210" s="55">
        <v>1952.27</v>
      </c>
      <c r="E210" s="56">
        <v>3385</v>
      </c>
      <c r="F210" s="57">
        <v>1897.69</v>
      </c>
    </row>
    <row r="211" spans="1:6" ht="12.75" customHeight="1" x14ac:dyDescent="0.2">
      <c r="A211" s="54" t="s">
        <v>320</v>
      </c>
      <c r="B211" s="55">
        <v>964.56</v>
      </c>
      <c r="C211" s="56">
        <v>3342</v>
      </c>
      <c r="D211" s="55">
        <v>1013.22</v>
      </c>
      <c r="E211" s="56">
        <v>3357</v>
      </c>
      <c r="F211" s="57">
        <v>988.89</v>
      </c>
    </row>
    <row r="212" spans="1:6" ht="12.75" customHeight="1" x14ac:dyDescent="0.2">
      <c r="A212" s="54" t="s">
        <v>321</v>
      </c>
      <c r="B212" s="55">
        <v>696.4</v>
      </c>
      <c r="C212" s="56">
        <v>1703</v>
      </c>
      <c r="D212" s="55">
        <v>813.56</v>
      </c>
      <c r="E212" s="56">
        <v>1717</v>
      </c>
      <c r="F212" s="57">
        <v>754.98</v>
      </c>
    </row>
    <row r="213" spans="1:6" ht="12.75" customHeight="1" x14ac:dyDescent="0.2">
      <c r="A213" s="54" t="s">
        <v>322</v>
      </c>
      <c r="B213" s="55">
        <v>1250.98</v>
      </c>
      <c r="C213" s="56">
        <v>2862</v>
      </c>
      <c r="D213" s="55">
        <v>1542.64</v>
      </c>
      <c r="E213" s="56">
        <v>2843</v>
      </c>
      <c r="F213" s="57">
        <v>1396.81</v>
      </c>
    </row>
    <row r="214" spans="1:6" ht="12.75" customHeight="1" x14ac:dyDescent="0.2">
      <c r="A214" s="54" t="s">
        <v>323</v>
      </c>
      <c r="B214" s="55">
        <v>3287.44</v>
      </c>
      <c r="C214" s="56">
        <v>3119</v>
      </c>
      <c r="D214" s="55">
        <v>3208.25</v>
      </c>
      <c r="E214" s="56">
        <v>3105</v>
      </c>
      <c r="F214" s="57">
        <v>3247.8449999999998</v>
      </c>
    </row>
    <row r="215" spans="1:6" ht="12.75" customHeight="1" x14ac:dyDescent="0.2">
      <c r="A215" s="54" t="s">
        <v>324</v>
      </c>
      <c r="B215" s="55">
        <v>1541.42</v>
      </c>
      <c r="C215" s="56">
        <v>2704</v>
      </c>
      <c r="D215" s="55">
        <v>1636.21</v>
      </c>
      <c r="E215" s="56">
        <v>2733</v>
      </c>
      <c r="F215" s="57">
        <v>1588.8150000000001</v>
      </c>
    </row>
    <row r="216" spans="1:6" ht="12.75" customHeight="1" x14ac:dyDescent="0.2">
      <c r="A216" s="54" t="s">
        <v>325</v>
      </c>
      <c r="B216" s="55">
        <v>1817.15</v>
      </c>
      <c r="C216" s="56">
        <v>2971</v>
      </c>
      <c r="D216" s="55">
        <v>1908.34</v>
      </c>
      <c r="E216" s="56">
        <v>2915</v>
      </c>
      <c r="F216" s="57">
        <v>1862.7449999999999</v>
      </c>
    </row>
    <row r="217" spans="1:6" ht="12.75" customHeight="1" x14ac:dyDescent="0.2">
      <c r="A217" s="54" t="s">
        <v>326</v>
      </c>
      <c r="B217" s="55">
        <v>700.38</v>
      </c>
      <c r="C217" s="56">
        <v>1492</v>
      </c>
      <c r="D217" s="55">
        <v>634.09</v>
      </c>
      <c r="E217" s="56">
        <v>1471</v>
      </c>
      <c r="F217" s="57">
        <v>667.23500000000001</v>
      </c>
    </row>
    <row r="218" spans="1:6" ht="12.75" customHeight="1" x14ac:dyDescent="0.2">
      <c r="A218" s="54" t="s">
        <v>327</v>
      </c>
      <c r="B218" s="55">
        <v>737.34</v>
      </c>
      <c r="C218" s="56">
        <v>1843</v>
      </c>
      <c r="D218" s="55">
        <v>854.56</v>
      </c>
      <c r="E218" s="56">
        <v>1878</v>
      </c>
      <c r="F218" s="57">
        <v>795.95</v>
      </c>
    </row>
    <row r="219" spans="1:6" ht="12.75" customHeight="1" x14ac:dyDescent="0.2">
      <c r="A219" s="54" t="s">
        <v>328</v>
      </c>
      <c r="B219" s="55">
        <v>1110.31</v>
      </c>
      <c r="C219" s="56">
        <v>2563</v>
      </c>
      <c r="D219" s="55">
        <v>1090.01</v>
      </c>
      <c r="E219" s="56">
        <v>2602</v>
      </c>
      <c r="F219" s="57">
        <v>1100.1600000000001</v>
      </c>
    </row>
    <row r="220" spans="1:6" ht="12.75" customHeight="1" x14ac:dyDescent="0.2">
      <c r="A220" s="54" t="s">
        <v>329</v>
      </c>
      <c r="B220" s="55">
        <v>4543.5600000000004</v>
      </c>
      <c r="C220" s="56">
        <v>5162</v>
      </c>
      <c r="D220" s="55">
        <v>4657.58</v>
      </c>
      <c r="E220" s="56">
        <v>5258</v>
      </c>
      <c r="F220" s="57">
        <v>4600.57</v>
      </c>
    </row>
    <row r="221" spans="1:6" ht="12.75" customHeight="1" x14ac:dyDescent="0.2">
      <c r="A221" s="54" t="s">
        <v>330</v>
      </c>
      <c r="B221" s="55">
        <v>1610.92</v>
      </c>
      <c r="C221" s="56">
        <v>2305</v>
      </c>
      <c r="D221" s="55">
        <v>1437.72</v>
      </c>
      <c r="E221" s="56">
        <v>2260</v>
      </c>
      <c r="F221" s="57">
        <v>1524.32</v>
      </c>
    </row>
    <row r="222" spans="1:6" ht="12.75" customHeight="1" x14ac:dyDescent="0.2">
      <c r="A222" s="54" t="s">
        <v>331</v>
      </c>
      <c r="B222" s="55">
        <v>444.76</v>
      </c>
      <c r="C222" s="56">
        <v>1041</v>
      </c>
      <c r="D222" s="55">
        <v>450.29</v>
      </c>
      <c r="E222" s="56">
        <v>1056</v>
      </c>
      <c r="F222" s="57">
        <v>447.52499999999998</v>
      </c>
    </row>
    <row r="223" spans="1:6" ht="12.75" customHeight="1" x14ac:dyDescent="0.2">
      <c r="A223" s="54" t="s">
        <v>332</v>
      </c>
      <c r="B223" s="55">
        <v>551.49</v>
      </c>
      <c r="C223" s="56">
        <v>1088</v>
      </c>
      <c r="D223" s="55">
        <v>596.38</v>
      </c>
      <c r="E223" s="56">
        <v>1095</v>
      </c>
      <c r="F223" s="57">
        <v>573.93499999999995</v>
      </c>
    </row>
    <row r="224" spans="1:6" ht="12.75" customHeight="1" x14ac:dyDescent="0.2">
      <c r="A224" s="54" t="s">
        <v>333</v>
      </c>
      <c r="B224" s="55">
        <v>1374.68</v>
      </c>
      <c r="C224" s="56">
        <v>2797</v>
      </c>
      <c r="D224" s="55">
        <v>1569.14</v>
      </c>
      <c r="E224" s="56">
        <v>2775</v>
      </c>
      <c r="F224" s="57">
        <v>1471.91</v>
      </c>
    </row>
    <row r="225" spans="1:6" ht="12.75" customHeight="1" x14ac:dyDescent="0.2">
      <c r="A225" s="54" t="s">
        <v>334</v>
      </c>
      <c r="B225" s="55">
        <v>8512.98</v>
      </c>
      <c r="C225" s="56">
        <v>8491</v>
      </c>
      <c r="D225" s="55">
        <v>8626.18</v>
      </c>
      <c r="E225" s="56">
        <v>8504</v>
      </c>
      <c r="F225" s="57">
        <v>8569.58</v>
      </c>
    </row>
    <row r="226" spans="1:6" ht="12.75" customHeight="1" x14ac:dyDescent="0.2">
      <c r="A226" s="54" t="s">
        <v>335</v>
      </c>
      <c r="B226" s="55">
        <v>2657.87</v>
      </c>
      <c r="C226" s="56">
        <v>3296</v>
      </c>
      <c r="D226" s="55">
        <v>2539.34</v>
      </c>
      <c r="E226" s="56">
        <v>3224</v>
      </c>
      <c r="F226" s="57">
        <v>2598.605</v>
      </c>
    </row>
    <row r="227" spans="1:6" ht="12.75" customHeight="1" x14ac:dyDescent="0.2">
      <c r="A227" s="54" t="s">
        <v>336</v>
      </c>
      <c r="B227" s="55">
        <v>558.41</v>
      </c>
      <c r="C227" s="56">
        <v>1486</v>
      </c>
      <c r="D227" s="55">
        <v>575.08000000000004</v>
      </c>
      <c r="E227" s="56">
        <v>1496</v>
      </c>
      <c r="F227" s="57">
        <v>566.745</v>
      </c>
    </row>
    <row r="228" spans="1:6" ht="12.75" customHeight="1" x14ac:dyDescent="0.2">
      <c r="A228" s="54" t="s">
        <v>337</v>
      </c>
      <c r="B228" s="55">
        <v>410.68</v>
      </c>
      <c r="C228" s="56">
        <v>1083</v>
      </c>
      <c r="D228" s="55">
        <v>388.03</v>
      </c>
      <c r="E228" s="56">
        <v>1036</v>
      </c>
      <c r="F228" s="57">
        <v>399.35500000000002</v>
      </c>
    </row>
    <row r="229" spans="1:6" ht="12.75" customHeight="1" x14ac:dyDescent="0.2">
      <c r="A229" s="54" t="s">
        <v>338</v>
      </c>
      <c r="B229" s="55">
        <v>2124.33</v>
      </c>
      <c r="C229" s="56">
        <v>5293</v>
      </c>
      <c r="D229" s="55">
        <v>2256.46</v>
      </c>
      <c r="E229" s="56">
        <v>5346</v>
      </c>
      <c r="F229" s="57">
        <v>2190.395</v>
      </c>
    </row>
    <row r="230" spans="1:6" ht="12.75" customHeight="1" x14ac:dyDescent="0.2">
      <c r="A230" s="54" t="s">
        <v>339</v>
      </c>
      <c r="B230" s="55">
        <v>2636.62</v>
      </c>
      <c r="C230" s="56">
        <v>3180</v>
      </c>
      <c r="D230" s="55">
        <v>2687.16</v>
      </c>
      <c r="E230" s="56">
        <v>3143</v>
      </c>
      <c r="F230" s="57">
        <v>2661.89</v>
      </c>
    </row>
    <row r="231" spans="1:6" ht="12.75" customHeight="1" x14ac:dyDescent="0.2">
      <c r="A231" s="54" t="s">
        <v>340</v>
      </c>
      <c r="B231" s="55">
        <v>1960.13</v>
      </c>
      <c r="C231" s="56">
        <v>3790</v>
      </c>
      <c r="D231" s="55">
        <v>1943.77</v>
      </c>
      <c r="E231" s="56">
        <v>3793</v>
      </c>
      <c r="F231" s="57">
        <v>1951.95</v>
      </c>
    </row>
    <row r="232" spans="1:6" ht="12.75" customHeight="1" x14ac:dyDescent="0.2">
      <c r="A232" s="54" t="s">
        <v>341</v>
      </c>
      <c r="B232" s="55">
        <v>1257.45</v>
      </c>
      <c r="C232" s="56">
        <v>1160</v>
      </c>
      <c r="D232" s="55">
        <v>1281.99</v>
      </c>
      <c r="E232" s="56">
        <v>1160</v>
      </c>
      <c r="F232" s="57">
        <v>1269.72</v>
      </c>
    </row>
    <row r="233" spans="1:6" ht="12.75" customHeight="1" x14ac:dyDescent="0.2">
      <c r="A233" s="54" t="s">
        <v>342</v>
      </c>
      <c r="B233" s="55">
        <v>2695.87</v>
      </c>
      <c r="C233" s="56">
        <v>6469</v>
      </c>
      <c r="D233" s="55">
        <v>2709.47</v>
      </c>
      <c r="E233" s="56">
        <v>6513</v>
      </c>
      <c r="F233" s="57">
        <v>2702.67</v>
      </c>
    </row>
    <row r="234" spans="1:6" ht="12.75" customHeight="1" x14ac:dyDescent="0.2">
      <c r="A234" s="54" t="s">
        <v>343</v>
      </c>
      <c r="B234" s="55">
        <v>6873.07</v>
      </c>
      <c r="C234" s="56">
        <v>8215</v>
      </c>
      <c r="D234" s="55">
        <v>7095.29</v>
      </c>
      <c r="E234" s="56">
        <v>8439</v>
      </c>
      <c r="F234" s="57">
        <v>6984.18</v>
      </c>
    </row>
    <row r="235" spans="1:6" ht="12.75" customHeight="1" x14ac:dyDescent="0.2">
      <c r="A235" s="54" t="s">
        <v>344</v>
      </c>
      <c r="B235" s="55">
        <v>1387.7</v>
      </c>
      <c r="C235" s="56">
        <v>2556</v>
      </c>
      <c r="D235" s="55">
        <v>1328.7</v>
      </c>
      <c r="E235" s="56">
        <v>2549</v>
      </c>
      <c r="F235" s="57">
        <v>1358.2</v>
      </c>
    </row>
    <row r="236" spans="1:6" ht="12.75" customHeight="1" x14ac:dyDescent="0.2">
      <c r="A236" s="54" t="s">
        <v>345</v>
      </c>
      <c r="B236" s="55">
        <v>1762.32</v>
      </c>
      <c r="C236" s="56">
        <v>3708</v>
      </c>
      <c r="D236" s="55">
        <v>1896.27</v>
      </c>
      <c r="E236" s="56">
        <v>3784</v>
      </c>
      <c r="F236" s="57">
        <v>1829.2950000000001</v>
      </c>
    </row>
    <row r="237" spans="1:6" ht="12.75" customHeight="1" x14ac:dyDescent="0.2">
      <c r="A237" s="54" t="s">
        <v>346</v>
      </c>
      <c r="B237" s="55">
        <v>2227.0300000000002</v>
      </c>
      <c r="C237" s="56">
        <v>2847</v>
      </c>
      <c r="D237" s="55">
        <v>2275.7600000000002</v>
      </c>
      <c r="E237" s="56">
        <v>2848</v>
      </c>
      <c r="F237" s="57">
        <v>2251.395</v>
      </c>
    </row>
    <row r="238" spans="1:6" ht="12.75" customHeight="1" x14ac:dyDescent="0.2">
      <c r="A238" s="54" t="s">
        <v>347</v>
      </c>
      <c r="B238" s="55">
        <v>1343.92</v>
      </c>
      <c r="C238" s="56">
        <v>2564</v>
      </c>
      <c r="D238" s="55">
        <v>1376.41</v>
      </c>
      <c r="E238" s="56">
        <v>2501</v>
      </c>
      <c r="F238" s="57">
        <v>1360.165</v>
      </c>
    </row>
    <row r="239" spans="1:6" ht="12.75" customHeight="1" x14ac:dyDescent="0.2">
      <c r="A239" s="54" t="s">
        <v>348</v>
      </c>
      <c r="B239" s="55">
        <v>269.61</v>
      </c>
      <c r="C239" s="56">
        <v>548</v>
      </c>
      <c r="D239" s="55">
        <v>267.99</v>
      </c>
      <c r="E239" s="56">
        <v>553</v>
      </c>
      <c r="F239" s="57">
        <v>268.8</v>
      </c>
    </row>
    <row r="240" spans="1:6" ht="12.75" customHeight="1" x14ac:dyDescent="0.2">
      <c r="A240" s="54" t="s">
        <v>349</v>
      </c>
      <c r="B240" s="55">
        <v>629.79</v>
      </c>
      <c r="C240" s="56">
        <v>1392</v>
      </c>
      <c r="D240" s="55">
        <v>608.12</v>
      </c>
      <c r="E240" s="56">
        <v>1419</v>
      </c>
      <c r="F240" s="57">
        <v>618.95500000000004</v>
      </c>
    </row>
    <row r="241" spans="1:6" ht="12.75" customHeight="1" x14ac:dyDescent="0.2">
      <c r="A241" s="54" t="s">
        <v>350</v>
      </c>
      <c r="B241" s="55">
        <v>3007.87</v>
      </c>
      <c r="C241" s="56">
        <v>3693</v>
      </c>
      <c r="D241" s="55">
        <v>3074.54</v>
      </c>
      <c r="E241" s="56">
        <v>3676</v>
      </c>
      <c r="F241" s="57">
        <v>3041.2049999999999</v>
      </c>
    </row>
    <row r="242" spans="1:6" ht="12.75" customHeight="1" x14ac:dyDescent="0.2">
      <c r="A242" s="54" t="s">
        <v>351</v>
      </c>
      <c r="B242" s="55">
        <v>1612.66</v>
      </c>
      <c r="C242" s="56">
        <v>2057</v>
      </c>
      <c r="D242" s="55">
        <v>1511.73</v>
      </c>
      <c r="E242" s="56">
        <v>2042</v>
      </c>
      <c r="F242" s="57">
        <v>1562.1949999999999</v>
      </c>
    </row>
    <row r="243" spans="1:6" ht="12.75" customHeight="1" x14ac:dyDescent="0.2">
      <c r="A243" s="54" t="s">
        <v>352</v>
      </c>
      <c r="B243" s="55">
        <v>4823.68</v>
      </c>
      <c r="C243" s="56">
        <v>4957</v>
      </c>
      <c r="D243" s="55">
        <v>4976.38</v>
      </c>
      <c r="E243" s="56">
        <v>4990</v>
      </c>
      <c r="F243" s="57">
        <v>4900.03</v>
      </c>
    </row>
    <row r="244" spans="1:6" ht="12.75" customHeight="1" x14ac:dyDescent="0.2">
      <c r="A244" s="54" t="s">
        <v>353</v>
      </c>
      <c r="B244" s="55">
        <v>2329.23</v>
      </c>
      <c r="C244" s="56">
        <v>4602</v>
      </c>
      <c r="D244" s="55">
        <v>2260.83</v>
      </c>
      <c r="E244" s="56">
        <v>4545</v>
      </c>
      <c r="F244" s="57">
        <v>2295.0300000000002</v>
      </c>
    </row>
    <row r="245" spans="1:6" ht="12.75" customHeight="1" x14ac:dyDescent="0.2">
      <c r="A245" s="54" t="s">
        <v>354</v>
      </c>
      <c r="B245" s="55">
        <v>5615.73</v>
      </c>
      <c r="C245" s="56">
        <v>5507</v>
      </c>
      <c r="D245" s="55">
        <v>5853.12</v>
      </c>
      <c r="E245" s="56">
        <v>5624</v>
      </c>
      <c r="F245" s="57">
        <v>5734.4250000000002</v>
      </c>
    </row>
    <row r="246" spans="1:6" ht="12.75" customHeight="1" x14ac:dyDescent="0.2">
      <c r="A246" s="54" t="s">
        <v>355</v>
      </c>
      <c r="B246" s="55">
        <v>1045.8699999999999</v>
      </c>
      <c r="C246" s="56">
        <v>1558</v>
      </c>
      <c r="D246" s="55">
        <v>1086.8</v>
      </c>
      <c r="E246" s="56">
        <v>1552</v>
      </c>
      <c r="F246" s="57">
        <v>1066.335</v>
      </c>
    </row>
    <row r="247" spans="1:6" ht="12.75" customHeight="1" x14ac:dyDescent="0.2">
      <c r="A247" s="54" t="s">
        <v>356</v>
      </c>
      <c r="B247" s="55">
        <v>5833.23</v>
      </c>
      <c r="C247" s="56">
        <v>5412</v>
      </c>
      <c r="D247" s="55">
        <v>6051.75</v>
      </c>
      <c r="E247" s="56">
        <v>5497</v>
      </c>
      <c r="F247" s="57">
        <v>5942.49</v>
      </c>
    </row>
    <row r="248" spans="1:6" ht="12.75" customHeight="1" x14ac:dyDescent="0.2">
      <c r="A248" s="54" t="s">
        <v>357</v>
      </c>
      <c r="B248" s="55">
        <v>7049.84</v>
      </c>
      <c r="C248" s="56">
        <v>7113</v>
      </c>
      <c r="D248" s="55">
        <v>6952.74</v>
      </c>
      <c r="E248" s="56">
        <v>7071</v>
      </c>
      <c r="F248" s="57">
        <v>7001.29</v>
      </c>
    </row>
    <row r="249" spans="1:6" ht="12.75" customHeight="1" x14ac:dyDescent="0.2">
      <c r="A249" s="54" t="s">
        <v>358</v>
      </c>
      <c r="B249" s="55">
        <v>109080.09</v>
      </c>
      <c r="C249" s="56">
        <v>62944</v>
      </c>
      <c r="D249" s="55">
        <v>106020.89</v>
      </c>
      <c r="E249" s="56">
        <v>62745</v>
      </c>
      <c r="F249" s="57">
        <v>107550.49</v>
      </c>
    </row>
    <row r="250" spans="1:6" ht="12.75" customHeight="1" x14ac:dyDescent="0.2">
      <c r="A250" s="54" t="s">
        <v>359</v>
      </c>
      <c r="B250" s="55">
        <v>41.8</v>
      </c>
      <c r="C250" s="56">
        <v>273</v>
      </c>
      <c r="D250" s="55">
        <v>38.909999999999997</v>
      </c>
      <c r="E250" s="56">
        <v>250</v>
      </c>
      <c r="F250" s="57">
        <v>40.354999999999997</v>
      </c>
    </row>
    <row r="251" spans="1:6" ht="12.75" customHeight="1" x14ac:dyDescent="0.2">
      <c r="A251" s="54" t="s">
        <v>360</v>
      </c>
      <c r="B251" s="55">
        <v>1605.63</v>
      </c>
      <c r="C251" s="56">
        <v>1847</v>
      </c>
      <c r="D251" s="55">
        <v>1696.5</v>
      </c>
      <c r="E251" s="56">
        <v>1892</v>
      </c>
      <c r="F251" s="57">
        <v>1651.0650000000001</v>
      </c>
    </row>
    <row r="252" spans="1:6" ht="12.75" customHeight="1" x14ac:dyDescent="0.2">
      <c r="A252" s="54" t="s">
        <v>361</v>
      </c>
      <c r="B252" s="55">
        <v>1765.59</v>
      </c>
      <c r="C252" s="56">
        <v>4037</v>
      </c>
      <c r="D252" s="55">
        <v>2016.76</v>
      </c>
      <c r="E252" s="56">
        <v>4009</v>
      </c>
      <c r="F252" s="57">
        <v>1891.175</v>
      </c>
    </row>
    <row r="253" spans="1:6" ht="12.75" customHeight="1" x14ac:dyDescent="0.2">
      <c r="A253" s="54" t="s">
        <v>362</v>
      </c>
      <c r="B253" s="55">
        <v>680.54</v>
      </c>
      <c r="C253" s="56">
        <v>1411</v>
      </c>
      <c r="D253" s="55">
        <v>727.45</v>
      </c>
      <c r="E253" s="56">
        <v>1389</v>
      </c>
      <c r="F253" s="57">
        <v>703.995</v>
      </c>
    </row>
    <row r="254" spans="1:6" ht="12.75" customHeight="1" x14ac:dyDescent="0.2">
      <c r="A254" s="54" t="s">
        <v>363</v>
      </c>
      <c r="B254" s="55">
        <v>14039.57</v>
      </c>
      <c r="C254" s="56">
        <v>8235</v>
      </c>
      <c r="D254" s="55">
        <v>14116.9</v>
      </c>
      <c r="E254" s="56">
        <v>8307</v>
      </c>
      <c r="F254" s="57">
        <v>14078.235000000001</v>
      </c>
    </row>
    <row r="255" spans="1:6" ht="12.75" customHeight="1" x14ac:dyDescent="0.2">
      <c r="A255" s="54" t="s">
        <v>364</v>
      </c>
      <c r="B255" s="55">
        <v>35.94</v>
      </c>
      <c r="C255" s="56">
        <v>57</v>
      </c>
      <c r="D255" s="55">
        <v>4.75</v>
      </c>
      <c r="E255" s="56">
        <v>55</v>
      </c>
      <c r="F255" s="57">
        <v>20.344999999999999</v>
      </c>
    </row>
    <row r="256" spans="1:6" ht="12.75" customHeight="1" x14ac:dyDescent="0.2">
      <c r="A256" s="54" t="s">
        <v>365</v>
      </c>
      <c r="B256" s="55">
        <v>1649.4</v>
      </c>
      <c r="C256" s="56">
        <v>2992</v>
      </c>
      <c r="D256" s="55">
        <v>1749.21</v>
      </c>
      <c r="E256" s="56">
        <v>3004</v>
      </c>
      <c r="F256" s="57">
        <v>1699.3050000000001</v>
      </c>
    </row>
    <row r="257" spans="1:6" ht="12.75" customHeight="1" x14ac:dyDescent="0.2">
      <c r="A257" s="54" t="s">
        <v>366</v>
      </c>
      <c r="B257" s="55">
        <v>383.56</v>
      </c>
      <c r="C257" s="56">
        <v>791</v>
      </c>
      <c r="D257" s="55">
        <v>374.96</v>
      </c>
      <c r="E257" s="56">
        <v>794</v>
      </c>
      <c r="F257" s="57">
        <v>379.26</v>
      </c>
    </row>
    <row r="258" spans="1:6" ht="12.75" customHeight="1" x14ac:dyDescent="0.2">
      <c r="A258" s="54" t="s">
        <v>367</v>
      </c>
      <c r="B258" s="55">
        <v>1155.1500000000001</v>
      </c>
      <c r="C258" s="56">
        <v>2957</v>
      </c>
      <c r="D258" s="55">
        <v>1227.6300000000001</v>
      </c>
      <c r="E258" s="56">
        <v>3056</v>
      </c>
      <c r="F258" s="57">
        <v>1191.3900000000001</v>
      </c>
    </row>
    <row r="259" spans="1:6" ht="12.75" customHeight="1" x14ac:dyDescent="0.2">
      <c r="A259" s="54" t="s">
        <v>368</v>
      </c>
      <c r="B259" s="55">
        <v>6586.2</v>
      </c>
      <c r="C259" s="56">
        <v>7054</v>
      </c>
      <c r="D259" s="55">
        <v>6345.87</v>
      </c>
      <c r="E259" s="56">
        <v>7032</v>
      </c>
      <c r="F259" s="57">
        <v>6466.0349999999999</v>
      </c>
    </row>
    <row r="260" spans="1:6" ht="12.75" customHeight="1" x14ac:dyDescent="0.2">
      <c r="A260" s="54" t="s">
        <v>369</v>
      </c>
      <c r="B260" s="55">
        <v>2666.38</v>
      </c>
      <c r="C260" s="56">
        <v>2844</v>
      </c>
      <c r="D260" s="55">
        <v>2519.5500000000002</v>
      </c>
      <c r="E260" s="56">
        <v>2854</v>
      </c>
      <c r="F260" s="57">
        <v>2592.9650000000001</v>
      </c>
    </row>
    <row r="261" spans="1:6" ht="12.75" customHeight="1" x14ac:dyDescent="0.2">
      <c r="A261" s="54" t="s">
        <v>370</v>
      </c>
      <c r="B261" s="55">
        <v>1155.78</v>
      </c>
      <c r="C261" s="56">
        <v>1566</v>
      </c>
      <c r="D261" s="55">
        <v>1204</v>
      </c>
      <c r="E261" s="56">
        <v>1591</v>
      </c>
      <c r="F261" s="57">
        <v>1179.8900000000001</v>
      </c>
    </row>
    <row r="262" spans="1:6" ht="12.75" customHeight="1" x14ac:dyDescent="0.2">
      <c r="A262" s="54" t="s">
        <v>371</v>
      </c>
      <c r="B262" s="55">
        <v>3906.49</v>
      </c>
      <c r="C262" s="56">
        <v>5408</v>
      </c>
      <c r="D262" s="55">
        <v>4116.2</v>
      </c>
      <c r="E262" s="56">
        <v>5396</v>
      </c>
      <c r="F262" s="57">
        <v>4011.3449999999998</v>
      </c>
    </row>
    <row r="263" spans="1:6" ht="12.75" customHeight="1" x14ac:dyDescent="0.2">
      <c r="A263" s="54" t="s">
        <v>372</v>
      </c>
      <c r="B263" s="55">
        <v>3803.55</v>
      </c>
      <c r="C263" s="56">
        <v>4501</v>
      </c>
      <c r="D263" s="55">
        <v>3667.72</v>
      </c>
      <c r="E263" s="56">
        <v>4465</v>
      </c>
      <c r="F263" s="57">
        <v>3735.6350000000002</v>
      </c>
    </row>
    <row r="264" spans="1:6" ht="12.75" customHeight="1" x14ac:dyDescent="0.2">
      <c r="A264" s="54" t="s">
        <v>373</v>
      </c>
      <c r="B264" s="55">
        <v>959.94</v>
      </c>
      <c r="C264" s="56">
        <v>1817</v>
      </c>
      <c r="D264" s="55">
        <v>969.22</v>
      </c>
      <c r="E264" s="56">
        <v>1926</v>
      </c>
      <c r="F264" s="57">
        <v>964.58</v>
      </c>
    </row>
    <row r="265" spans="1:6" ht="12.75" customHeight="1" x14ac:dyDescent="0.2">
      <c r="A265" s="54" t="s">
        <v>374</v>
      </c>
      <c r="B265" s="55">
        <v>612.1</v>
      </c>
      <c r="C265" s="56">
        <v>1882</v>
      </c>
      <c r="D265" s="55">
        <v>661.21</v>
      </c>
      <c r="E265" s="56">
        <v>1911</v>
      </c>
      <c r="F265" s="57">
        <v>636.65499999999997</v>
      </c>
    </row>
    <row r="266" spans="1:6" ht="12.75" customHeight="1" x14ac:dyDescent="0.2">
      <c r="A266" s="54" t="s">
        <v>375</v>
      </c>
      <c r="B266" s="55">
        <v>2798.66</v>
      </c>
      <c r="C266" s="56">
        <v>2844</v>
      </c>
      <c r="D266" s="55">
        <v>2798.64</v>
      </c>
      <c r="E266" s="56">
        <v>2823</v>
      </c>
      <c r="F266" s="57">
        <v>2798.65</v>
      </c>
    </row>
    <row r="267" spans="1:6" ht="12.75" customHeight="1" x14ac:dyDescent="0.2">
      <c r="A267" s="54" t="s">
        <v>376</v>
      </c>
      <c r="B267" s="55">
        <v>1307.44</v>
      </c>
      <c r="C267" s="56">
        <v>2473</v>
      </c>
      <c r="D267" s="55">
        <v>1167.6500000000001</v>
      </c>
      <c r="E267" s="56">
        <v>2491</v>
      </c>
      <c r="F267" s="57">
        <v>1237.5450000000001</v>
      </c>
    </row>
    <row r="268" spans="1:6" ht="12.75" customHeight="1" x14ac:dyDescent="0.2">
      <c r="A268" s="54" t="s">
        <v>377</v>
      </c>
      <c r="B268" s="55">
        <v>1863.03</v>
      </c>
      <c r="C268" s="56">
        <v>2186</v>
      </c>
      <c r="D268" s="55">
        <v>1902.32</v>
      </c>
      <c r="E268" s="56">
        <v>2196</v>
      </c>
      <c r="F268" s="57">
        <v>1882.675</v>
      </c>
    </row>
    <row r="269" spans="1:6" ht="12.75" customHeight="1" x14ac:dyDescent="0.2">
      <c r="A269" s="54" t="s">
        <v>378</v>
      </c>
      <c r="B269" s="55">
        <v>1368.93</v>
      </c>
      <c r="C269" s="56">
        <v>2003</v>
      </c>
      <c r="D269" s="55">
        <v>1295.22</v>
      </c>
      <c r="E269" s="56">
        <v>2007</v>
      </c>
      <c r="F269" s="57">
        <v>1332.075</v>
      </c>
    </row>
    <row r="270" spans="1:6" ht="12.75" customHeight="1" x14ac:dyDescent="0.2">
      <c r="A270" s="54" t="s">
        <v>379</v>
      </c>
      <c r="B270" s="55">
        <v>2867.14</v>
      </c>
      <c r="C270" s="56">
        <v>4292</v>
      </c>
      <c r="D270" s="55">
        <v>2865.36</v>
      </c>
      <c r="E270" s="56">
        <v>4278</v>
      </c>
      <c r="F270" s="57">
        <v>2866.25</v>
      </c>
    </row>
    <row r="271" spans="1:6" ht="12.75" customHeight="1" x14ac:dyDescent="0.2">
      <c r="A271" s="54" t="s">
        <v>380</v>
      </c>
      <c r="B271" s="55">
        <v>942.26</v>
      </c>
      <c r="C271" s="56">
        <v>1721</v>
      </c>
      <c r="D271" s="55">
        <v>911.01</v>
      </c>
      <c r="E271" s="56">
        <v>1710</v>
      </c>
      <c r="F271" s="57">
        <v>926.63499999999999</v>
      </c>
    </row>
    <row r="272" spans="1:6" ht="12.75" customHeight="1" x14ac:dyDescent="0.2">
      <c r="A272" s="54" t="s">
        <v>381</v>
      </c>
      <c r="B272" s="55">
        <v>3718.7</v>
      </c>
      <c r="C272" s="56">
        <v>6846</v>
      </c>
      <c r="D272" s="55">
        <v>3721.94</v>
      </c>
      <c r="E272" s="56">
        <v>6742</v>
      </c>
      <c r="F272" s="57">
        <v>3720.32</v>
      </c>
    </row>
    <row r="273" spans="1:6" ht="12.75" customHeight="1" x14ac:dyDescent="0.2">
      <c r="A273" s="54" t="s">
        <v>382</v>
      </c>
      <c r="B273" s="55">
        <v>5441.61</v>
      </c>
      <c r="C273" s="56">
        <v>8614</v>
      </c>
      <c r="D273" s="55">
        <v>5311.37</v>
      </c>
      <c r="E273" s="56">
        <v>8521</v>
      </c>
      <c r="F273" s="57">
        <v>5376.49</v>
      </c>
    </row>
    <row r="274" spans="1:6" ht="12.75" customHeight="1" x14ac:dyDescent="0.2">
      <c r="A274" s="54" t="s">
        <v>383</v>
      </c>
      <c r="B274" s="55">
        <v>4743.53</v>
      </c>
      <c r="C274" s="56">
        <v>4445</v>
      </c>
      <c r="D274" s="55">
        <v>4942</v>
      </c>
      <c r="E274" s="56">
        <v>4483</v>
      </c>
      <c r="F274" s="57">
        <v>4842.7650000000003</v>
      </c>
    </row>
    <row r="275" spans="1:6" ht="12.75" customHeight="1" x14ac:dyDescent="0.2">
      <c r="A275" s="54" t="s">
        <v>384</v>
      </c>
      <c r="B275" s="55">
        <v>129.52000000000001</v>
      </c>
      <c r="C275" s="56">
        <v>360</v>
      </c>
      <c r="D275" s="55">
        <v>163.30000000000001</v>
      </c>
      <c r="E275" s="56">
        <v>353</v>
      </c>
      <c r="F275" s="57">
        <v>146.41</v>
      </c>
    </row>
    <row r="276" spans="1:6" ht="12.75" customHeight="1" x14ac:dyDescent="0.2">
      <c r="A276" s="54" t="s">
        <v>385</v>
      </c>
      <c r="B276" s="55">
        <v>675.3</v>
      </c>
      <c r="C276" s="56">
        <v>1063</v>
      </c>
      <c r="D276" s="55">
        <v>769.77</v>
      </c>
      <c r="E276" s="56">
        <v>1080</v>
      </c>
      <c r="F276" s="57">
        <v>722.53499999999997</v>
      </c>
    </row>
    <row r="277" spans="1:6" ht="12.75" customHeight="1" x14ac:dyDescent="0.2">
      <c r="A277" s="54" t="s">
        <v>386</v>
      </c>
      <c r="B277" s="55">
        <v>1463.33</v>
      </c>
      <c r="C277" s="56">
        <v>3630</v>
      </c>
      <c r="D277" s="55">
        <v>1538.34</v>
      </c>
      <c r="E277" s="56">
        <v>3624</v>
      </c>
      <c r="F277" s="57">
        <v>1500.835</v>
      </c>
    </row>
    <row r="278" spans="1:6" ht="12.75" customHeight="1" x14ac:dyDescent="0.2">
      <c r="A278" s="54" t="s">
        <v>387</v>
      </c>
      <c r="B278" s="55">
        <v>2468.86</v>
      </c>
      <c r="C278" s="56">
        <v>2984</v>
      </c>
      <c r="D278" s="55">
        <v>2542.08</v>
      </c>
      <c r="E278" s="56">
        <v>3025</v>
      </c>
      <c r="F278" s="57">
        <v>2505.4699999999998</v>
      </c>
    </row>
    <row r="279" spans="1:6" ht="12.75" customHeight="1" x14ac:dyDescent="0.2">
      <c r="A279" s="54" t="s">
        <v>388</v>
      </c>
      <c r="B279" s="55">
        <v>4862.57</v>
      </c>
      <c r="C279" s="56">
        <v>3808</v>
      </c>
      <c r="D279" s="55">
        <v>4730.3999999999996</v>
      </c>
      <c r="E279" s="56">
        <v>3780</v>
      </c>
      <c r="F279" s="57">
        <v>4796.4849999999997</v>
      </c>
    </row>
    <row r="280" spans="1:6" ht="12.75" customHeight="1" x14ac:dyDescent="0.2">
      <c r="A280" s="54" t="s">
        <v>389</v>
      </c>
      <c r="B280" s="55">
        <v>21735.61</v>
      </c>
      <c r="C280" s="56">
        <v>19467</v>
      </c>
      <c r="D280" s="55">
        <v>21679.919999999998</v>
      </c>
      <c r="E280" s="56">
        <v>19459</v>
      </c>
      <c r="F280" s="57">
        <v>21707.764999999999</v>
      </c>
    </row>
    <row r="281" spans="1:6" ht="12.75" customHeight="1" x14ac:dyDescent="0.2">
      <c r="A281" s="54" t="s">
        <v>390</v>
      </c>
      <c r="B281" s="55">
        <v>603.45000000000005</v>
      </c>
      <c r="C281" s="56">
        <v>2177</v>
      </c>
      <c r="D281" s="55">
        <v>579.72</v>
      </c>
      <c r="E281" s="56">
        <v>2166</v>
      </c>
      <c r="F281" s="57">
        <v>591.58500000000004</v>
      </c>
    </row>
    <row r="282" spans="1:6" ht="12.75" customHeight="1" x14ac:dyDescent="0.2">
      <c r="A282" s="54" t="s">
        <v>391</v>
      </c>
      <c r="B282" s="55">
        <v>2686.9</v>
      </c>
      <c r="C282" s="56">
        <v>3550</v>
      </c>
      <c r="D282" s="55">
        <v>2512.98</v>
      </c>
      <c r="E282" s="56">
        <v>3468</v>
      </c>
      <c r="F282" s="57">
        <v>2599.94</v>
      </c>
    </row>
    <row r="283" spans="1:6" ht="12.75" customHeight="1" x14ac:dyDescent="0.2">
      <c r="A283" s="54" t="s">
        <v>392</v>
      </c>
      <c r="B283" s="55">
        <v>890.49</v>
      </c>
      <c r="C283" s="56">
        <v>4029</v>
      </c>
      <c r="D283" s="55">
        <v>966.35</v>
      </c>
      <c r="E283" s="56">
        <v>4050</v>
      </c>
      <c r="F283" s="57">
        <v>928.42</v>
      </c>
    </row>
    <row r="284" spans="1:6" ht="12.75" customHeight="1" x14ac:dyDescent="0.2">
      <c r="A284" s="54" t="s">
        <v>393</v>
      </c>
      <c r="B284" s="55">
        <v>2534.1</v>
      </c>
      <c r="C284" s="56">
        <v>3170</v>
      </c>
      <c r="D284" s="55">
        <v>2662.5</v>
      </c>
      <c r="E284" s="56">
        <v>3206</v>
      </c>
      <c r="F284" s="57">
        <v>2598.3000000000002</v>
      </c>
    </row>
    <row r="285" spans="1:6" ht="12.75" customHeight="1" x14ac:dyDescent="0.2">
      <c r="A285" s="54" t="s">
        <v>394</v>
      </c>
      <c r="B285" s="55">
        <v>545.42999999999995</v>
      </c>
      <c r="C285" s="56">
        <v>1357</v>
      </c>
      <c r="D285" s="55">
        <v>524.85</v>
      </c>
      <c r="E285" s="56">
        <v>1349</v>
      </c>
      <c r="F285" s="57">
        <v>535.14</v>
      </c>
    </row>
    <row r="286" spans="1:6" ht="12.75" customHeight="1" x14ac:dyDescent="0.2">
      <c r="A286" s="54" t="s">
        <v>395</v>
      </c>
      <c r="B286" s="55">
        <v>2086.9499999999998</v>
      </c>
      <c r="C286" s="56">
        <v>3122</v>
      </c>
      <c r="D286" s="55">
        <v>2184.54</v>
      </c>
      <c r="E286" s="56">
        <v>3221</v>
      </c>
      <c r="F286" s="57">
        <v>2135.7449999999999</v>
      </c>
    </row>
    <row r="287" spans="1:6" ht="12.75" customHeight="1" x14ac:dyDescent="0.2">
      <c r="A287" s="54" t="s">
        <v>396</v>
      </c>
      <c r="B287" s="55">
        <v>3260.99</v>
      </c>
      <c r="C287" s="56">
        <v>3730</v>
      </c>
      <c r="D287" s="55">
        <v>2938.18</v>
      </c>
      <c r="E287" s="56">
        <v>3684</v>
      </c>
      <c r="F287" s="57">
        <v>3099.585</v>
      </c>
    </row>
    <row r="288" spans="1:6" ht="12.75" customHeight="1" x14ac:dyDescent="0.2">
      <c r="A288" s="54" t="s">
        <v>397</v>
      </c>
      <c r="B288" s="55">
        <v>33208.65</v>
      </c>
      <c r="C288" s="56">
        <v>37026</v>
      </c>
      <c r="D288" s="55">
        <v>32858.89</v>
      </c>
      <c r="E288" s="56">
        <v>36751</v>
      </c>
      <c r="F288" s="57">
        <v>33033.769999999997</v>
      </c>
    </row>
    <row r="289" spans="1:6" ht="12.75" customHeight="1" x14ac:dyDescent="0.2">
      <c r="A289" s="54" t="s">
        <v>398</v>
      </c>
      <c r="B289" s="55">
        <v>2306.04</v>
      </c>
      <c r="C289" s="56">
        <v>5124</v>
      </c>
      <c r="D289" s="55">
        <v>2504.5700000000002</v>
      </c>
      <c r="E289" s="56">
        <v>5146</v>
      </c>
      <c r="F289" s="57">
        <v>2405.3049999999998</v>
      </c>
    </row>
    <row r="290" spans="1:6" ht="12.75" customHeight="1" x14ac:dyDescent="0.2">
      <c r="A290" s="54" t="s">
        <v>399</v>
      </c>
      <c r="B290" s="55">
        <v>549.04999999999995</v>
      </c>
      <c r="C290" s="56">
        <v>585</v>
      </c>
      <c r="D290" s="55">
        <v>473.61</v>
      </c>
      <c r="E290" s="56">
        <v>553</v>
      </c>
      <c r="F290" s="57">
        <v>511.33</v>
      </c>
    </row>
    <row r="291" spans="1:6" ht="12.75" customHeight="1" x14ac:dyDescent="0.2">
      <c r="A291" s="54" t="s">
        <v>400</v>
      </c>
      <c r="B291" s="55">
        <v>727.64</v>
      </c>
      <c r="C291" s="56">
        <v>986</v>
      </c>
      <c r="D291" s="55">
        <v>724.33</v>
      </c>
      <c r="E291" s="56">
        <v>969</v>
      </c>
      <c r="F291" s="57">
        <v>725.98500000000001</v>
      </c>
    </row>
    <row r="292" spans="1:6" ht="12.75" customHeight="1" x14ac:dyDescent="0.2">
      <c r="A292" s="54" t="s">
        <v>401</v>
      </c>
      <c r="B292" s="55">
        <v>1405.77</v>
      </c>
      <c r="C292" s="56">
        <v>2565</v>
      </c>
      <c r="D292" s="55">
        <v>1320.67</v>
      </c>
      <c r="E292" s="56">
        <v>2597</v>
      </c>
      <c r="F292" s="57">
        <v>1363.22</v>
      </c>
    </row>
    <row r="293" spans="1:6" ht="12.75" customHeight="1" x14ac:dyDescent="0.2">
      <c r="A293" s="54" t="s">
        <v>402</v>
      </c>
      <c r="B293" s="55">
        <v>2465.96</v>
      </c>
      <c r="C293" s="56">
        <v>2386</v>
      </c>
      <c r="D293" s="55">
        <v>2513.13</v>
      </c>
      <c r="E293" s="56">
        <v>2327</v>
      </c>
      <c r="F293" s="57">
        <v>2489.5450000000001</v>
      </c>
    </row>
    <row r="294" spans="1:6" ht="12.75" customHeight="1" x14ac:dyDescent="0.2">
      <c r="A294" s="54" t="s">
        <v>403</v>
      </c>
      <c r="B294" s="55">
        <v>5420.95</v>
      </c>
      <c r="C294" s="56">
        <v>7764</v>
      </c>
      <c r="D294" s="55">
        <v>5489.49</v>
      </c>
      <c r="E294" s="56">
        <v>7928</v>
      </c>
      <c r="F294" s="57">
        <v>5455.22</v>
      </c>
    </row>
    <row r="295" spans="1:6" ht="12.75" customHeight="1" x14ac:dyDescent="0.2">
      <c r="A295" s="54" t="s">
        <v>404</v>
      </c>
      <c r="B295" s="55">
        <v>736.18</v>
      </c>
      <c r="C295" s="56">
        <v>1978</v>
      </c>
      <c r="D295" s="55">
        <v>853.98</v>
      </c>
      <c r="E295" s="56">
        <v>2053</v>
      </c>
      <c r="F295" s="57">
        <v>795.08</v>
      </c>
    </row>
    <row r="296" spans="1:6" ht="12.75" customHeight="1" x14ac:dyDescent="0.2">
      <c r="A296" s="54" t="s">
        <v>405</v>
      </c>
      <c r="B296" s="55">
        <v>1759.89</v>
      </c>
      <c r="C296" s="56">
        <v>4123</v>
      </c>
      <c r="D296" s="55">
        <v>1956.66</v>
      </c>
      <c r="E296" s="56">
        <v>4135</v>
      </c>
      <c r="F296" s="57">
        <v>1858.2750000000001</v>
      </c>
    </row>
    <row r="297" spans="1:6" ht="12.75" customHeight="1" x14ac:dyDescent="0.2">
      <c r="A297" s="54" t="s">
        <v>406</v>
      </c>
      <c r="B297" s="55">
        <v>5652.5</v>
      </c>
      <c r="C297" s="56">
        <v>6134</v>
      </c>
      <c r="D297" s="55">
        <v>5594.16</v>
      </c>
      <c r="E297" s="56">
        <v>6150</v>
      </c>
      <c r="F297" s="57">
        <v>5623.33</v>
      </c>
    </row>
    <row r="298" spans="1:6" ht="12.75" customHeight="1" x14ac:dyDescent="0.2">
      <c r="A298" s="54" t="s">
        <v>407</v>
      </c>
      <c r="B298" s="55">
        <v>10397.91</v>
      </c>
      <c r="C298" s="56">
        <v>8758</v>
      </c>
      <c r="D298" s="55">
        <v>10033.82</v>
      </c>
      <c r="E298" s="56">
        <v>8747</v>
      </c>
      <c r="F298" s="57">
        <v>10215.865</v>
      </c>
    </row>
    <row r="299" spans="1:6" ht="12.75" customHeight="1" x14ac:dyDescent="0.2">
      <c r="A299" s="54" t="s">
        <v>408</v>
      </c>
      <c r="B299" s="55">
        <v>2826.64</v>
      </c>
      <c r="C299" s="56">
        <v>3774</v>
      </c>
      <c r="D299" s="55">
        <v>2639.33</v>
      </c>
      <c r="E299" s="56">
        <v>3769</v>
      </c>
      <c r="F299" s="57">
        <v>2732.9850000000001</v>
      </c>
    </row>
    <row r="300" spans="1:6" ht="12.75" customHeight="1" x14ac:dyDescent="0.2">
      <c r="A300" s="54" t="s">
        <v>409</v>
      </c>
      <c r="B300" s="55">
        <v>5134.87</v>
      </c>
      <c r="C300" s="56">
        <v>6437</v>
      </c>
      <c r="D300" s="55">
        <v>5253.56</v>
      </c>
      <c r="E300" s="56">
        <v>6712</v>
      </c>
      <c r="F300" s="57">
        <v>5194.2150000000001</v>
      </c>
    </row>
    <row r="301" spans="1:6" ht="12.75" customHeight="1" x14ac:dyDescent="0.2">
      <c r="A301" s="54" t="s">
        <v>410</v>
      </c>
      <c r="B301" s="55">
        <v>11178.74</v>
      </c>
      <c r="C301" s="56">
        <v>7346</v>
      </c>
      <c r="D301" s="55">
        <v>11188.53</v>
      </c>
      <c r="E301" s="56">
        <v>7484</v>
      </c>
      <c r="F301" s="57">
        <v>11183.635</v>
      </c>
    </row>
    <row r="302" spans="1:6" ht="12.75" customHeight="1" x14ac:dyDescent="0.2">
      <c r="A302" s="54" t="s">
        <v>411</v>
      </c>
      <c r="B302" s="55">
        <v>35.590000000000003</v>
      </c>
      <c r="C302" s="56">
        <v>59</v>
      </c>
      <c r="D302" s="55">
        <v>20.49</v>
      </c>
      <c r="E302" s="56">
        <v>61</v>
      </c>
      <c r="F302" s="57">
        <v>28.04</v>
      </c>
    </row>
    <row r="303" spans="1:6" ht="12.75" customHeight="1" x14ac:dyDescent="0.2">
      <c r="A303" s="54" t="s">
        <v>412</v>
      </c>
      <c r="B303" s="55">
        <v>3758.24</v>
      </c>
      <c r="C303" s="56">
        <v>3805</v>
      </c>
      <c r="D303" s="55">
        <v>3651.64</v>
      </c>
      <c r="E303" s="56">
        <v>3796</v>
      </c>
      <c r="F303" s="57">
        <v>3704.94</v>
      </c>
    </row>
    <row r="304" spans="1:6" ht="12.75" customHeight="1" x14ac:dyDescent="0.2">
      <c r="A304" s="54" t="s">
        <v>413</v>
      </c>
      <c r="B304" s="55">
        <v>482.59</v>
      </c>
      <c r="C304" s="56">
        <v>1141</v>
      </c>
      <c r="D304" s="55">
        <v>459.72</v>
      </c>
      <c r="E304" s="56">
        <v>1132</v>
      </c>
      <c r="F304" s="57">
        <v>471.15499999999997</v>
      </c>
    </row>
    <row r="305" spans="1:6" ht="12.75" customHeight="1" x14ac:dyDescent="0.2">
      <c r="A305" s="54" t="s">
        <v>414</v>
      </c>
      <c r="B305" s="55">
        <v>5326.61</v>
      </c>
      <c r="C305" s="56">
        <v>6497</v>
      </c>
      <c r="D305" s="55">
        <v>5501.21</v>
      </c>
      <c r="E305" s="56">
        <v>6580</v>
      </c>
      <c r="F305" s="57">
        <v>5413.91</v>
      </c>
    </row>
    <row r="306" spans="1:6" ht="12.75" customHeight="1" x14ac:dyDescent="0.2">
      <c r="A306" s="54" t="s">
        <v>415</v>
      </c>
      <c r="B306" s="55">
        <v>1265.8800000000001</v>
      </c>
      <c r="C306" s="56">
        <v>2814</v>
      </c>
      <c r="D306" s="55">
        <v>1324.85</v>
      </c>
      <c r="E306" s="56">
        <v>2749</v>
      </c>
      <c r="F306" s="57">
        <v>1295.365</v>
      </c>
    </row>
    <row r="307" spans="1:6" ht="12.75" customHeight="1" x14ac:dyDescent="0.2">
      <c r="A307" s="54" t="s">
        <v>416</v>
      </c>
      <c r="B307" s="55">
        <v>912.05</v>
      </c>
      <c r="C307" s="56">
        <v>2792</v>
      </c>
      <c r="D307" s="55">
        <v>964.01</v>
      </c>
      <c r="E307" s="56">
        <v>2785</v>
      </c>
      <c r="F307" s="57">
        <v>938.03</v>
      </c>
    </row>
    <row r="308" spans="1:6" ht="12.75" customHeight="1" x14ac:dyDescent="0.2">
      <c r="A308" s="54" t="s">
        <v>417</v>
      </c>
      <c r="B308" s="55">
        <v>1087.97</v>
      </c>
      <c r="C308" s="56">
        <v>3563</v>
      </c>
      <c r="D308" s="55">
        <v>1172.73</v>
      </c>
      <c r="E308" s="56">
        <v>3545</v>
      </c>
      <c r="F308" s="57">
        <v>1130.3499999999999</v>
      </c>
    </row>
    <row r="309" spans="1:6" ht="12.75" customHeight="1" x14ac:dyDescent="0.2">
      <c r="A309" s="54" t="s">
        <v>418</v>
      </c>
      <c r="B309" s="55">
        <v>3195.36</v>
      </c>
      <c r="C309" s="56">
        <v>4368</v>
      </c>
      <c r="D309" s="55">
        <v>3123.35</v>
      </c>
      <c r="E309" s="56">
        <v>4345</v>
      </c>
      <c r="F309" s="57">
        <v>3159.355</v>
      </c>
    </row>
    <row r="310" spans="1:6" ht="12.75" customHeight="1" x14ac:dyDescent="0.2">
      <c r="A310" s="54" t="s">
        <v>419</v>
      </c>
      <c r="B310" s="55">
        <v>493.09</v>
      </c>
      <c r="C310" s="56">
        <v>1812</v>
      </c>
      <c r="D310" s="55">
        <v>508.85</v>
      </c>
      <c r="E310" s="56">
        <v>1823</v>
      </c>
      <c r="F310" s="57">
        <v>500.97</v>
      </c>
    </row>
    <row r="311" spans="1:6" ht="12.75" customHeight="1" x14ac:dyDescent="0.2">
      <c r="A311" s="54" t="s">
        <v>420</v>
      </c>
      <c r="B311" s="55">
        <v>3623.84</v>
      </c>
      <c r="C311" s="56">
        <v>4559</v>
      </c>
      <c r="D311" s="55">
        <v>3712.95</v>
      </c>
      <c r="E311" s="56">
        <v>4592</v>
      </c>
      <c r="F311" s="57">
        <v>3668.395</v>
      </c>
    </row>
    <row r="312" spans="1:6" ht="12.75" customHeight="1" x14ac:dyDescent="0.2">
      <c r="A312" s="54" t="s">
        <v>421</v>
      </c>
      <c r="B312" s="55">
        <v>2050.2600000000002</v>
      </c>
      <c r="C312" s="56">
        <v>3271</v>
      </c>
      <c r="D312" s="55">
        <v>2442.63</v>
      </c>
      <c r="E312" s="56">
        <v>3597</v>
      </c>
      <c r="F312" s="57">
        <v>2246.4450000000002</v>
      </c>
    </row>
    <row r="313" spans="1:6" ht="12.75" customHeight="1" x14ac:dyDescent="0.2">
      <c r="A313" s="54" t="s">
        <v>422</v>
      </c>
      <c r="B313" s="55">
        <v>2021.66</v>
      </c>
      <c r="C313" s="56">
        <v>2985</v>
      </c>
      <c r="D313" s="55">
        <v>2129.73</v>
      </c>
      <c r="E313" s="56">
        <v>3048</v>
      </c>
      <c r="F313" s="57">
        <v>2075.6950000000002</v>
      </c>
    </row>
    <row r="314" spans="1:6" ht="12.75" customHeight="1" x14ac:dyDescent="0.2">
      <c r="A314" s="54" t="s">
        <v>423</v>
      </c>
      <c r="B314" s="55">
        <v>1461.65</v>
      </c>
      <c r="C314" s="56">
        <v>2475</v>
      </c>
      <c r="D314" s="55">
        <v>1386.32</v>
      </c>
      <c r="E314" s="56">
        <v>2498</v>
      </c>
      <c r="F314" s="57">
        <v>1423.9849999999999</v>
      </c>
    </row>
    <row r="315" spans="1:6" ht="12.75" customHeight="1" x14ac:dyDescent="0.2">
      <c r="A315" s="54" t="s">
        <v>424</v>
      </c>
      <c r="B315" s="55">
        <v>732.46</v>
      </c>
      <c r="C315" s="56">
        <v>1730</v>
      </c>
      <c r="D315" s="55">
        <v>648.29</v>
      </c>
      <c r="E315" s="56">
        <v>1669</v>
      </c>
      <c r="F315" s="57">
        <v>690.375</v>
      </c>
    </row>
    <row r="316" spans="1:6" ht="12.75" customHeight="1" x14ac:dyDescent="0.2">
      <c r="A316" s="54" t="s">
        <v>425</v>
      </c>
      <c r="B316" s="55">
        <v>3544.71</v>
      </c>
      <c r="C316" s="56">
        <v>4332</v>
      </c>
      <c r="D316" s="55">
        <v>3342.83</v>
      </c>
      <c r="E316" s="56">
        <v>4352</v>
      </c>
      <c r="F316" s="57">
        <v>3443.77</v>
      </c>
    </row>
    <row r="317" spans="1:6" ht="12.75" customHeight="1" x14ac:dyDescent="0.2">
      <c r="A317" s="54" t="s">
        <v>426</v>
      </c>
      <c r="B317" s="55">
        <v>3243.17</v>
      </c>
      <c r="C317" s="56">
        <v>5306</v>
      </c>
      <c r="D317" s="55">
        <v>3255.79</v>
      </c>
      <c r="E317" s="56">
        <v>5346</v>
      </c>
      <c r="F317" s="57">
        <v>3249.48</v>
      </c>
    </row>
    <row r="318" spans="1:6" ht="12.75" customHeight="1" x14ac:dyDescent="0.2">
      <c r="A318" s="54" t="s">
        <v>427</v>
      </c>
      <c r="B318" s="55">
        <v>910.11</v>
      </c>
      <c r="C318" s="56">
        <v>1666</v>
      </c>
      <c r="D318" s="55">
        <v>852.54</v>
      </c>
      <c r="E318" s="56">
        <v>1709</v>
      </c>
      <c r="F318" s="57">
        <v>881.32500000000005</v>
      </c>
    </row>
    <row r="319" spans="1:6" ht="12.75" customHeight="1" x14ac:dyDescent="0.2">
      <c r="A319" s="54" t="s">
        <v>428</v>
      </c>
      <c r="B319" s="55">
        <v>2681.89</v>
      </c>
      <c r="C319" s="56">
        <v>6599</v>
      </c>
      <c r="D319" s="55">
        <v>2753.98</v>
      </c>
      <c r="E319" s="56">
        <v>6649</v>
      </c>
      <c r="F319" s="57">
        <v>2717.9349999999999</v>
      </c>
    </row>
    <row r="320" spans="1:6" ht="12.75" customHeight="1" x14ac:dyDescent="0.2">
      <c r="A320" s="54" t="s">
        <v>429</v>
      </c>
      <c r="B320" s="55">
        <v>545.58000000000004</v>
      </c>
      <c r="C320" s="56">
        <v>1510</v>
      </c>
      <c r="D320" s="55">
        <v>564.85</v>
      </c>
      <c r="E320" s="56">
        <v>1520</v>
      </c>
      <c r="F320" s="57">
        <v>555.21500000000003</v>
      </c>
    </row>
    <row r="321" spans="1:6" ht="12.75" customHeight="1" x14ac:dyDescent="0.2">
      <c r="A321" s="54" t="s">
        <v>430</v>
      </c>
      <c r="B321" s="55">
        <v>1184.67</v>
      </c>
      <c r="C321" s="56">
        <v>1400</v>
      </c>
      <c r="D321" s="55">
        <v>1288.68</v>
      </c>
      <c r="E321" s="56">
        <v>1403</v>
      </c>
      <c r="F321" s="57">
        <v>1236.675</v>
      </c>
    </row>
    <row r="322" spans="1:6" ht="12.75" customHeight="1" x14ac:dyDescent="0.2">
      <c r="A322" s="54" t="s">
        <v>431</v>
      </c>
      <c r="B322" s="55">
        <v>2221.46</v>
      </c>
      <c r="C322" s="56">
        <v>2082</v>
      </c>
      <c r="D322" s="55">
        <v>2149.31</v>
      </c>
      <c r="E322" s="56">
        <v>2081</v>
      </c>
      <c r="F322" s="57">
        <v>2185.3850000000002</v>
      </c>
    </row>
    <row r="323" spans="1:6" ht="12.75" customHeight="1" x14ac:dyDescent="0.2">
      <c r="A323" s="54" t="s">
        <v>432</v>
      </c>
      <c r="B323" s="55">
        <v>7240.38</v>
      </c>
      <c r="C323" s="56">
        <v>12162</v>
      </c>
      <c r="D323" s="55">
        <v>7526.12</v>
      </c>
      <c r="E323" s="56">
        <v>12363</v>
      </c>
      <c r="F323" s="57">
        <v>7383.25</v>
      </c>
    </row>
    <row r="324" spans="1:6" ht="12.75" customHeight="1" x14ac:dyDescent="0.2">
      <c r="A324" s="54" t="s">
        <v>433</v>
      </c>
      <c r="B324" s="55">
        <v>1521.36</v>
      </c>
      <c r="C324" s="56">
        <v>2330</v>
      </c>
      <c r="D324" s="55">
        <v>1442.2</v>
      </c>
      <c r="E324" s="56">
        <v>2342</v>
      </c>
      <c r="F324" s="57">
        <v>1481.78</v>
      </c>
    </row>
    <row r="325" spans="1:6" ht="12.75" customHeight="1" x14ac:dyDescent="0.2">
      <c r="A325" s="54" t="s">
        <v>434</v>
      </c>
      <c r="B325" s="55">
        <v>827.58</v>
      </c>
      <c r="C325" s="56">
        <v>2692</v>
      </c>
      <c r="D325" s="55">
        <v>855.45</v>
      </c>
      <c r="E325" s="56">
        <v>2641</v>
      </c>
      <c r="F325" s="57">
        <v>841.51499999999999</v>
      </c>
    </row>
    <row r="326" spans="1:6" ht="12.75" customHeight="1" x14ac:dyDescent="0.2">
      <c r="A326" s="54" t="s">
        <v>435</v>
      </c>
      <c r="B326" s="55">
        <v>1962.34</v>
      </c>
      <c r="C326" s="56">
        <v>3637</v>
      </c>
      <c r="D326" s="55">
        <v>1905.42</v>
      </c>
      <c r="E326" s="56">
        <v>3589</v>
      </c>
      <c r="F326" s="57">
        <v>1933.88</v>
      </c>
    </row>
    <row r="327" spans="1:6" ht="12.75" customHeight="1" x14ac:dyDescent="0.2">
      <c r="A327" s="54" t="s">
        <v>436</v>
      </c>
      <c r="B327" s="55">
        <v>1134.32</v>
      </c>
      <c r="C327" s="56">
        <v>2407</v>
      </c>
      <c r="D327" s="55">
        <v>1119.8699999999999</v>
      </c>
      <c r="E327" s="56">
        <v>2343</v>
      </c>
      <c r="F327" s="57">
        <v>1127.095</v>
      </c>
    </row>
    <row r="328" spans="1:6" ht="12.75" customHeight="1" x14ac:dyDescent="0.2">
      <c r="A328" s="54" t="s">
        <v>437</v>
      </c>
      <c r="B328" s="55">
        <v>1342.84</v>
      </c>
      <c r="C328" s="56">
        <v>2397</v>
      </c>
      <c r="D328" s="55">
        <v>1362.35</v>
      </c>
      <c r="E328" s="56">
        <v>2427</v>
      </c>
      <c r="F328" s="57">
        <v>1352.595</v>
      </c>
    </row>
    <row r="329" spans="1:6" ht="12.75" customHeight="1" x14ac:dyDescent="0.2">
      <c r="A329" s="54" t="s">
        <v>438</v>
      </c>
      <c r="B329" s="55">
        <v>2545.4899999999998</v>
      </c>
      <c r="C329" s="56">
        <v>2478</v>
      </c>
      <c r="D329" s="55">
        <v>2498.9499999999998</v>
      </c>
      <c r="E329" s="56">
        <v>2513</v>
      </c>
      <c r="F329" s="57">
        <v>2522.2199999999998</v>
      </c>
    </row>
    <row r="330" spans="1:6" ht="12.75" customHeight="1" x14ac:dyDescent="0.2">
      <c r="A330" s="54" t="s">
        <v>439</v>
      </c>
      <c r="B330" s="55">
        <v>1235.52</v>
      </c>
      <c r="C330" s="56">
        <v>1668</v>
      </c>
      <c r="D330" s="55">
        <v>1184.67</v>
      </c>
      <c r="E330" s="56">
        <v>1642</v>
      </c>
      <c r="F330" s="57">
        <v>1210.095</v>
      </c>
    </row>
    <row r="331" spans="1:6" ht="12.75" customHeight="1" x14ac:dyDescent="0.2">
      <c r="A331" s="54" t="s">
        <v>440</v>
      </c>
      <c r="B331" s="55">
        <v>2683.83</v>
      </c>
      <c r="C331" s="56">
        <v>5735</v>
      </c>
      <c r="D331" s="55">
        <v>2661.89</v>
      </c>
      <c r="E331" s="56">
        <v>5682</v>
      </c>
      <c r="F331" s="57">
        <v>2672.86</v>
      </c>
    </row>
    <row r="332" spans="1:6" ht="12.75" customHeight="1" x14ac:dyDescent="0.2">
      <c r="A332" s="54" t="s">
        <v>441</v>
      </c>
      <c r="B332" s="55">
        <v>1089.1099999999999</v>
      </c>
      <c r="C332" s="56">
        <v>1488</v>
      </c>
      <c r="D332" s="55">
        <v>1109.3399999999999</v>
      </c>
      <c r="E332" s="56">
        <v>1535</v>
      </c>
      <c r="F332" s="57">
        <v>1099.2249999999999</v>
      </c>
    </row>
    <row r="333" spans="1:6" ht="12.75" customHeight="1" x14ac:dyDescent="0.2">
      <c r="A333" s="54" t="s">
        <v>442</v>
      </c>
      <c r="B333" s="55">
        <v>789.21</v>
      </c>
      <c r="C333" s="56">
        <v>1618</v>
      </c>
      <c r="D333" s="55">
        <v>817.61</v>
      </c>
      <c r="E333" s="56">
        <v>1705</v>
      </c>
      <c r="F333" s="57">
        <v>803.41</v>
      </c>
    </row>
    <row r="334" spans="1:6" ht="12.75" customHeight="1" x14ac:dyDescent="0.2">
      <c r="A334" s="54" t="s">
        <v>443</v>
      </c>
      <c r="B334" s="55">
        <v>19469.36</v>
      </c>
      <c r="C334" s="56">
        <v>15737</v>
      </c>
      <c r="D334" s="55">
        <v>19059.27</v>
      </c>
      <c r="E334" s="56">
        <v>15694</v>
      </c>
      <c r="F334" s="57">
        <v>19264.314999999999</v>
      </c>
    </row>
    <row r="335" spans="1:6" ht="12.75" customHeight="1" x14ac:dyDescent="0.2">
      <c r="A335" s="54" t="s">
        <v>444</v>
      </c>
      <c r="B335" s="55">
        <v>1987.29</v>
      </c>
      <c r="C335" s="56">
        <v>3244</v>
      </c>
      <c r="D335" s="55">
        <v>2069.64</v>
      </c>
      <c r="E335" s="56">
        <v>3272</v>
      </c>
      <c r="F335" s="57">
        <v>2028.4649999999999</v>
      </c>
    </row>
    <row r="336" spans="1:6" ht="12.75" customHeight="1" x14ac:dyDescent="0.2">
      <c r="A336" s="54" t="s">
        <v>445</v>
      </c>
      <c r="B336" s="55">
        <v>891.5</v>
      </c>
      <c r="C336" s="56">
        <v>1247</v>
      </c>
      <c r="D336" s="55">
        <v>936.61</v>
      </c>
      <c r="E336" s="56">
        <v>1243</v>
      </c>
      <c r="F336" s="57">
        <v>914.05499999999995</v>
      </c>
    </row>
    <row r="337" spans="1:6" ht="12.75" customHeight="1" x14ac:dyDescent="0.2">
      <c r="A337" s="54" t="s">
        <v>446</v>
      </c>
      <c r="B337" s="55">
        <v>1603.09</v>
      </c>
      <c r="C337" s="56">
        <v>2449</v>
      </c>
      <c r="D337" s="55">
        <v>1562.83</v>
      </c>
      <c r="E337" s="56">
        <v>2452</v>
      </c>
      <c r="F337" s="57">
        <v>1582.96</v>
      </c>
    </row>
    <row r="338" spans="1:6" ht="12.75" customHeight="1" x14ac:dyDescent="0.2">
      <c r="A338" s="54" t="s">
        <v>447</v>
      </c>
      <c r="B338" s="55">
        <v>4546.5</v>
      </c>
      <c r="C338" s="56">
        <v>6949</v>
      </c>
      <c r="D338" s="55">
        <v>4438.38</v>
      </c>
      <c r="E338" s="56">
        <v>6883</v>
      </c>
      <c r="F338" s="57">
        <v>4492.4399999999996</v>
      </c>
    </row>
    <row r="339" spans="1:6" ht="12.75" customHeight="1" x14ac:dyDescent="0.2">
      <c r="A339" s="54" t="s">
        <v>448</v>
      </c>
      <c r="B339" s="55">
        <v>3107.46</v>
      </c>
      <c r="C339" s="56">
        <v>4065</v>
      </c>
      <c r="D339" s="55">
        <v>3026.32</v>
      </c>
      <c r="E339" s="56">
        <v>4047</v>
      </c>
      <c r="F339" s="57">
        <v>3066.89</v>
      </c>
    </row>
    <row r="340" spans="1:6" ht="12.75" customHeight="1" x14ac:dyDescent="0.2">
      <c r="A340" s="54" t="s">
        <v>449</v>
      </c>
      <c r="B340" s="55">
        <v>13025.41</v>
      </c>
      <c r="C340" s="56">
        <v>13403</v>
      </c>
      <c r="D340" s="55">
        <v>13166.39</v>
      </c>
      <c r="E340" s="56">
        <v>13419</v>
      </c>
      <c r="F340" s="57">
        <v>13095.9</v>
      </c>
    </row>
    <row r="341" spans="1:6" ht="12.75" customHeight="1" x14ac:dyDescent="0.2">
      <c r="A341" s="54" t="s">
        <v>450</v>
      </c>
      <c r="B341" s="55">
        <v>339.42</v>
      </c>
      <c r="C341" s="56">
        <v>747</v>
      </c>
      <c r="D341" s="55">
        <v>373.8</v>
      </c>
      <c r="E341" s="56">
        <v>778</v>
      </c>
      <c r="F341" s="57">
        <v>356.61</v>
      </c>
    </row>
    <row r="342" spans="1:6" ht="12.75" customHeight="1" x14ac:dyDescent="0.2">
      <c r="A342" s="54" t="s">
        <v>451</v>
      </c>
      <c r="B342" s="55">
        <v>2713.31</v>
      </c>
      <c r="C342" s="56">
        <v>5383</v>
      </c>
      <c r="D342" s="55">
        <v>2954.64</v>
      </c>
      <c r="E342" s="56">
        <v>5610</v>
      </c>
      <c r="F342" s="57">
        <v>2833.9749999999999</v>
      </c>
    </row>
    <row r="343" spans="1:6" ht="12.75" customHeight="1" x14ac:dyDescent="0.2">
      <c r="A343" s="54" t="s">
        <v>452</v>
      </c>
      <c r="B343" s="55">
        <v>811.97</v>
      </c>
      <c r="C343" s="56">
        <v>1693</v>
      </c>
      <c r="D343" s="55">
        <v>841.83</v>
      </c>
      <c r="E343" s="56">
        <v>1778</v>
      </c>
      <c r="F343" s="57">
        <v>826.9</v>
      </c>
    </row>
    <row r="344" spans="1:6" ht="12.75" customHeight="1" x14ac:dyDescent="0.2">
      <c r="A344" s="54" t="s">
        <v>453</v>
      </c>
      <c r="B344" s="55">
        <v>3740.84</v>
      </c>
      <c r="C344" s="56">
        <v>4244</v>
      </c>
      <c r="D344" s="55">
        <v>3876.2</v>
      </c>
      <c r="E344" s="56">
        <v>4190</v>
      </c>
      <c r="F344" s="57">
        <v>3808.52</v>
      </c>
    </row>
    <row r="345" spans="1:6" ht="12.75" customHeight="1" x14ac:dyDescent="0.2">
      <c r="A345" s="54" t="s">
        <v>454</v>
      </c>
      <c r="B345" s="55">
        <v>1572.56</v>
      </c>
      <c r="C345" s="56">
        <v>2862</v>
      </c>
      <c r="D345" s="55">
        <v>1623.67</v>
      </c>
      <c r="E345" s="56">
        <v>2903</v>
      </c>
      <c r="F345" s="57">
        <v>1598.115</v>
      </c>
    </row>
    <row r="346" spans="1:6" ht="12.75" customHeight="1" x14ac:dyDescent="0.2">
      <c r="A346" s="54" t="s">
        <v>455</v>
      </c>
      <c r="B346" s="55">
        <v>5034.3900000000003</v>
      </c>
      <c r="C346" s="56">
        <v>4535</v>
      </c>
      <c r="D346" s="55">
        <v>4863.3</v>
      </c>
      <c r="E346" s="56">
        <v>4297</v>
      </c>
      <c r="F346" s="57">
        <v>4948.8450000000003</v>
      </c>
    </row>
    <row r="347" spans="1:6" ht="12.75" customHeight="1" x14ac:dyDescent="0.2">
      <c r="A347" s="54" t="s">
        <v>456</v>
      </c>
      <c r="B347" s="55">
        <v>7824.91</v>
      </c>
      <c r="C347" s="56">
        <v>13842</v>
      </c>
      <c r="D347" s="55">
        <v>7823.8</v>
      </c>
      <c r="E347" s="56">
        <v>13845</v>
      </c>
      <c r="F347" s="57">
        <v>7824.3549999999996</v>
      </c>
    </row>
    <row r="348" spans="1:6" ht="12.75" customHeight="1" x14ac:dyDescent="0.2">
      <c r="A348" s="48"/>
      <c r="B348" s="49"/>
      <c r="C348" s="50"/>
      <c r="D348" s="49"/>
      <c r="E348" s="50"/>
      <c r="F348" s="49"/>
    </row>
    <row r="349" spans="1:6" ht="12.75" customHeight="1" x14ac:dyDescent="0.2">
      <c r="A349" s="59" t="s">
        <v>457</v>
      </c>
      <c r="B349" s="59"/>
      <c r="C349" s="59"/>
      <c r="D349" s="59"/>
      <c r="E349" s="59"/>
      <c r="F349" s="58"/>
    </row>
    <row r="350" spans="1:6" ht="12.75" customHeight="1" x14ac:dyDescent="0.2">
      <c r="A350" s="48"/>
      <c r="B350" s="49"/>
      <c r="C350" s="50"/>
      <c r="D350" s="49"/>
      <c r="E350" s="50"/>
      <c r="F350" s="49"/>
    </row>
    <row r="351" spans="1:6" ht="12.75" customHeight="1" x14ac:dyDescent="0.2">
      <c r="A351" s="48"/>
      <c r="B351" s="49"/>
      <c r="C351" s="50"/>
      <c r="D351" s="49"/>
      <c r="E351" s="50"/>
      <c r="F351" s="49"/>
    </row>
    <row r="352" spans="1:6" ht="12.75" customHeight="1" x14ac:dyDescent="0.2">
      <c r="A352" s="48"/>
      <c r="B352" s="49"/>
      <c r="C352" s="50"/>
      <c r="D352" s="49"/>
      <c r="E352" s="50"/>
      <c r="F352" s="49"/>
    </row>
    <row r="353" spans="1:6" ht="12.75" customHeight="1" x14ac:dyDescent="0.2">
      <c r="A353" s="48"/>
      <c r="B353" s="49"/>
      <c r="C353" s="50"/>
      <c r="D353" s="49"/>
      <c r="E353" s="50"/>
      <c r="F353" s="49"/>
    </row>
    <row r="354" spans="1:6" ht="12.75" customHeight="1" x14ac:dyDescent="0.2">
      <c r="A354" s="48"/>
      <c r="B354" s="49"/>
      <c r="C354" s="50"/>
      <c r="D354" s="49"/>
      <c r="E354" s="50"/>
      <c r="F354" s="49"/>
    </row>
    <row r="355" spans="1:6" ht="12.75" customHeight="1" x14ac:dyDescent="0.2">
      <c r="A355" s="48"/>
      <c r="B355" s="49"/>
      <c r="C355" s="50"/>
      <c r="D355" s="49"/>
      <c r="E355" s="50"/>
      <c r="F355" s="49"/>
    </row>
  </sheetData>
  <mergeCells count="1">
    <mergeCell ref="A349:E34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Ransijn, B.M.A. (Bertina, secundair Productie)</cp:lastModifiedBy>
  <dcterms:created xsi:type="dcterms:W3CDTF">2019-04-25T07:14:31Z</dcterms:created>
  <dcterms:modified xsi:type="dcterms:W3CDTF">2024-07-02T16:46:43Z</dcterms:modified>
</cp:coreProperties>
</file>