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Concept\BZK-RVB\"/>
    </mc:Choice>
  </mc:AlternateContent>
  <bookViews>
    <workbookView xWindow="0" yWindow="0" windowWidth="13130" windowHeight="6110" tabRatio="768"/>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<sst xmlns="http://schemas.openxmlformats.org/spreadsheetml/2006/main" count="142" uniqueCount="105">
  <si>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</si>
  <si>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</si>
  <si>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</si>
  <si>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</si>
  <si>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</si>
  <si>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</si>
  <si>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</si>
  <si>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</si>
  <si>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</si>
  <si>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</si>
  <si>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</si>
  <si>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</si>
  <si>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</si>
  <si>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</si>
  <si>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</si>
  <si>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</si>
  <si>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</si>
  <si>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</si>
  <si>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</si>
  <si>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</si>
  <si>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</si>
  <si>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</si>
  <si>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</si>
  <si>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</si>
  <si>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</si>
  <si>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</si>
  <si>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</si>
  <si>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</si>
  <si>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</si>
  <si>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</si>
  <si>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</si>
  <si>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</si>
  <si>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</si>
  <si>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</si>
  <si>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</si>
  <si>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</si>
  <si>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</si>
  <si>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</si>
  <si>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</si>
  <si>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</si>
  <si>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</si>
  <si>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</si>
  <si>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</si>
  <si>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</si>
  <si>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</si>
  <si>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</si>
  <si>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</si>
  <si>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</si>
  <si>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</si>
  <si>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</si>
  <si>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</si>
  <si>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</si>
  <si>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</si>
  <si>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</si>
  <si>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</si>
  <si>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</si>
  <si>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</si>
  <si>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</si>
  <si>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</si>
  <si>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Rijksvastgoedbedrijf, 31 december 2023</t>
  </si>
  <si>
    <t>Vragen over deze publicatie kunnen gestuurd worden aan het CBS onder vermelding van het referentienummer PR003257.</t>
  </si>
  <si>
    <t>Tabel 1</t>
  </si>
  <si>
    <t>Herkomstland werknemers Rijksvastgoedbedrijf naar functiefamilie, 31 december 2023</t>
  </si>
  <si>
    <t>Totaal</t>
  </si>
  <si>
    <t>%</t>
  </si>
  <si>
    <t>Herkomstland</t>
  </si>
  <si>
    <t>Nederland</t>
  </si>
  <si>
    <t>Europa (excl. Nederland)</t>
  </si>
  <si>
    <t>Buiten-Europa</t>
  </si>
  <si>
    <t>Bedrijfsvoering</t>
  </si>
  <si>
    <t>Lijnmanagement + Projecten-programma</t>
  </si>
  <si>
    <t>Overige + Geen functiefamilie</t>
  </si>
  <si>
    <t>Bron: CBS.</t>
  </si>
  <si>
    <t>Geslacht</t>
  </si>
  <si>
    <t>Tabel 2</t>
  </si>
  <si>
    <t>Herkomstland werknemers Rijksvastgoedbedrijf naar geslacht, 31 december 2023</t>
  </si>
  <si>
    <t>Man</t>
  </si>
  <si>
    <t>Vrouw</t>
  </si>
  <si>
    <t>Leeftijd</t>
  </si>
  <si>
    <t>Tabel 3</t>
  </si>
  <si>
    <t>Herkomstland werknemers Rijksvastgoedbedrijf naar leeftijd, 31 december 2023</t>
  </si>
  <si>
    <t>Jonger dan 40 jaar</t>
  </si>
  <si>
    <t>40 tot 50 jaar</t>
  </si>
  <si>
    <t>50 tot 60 jaar</t>
  </si>
  <si>
    <t>60 jaar of ouder</t>
  </si>
  <si>
    <t>Salarisschaal</t>
  </si>
  <si>
    <t>Tabel 4</t>
  </si>
  <si>
    <t>Herkomstland werknemers Rijksvastgoedbedrijf naar salarisschaal, 31 december 2023</t>
  </si>
  <si>
    <t>9 en 10</t>
  </si>
  <si>
    <t>11 en 12</t>
  </si>
  <si>
    <t>13 en 14</t>
  </si>
  <si>
    <t>Functiefamilie</t>
  </si>
  <si>
    <t>Juni 2024</t>
  </si>
  <si>
    <t>De tabellen hebben betrekking op de werknemers van het Rijksvastgoedbedrijf op peildatum 31 december 2023. In totaal is informatie geleverd van 2 588 unieke werknemers. Voor ieder van hen heeft het CBS het herkomstland kunnen afleiden op basis van de Basisregistratie Personen (BRP).</t>
  </si>
  <si>
    <t>In dit onderzoek zijn de volgende kenmerken gebruikt: Burgerservicenummer (BSN), functiefamilie, geslacht, leeftijd en salarisschaal.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</si>
  <si>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BZK</t>
  </si>
  <si>
    <t>Ministerie van Binnenlandse Zaken en Koninkrijksrelaties</t>
  </si>
  <si>
    <t>Persoon die BZK tot medewerker van het Rijksvastgoedbedrijf rekent.</t>
  </si>
  <si>
    <t>Personeelsadministratie Rijk</t>
  </si>
  <si>
    <t>Voor dit onderzoek zijn de volgende gegevens gebruikt: BSN, functiefamilie, geslacht, leeftijd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</si>
  <si>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</si>
  <si>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r>
      <t>Overige schalen</t>
    </r>
    <r>
      <rPr>
        <vertAlign val="superscript"/>
        <sz val="9"/>
        <color theme="1"/>
        <rFont val="Calibri"/>
        <family val="2"/>
      </rPr>
      <t>1</t>
    </r>
  </si>
  <si>
    <r>
      <t xml:space="preserve">1 </t>
    </r>
    <r>
      <rPr>
        <sz val="8"/>
        <color theme="1"/>
        <rFont val="Calibri"/>
        <family val="2"/>
        <scheme val="minor"/>
      </rPr>
      <t xml:space="preserve">De categorie “Overige schalen” kan zowel lagere als hogere salarisschalen omvatten. Deze categorieën zijn samengevoegd, zodat iedere categorie voldoende medewerkers omvat om het risico op onthulling van individuele personen te beperken. </t>
    </r>
  </si>
  <si>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Binnenlandse Zaken en Koninkrijksrelaties (BZK) heeft het CBS deze tabellenset met cijfers over het herkomstland van werknemers van het Rijksvastgoedbedrijf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</si>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</sst>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6"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ont>
    <font>
      <sz val="9"/>
      <color theme="1"/>
      <name val="Calibri"/>
    </font>
    <font>
      <i/>
      <sz val="9"/>
      <color theme="1"/>
      <name val="Calibri"/>
    </font>
    <font>
      <u/>
      <sz val="10"/>
      <name val="Calibri"/>
      <family val="2"/>
      <scheme val="minor"/>
    </font>
    <font>
      <sz val="10"/>
      <name val="Calibri"/>
      <family val="2"/>
      <scheme val="minor"/>
    </font>
    <font>
      <vertAlign val="superscript"/>
      <sz val="8"/>
      <color theme="1"/>
      <name val="Calibri"/>
      <family val="2"/>
      <scheme val="minor"/>
    </font>
    <font>
      <sz val="8"/>
      <color theme="1"/>
      <name val="Calibri"/>
      <family val="2"/>
      <scheme val="minor"/>
    </font>
    <font>
      <vertAlign val="superscript"/>
      <sz val="9"/>
      <color theme="1"/>
      <name val="Calibri"/>
      <family val="2"/>
    </font>
    <font>
      <sz val="9"/>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25" fillId="0" borderId="0" xfId="0" applyFont="1" applyAlignment="1">
      <alignment horizontal="left"/>
    </xf>
    <xf numFmtId="0" fontId="22" fillId="0" borderId="0" xfId="0" applyFont="1" applyAlignment="1">
      <alignment vertical="top" wrapText="1"/>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22" fillId="0" borderId="0" xfId="0" applyFont="1" applyAlignment="1">
      <alignment horizontal="center" vertical="top" wrapText="1"/>
    </xf>
    <xf numFmtId="0" fontId="17" fillId="0" borderId="1" xfId="0" applyFont="1" applyBorder="1" applyAlignment="1">
      <alignment horizontal="left"/>
    </xf>
    <xf numFmtId="0" fontId="22" fillId="0" borderId="0" xfId="0" applyFont="1" applyAlignment="1">
      <alignment horizontal="left" vertical="top" wrapText="1"/>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59</v>
      </c>
    </row>
    <row r="4" spans="1:11" ht="15.65" customHeight="1" x14ac:dyDescent="0.35">
      <c r="B4" s="4" t="s">
        <v>44</v>
      </c>
    </row>
    <row r="5" spans="1:11" ht="15.65" customHeight="1" x14ac:dyDescent="0.35">
      <c r="A5" s="1"/>
    </row>
    <row r="7" spans="1:11" x14ac:dyDescent="0.35">
      <c r="A7" s="3" t="s">
        <v>28</v>
      </c>
    </row>
    <row r="8" spans="1:11" x14ac:dyDescent="0.35">
      <c r="A8" s="6" t="s">
        <v>92</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42</v>
      </c>
      <c r="B5" s="2" t="s">
        <v>58</v>
      </c>
    </row>
    <row r="6" spans="1:7" ht="13" customHeight="1" x14ac:dyDescent="0.35">
      <c r="A6" s="28" t="str">
        <f>HYPERLINK("#'Tabel 1'!A1", "Tabel 1")</f>
        <v>Tabel 1</v>
      </c>
      <c r="B6" s="2" t="s">
        <v>62</v>
      </c>
    </row>
    <row r="7" spans="1:7" ht="13" customHeight="1" x14ac:dyDescent="0.35">
      <c r="A7" s="28" t="str">
        <f>HYPERLINK("#'Tabel 2'!A1", "Tabel 2")</f>
        <v>Tabel 2</v>
      </c>
      <c r="B7" s="2" t="s">
        <v>75</v>
      </c>
    </row>
    <row r="8" spans="1:7" ht="13" customHeight="1" x14ac:dyDescent="0.35">
      <c r="A8" s="28" t="str">
        <f>HYPERLINK("#'Tabel 3'!A1", "Tabel 3")</f>
        <v>Tabel 3</v>
      </c>
      <c r="B8" s="2" t="s">
        <v>80</v>
      </c>
    </row>
    <row r="9" spans="1:7" ht="13" customHeight="1" x14ac:dyDescent="0.35">
      <c r="A9" s="13" t="str">
        <f>HYPERLINK("#'Tabel 4'!A1", "Tabel 4")</f>
        <v>Tabel 4</v>
      </c>
      <c r="B9" s="2" t="s">
        <v>87</v>
      </c>
    </row>
    <row r="10" spans="1:7" ht="13" customHeight="1" x14ac:dyDescent="0.35">
      <c r="D10" s="11"/>
    </row>
    <row r="11" spans="1:7" ht="13" customHeight="1" x14ac:dyDescent="0.35">
      <c r="A11" s="12" t="s">
        <v>36</v>
      </c>
      <c r="D11" s="11"/>
    </row>
    <row r="12" spans="1:7" ht="13" customHeight="1" x14ac:dyDescent="0.35">
      <c r="A12" s="11" t="s">
        <v>60</v>
      </c>
      <c r="D12" s="11"/>
    </row>
    <row r="13" spans="1:7" ht="13" customHeight="1" x14ac:dyDescent="0.35">
      <c r="A13" s="11" t="s">
        <v>45</v>
      </c>
      <c r="D13" s="11"/>
    </row>
    <row r="14" spans="1:7" ht="13" customHeight="1" x14ac:dyDescent="0.35">
      <c r="A14" s="11"/>
      <c r="D14" s="11"/>
    </row>
    <row r="15" spans="1:7" ht="13" customHeight="1" x14ac:dyDescent="0.35">
      <c r="A15" s="12" t="s">
        <v>2</v>
      </c>
      <c r="B15" s="8"/>
      <c r="D15" s="11"/>
    </row>
    <row r="16" spans="1:7" ht="13" customHeight="1" x14ac:dyDescent="0.35">
      <c r="A16" s="11" t="s">
        <v>3</v>
      </c>
      <c r="B16" s="7"/>
      <c r="D16" s="11"/>
    </row>
    <row r="17" spans="1:4" ht="13" customHeight="1" x14ac:dyDescent="0.35">
      <c r="A17" s="11" t="s">
        <v>4</v>
      </c>
      <c r="B17" s="7"/>
      <c r="D17" s="11"/>
    </row>
    <row r="18" spans="1:4" ht="13" customHeight="1" x14ac:dyDescent="0.35">
      <c r="A18" s="11" t="s">
        <v>38</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53125" defaultRowHeight="14.5" x14ac:dyDescent="0.35"/>
  <cols>
    <col min="1" max="1" width="99" customWidth="1"/>
    <col min="2" max="2" width="9.1796875" customWidth="1"/>
  </cols>
  <sheetData>
    <row r="1" spans="1:2" ht="15.5" x14ac:dyDescent="0.35">
      <c r="A1" s="23" t="s">
        <v>5</v>
      </c>
    </row>
    <row r="3" spans="1:2" x14ac:dyDescent="0.35">
      <c r="A3" s="19" t="s">
        <v>6</v>
      </c>
    </row>
    <row r="4" spans="1:2" ht="104" x14ac:dyDescent="0.35">
      <c r="A4" s="15" t="s">
        <v>103</v>
      </c>
    </row>
    <row r="5" spans="1:2" ht="26" x14ac:dyDescent="0.35">
      <c r="A5" s="15" t="s">
        <v>39</v>
      </c>
    </row>
    <row r="6" spans="1:2" x14ac:dyDescent="0.35">
      <c r="A6" s="22" t="s">
        <v>46</v>
      </c>
    </row>
    <row r="8" spans="1:2" x14ac:dyDescent="0.35">
      <c r="A8" s="19" t="s">
        <v>7</v>
      </c>
    </row>
    <row r="9" spans="1:2" ht="39" x14ac:dyDescent="0.35">
      <c r="A9" s="15" t="s">
        <v>93</v>
      </c>
      <c r="B9" s="16"/>
    </row>
    <row r="10" spans="1:2" x14ac:dyDescent="0.35">
      <c r="A10" s="17"/>
    </row>
    <row r="11" spans="1:2" x14ac:dyDescent="0.35">
      <c r="A11" s="19" t="s">
        <v>8</v>
      </c>
    </row>
    <row r="12" spans="1:2" ht="65" x14ac:dyDescent="0.35">
      <c r="A12" s="15" t="s">
        <v>94</v>
      </c>
      <c r="B12" s="18"/>
    </row>
    <row r="14" spans="1:2" x14ac:dyDescent="0.35">
      <c r="A14" s="19" t="s">
        <v>9</v>
      </c>
    </row>
    <row r="15" spans="1:2" ht="39" x14ac:dyDescent="0.35">
      <c r="A15" s="15" t="s">
        <v>55</v>
      </c>
    </row>
    <row r="17" spans="1:1" ht="39" x14ac:dyDescent="0.35">
      <c r="A17" s="15" t="s">
        <v>53</v>
      </c>
    </row>
    <row r="18" spans="1:1" x14ac:dyDescent="0.35">
      <c r="A18" s="15"/>
    </row>
    <row r="19" spans="1:1" ht="65" x14ac:dyDescent="0.35">
      <c r="A19" s="15" t="s">
        <v>54</v>
      </c>
    </row>
    <row r="20" spans="1:1" x14ac:dyDescent="0.35">
      <c r="A20" s="22" t="s">
        <v>47</v>
      </c>
    </row>
    <row r="21" spans="1:1" x14ac:dyDescent="0.35">
      <c r="A21" s="21"/>
    </row>
    <row r="22" spans="1:1" x14ac:dyDescent="0.35">
      <c r="A22" s="19" t="s">
        <v>23</v>
      </c>
    </row>
    <row r="23" spans="1:1" ht="39" x14ac:dyDescent="0.35">
      <c r="A23" s="15" t="s">
        <v>40</v>
      </c>
    </row>
    <row r="24" spans="1:1" ht="117" x14ac:dyDescent="0.35">
      <c r="A24" s="15" t="s">
        <v>104</v>
      </c>
    </row>
    <row r="25" spans="1:1" x14ac:dyDescent="0.35">
      <c r="A25" s="22" t="s">
        <v>48</v>
      </c>
    </row>
    <row r="26" spans="1:1" ht="78" x14ac:dyDescent="0.35">
      <c r="A26" s="15" t="s">
        <v>50</v>
      </c>
    </row>
    <row r="27" spans="1:1" x14ac:dyDescent="0.35">
      <c r="A27" s="20"/>
    </row>
    <row r="28" spans="1:1" x14ac:dyDescent="0.35">
      <c r="A28" s="19" t="s">
        <v>22</v>
      </c>
    </row>
    <row r="29" spans="1:1" x14ac:dyDescent="0.35">
      <c r="A29" s="22" t="s">
        <v>49</v>
      </c>
    </row>
    <row r="30" spans="1:1" x14ac:dyDescent="0.35">
      <c r="A30" s="2"/>
    </row>
    <row r="31" spans="1:1" x14ac:dyDescent="0.35">
      <c r="A31" s="15"/>
    </row>
    <row r="32" spans="1:1" x14ac:dyDescent="0.35">
      <c r="A32" s="15"/>
    </row>
    <row r="33" spans="1:1" x14ac:dyDescent="0.35">
      <c r="A33" s="15"/>
    </row>
    <row r="34" spans="1:1" x14ac:dyDescent="0.3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10" t="s">
        <v>43</v>
      </c>
    </row>
    <row r="2" spans="1:11" ht="13" customHeight="1" x14ac:dyDescent="0.35">
      <c r="A2" s="10"/>
    </row>
    <row r="3" spans="1:11" x14ac:dyDescent="0.35">
      <c r="A3" s="12" t="s">
        <v>11</v>
      </c>
    </row>
    <row r="4" spans="1:11" ht="104.5" customHeight="1" x14ac:dyDescent="0.35">
      <c r="A4" s="27" t="s">
        <v>51</v>
      </c>
      <c r="B4" s="15" t="s">
        <v>52</v>
      </c>
    </row>
    <row r="5" spans="1:11" x14ac:dyDescent="0.35">
      <c r="A5" s="27" t="s">
        <v>35</v>
      </c>
      <c r="B5" s="15" t="s">
        <v>97</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95</v>
      </c>
      <c r="B10" s="25" t="s">
        <v>96</v>
      </c>
    </row>
    <row r="11" spans="1:11" x14ac:dyDescent="0.35">
      <c r="A11" s="27" t="s">
        <v>27</v>
      </c>
      <c r="B11" s="25" t="s">
        <v>28</v>
      </c>
    </row>
    <row r="12" spans="1:11" x14ac:dyDescent="0.35">
      <c r="A12" s="27" t="s">
        <v>33</v>
      </c>
      <c r="B12" s="25" t="s">
        <v>34</v>
      </c>
    </row>
    <row r="13" spans="1:11" ht="13" customHeight="1" x14ac:dyDescent="0.35">
      <c r="F13" s="24"/>
      <c r="G13" s="9"/>
      <c r="H13" s="9"/>
      <c r="I13" s="9"/>
      <c r="J13" s="9"/>
      <c r="K13" s="9"/>
    </row>
    <row r="14" spans="1:11" ht="14.5" customHeight="1" x14ac:dyDescent="0.35">
      <c r="A14" s="26" t="s">
        <v>29</v>
      </c>
      <c r="F14" s="24"/>
    </row>
    <row r="15" spans="1:11" ht="14.5" customHeight="1" x14ac:dyDescent="0.35">
      <c r="A15" s="27" t="s">
        <v>12</v>
      </c>
      <c r="B15" s="26" t="s">
        <v>13</v>
      </c>
      <c r="F15" s="24"/>
    </row>
    <row r="16" spans="1:11" ht="182.15" customHeight="1" x14ac:dyDescent="0.35">
      <c r="A16" s="27" t="s">
        <v>14</v>
      </c>
      <c r="B16" s="15" t="s">
        <v>56</v>
      </c>
      <c r="F16" s="24"/>
      <c r="G16" s="9"/>
      <c r="H16" s="9"/>
      <c r="I16" s="9"/>
      <c r="J16" s="9"/>
      <c r="K16" s="9"/>
    </row>
    <row r="17" spans="1:2" x14ac:dyDescent="0.35">
      <c r="A17" s="27" t="s">
        <v>15</v>
      </c>
      <c r="B17" s="25" t="s">
        <v>24</v>
      </c>
    </row>
    <row r="18" spans="1:2" x14ac:dyDescent="0.35">
      <c r="A18" s="27" t="s">
        <v>16</v>
      </c>
      <c r="B18" s="25" t="s">
        <v>17</v>
      </c>
    </row>
    <row r="19" spans="1:2" x14ac:dyDescent="0.35">
      <c r="A19" s="27" t="s">
        <v>18</v>
      </c>
      <c r="B19" s="25" t="s">
        <v>19</v>
      </c>
    </row>
    <row r="20" spans="1:2" ht="26.15" customHeight="1" x14ac:dyDescent="0.35">
      <c r="A20" s="27" t="s">
        <v>20</v>
      </c>
      <c r="B20" s="15" t="s">
        <v>30</v>
      </c>
    </row>
    <row r="22" spans="1:2" x14ac:dyDescent="0.35">
      <c r="A22" s="27" t="s">
        <v>12</v>
      </c>
      <c r="B22" s="26" t="s">
        <v>98</v>
      </c>
    </row>
    <row r="23" spans="1:2" ht="67" customHeight="1" x14ac:dyDescent="0.35">
      <c r="A23" s="27" t="s">
        <v>14</v>
      </c>
      <c r="B23" s="15" t="s">
        <v>99</v>
      </c>
    </row>
    <row r="24" spans="1:2" x14ac:dyDescent="0.35">
      <c r="A24" s="27" t="s">
        <v>15</v>
      </c>
      <c r="B24" s="25" t="s">
        <v>100</v>
      </c>
    </row>
    <row r="25" spans="1:2" x14ac:dyDescent="0.35">
      <c r="A25" s="27" t="s">
        <v>16</v>
      </c>
      <c r="B25" s="25" t="s">
        <v>17</v>
      </c>
    </row>
    <row r="26" spans="1:2" x14ac:dyDescent="0.35">
      <c r="A26" s="27" t="s">
        <v>18</v>
      </c>
      <c r="B26" s="25" t="s">
        <v>21</v>
      </c>
    </row>
    <row r="27" spans="1:2" x14ac:dyDescent="0.35">
      <c r="A27" s="27" t="s">
        <v>20</v>
      </c>
      <c r="B27"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33" bestFit="1" customWidth="1"/>
    <col min="2" max="2" width="6" style="36" bestFit="1" customWidth="1"/>
    <col min="3" max="3" width="12" style="36" bestFit="1" customWidth="1"/>
    <col min="4" max="4" width="20.453125" style="36" bestFit="1" customWidth="1"/>
    <col min="5" max="5" width="12.1796875" style="36" bestFit="1" customWidth="1"/>
  </cols>
  <sheetData>
    <row r="1" spans="1:10" x14ac:dyDescent="0.35">
      <c r="A1" s="29" t="s">
        <v>61</v>
      </c>
      <c r="J1" s="29"/>
    </row>
    <row r="2" spans="1:10" x14ac:dyDescent="0.35">
      <c r="A2" s="44" t="s">
        <v>62</v>
      </c>
      <c r="B2" s="44"/>
      <c r="C2" s="44"/>
      <c r="D2" s="44"/>
      <c r="E2" s="44"/>
    </row>
    <row r="3" spans="1:10" x14ac:dyDescent="0.35">
      <c r="A3" s="30"/>
      <c r="B3" s="37" t="s">
        <v>63</v>
      </c>
      <c r="C3" s="38" t="s">
        <v>65</v>
      </c>
      <c r="D3" s="38"/>
      <c r="E3" s="38"/>
    </row>
    <row r="4" spans="1:10" x14ac:dyDescent="0.35">
      <c r="A4" s="31"/>
      <c r="B4" s="38"/>
      <c r="C4" s="38" t="s">
        <v>66</v>
      </c>
      <c r="D4" s="38" t="s">
        <v>67</v>
      </c>
      <c r="E4" s="38" t="s">
        <v>68</v>
      </c>
    </row>
    <row r="6" spans="1:10" x14ac:dyDescent="0.35">
      <c r="B6" s="39" t="s">
        <v>64</v>
      </c>
    </row>
    <row r="8" spans="1:10" x14ac:dyDescent="0.35">
      <c r="A8" s="30" t="s">
        <v>63</v>
      </c>
      <c r="B8" s="40">
        <v>100</v>
      </c>
      <c r="C8" s="40">
        <v>79</v>
      </c>
      <c r="D8" s="40">
        <v>5</v>
      </c>
      <c r="E8" s="40">
        <v>16</v>
      </c>
    </row>
    <row r="9" spans="1:10" x14ac:dyDescent="0.35">
      <c r="A9" s="30"/>
      <c r="B9" s="41"/>
      <c r="C9" s="41"/>
      <c r="D9" s="41"/>
      <c r="E9" s="41"/>
    </row>
    <row r="10" spans="1:10" x14ac:dyDescent="0.35">
      <c r="A10" s="32" t="s">
        <v>91</v>
      </c>
      <c r="B10" s="41"/>
      <c r="C10" s="41"/>
      <c r="D10" s="41"/>
      <c r="E10" s="41"/>
    </row>
    <row r="11" spans="1:10" x14ac:dyDescent="0.35">
      <c r="A11" s="30" t="s">
        <v>69</v>
      </c>
      <c r="B11" s="40">
        <v>100</v>
      </c>
      <c r="C11" s="40">
        <v>67</v>
      </c>
      <c r="D11" s="40">
        <v>5</v>
      </c>
      <c r="E11" s="40">
        <v>28</v>
      </c>
    </row>
    <row r="12" spans="1:10" x14ac:dyDescent="0.35">
      <c r="A12" s="30" t="s">
        <v>70</v>
      </c>
      <c r="B12" s="40">
        <v>100</v>
      </c>
      <c r="C12" s="40">
        <v>85</v>
      </c>
      <c r="D12" s="40">
        <v>5</v>
      </c>
      <c r="E12" s="40">
        <v>10</v>
      </c>
    </row>
    <row r="13" spans="1:10" x14ac:dyDescent="0.35">
      <c r="A13" s="30" t="s">
        <v>71</v>
      </c>
      <c r="B13" s="40">
        <v>100</v>
      </c>
      <c r="C13" s="40">
        <v>80</v>
      </c>
      <c r="D13" s="40">
        <v>5</v>
      </c>
      <c r="E13" s="40">
        <v>16</v>
      </c>
    </row>
    <row r="14" spans="1:10" x14ac:dyDescent="0.35">
      <c r="A14" s="30"/>
      <c r="B14" s="41"/>
      <c r="C14" s="41"/>
      <c r="D14" s="41"/>
      <c r="E14" s="41"/>
    </row>
    <row r="15" spans="1:10" x14ac:dyDescent="0.35">
      <c r="A15" s="33" t="s">
        <v>72</v>
      </c>
      <c r="B15" s="42"/>
      <c r="C15" s="42"/>
      <c r="D15" s="42"/>
      <c r="E15" s="42"/>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33" customWidth="1"/>
    <col min="2" max="2" width="6" style="36" bestFit="1" customWidth="1"/>
    <col min="3" max="3" width="12" style="36" bestFit="1" customWidth="1"/>
    <col min="4" max="4" width="20.453125" style="36" bestFit="1" customWidth="1"/>
    <col min="5" max="5" width="12.1796875" style="36" bestFit="1" customWidth="1"/>
  </cols>
  <sheetData>
    <row r="1" spans="1:10" x14ac:dyDescent="0.35">
      <c r="A1" s="29" t="s">
        <v>74</v>
      </c>
      <c r="J1" s="29"/>
    </row>
    <row r="2" spans="1:10" x14ac:dyDescent="0.35">
      <c r="A2" s="44" t="s">
        <v>75</v>
      </c>
      <c r="B2" s="44"/>
      <c r="C2" s="44"/>
      <c r="D2" s="44"/>
      <c r="E2" s="44"/>
    </row>
    <row r="3" spans="1:10" x14ac:dyDescent="0.35">
      <c r="A3" s="30"/>
      <c r="B3" s="37" t="s">
        <v>63</v>
      </c>
      <c r="C3" s="38" t="s">
        <v>65</v>
      </c>
      <c r="D3" s="38"/>
      <c r="E3" s="38"/>
    </row>
    <row r="4" spans="1:10" x14ac:dyDescent="0.35">
      <c r="A4" s="31"/>
      <c r="B4" s="38"/>
      <c r="C4" s="38" t="s">
        <v>66</v>
      </c>
      <c r="D4" s="38" t="s">
        <v>67</v>
      </c>
      <c r="E4" s="38" t="s">
        <v>68</v>
      </c>
    </row>
    <row r="6" spans="1:10" x14ac:dyDescent="0.35">
      <c r="B6" s="39" t="s">
        <v>64</v>
      </c>
    </row>
    <row r="8" spans="1:10" x14ac:dyDescent="0.35">
      <c r="A8" s="30" t="s">
        <v>63</v>
      </c>
      <c r="B8" s="40">
        <v>100</v>
      </c>
      <c r="C8" s="40">
        <v>79</v>
      </c>
      <c r="D8" s="40">
        <v>5</v>
      </c>
      <c r="E8" s="40">
        <v>16</v>
      </c>
    </row>
    <row r="9" spans="1:10" x14ac:dyDescent="0.35">
      <c r="A9" s="30"/>
      <c r="B9" s="41"/>
      <c r="C9" s="41"/>
      <c r="D9" s="41"/>
      <c r="E9" s="41"/>
    </row>
    <row r="10" spans="1:10" x14ac:dyDescent="0.35">
      <c r="A10" s="32" t="s">
        <v>73</v>
      </c>
      <c r="B10" s="41"/>
      <c r="C10" s="41"/>
      <c r="D10" s="41"/>
      <c r="E10" s="41"/>
    </row>
    <row r="11" spans="1:10" x14ac:dyDescent="0.35">
      <c r="A11" s="30" t="s">
        <v>76</v>
      </c>
      <c r="B11" s="40">
        <v>100</v>
      </c>
      <c r="C11" s="40">
        <v>85</v>
      </c>
      <c r="D11" s="40">
        <v>4</v>
      </c>
      <c r="E11" s="40">
        <v>11</v>
      </c>
    </row>
    <row r="12" spans="1:10" x14ac:dyDescent="0.35">
      <c r="A12" s="30" t="s">
        <v>77</v>
      </c>
      <c r="B12" s="40">
        <v>100</v>
      </c>
      <c r="C12" s="40">
        <v>71</v>
      </c>
      <c r="D12" s="40">
        <v>6</v>
      </c>
      <c r="E12" s="40">
        <v>23</v>
      </c>
    </row>
    <row r="13" spans="1:10" x14ac:dyDescent="0.35">
      <c r="A13" s="30"/>
      <c r="B13" s="41"/>
      <c r="C13" s="41"/>
      <c r="D13" s="41"/>
      <c r="E13" s="41"/>
    </row>
    <row r="14" spans="1:10" x14ac:dyDescent="0.35">
      <c r="A14" s="33" t="s">
        <v>72</v>
      </c>
      <c r="B14" s="42"/>
      <c r="C14" s="42"/>
      <c r="D14" s="42"/>
      <c r="E14" s="42"/>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53125" defaultRowHeight="14.5" x14ac:dyDescent="0.35"/>
  <cols>
    <col min="1" max="1" width="33" customWidth="1"/>
    <col min="2" max="2" width="6" style="36" bestFit="1" customWidth="1"/>
    <col min="3" max="3" width="12" style="36" bestFit="1" customWidth="1"/>
    <col min="4" max="4" width="20.453125" style="36" bestFit="1" customWidth="1"/>
    <col min="5" max="5" width="12.1796875" style="36" bestFit="1" customWidth="1"/>
  </cols>
  <sheetData>
    <row r="1" spans="1:10" x14ac:dyDescent="0.35">
      <c r="A1" s="29" t="s">
        <v>79</v>
      </c>
      <c r="J1" s="29"/>
    </row>
    <row r="2" spans="1:10" x14ac:dyDescent="0.35">
      <c r="A2" s="44" t="s">
        <v>80</v>
      </c>
      <c r="B2" s="44"/>
      <c r="C2" s="44"/>
      <c r="D2" s="44"/>
      <c r="E2" s="44"/>
    </row>
    <row r="3" spans="1:10" x14ac:dyDescent="0.35">
      <c r="A3" s="30"/>
      <c r="B3" s="37" t="s">
        <v>63</v>
      </c>
      <c r="C3" s="38" t="s">
        <v>65</v>
      </c>
      <c r="D3" s="38"/>
      <c r="E3" s="38"/>
    </row>
    <row r="4" spans="1:10" x14ac:dyDescent="0.35">
      <c r="A4" s="31"/>
      <c r="B4" s="38"/>
      <c r="C4" s="38" t="s">
        <v>66</v>
      </c>
      <c r="D4" s="38" t="s">
        <v>67</v>
      </c>
      <c r="E4" s="38" t="s">
        <v>68</v>
      </c>
    </row>
    <row r="6" spans="1:10" x14ac:dyDescent="0.35">
      <c r="B6" s="39" t="s">
        <v>64</v>
      </c>
    </row>
    <row r="8" spans="1:10" x14ac:dyDescent="0.35">
      <c r="A8" s="30" t="s">
        <v>63</v>
      </c>
      <c r="B8" s="40">
        <v>100</v>
      </c>
      <c r="C8" s="40">
        <v>79</v>
      </c>
      <c r="D8" s="40">
        <v>5</v>
      </c>
      <c r="E8" s="40">
        <v>16</v>
      </c>
    </row>
    <row r="9" spans="1:10" x14ac:dyDescent="0.35">
      <c r="A9" s="30"/>
      <c r="B9" s="41"/>
      <c r="C9" s="41"/>
      <c r="D9" s="41"/>
      <c r="E9" s="41"/>
    </row>
    <row r="10" spans="1:10" x14ac:dyDescent="0.35">
      <c r="A10" s="32" t="s">
        <v>78</v>
      </c>
      <c r="B10" s="41"/>
      <c r="C10" s="41"/>
      <c r="D10" s="41"/>
      <c r="E10" s="41"/>
    </row>
    <row r="11" spans="1:10" x14ac:dyDescent="0.35">
      <c r="A11" s="30" t="s">
        <v>81</v>
      </c>
      <c r="B11" s="40">
        <v>100</v>
      </c>
      <c r="C11" s="40">
        <v>76</v>
      </c>
      <c r="D11" s="40">
        <v>5</v>
      </c>
      <c r="E11" s="40">
        <v>19</v>
      </c>
    </row>
    <row r="12" spans="1:10" x14ac:dyDescent="0.35">
      <c r="A12" s="30" t="s">
        <v>82</v>
      </c>
      <c r="B12" s="40">
        <v>100</v>
      </c>
      <c r="C12" s="40">
        <v>79</v>
      </c>
      <c r="D12" s="40">
        <v>4</v>
      </c>
      <c r="E12" s="40">
        <v>18</v>
      </c>
    </row>
    <row r="13" spans="1:10" x14ac:dyDescent="0.35">
      <c r="A13" s="30" t="s">
        <v>83</v>
      </c>
      <c r="B13" s="40">
        <v>100</v>
      </c>
      <c r="C13" s="40">
        <v>81</v>
      </c>
      <c r="D13" s="40">
        <v>6</v>
      </c>
      <c r="E13" s="40">
        <v>13</v>
      </c>
    </row>
    <row r="14" spans="1:10" x14ac:dyDescent="0.35">
      <c r="A14" s="30" t="s">
        <v>84</v>
      </c>
      <c r="B14" s="40">
        <v>100</v>
      </c>
      <c r="C14" s="40">
        <v>83</v>
      </c>
      <c r="D14" s="40">
        <v>4</v>
      </c>
      <c r="E14" s="40">
        <v>13</v>
      </c>
    </row>
    <row r="15" spans="1:10" x14ac:dyDescent="0.35">
      <c r="A15" s="30"/>
      <c r="B15" s="41"/>
      <c r="C15" s="41"/>
      <c r="D15" s="41"/>
      <c r="E15" s="41"/>
    </row>
    <row r="16" spans="1:10" x14ac:dyDescent="0.35">
      <c r="A16" s="33" t="s">
        <v>72</v>
      </c>
      <c r="B16" s="42"/>
      <c r="C16" s="42"/>
      <c r="D16" s="42"/>
      <c r="E16" s="42"/>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1.453125" defaultRowHeight="14.5" x14ac:dyDescent="0.35"/>
  <cols>
    <col min="1" max="1" width="33" customWidth="1"/>
    <col min="2" max="2" width="6" style="36" bestFit="1" customWidth="1"/>
    <col min="3" max="3" width="12" style="36" bestFit="1" customWidth="1"/>
    <col min="4" max="4" width="20.453125" style="36" bestFit="1" customWidth="1"/>
    <col min="5" max="5" width="12.1796875" style="36" bestFit="1" customWidth="1"/>
  </cols>
  <sheetData>
    <row r="1" spans="1:10" x14ac:dyDescent="0.35">
      <c r="A1" s="29" t="s">
        <v>86</v>
      </c>
      <c r="J1" s="29"/>
    </row>
    <row r="2" spans="1:10" x14ac:dyDescent="0.35">
      <c r="A2" s="44" t="s">
        <v>87</v>
      </c>
      <c r="B2" s="44"/>
      <c r="C2" s="44"/>
      <c r="D2" s="44"/>
      <c r="E2" s="44"/>
    </row>
    <row r="3" spans="1:10" x14ac:dyDescent="0.35">
      <c r="A3" s="30"/>
      <c r="B3" s="37" t="s">
        <v>63</v>
      </c>
      <c r="C3" s="38" t="s">
        <v>65</v>
      </c>
      <c r="D3" s="38"/>
      <c r="E3" s="38"/>
    </row>
    <row r="4" spans="1:10" x14ac:dyDescent="0.35">
      <c r="A4" s="31"/>
      <c r="B4" s="38"/>
      <c r="C4" s="38" t="s">
        <v>66</v>
      </c>
      <c r="D4" s="38" t="s">
        <v>67</v>
      </c>
      <c r="E4" s="38" t="s">
        <v>68</v>
      </c>
    </row>
    <row r="6" spans="1:10" x14ac:dyDescent="0.35">
      <c r="B6" s="39" t="s">
        <v>64</v>
      </c>
    </row>
    <row r="8" spans="1:10" x14ac:dyDescent="0.35">
      <c r="A8" s="30" t="s">
        <v>63</v>
      </c>
      <c r="B8" s="40">
        <v>100</v>
      </c>
      <c r="C8" s="40">
        <v>79</v>
      </c>
      <c r="D8" s="40">
        <v>5</v>
      </c>
      <c r="E8" s="40">
        <v>16</v>
      </c>
    </row>
    <row r="9" spans="1:10" x14ac:dyDescent="0.35">
      <c r="A9" s="30"/>
      <c r="B9" s="41"/>
      <c r="C9" s="41"/>
      <c r="D9" s="41"/>
      <c r="E9" s="41"/>
    </row>
    <row r="10" spans="1:10" x14ac:dyDescent="0.35">
      <c r="A10" s="32" t="s">
        <v>85</v>
      </c>
      <c r="B10" s="41"/>
      <c r="C10" s="41"/>
      <c r="D10" s="41"/>
      <c r="E10" s="41"/>
    </row>
    <row r="11" spans="1:10" x14ac:dyDescent="0.35">
      <c r="A11" s="30" t="s">
        <v>88</v>
      </c>
      <c r="B11" s="40">
        <v>100</v>
      </c>
      <c r="C11" s="40">
        <v>80</v>
      </c>
      <c r="D11" s="40">
        <v>4</v>
      </c>
      <c r="E11" s="40">
        <v>16</v>
      </c>
    </row>
    <row r="12" spans="1:10" x14ac:dyDescent="0.35">
      <c r="A12" s="30" t="s">
        <v>89</v>
      </c>
      <c r="B12" s="40">
        <v>100</v>
      </c>
      <c r="C12" s="40">
        <v>83</v>
      </c>
      <c r="D12" s="40">
        <v>4</v>
      </c>
      <c r="E12" s="40">
        <v>13</v>
      </c>
    </row>
    <row r="13" spans="1:10" x14ac:dyDescent="0.35">
      <c r="A13" s="30" t="s">
        <v>90</v>
      </c>
      <c r="B13" s="40">
        <v>100</v>
      </c>
      <c r="C13" s="40">
        <v>85</v>
      </c>
      <c r="D13" s="40">
        <v>6</v>
      </c>
      <c r="E13" s="40">
        <v>9</v>
      </c>
    </row>
    <row r="14" spans="1:10" x14ac:dyDescent="0.35">
      <c r="A14" s="34" t="s">
        <v>101</v>
      </c>
      <c r="B14" s="40">
        <v>100</v>
      </c>
      <c r="C14" s="40">
        <v>67</v>
      </c>
      <c r="D14" s="40">
        <v>6</v>
      </c>
      <c r="E14" s="40">
        <v>27</v>
      </c>
    </row>
    <row r="15" spans="1:10" x14ac:dyDescent="0.35">
      <c r="A15" s="30"/>
      <c r="B15" s="41"/>
      <c r="C15" s="41"/>
      <c r="D15" s="41"/>
      <c r="E15" s="41"/>
    </row>
    <row r="16" spans="1:10" x14ac:dyDescent="0.35">
      <c r="A16" s="33" t="s">
        <v>72</v>
      </c>
      <c r="B16" s="42"/>
      <c r="C16" s="42"/>
      <c r="D16" s="42"/>
      <c r="E16" s="42"/>
    </row>
    <row r="17" spans="1:5" ht="51" customHeight="1" x14ac:dyDescent="0.35">
      <c r="A17" s="45" t="s">
        <v>102</v>
      </c>
      <c r="B17" s="45"/>
      <c r="C17" s="45"/>
      <c r="D17" s="45"/>
      <c r="E17" s="45"/>
    </row>
    <row r="18" spans="1:5" x14ac:dyDescent="0.35">
      <c r="A18" s="35"/>
      <c r="B18" s="43"/>
      <c r="C18" s="43"/>
      <c r="D18" s="43"/>
      <c r="E18" s="43"/>
    </row>
    <row r="19" spans="1:5" x14ac:dyDescent="0.35">
      <c r="A19" s="35"/>
      <c r="B19" s="43"/>
      <c r="C19" s="43"/>
      <c r="D19" s="43"/>
      <c r="E19" s="43"/>
    </row>
  </sheetData>
  <mergeCells count="2">
    <mergeCell ref="A2:E2"/>
    <mergeCell ref="A17:E17"/>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2024-05-30T11:46:23Z</dcterms:modified>
</cp:coreProperties>
</file>