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4752" windowHeight="3048"/>
  </bookViews>
  <sheets>
    <sheet name="Voorblad" sheetId="2" r:id="rId1"/>
    <sheet name="Inhoud" sheetId="13" r:id="rId2"/>
    <sheet name="Introductie" sheetId="14" r:id="rId3"/>
    <sheet name="Tabel 1" sheetId="5" r:id="rId4"/>
    <sheet name="Tabel 2" sheetId="7" r:id="rId5"/>
    <sheet name="Tabel 3" sheetId="1" r:id="rId6"/>
    <sheet name="Tabel 4" sheetId="10" r:id="rId7"/>
    <sheet name="Toelichting" sheetId="12" r:id="rId8"/>
    <sheet name="Begrippen" sheetId="11" r:id="rId9"/>
  </sheets>
  <definedNames>
    <definedName name="_xlnm._FilterDatabase" localSheetId="3" hidden="1">'Tabel 1'!$A$4:$F$59</definedName>
    <definedName name="_xlnm._FilterDatabase" localSheetId="4" hidden="1">'Tabel 2'!$A$4:$H$59</definedName>
    <definedName name="_xlnm._FilterDatabase" localSheetId="5" hidden="1">'Tabel 3'!$A$4:$H$74</definedName>
    <definedName name="_xlnm._FilterDatabase" localSheetId="6" hidden="1">'Tabel 4'!$B$4:$J$4</definedName>
    <definedName name="_xlnm.Print_Area" localSheetId="2">Introductie!$A$1:$A$12</definedName>
    <definedName name="_xlnm.Print_Area" localSheetId="7">Toelichting!$A$1:$A$73</definedName>
    <definedName name="_xlnm.Print_Area" localSheetId="0">Voorblad!$A$4:$L$27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13" l="1"/>
  <c r="B9" i="13"/>
  <c r="B8" i="13"/>
  <c r="B7" i="13"/>
  <c r="B6" i="13"/>
  <c r="B5" i="13"/>
  <c r="B4" i="13"/>
</calcChain>
</file>

<file path=xl/sharedStrings.xml><?xml version="1.0" encoding="utf-8"?>
<sst xmlns="http://schemas.openxmlformats.org/spreadsheetml/2006/main" count="581" uniqueCount="234">
  <si>
    <t>Inhoud</t>
  </si>
  <si>
    <t>Inhoudsopgave</t>
  </si>
  <si>
    <t>Introductie</t>
  </si>
  <si>
    <t>Tabel 1</t>
  </si>
  <si>
    <t>Tabel 2</t>
  </si>
  <si>
    <t>Tabel 3</t>
  </si>
  <si>
    <t>Toelichting</t>
  </si>
  <si>
    <t>Begrippen</t>
  </si>
  <si>
    <t>Contact</t>
  </si>
  <si>
    <t>Ons e-mailadres is asd@cbs.nl.</t>
  </si>
  <si>
    <t>Verklaring van tekens</t>
  </si>
  <si>
    <t>niets (blanco) = het cijfer is onbekend, onvoldoende betrouwbaar, geheim, of kan op logische gronden niet voorkomen</t>
  </si>
  <si>
    <t>* = voorlopige cijfers</t>
  </si>
  <si>
    <t>** = nader voorlopige cijfers</t>
  </si>
  <si>
    <t>2020-2023 = 2020 tot en met 2023</t>
  </si>
  <si>
    <t>2020/2023 = het gemiddelde over de jaren 2020 tot en met 2023</t>
  </si>
  <si>
    <t>2022/’23 = oogstjaar, boekjaar, schooljaar enz., beginnend in 2022 en eindigend in 2023</t>
  </si>
  <si>
    <t>2021/’21–2022/’23 = oogstjaar, boekjaar enz., 2020/’21 tot en met 2022/’23</t>
  </si>
  <si>
    <t>Nota bene: in geval van afronding kan het voorkomen dat het weergegeven totaal niet overeenstemt met de som van de getallen.</t>
  </si>
  <si>
    <t>Introductie en uitleg bij de tabellen</t>
  </si>
  <si>
    <t>Inleiding</t>
  </si>
  <si>
    <t>Handleiding gebruik filtertabellen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</si>
  <si>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</si>
  <si>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t>#</t>
  </si>
  <si>
    <t>Totaal</t>
  </si>
  <si>
    <t>Bron: CBS.</t>
  </si>
  <si>
    <t>Geslacht</t>
  </si>
  <si>
    <t>Man</t>
  </si>
  <si>
    <t>Vrouw</t>
  </si>
  <si>
    <t>Stedelijkheid</t>
  </si>
  <si>
    <t>Niet</t>
  </si>
  <si>
    <t>Weinig</t>
  </si>
  <si>
    <t>Matig</t>
  </si>
  <si>
    <t>Sterk</t>
  </si>
  <si>
    <t>Zeer sterk</t>
  </si>
  <si>
    <t>Opleidingsniveau</t>
  </si>
  <si>
    <t>Associate degree</t>
  </si>
  <si>
    <t>WO Postdoctoraal</t>
  </si>
  <si>
    <t>Leeftijd</t>
  </si>
  <si>
    <t>18</t>
  </si>
  <si>
    <t>19</t>
  </si>
  <si>
    <t>20</t>
  </si>
  <si>
    <t>21</t>
  </si>
  <si>
    <t>22</t>
  </si>
  <si>
    <t>23</t>
  </si>
  <si>
    <t>24</t>
  </si>
  <si>
    <t>25</t>
  </si>
  <si>
    <t>26</t>
  </si>
  <si>
    <t>Leefsituatie</t>
  </si>
  <si>
    <t xml:space="preserve">Thuiswonend </t>
  </si>
  <si>
    <t>Alleenstaand</t>
  </si>
  <si>
    <t>Ongehuwde partner zonder kinderen</t>
  </si>
  <si>
    <t>Gehuwde partner zonder kinderen</t>
  </si>
  <si>
    <t>Gehuwde partner met kinderen</t>
  </si>
  <si>
    <t>Aleenstaande ouder</t>
  </si>
  <si>
    <t>Overig</t>
  </si>
  <si>
    <t>Onderwijs</t>
  </si>
  <si>
    <t>Recht, administratie, handel, zakelijke dienstverlening</t>
  </si>
  <si>
    <t>Wiskunde, natuurwetenschappen</t>
  </si>
  <si>
    <t>Gezondheidszorg en welzijn</t>
  </si>
  <si>
    <t>Dienstverlening</t>
  </si>
  <si>
    <t>Techniek</t>
  </si>
  <si>
    <t xml:space="preserve">Landbouw en natuurlijke omgeving </t>
  </si>
  <si>
    <t>Natuur</t>
  </si>
  <si>
    <t>Gezondheidszorg</t>
  </si>
  <si>
    <t>Economie</t>
  </si>
  <si>
    <t>Recht</t>
  </si>
  <si>
    <t>Gedrag en maatschappij</t>
  </si>
  <si>
    <t>Taal en cultuur</t>
  </si>
  <si>
    <t>Totaal         (aantal)</t>
  </si>
  <si>
    <t>Kenmerken baan van afgestudeerden, een jaar na afstuderen (2020/'21)</t>
  </si>
  <si>
    <t>Gemiddeld uurloon</t>
  </si>
  <si>
    <t>Groningen</t>
  </si>
  <si>
    <t>Friesland</t>
  </si>
  <si>
    <t>Drenthe</t>
  </si>
  <si>
    <t>Twente</t>
  </si>
  <si>
    <t>Stedendriehoek en Noordwest Veluwe</t>
  </si>
  <si>
    <t>Midden-Gelderland</t>
  </si>
  <si>
    <t>Rijk van Nijmegen</t>
  </si>
  <si>
    <t>Achterhoek</t>
  </si>
  <si>
    <t>Rivierenland</t>
  </si>
  <si>
    <t>Flevoland</t>
  </si>
  <si>
    <t>Gooi en Vechtstreek</t>
  </si>
  <si>
    <t>Midden-Utrecht</t>
  </si>
  <si>
    <t>Amersfoort</t>
  </si>
  <si>
    <t>Noord-Holland Noord</t>
  </si>
  <si>
    <t>Zaanstreek/Waterland</t>
  </si>
  <si>
    <t>Groot Amsterdam</t>
  </si>
  <si>
    <t>Holland Rijnland</t>
  </si>
  <si>
    <t>Midden-Holland</t>
  </si>
  <si>
    <t>Haaglanden</t>
  </si>
  <si>
    <t>Rijnmond</t>
  </si>
  <si>
    <t>Drechtsteden</t>
  </si>
  <si>
    <t>Zeeland</t>
  </si>
  <si>
    <t>West-Brabant</t>
  </si>
  <si>
    <t>Midden-Brabant</t>
  </si>
  <si>
    <t>Noordoost-Brabant</t>
  </si>
  <si>
    <t>Zuidoost-Brabant</t>
  </si>
  <si>
    <t>Noord-Limburg</t>
  </si>
  <si>
    <t>Zuid-Limburg</t>
  </si>
  <si>
    <t>Helmond-De Peel</t>
  </si>
  <si>
    <t>Midden-Limburg</t>
  </si>
  <si>
    <t>Zuid-Holland Centraal</t>
  </si>
  <si>
    <t>Gorinchem</t>
  </si>
  <si>
    <t>Zuid-Kennemerland en IJmond</t>
  </si>
  <si>
    <t>FoodValley</t>
  </si>
  <si>
    <t>Uurloon minimum</t>
  </si>
  <si>
    <t>Uurloon maximum</t>
  </si>
  <si>
    <t>Uurloon gemiddeld</t>
  </si>
  <si>
    <t>Kenmerken arbeidsmarktregio's</t>
  </si>
  <si>
    <t>Gemiddelde stedelijkheid</t>
  </si>
  <si>
    <t>Arbeidsmarktregio</t>
  </si>
  <si>
    <t>Groep</t>
  </si>
  <si>
    <t>Ongehuwde partner met kinderen</t>
  </si>
  <si>
    <t>Achtergrond kenmerk</t>
  </si>
  <si>
    <t>Informatica</t>
  </si>
  <si>
    <t>Totaal (%)</t>
  </si>
  <si>
    <t>d</t>
  </si>
  <si>
    <t>Bijzonderheden</t>
  </si>
  <si>
    <t>Periodiciteit</t>
  </si>
  <si>
    <t>Integraal.</t>
  </si>
  <si>
    <t>Integraal of steekproef</t>
  </si>
  <si>
    <t>Leverancier</t>
  </si>
  <si>
    <t>Algemene beschrijving</t>
  </si>
  <si>
    <t>Bron</t>
  </si>
  <si>
    <t>Basisregistratie Personen (BRP)</t>
  </si>
  <si>
    <t>Bronnen</t>
  </si>
  <si>
    <t>Wetenschappelijk onderwijs</t>
  </si>
  <si>
    <t>Middelbaar beroepsonderwijs</t>
  </si>
  <si>
    <t>Hoger onderwijs</t>
  </si>
  <si>
    <t>ho</t>
  </si>
  <si>
    <t>Hoger beroepsonderwijs</t>
  </si>
  <si>
    <t>Centraal Bureau voor de Statistiek</t>
  </si>
  <si>
    <t>CBS</t>
  </si>
  <si>
    <t>Basisregistratie Personen</t>
  </si>
  <si>
    <t xml:space="preserve">BRP </t>
  </si>
  <si>
    <t>Afkortingen</t>
  </si>
  <si>
    <t>Student met een niet-Nederlandse nationaliteit en een niet-Nederlandse vooropleiding.</t>
  </si>
  <si>
    <t>Internationale student</t>
  </si>
  <si>
    <t>Ouder in eenouderhuishouden</t>
  </si>
  <si>
    <t>Twee personen die met elkaar gehuwd zijn of samen een geregistreed partnerschap hebben gesloten.</t>
  </si>
  <si>
    <t>Gehuwd paar</t>
  </si>
  <si>
    <t>Niet-gehuwed paar</t>
  </si>
  <si>
    <t>Partner</t>
  </si>
  <si>
    <t>Alleenstaande</t>
  </si>
  <si>
    <t>Begrippen, afkortingen en bronnen</t>
  </si>
  <si>
    <t>Technische toelichting</t>
  </si>
  <si>
    <t>Populatie</t>
  </si>
  <si>
    <t>Peildatum</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</si>
  <si>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</si>
  <si>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</si>
  <si>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</si>
  <si>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www.cbs.nl/privacy</t>
  </si>
  <si>
    <t>Tabel 4</t>
  </si>
  <si>
    <t xml:space="preserve">In tabel 3 is een uitspiltsing gemaakt naar arbeidsmarktregio. Per regio is er een uitsplitsing naar geslacht gemaakt. Per regio is per geslacht het percentage met een baan, het percentage met een vast contract en het minimum, maximum en gemiddelde uurloon weergegeven. </t>
  </si>
  <si>
    <t xml:space="preserve">Tabel 2 bevat alleen informatie over de afgestudeerden die een jaar na afstuderen een betaalde baan hebben. De achtergrondkenmerken geslacht, mate van stedelijkheid, opleidingsniveau, leeftijd,  leefsituatie en opleidingdsrichting zijn uitgeplitst naar de verschilende categorieën. Per kenmerk is per categorie het percentage met een vast contract, het percentage met een flex contract en het minimum, maximum en gemiddelde uurloon weergegeven. </t>
  </si>
  <si>
    <t xml:space="preserve">In tabel 4 is per arbeidsmarktregio het percentage met een baan, het percentage met een vast contract,  gemiddelde uurloon het gemiddelde uurloon van vaste contracten, het gemiddelde uurloon van flex contracten en de gemiddelde mate van stedelijkheid weergegeven. </t>
  </si>
  <si>
    <t>Deze tabel bevat alleen informatie over de afgestudeerden die een jaar na afstuderen een betaalde baan hebben.</t>
  </si>
  <si>
    <t>De gegevens over het hebben van een vast contract en het uurloon gaan alleen over de afgestudeerden die een jaar na afstuderen een baan hebben.</t>
  </si>
  <si>
    <t>Opleidingsrichting (ho)</t>
  </si>
  <si>
    <t>Arbeidsmarktpositie 1 jaar na afstuderen van afstudeercohort 2019/2020</t>
  </si>
  <si>
    <t>CBS, Onderwijs &amp; Arbeidsmarkt</t>
  </si>
  <si>
    <t>Juni 2024</t>
  </si>
  <si>
    <t>Afgestudeerden met een uurloon onder het minimumloon (4,85) zijn toebedeeld aan de groep 'afgestudeerden zonder baan'. Zij zijn dus niet opgenomen in deze tabel.</t>
  </si>
  <si>
    <t>Alleen afgestudeerden met een uurloon van 40 euro of lager zijn meegenomen in de gegevens over uurloon.</t>
  </si>
  <si>
    <t xml:space="preserve">Afgestudeerden met een uurloon onder het minimumloon (4,85) zijn toebedeeld aan de groep 'afgestudeerden zonder baan'. </t>
  </si>
  <si>
    <t xml:space="preserve">Variabelen </t>
  </si>
  <si>
    <t xml:space="preserve">In dit onderzoek is gebruik gemaakt van integrale gegevens. Om onthulling van informatie over individuele personen te voorkomen, zijn de cijfers afgerond op tientallen. Daarnaast zijn cijfers over subpopulaties kleiner dan 10 personen vervangen door een punt. Door deze afronding en onderdrukking tellen de verschillende subpopulaties niet altijd op tot de totale populatie. </t>
  </si>
  <si>
    <t>Gemeenten</t>
  </si>
  <si>
    <t xml:space="preserve">- </t>
  </si>
  <si>
    <t>Polisadministratie</t>
  </si>
  <si>
    <t xml:space="preserve">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
</t>
  </si>
  <si>
    <t>De Belastingdienst ontvangt de loonaangifte en UWV maakt daar de Polisadministratie van.</t>
  </si>
  <si>
    <t>Integraal</t>
  </si>
  <si>
    <t>De Polisadministratie komt halfjaarlijks beschikbaar. Er zijn dan gegevens op maand- en jaarbasis te berekenen.</t>
  </si>
  <si>
    <t xml:space="preserve">Register Onderwijsdeelnemers </t>
  </si>
  <si>
    <t>De aantallen zijn afgerond op tientallen, de percentages op hele getallen.</t>
  </si>
  <si>
    <t>Gemiddeld uurloon vast contract</t>
  </si>
  <si>
    <t>Gemiddeld uurloon flex contract</t>
  </si>
  <si>
    <t>Met een baan</t>
  </si>
  <si>
    <t>Vast contract</t>
  </si>
  <si>
    <t>Flex contract</t>
  </si>
  <si>
    <t xml:space="preserve">Techniek, industrie en bouwkunde </t>
  </si>
  <si>
    <t>Vormgeving, kunst, talen, geschiedenis</t>
  </si>
  <si>
    <t>Journalistiek, gedrag, maatschappij</t>
  </si>
  <si>
    <t>Sectoroverstijgend</t>
  </si>
  <si>
    <t>Landbouw, diergeneeskunde en -verzorging</t>
  </si>
  <si>
    <t>MBO-niveau 1</t>
  </si>
  <si>
    <t>MBO-niveau 2</t>
  </si>
  <si>
    <t>MBO-niveau 3</t>
  </si>
  <si>
    <t>MBO-niveau 4</t>
  </si>
  <si>
    <t>Opleidingsrichting (MBO)</t>
  </si>
  <si>
    <t>MBO</t>
  </si>
  <si>
    <t>HBO bachelor</t>
  </si>
  <si>
    <t>HBO master</t>
  </si>
  <si>
    <t>HBO</t>
  </si>
  <si>
    <t>WO bachelor</t>
  </si>
  <si>
    <t>WO</t>
  </si>
  <si>
    <t>WO Master/doctoraal</t>
  </si>
  <si>
    <t>Thuiswonend kind</t>
  </si>
  <si>
    <t>Persoon ongeacht leeftijd of burgelijke staat die een kind-ouder relatie heeft met een of twee tot het huishouden behorende ouder(s). Onder thuiswonende kinderen worden ook begrepen adoptie- en stiefkinderen maar geen pleegkinderen.</t>
  </si>
  <si>
    <t>Persoon die een paar vormt met een andere persoon in een particulier huishouden.</t>
  </si>
  <si>
    <t>Twee personen die een samenwoonrelatie hebben maar niet met elkaar zijn gehuwd of een partnerschapregistratie hebben gesloten.</t>
  </si>
  <si>
    <t>Gegevens worden doorlopend geactualiseerd.</t>
  </si>
  <si>
    <t>Inschrijvingen in het onderwijs zijn ontleend aan het Register Onderwijsdeelnemers (ROD) dat wordt beheerd door de Dienst Uitvoering Onderwijs (DUO). ROD bevat onder andere de inschrijvingen per onderwijssoort op 1 oktober van het jaar. Aan de hand van de inschrijvingen is bepaald welke personen in het bekostigd onderwijs zijn gebleven en wie er uit het onderwijs stroomden.</t>
  </si>
  <si>
    <t>Persoon die alleen in een woonruimte woont en een eenpersoonshuishouden vormt. Tot eenpersoonshuishoudens, ook wel alleenstaanden genoemd, worden ook personen gerekend die met anderen op eenzelfde adres wonen maar een eigen huishouding voeren.</t>
  </si>
  <si>
    <t>Persoon die ouder is in een eenouderhuishouden (Particulier huishouden bestaande uit een ouder met een of meer thuiswonende kinderen)</t>
  </si>
  <si>
    <t xml:space="preserve">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</si>
  <si>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</si>
  <si>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Regio Zwolle</t>
  </si>
  <si>
    <t>Deze tabellen bevatten cijfers over de arbeidsmarktpositie 1 jaar na het verlaten van het onderwijs van het afstudeercohort 2019/'20. De resulaten zijn uitgesplitst naar geslacht, stedelijkheid, opleidingsniveau, leeftijd, leefsituatie, opleidingsrichting en arbeidsmarktregio. Deze tabellen zijn samengesteld als onderdeel van een afstudeerstage.</t>
  </si>
  <si>
    <t>In tabel 1 zijn de achtergrondkenmerken geslacht, mate van stedelijkheid, opleidingsniveau, leeftijd,  leefsituatie en opleidingsrichting uitgeplitst naar de verschilende categorieën. Per kenmerk is per categorie het totaal aantal personen in deze groep (afgerond op tientallen), het percentage van de onderzoekspopulatie die deze groep beslaat en het percentage van deze groep met een baan weergegeven.</t>
  </si>
  <si>
    <t>Afgestudeerden die het onderwijs hebben verlaten tussen 1 september 2019 en 1 september 2020, peildatum voor het hebben van een baan is een jaar na afstuderen.</t>
  </si>
  <si>
    <t>Afstudeercohort: Groep personen die in hetzelfde studiejaar een diploma behaalden en daarna het onderwijs verlieten. Het gaat hier om mensen die in studiejaar 2019/'20 een MBO- of ho-diploma haalden en daarna het onderwijs hebben verlaten.</t>
  </si>
  <si>
    <t>Vragen over deze publicatie kunnen gestuurd worden aan team Arbeidsmarkt</t>
  </si>
  <si>
    <t>- Sorteren.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</si>
  <si>
    <t>- Selectie maken.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</si>
  <si>
    <t>DUO</t>
  </si>
  <si>
    <t>1 oktober van he tjaar</t>
  </si>
  <si>
    <t>Arbeidsmarktregio: Een indeling in regio's van waaruit gemeenten en het Uitvoeringsinstituut Werknemersverzekeringen (UWV) de dienstverlening aan werkgevers en werkzoekenden vormgeven. Het is een regionaal niveau tussen gemeenten en provincies in. Deze indeling is van onderop, door gemeenten zelf, tot stand gekomen. De indeling is op 1 januari 2016 herzien en telt vanaf die datum 35 gebieden.</t>
  </si>
  <si>
    <t>Verdeling afstudeercohort (2019/'20) naar percentage met een baan een jaar na afstuderen (2020/'21) naar verschillende achtergrondkenmerken</t>
  </si>
  <si>
    <t>Man-vrouw verschillen per arbeidsmarktregio</t>
  </si>
  <si>
    <t>Uitgesplitst naar: geslacht, arbeidsmarktregio, uurloon, type contract en leeftijd.</t>
  </si>
  <si>
    <t>Baan: Een overeenkomst waarbij een persoon tegen een financiële vergoeding arbeid verricht voor een bedrijf of instelling. Dit kan als werknemer of zelfstandige. 
Voor deze tabel gaat het om werknemersbanen, en niet om de banen als zelfstandige. Het gaat om economische eenheden die ingezeten zijn in Nederland. De persoon hoeft geen ingezetene van Nederland te zijn.</t>
  </si>
  <si>
    <t>Geslacht: Het geslacht zoals geregistreerd in de BRP op 31 december 2020.</t>
  </si>
  <si>
    <t>Opleidingsniveau: het hoogste behaalde opleidingsniveau</t>
  </si>
  <si>
    <t>Leeftijd: leeftijd volgens het BRP op 1 oktober 2020</t>
  </si>
  <si>
    <t xml:space="preserve">Leefsituatie: Plaats van persoon in het huishouden een jaar na afstuderen. Hierbij wordt onderscheid gemaakt tussen thuiswonende kinderen, alleenstaande, niet-gehuwde partner zonder kinderen, gehuwd partner zonder kinderen, niet-gehuwd partner met kinderen, gehuwde partner met kinderen, ouders in eenouderhuishouden en overig.  </t>
  </si>
  <si>
    <t>Opleidingsrichting: De afzonderlijke opleidingen zijn gegroepeeerd naar richting. Daarbij is gebruik gemaakt van een indeling van de Unesco, namelijk de International Standard Classification of Education (ISCED).</t>
  </si>
  <si>
    <t>Vast contract: Een werknemer met een arbeidsovereenkomst voor onbepaalde tijd én een vast aantal uren per week.</t>
  </si>
  <si>
    <t>Flex contract: Een werknemer met een arbeidsovereenkomst voor bepaalde tijd óf een flexibel aantal uren per week.</t>
  </si>
  <si>
    <t xml:space="preserve">Uurloon: Het bruto loon per verloond uur in de maand (oktober of maart). Het betreft per persoon een gewogen gemiddelde over alle banen van die persoon in de maand. Dit is berekend door het totale bruto loon (exclusief bijzondere beloning en overwerkloon, maar inclusief de fiscale waarde van niet in geld uitgekeerde belaste vergoedingen) in de betreffende maand te delen door de totale verloonde uren (exclusief overwerkuren en verlofuren in verband met vakantie, ADV en algemeen erkende feestdagen) in diezelfde maand. </t>
  </si>
  <si>
    <t>Stedelijkheid: Op grond van de omgevingsadressendichtheid is aan iedere buurt, wijk of gemeente een stedelijkheidsklasse toegekend. 
De volgende klassenindeling is gehanteerd:
- zeer sterk stedelijk &gt; = 2 500 omgevingsadressen per km2.
- sterk stedelijk 1 500 - &lt; 2 500 omgevingsadressen per km2.
- matig stedelijk 1 000 - &lt; 1 500 omgevingsadressen per km2.
- weinig stedelijk 500 - &lt; 1 000 omgevingsadressen per km2.
- niet stedelijk &lt; 500 omgevingsadressen per km2.
Omgevingsadressendichtheid (van een adres):
Het aantal adressen binnen een cirkel met een straal van één kilometer rondom een adres, gedeeld door de oppervlakte van de cirkel. De omgevingsadressendichtheid wordt uitgedrukt in adressen per km2.</t>
  </si>
  <si>
    <t xml:space="preserve">De populatie bestaat uit de personen die tussen 1 september 2019 en 1 september 2020 een MBO of ho-diploma hebben behaald. Binnen dit afstudeercohort 2019/’20 selecteren we de personen die op 1 oktober 2020 18 t/m 26 jaar oud waren, die op 1 oktober 2021 niet zijn teruggekeerd in onderwijs, die niet als zelfstandige zijn begonnen en geen internationale student waren.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</si>
</sst>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quot;€&quot;\ * #,##0.00_ ;_ &quot;€&quot;\ * \-#,##0.00_ ;_ &quot;€&quot;\ * &quot;-&quot;??_ ;_ @_ "/>
    <numFmt numFmtId="43" formatCode="_ * #,##0.00_ ;_ * \-#,##0.00_ ;_ * &quot;-&quot;??_ ;_ @_ "/>
    <numFmt numFmtId="164" formatCode="#\ ###\ ##0"/>
    <numFmt numFmtId="165" formatCode="* #\ ###\ ##0"/>
    <numFmt numFmtId="166" formatCode="0.0%"/>
    <numFmt numFmtId="167" formatCode="0.000%"/>
    <numFmt numFmtId="168" formatCode="_ * #,##0_ ;_ * \-#,##0_ ;_ * &quot;-&quot;??_ ;_ @_ "/>
  </numFmts>
  <fonts count="21" x14ac:knownFonts="1">
    <font>
      <sz val="11"/>
      <color theme="1"/>
      <name val="Calibri"/>
      <family val="2"/>
      <scheme val="minor"/>
    </font>
    <font>
      <sz val="10"/>
      <name val="Calibri"/>
      <family val="2"/>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2"/>
      <name val="Calibri"/>
      <family val="2"/>
      <scheme val="minor"/>
    </font>
    <font>
      <b/>
      <sz val="10"/>
      <name val="Calibri"/>
      <family val="2"/>
      <scheme val="minor"/>
    </font>
    <font>
      <u/>
      <sz val="10"/>
      <color theme="10"/>
      <name val="Calibri"/>
      <family val="2"/>
    </font>
    <font>
      <i/>
      <sz val="10"/>
      <color theme="1"/>
      <name val="Calibri"/>
      <family val="2"/>
      <scheme val="minor"/>
    </font>
    <font>
      <sz val="10"/>
      <name val="Calibri"/>
      <family val="2"/>
      <scheme val="minor"/>
    </font>
    <font>
      <vertAlign val="superscript"/>
      <sz val="10"/>
      <name val="Calibri"/>
      <family val="2"/>
      <scheme val="minor"/>
    </font>
    <font>
      <sz val="11"/>
      <color theme="1"/>
      <name val="Calibri"/>
      <family val="2"/>
      <scheme val="minor"/>
    </font>
    <font>
      <sz val="11"/>
      <color rgb="FFFF0000"/>
      <name val="Calibri"/>
      <family val="2"/>
      <scheme val="minor"/>
    </font>
    <font>
      <sz val="7"/>
      <color rgb="FFBCBCBC"/>
      <name val="Lucida Console"/>
      <family val="3"/>
    </font>
    <font>
      <b/>
      <sz val="10"/>
      <color theme="1"/>
      <name val="Calibri"/>
      <family val="2"/>
      <scheme val="minor"/>
    </font>
    <font>
      <sz val="9"/>
      <color rgb="FF000000"/>
      <name val="Lucida Console"/>
      <family val="3"/>
    </font>
    <font>
      <sz val="10"/>
      <color rgb="FF0070C0"/>
      <name val="Calibri"/>
      <family val="2"/>
      <scheme val="minor"/>
    </font>
    <font>
      <sz val="10"/>
      <color indexed="10"/>
      <name val="Calibri"/>
      <family val="2"/>
      <scheme val="minor"/>
    </font>
    <font>
      <u/>
      <sz val="10"/>
      <color theme="10"/>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9E9E9"/>
        <bgColor indexed="64"/>
      </patternFill>
    </fill>
    <fill>
      <patternFill patternType="solid">
        <fgColor rgb="FFFFFFFF"/>
        <bgColor indexed="64"/>
      </patternFill>
    </fill>
    <fill>
      <patternFill patternType="solid">
        <fgColor rgb="FFFFFFFF"/>
        <bgColor rgb="FF000000"/>
      </patternFill>
    </fill>
    <fill>
      <patternFill patternType="solid">
        <fgColor theme="0" tint="-0.14999847407452621"/>
        <bgColor indexed="64"/>
      </patternFill>
    </fill>
  </fills>
  <borders count="3">
    <border>
      <left/>
      <right/>
      <top/>
      <bottom/>
      <diagonal/>
    </border>
    <border>
      <left/>
      <right/>
      <top/>
      <bottom style="thick">
        <color rgb="FFE9E9E9"/>
      </bottom>
      <diagonal/>
    </border>
    <border>
      <left/>
      <right/>
      <top style="thick">
        <color rgb="FFE9E9E9"/>
      </top>
      <bottom/>
      <diagonal/>
    </border>
  </borders>
  <cellStyleXfs count="13">
    <xf numFmtId="0" fontId="0" fillId="0" borderId="0"/>
    <xf numFmtId="0" fontId="1" fillId="0" borderId="0"/>
    <xf numFmtId="0" fontId="3" fillId="0" borderId="0" applyNumberFormat="0" applyFill="0" applyBorder="0" applyAlignment="0" applyProtection="0"/>
    <xf numFmtId="0" fontId="7" fillId="3" borderId="0" applyNumberFormat="0" applyFill="0" applyBorder="0" applyProtection="0"/>
    <xf numFmtId="0" fontId="8" fillId="3" borderId="0" applyNumberFormat="0" applyFill="0" applyBorder="0" applyProtection="0"/>
    <xf numFmtId="0" fontId="9" fillId="0" borderId="0" applyNumberFormat="0" applyFill="0" applyBorder="0" applyAlignment="0" applyProtection="0"/>
    <xf numFmtId="0" fontId="8" fillId="2" borderId="1">
      <alignment wrapText="1"/>
    </xf>
    <xf numFmtId="49" fontId="11" fillId="4" borderId="0">
      <alignment horizontal="left"/>
    </xf>
    <xf numFmtId="165" fontId="11" fillId="3" borderId="0">
      <alignment horizontal="right"/>
    </xf>
    <xf numFmtId="0" fontId="11" fillId="0" borderId="2" applyNumberFormat="0" applyFont="0" applyFill="0" applyAlignment="0" applyProtection="0">
      <alignment vertical="top" wrapText="1"/>
    </xf>
    <xf numFmtId="44"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cellStyleXfs>
  <cellXfs count="147">
    <xf numFmtId="0" fontId="0" fillId="0" borderId="0" xfId="0"/>
    <xf numFmtId="0" fontId="1" fillId="2" borderId="0" xfId="1" applyFill="1" applyAlignment="1"/>
    <xf numFmtId="0" fontId="2" fillId="2" borderId="0" xfId="1" applyFont="1" applyFill="1" applyAlignment="1"/>
    <xf numFmtId="0" fontId="3" fillId="2" borderId="0" xfId="2" applyFill="1" applyAlignment="1"/>
    <xf numFmtId="0" fontId="4" fillId="2" borderId="0" xfId="1" applyFont="1" applyFill="1" applyAlignment="1"/>
    <xf numFmtId="0" fontId="6" fillId="2" borderId="0" xfId="1" applyFont="1" applyFill="1" applyAlignment="1"/>
    <xf numFmtId="49" fontId="6" fillId="2" borderId="0" xfId="1" applyNumberFormat="1" applyFont="1" applyFill="1" applyAlignment="1"/>
    <xf numFmtId="0" fontId="2" fillId="3" borderId="0" xfId="1" applyFont="1" applyFill="1" applyAlignment="1"/>
    <xf numFmtId="0" fontId="2" fillId="3" borderId="0" xfId="1" quotePrefix="1" applyFont="1" applyFill="1" applyAlignment="1"/>
    <xf numFmtId="0" fontId="7" fillId="0" borderId="0" xfId="3" applyFill="1"/>
    <xf numFmtId="0" fontId="8" fillId="0" borderId="0" xfId="4" applyFill="1"/>
    <xf numFmtId="0" fontId="1" fillId="0" borderId="0" xfId="1"/>
    <xf numFmtId="0" fontId="9" fillId="0" borderId="0" xfId="5"/>
    <xf numFmtId="0" fontId="2" fillId="0" borderId="0" xfId="1" applyFont="1" applyFill="1" applyAlignment="1">
      <alignment vertical="top"/>
    </xf>
    <xf numFmtId="0" fontId="8" fillId="0" borderId="0" xfId="1" applyFont="1" applyFill="1" applyAlignment="1">
      <alignment vertical="top" wrapText="1"/>
    </xf>
    <xf numFmtId="0" fontId="2" fillId="0" borderId="0" xfId="1" applyFont="1" applyFill="1" applyAlignment="1">
      <alignment vertical="top" wrapText="1"/>
    </xf>
    <xf numFmtId="0" fontId="2" fillId="0" borderId="0" xfId="1" quotePrefix="1" applyFont="1" applyFill="1" applyAlignment="1">
      <alignment vertical="top" wrapText="1"/>
    </xf>
    <xf numFmtId="0" fontId="7" fillId="3" borderId="0" xfId="3" applyFill="1"/>
    <xf numFmtId="164" fontId="7" fillId="3" borderId="0" xfId="3" applyNumberFormat="1" applyFill="1"/>
    <xf numFmtId="0" fontId="8" fillId="3" borderId="0" xfId="4" applyFill="1"/>
    <xf numFmtId="164" fontId="8" fillId="3" borderId="0" xfId="4" applyNumberFormat="1" applyFill="1"/>
    <xf numFmtId="0" fontId="8" fillId="3" borderId="0" xfId="4" applyFill="1" applyBorder="1"/>
    <xf numFmtId="0" fontId="8" fillId="3" borderId="0" xfId="1" applyFont="1" applyFill="1" applyBorder="1" applyAlignment="1"/>
    <xf numFmtId="164" fontId="11" fillId="3" borderId="0" xfId="1" applyNumberFormat="1" applyFont="1" applyFill="1" applyBorder="1" applyAlignment="1"/>
    <xf numFmtId="0" fontId="11" fillId="3" borderId="0" xfId="1" applyFont="1" applyFill="1" applyBorder="1" applyAlignment="1"/>
    <xf numFmtId="0" fontId="8" fillId="2" borderId="1" xfId="6">
      <alignment wrapText="1"/>
    </xf>
    <xf numFmtId="164" fontId="8" fillId="3" borderId="0" xfId="1" applyNumberFormat="1" applyFont="1" applyFill="1" applyBorder="1" applyAlignment="1">
      <alignment wrapText="1"/>
    </xf>
    <xf numFmtId="0" fontId="8" fillId="3" borderId="0" xfId="1" applyFont="1" applyFill="1" applyBorder="1" applyAlignment="1">
      <alignment wrapText="1"/>
    </xf>
    <xf numFmtId="49" fontId="11" fillId="4" borderId="0" xfId="7">
      <alignment horizontal="left"/>
    </xf>
    <xf numFmtId="0" fontId="11" fillId="3" borderId="2" xfId="9" applyFont="1" applyFill="1" applyAlignment="1"/>
    <xf numFmtId="164" fontId="11" fillId="3" borderId="2" xfId="9" applyNumberFormat="1" applyFont="1" applyFill="1" applyAlignment="1"/>
    <xf numFmtId="0" fontId="12" fillId="3" borderId="0" xfId="1" applyFont="1" applyFill="1" applyAlignment="1"/>
    <xf numFmtId="0" fontId="11" fillId="3" borderId="0" xfId="1" applyFont="1" applyFill="1" applyAlignment="1"/>
    <xf numFmtId="0" fontId="11" fillId="3" borderId="0" xfId="1" quotePrefix="1" applyFont="1" applyFill="1" applyBorder="1" applyAlignment="1"/>
    <xf numFmtId="0" fontId="11" fillId="4" borderId="0" xfId="7" applyNumberFormat="1">
      <alignment horizontal="left"/>
    </xf>
    <xf numFmtId="0" fontId="8" fillId="2" borderId="1" xfId="6" applyAlignment="1">
      <alignment horizontal="center" vertical="center" wrapText="1"/>
    </xf>
    <xf numFmtId="9" fontId="11" fillId="3" borderId="0" xfId="11" applyFont="1" applyFill="1" applyBorder="1" applyAlignment="1"/>
    <xf numFmtId="1" fontId="11" fillId="3" borderId="0" xfId="1" applyNumberFormat="1" applyFont="1" applyFill="1" applyBorder="1" applyAlignment="1">
      <alignment horizontal="center" vertical="center"/>
    </xf>
    <xf numFmtId="167" fontId="11" fillId="3" borderId="0" xfId="11" applyNumberFormat="1" applyFont="1" applyFill="1" applyBorder="1" applyAlignment="1"/>
    <xf numFmtId="1" fontId="8" fillId="3" borderId="0" xfId="4" applyNumberFormat="1" applyFont="1" applyFill="1" applyAlignment="1">
      <alignment horizontal="center" vertical="center"/>
    </xf>
    <xf numFmtId="1" fontId="8" fillId="3" borderId="0" xfId="1" applyNumberFormat="1" applyFont="1" applyFill="1" applyBorder="1" applyAlignment="1">
      <alignment horizontal="center" vertical="center" wrapText="1"/>
    </xf>
    <xf numFmtId="0" fontId="15" fillId="0" borderId="0" xfId="0" applyFont="1" applyAlignment="1">
      <alignment vertical="center"/>
    </xf>
    <xf numFmtId="0" fontId="15" fillId="5" borderId="0" xfId="0" applyFont="1" applyFill="1" applyAlignment="1">
      <alignment vertical="center"/>
    </xf>
    <xf numFmtId="164" fontId="11" fillId="3" borderId="0" xfId="1" applyNumberFormat="1" applyFont="1" applyFill="1" applyBorder="1" applyAlignment="1">
      <alignment horizontal="center"/>
    </xf>
    <xf numFmtId="1" fontId="7" fillId="3" borderId="0" xfId="3" applyNumberFormat="1" applyFill="1" applyAlignment="1">
      <alignment horizontal="center" vertical="center"/>
    </xf>
    <xf numFmtId="1" fontId="8" fillId="3" borderId="0" xfId="4" applyNumberFormat="1" applyFill="1" applyAlignment="1">
      <alignment horizontal="center" vertical="center"/>
    </xf>
    <xf numFmtId="0" fontId="0" fillId="3" borderId="0" xfId="0" applyFill="1"/>
    <xf numFmtId="0" fontId="8" fillId="3" borderId="1" xfId="6" applyFill="1">
      <alignment wrapText="1"/>
    </xf>
    <xf numFmtId="0" fontId="0" fillId="3" borderId="0" xfId="0" applyFill="1" applyAlignment="1">
      <alignment horizontal="center" vertical="center"/>
    </xf>
    <xf numFmtId="1" fontId="14" fillId="3" borderId="0" xfId="0" applyNumberFormat="1" applyFont="1" applyFill="1" applyAlignment="1">
      <alignment horizontal="center" vertical="center"/>
    </xf>
    <xf numFmtId="0" fontId="14" fillId="3" borderId="0" xfId="0" applyFont="1" applyFill="1" applyAlignment="1">
      <alignment horizontal="center" vertical="center"/>
    </xf>
    <xf numFmtId="166" fontId="0" fillId="3" borderId="0" xfId="0" applyNumberFormat="1" applyFill="1" applyAlignment="1">
      <alignment horizontal="center" vertical="center"/>
    </xf>
    <xf numFmtId="0" fontId="17" fillId="0" borderId="0" xfId="0" applyFont="1" applyAlignment="1">
      <alignment vertical="center"/>
    </xf>
    <xf numFmtId="44" fontId="11" fillId="3" borderId="0" xfId="10" applyFont="1" applyFill="1" applyAlignment="1">
      <alignment horizontal="center" vertical="center"/>
    </xf>
    <xf numFmtId="0" fontId="8" fillId="3" borderId="1" xfId="6" applyFill="1" applyAlignment="1">
      <alignment horizontal="center" wrapText="1"/>
    </xf>
    <xf numFmtId="166" fontId="0" fillId="3" borderId="0" xfId="11" applyNumberFormat="1" applyFont="1" applyFill="1" applyAlignment="1">
      <alignment horizontal="center" vertical="center"/>
    </xf>
    <xf numFmtId="9" fontId="8" fillId="3" borderId="0" xfId="11" applyFont="1" applyFill="1" applyAlignment="1">
      <alignment horizontal="center" vertical="center"/>
    </xf>
    <xf numFmtId="9" fontId="11" fillId="3" borderId="0" xfId="11" applyFont="1" applyFill="1" applyBorder="1" applyAlignment="1">
      <alignment horizontal="center" vertical="center"/>
    </xf>
    <xf numFmtId="1" fontId="8" fillId="3" borderId="0" xfId="3" applyNumberFormat="1" applyFont="1" applyFill="1" applyAlignment="1">
      <alignment horizontal="center" vertical="center"/>
    </xf>
    <xf numFmtId="0" fontId="8" fillId="3" borderId="1" xfId="6" applyFont="1" applyFill="1" applyAlignment="1">
      <alignment horizontal="center" wrapText="1"/>
    </xf>
    <xf numFmtId="0" fontId="2" fillId="3" borderId="0" xfId="0" applyFont="1" applyFill="1"/>
    <xf numFmtId="1" fontId="2" fillId="3" borderId="0" xfId="0" applyNumberFormat="1" applyFont="1" applyFill="1" applyAlignment="1">
      <alignment horizontal="center" vertical="center"/>
    </xf>
    <xf numFmtId="9" fontId="2" fillId="3" borderId="0" xfId="11" applyFont="1" applyFill="1" applyAlignment="1">
      <alignment horizontal="center" vertical="center"/>
    </xf>
    <xf numFmtId="10" fontId="0" fillId="3" borderId="0" xfId="11" applyNumberFormat="1" applyFont="1" applyFill="1"/>
    <xf numFmtId="164" fontId="4" fillId="3" borderId="0" xfId="3" applyNumberFormat="1" applyFont="1" applyFill="1"/>
    <xf numFmtId="164" fontId="16" fillId="3" borderId="0" xfId="4" applyNumberFormat="1" applyFont="1" applyFill="1"/>
    <xf numFmtId="164" fontId="2" fillId="3" borderId="0" xfId="1" applyNumberFormat="1" applyFont="1" applyFill="1" applyBorder="1" applyAlignment="1"/>
    <xf numFmtId="0" fontId="16" fillId="3" borderId="1" xfId="6" applyFont="1" applyFill="1">
      <alignment wrapText="1"/>
    </xf>
    <xf numFmtId="0" fontId="13" fillId="3" borderId="0" xfId="0" applyFont="1" applyFill="1"/>
    <xf numFmtId="166" fontId="7" fillId="3" borderId="0" xfId="11" applyNumberFormat="1" applyFont="1" applyFill="1" applyAlignment="1">
      <alignment horizontal="center" vertical="center"/>
    </xf>
    <xf numFmtId="166" fontId="8" fillId="3" borderId="0" xfId="11" applyNumberFormat="1" applyFont="1" applyFill="1" applyAlignment="1">
      <alignment horizontal="center" vertical="center"/>
    </xf>
    <xf numFmtId="166" fontId="11" fillId="3" borderId="0" xfId="11" applyNumberFormat="1" applyFont="1" applyFill="1" applyBorder="1" applyAlignment="1">
      <alignment horizontal="center" vertical="center"/>
    </xf>
    <xf numFmtId="166" fontId="11" fillId="3" borderId="2" xfId="11" applyNumberFormat="1" applyFont="1" applyFill="1" applyBorder="1" applyAlignment="1">
      <alignment horizontal="center" vertical="center"/>
    </xf>
    <xf numFmtId="44" fontId="11" fillId="3" borderId="0" xfId="10" applyFont="1" applyFill="1" applyAlignment="1">
      <alignment horizontal="center"/>
    </xf>
    <xf numFmtId="164" fontId="7" fillId="3" borderId="0" xfId="3" applyNumberFormat="1" applyFill="1" applyAlignment="1">
      <alignment horizontal="center"/>
    </xf>
    <xf numFmtId="164" fontId="8" fillId="3" borderId="0" xfId="4" applyNumberFormat="1" applyFill="1" applyAlignment="1">
      <alignment horizontal="center"/>
    </xf>
    <xf numFmtId="164" fontId="11" fillId="3" borderId="2" xfId="9" applyNumberFormat="1" applyFont="1" applyFill="1" applyAlignment="1">
      <alignment horizontal="center"/>
    </xf>
    <xf numFmtId="0" fontId="0" fillId="3" borderId="0" xfId="0" applyFill="1" applyAlignment="1">
      <alignment horizontal="center"/>
    </xf>
    <xf numFmtId="0" fontId="8" fillId="2" borderId="1" xfId="6" applyAlignment="1">
      <alignment horizontal="center" wrapText="1"/>
    </xf>
    <xf numFmtId="164" fontId="8" fillId="3" borderId="0" xfId="3" applyNumberFormat="1" applyFont="1" applyFill="1" applyAlignment="1">
      <alignment horizontal="center"/>
    </xf>
    <xf numFmtId="164" fontId="8" fillId="3" borderId="0" xfId="4" applyNumberFormat="1" applyFont="1" applyFill="1" applyAlignment="1">
      <alignment horizontal="center"/>
    </xf>
    <xf numFmtId="0" fontId="2" fillId="3" borderId="0" xfId="0" applyFont="1" applyFill="1" applyAlignment="1">
      <alignment horizontal="center"/>
    </xf>
    <xf numFmtId="9" fontId="11" fillId="3" borderId="0" xfId="11" applyNumberFormat="1" applyFont="1" applyFill="1" applyAlignment="1">
      <alignment horizontal="center" vertical="center"/>
    </xf>
    <xf numFmtId="9" fontId="2" fillId="3" borderId="0" xfId="11" applyNumberFormat="1" applyFont="1" applyFill="1" applyAlignment="1">
      <alignment horizontal="center" vertical="center"/>
    </xf>
    <xf numFmtId="9" fontId="2" fillId="3" borderId="0" xfId="11" applyNumberFormat="1" applyFont="1" applyFill="1" applyAlignment="1">
      <alignment horizontal="left"/>
    </xf>
    <xf numFmtId="0" fontId="11" fillId="3" borderId="0" xfId="1" applyFont="1" applyFill="1" applyBorder="1" applyAlignment="1">
      <alignment vertical="top" wrapText="1"/>
    </xf>
    <xf numFmtId="0" fontId="8" fillId="3" borderId="0" xfId="1" applyFont="1" applyFill="1" applyBorder="1" applyAlignment="1">
      <alignment vertical="top" wrapText="1"/>
    </xf>
    <xf numFmtId="49" fontId="11" fillId="4" borderId="0" xfId="7" applyAlignment="1">
      <alignment horizontal="left" vertical="top"/>
    </xf>
    <xf numFmtId="0" fontId="2" fillId="3" borderId="0" xfId="1" applyFont="1" applyFill="1" applyAlignment="1">
      <alignment vertical="top"/>
    </xf>
    <xf numFmtId="0" fontId="2" fillId="2" borderId="0" xfId="1" applyFont="1" applyFill="1" applyAlignment="1">
      <alignment vertical="top" wrapText="1"/>
    </xf>
    <xf numFmtId="0" fontId="2" fillId="3" borderId="0" xfId="1" quotePrefix="1" applyFont="1" applyFill="1" applyAlignment="1">
      <alignment vertical="top" wrapText="1"/>
    </xf>
    <xf numFmtId="0" fontId="8" fillId="3" borderId="0" xfId="1" applyFont="1" applyFill="1" applyAlignment="1">
      <alignment vertical="top" wrapText="1"/>
    </xf>
    <xf numFmtId="0" fontId="2" fillId="3" borderId="0" xfId="1" applyFont="1" applyFill="1" applyAlignment="1">
      <alignment vertical="top" wrapText="1"/>
    </xf>
    <xf numFmtId="0" fontId="18" fillId="2" borderId="0" xfId="1" applyFont="1" applyFill="1" applyAlignment="1">
      <alignment vertical="top" wrapText="1"/>
    </xf>
    <xf numFmtId="0" fontId="11" fillId="2" borderId="0" xfId="1" applyFont="1" applyFill="1" applyAlignment="1">
      <alignment vertical="top"/>
    </xf>
    <xf numFmtId="0" fontId="19" fillId="2" borderId="0" xfId="1" applyFont="1" applyFill="1" applyAlignment="1">
      <alignment vertical="top" wrapText="1"/>
    </xf>
    <xf numFmtId="0" fontId="11" fillId="3" borderId="0" xfId="1" applyFont="1" applyFill="1" applyAlignment="1">
      <alignment vertical="top"/>
    </xf>
    <xf numFmtId="0" fontId="11" fillId="3" borderId="0" xfId="1" applyFont="1" applyFill="1" applyAlignment="1">
      <alignment vertical="top" wrapText="1"/>
    </xf>
    <xf numFmtId="0" fontId="20" fillId="3" borderId="0" xfId="5" applyFont="1" applyFill="1" applyAlignment="1">
      <alignment vertical="top" wrapText="1"/>
    </xf>
    <xf numFmtId="0" fontId="16" fillId="3" borderId="0" xfId="1" applyFont="1" applyFill="1" applyAlignment="1">
      <alignment vertical="top" wrapText="1"/>
    </xf>
    <xf numFmtId="0" fontId="2" fillId="6" borderId="0" xfId="1" applyFont="1" applyFill="1" applyBorder="1" applyAlignment="1">
      <alignment vertical="top" wrapText="1"/>
    </xf>
    <xf numFmtId="0" fontId="16" fillId="3" borderId="0" xfId="1" applyFont="1" applyFill="1" applyBorder="1" applyAlignment="1">
      <alignment vertical="top" wrapText="1"/>
    </xf>
    <xf numFmtId="0" fontId="2" fillId="2" borderId="0" xfId="1" applyFont="1" applyFill="1" applyAlignment="1">
      <alignment vertical="top"/>
    </xf>
    <xf numFmtId="164" fontId="11" fillId="3" borderId="0" xfId="9" applyNumberFormat="1" applyFont="1" applyFill="1" applyBorder="1" applyAlignment="1">
      <alignment horizontal="center"/>
    </xf>
    <xf numFmtId="0" fontId="11" fillId="3" borderId="0" xfId="9" applyFont="1" applyFill="1" applyBorder="1" applyAlignment="1"/>
    <xf numFmtId="1" fontId="11" fillId="3" borderId="0" xfId="9" applyNumberFormat="1" applyFont="1" applyFill="1" applyBorder="1" applyAlignment="1">
      <alignment horizontal="center" vertical="center"/>
    </xf>
    <xf numFmtId="0" fontId="2" fillId="3" borderId="0" xfId="0" applyFont="1" applyFill="1" applyBorder="1" applyAlignment="1">
      <alignment horizontal="center"/>
    </xf>
    <xf numFmtId="0" fontId="0" fillId="3" borderId="0" xfId="0" applyFill="1" applyBorder="1" applyAlignment="1">
      <alignment horizontal="center"/>
    </xf>
    <xf numFmtId="49" fontId="11" fillId="4" borderId="0" xfId="7" applyFill="1">
      <alignment horizontal="left"/>
    </xf>
    <xf numFmtId="0" fontId="11" fillId="4" borderId="0" xfId="7" applyNumberFormat="1" applyFill="1">
      <alignment horizontal="left"/>
    </xf>
    <xf numFmtId="9" fontId="2" fillId="3" borderId="0" xfId="11" applyFont="1" applyFill="1" applyBorder="1" applyAlignment="1"/>
    <xf numFmtId="164" fontId="2" fillId="3" borderId="0" xfId="9" applyNumberFormat="1" applyFont="1" applyFill="1" applyBorder="1" applyAlignment="1"/>
    <xf numFmtId="164" fontId="11" fillId="3" borderId="0" xfId="9" applyNumberFormat="1" applyFont="1" applyFill="1" applyBorder="1" applyAlignment="1"/>
    <xf numFmtId="0" fontId="11" fillId="4" borderId="1" xfId="7" applyNumberFormat="1" applyFill="1" applyBorder="1">
      <alignment horizontal="left"/>
    </xf>
    <xf numFmtId="49" fontId="11" fillId="4" borderId="1" xfId="7" applyFill="1" applyBorder="1">
      <alignment horizontal="left"/>
    </xf>
    <xf numFmtId="9" fontId="2" fillId="3" borderId="1" xfId="11" applyNumberFormat="1" applyFont="1" applyFill="1" applyBorder="1" applyAlignment="1">
      <alignment horizontal="left"/>
    </xf>
    <xf numFmtId="9" fontId="2" fillId="3" borderId="1" xfId="11" applyNumberFormat="1" applyFont="1" applyFill="1" applyBorder="1" applyAlignment="1">
      <alignment horizontal="center" vertical="center"/>
    </xf>
    <xf numFmtId="44" fontId="11" fillId="3" borderId="1" xfId="10" applyFont="1" applyFill="1" applyBorder="1" applyAlignment="1">
      <alignment horizontal="center" vertical="center"/>
    </xf>
    <xf numFmtId="9" fontId="11" fillId="3" borderId="1" xfId="11" applyNumberFormat="1" applyFont="1" applyFill="1" applyBorder="1" applyAlignment="1">
      <alignment horizontal="center" vertical="center"/>
    </xf>
    <xf numFmtId="44" fontId="11" fillId="3" borderId="1" xfId="10" applyFont="1" applyFill="1" applyBorder="1" applyAlignment="1">
      <alignment horizontal="center"/>
    </xf>
    <xf numFmtId="0" fontId="1" fillId="0" borderId="0" xfId="5" applyFont="1"/>
    <xf numFmtId="0" fontId="1" fillId="0" borderId="0" xfId="1" applyFont="1"/>
    <xf numFmtId="0" fontId="11" fillId="0" borderId="0" xfId="1" applyFont="1" applyFill="1" applyAlignment="1">
      <alignment vertical="top" wrapText="1"/>
    </xf>
    <xf numFmtId="0" fontId="11" fillId="7" borderId="0" xfId="0" applyFont="1" applyFill="1" applyBorder="1" applyAlignment="1">
      <alignment vertical="top" wrapText="1"/>
    </xf>
    <xf numFmtId="0" fontId="11" fillId="3" borderId="0" xfId="0" applyFont="1" applyFill="1" applyBorder="1" applyAlignment="1">
      <alignment vertical="top" wrapText="1"/>
    </xf>
    <xf numFmtId="0" fontId="8" fillId="3" borderId="0" xfId="0" applyFont="1" applyFill="1" applyBorder="1" applyAlignment="1">
      <alignment vertical="top" wrapText="1"/>
    </xf>
    <xf numFmtId="166" fontId="11" fillId="3" borderId="0" xfId="11" applyNumberFormat="1" applyFont="1" applyFill="1" applyBorder="1" applyAlignment="1"/>
    <xf numFmtId="9" fontId="0" fillId="3" borderId="0" xfId="0" applyNumberFormat="1" applyFill="1"/>
    <xf numFmtId="0" fontId="8" fillId="3" borderId="0" xfId="6" applyFill="1" applyBorder="1">
      <alignment wrapText="1"/>
    </xf>
    <xf numFmtId="1" fontId="8" fillId="3" borderId="1" xfId="6" applyNumberFormat="1" applyFont="1" applyFill="1" applyAlignment="1">
      <alignment horizontal="center" wrapText="1"/>
    </xf>
    <xf numFmtId="9" fontId="8" fillId="3" borderId="1" xfId="11" applyFont="1" applyFill="1" applyBorder="1" applyAlignment="1">
      <alignment horizontal="center" wrapText="1"/>
    </xf>
    <xf numFmtId="166" fontId="8" fillId="3" borderId="1" xfId="11" applyNumberFormat="1" applyFont="1" applyFill="1" applyBorder="1" applyAlignment="1">
      <alignment horizontal="center" wrapText="1"/>
    </xf>
    <xf numFmtId="49" fontId="11" fillId="4" borderId="0" xfId="7" applyFill="1" applyAlignment="1"/>
    <xf numFmtId="49" fontId="11" fillId="4" borderId="1" xfId="7" applyFill="1" applyBorder="1" applyAlignment="1"/>
    <xf numFmtId="0" fontId="5" fillId="2" borderId="0" xfId="0" applyFont="1" applyFill="1" applyAlignment="1"/>
    <xf numFmtId="0" fontId="11" fillId="4" borderId="0" xfId="0" applyFont="1" applyFill="1" applyBorder="1" applyAlignment="1">
      <alignment vertical="top" wrapText="1"/>
    </xf>
    <xf numFmtId="44" fontId="2" fillId="3" borderId="0" xfId="10" applyFont="1" applyFill="1" applyAlignment="1">
      <alignment horizontal="center" vertical="center"/>
    </xf>
    <xf numFmtId="44" fontId="2" fillId="3" borderId="0" xfId="10" applyFont="1" applyFill="1" applyAlignment="1">
      <alignment horizontal="center"/>
    </xf>
    <xf numFmtId="4" fontId="2" fillId="3" borderId="0" xfId="0" applyNumberFormat="1" applyFont="1" applyFill="1" applyAlignment="1">
      <alignment horizontal="center"/>
    </xf>
    <xf numFmtId="2" fontId="2" fillId="3" borderId="0" xfId="0" applyNumberFormat="1" applyFont="1" applyFill="1" applyAlignment="1">
      <alignment horizontal="center"/>
    </xf>
    <xf numFmtId="44" fontId="2" fillId="3" borderId="1" xfId="10" applyFont="1" applyFill="1" applyBorder="1" applyAlignment="1">
      <alignment horizontal="center"/>
    </xf>
    <xf numFmtId="0" fontId="2" fillId="3" borderId="1" xfId="0" applyFont="1" applyFill="1" applyBorder="1" applyAlignment="1">
      <alignment horizontal="center"/>
    </xf>
    <xf numFmtId="0" fontId="2" fillId="0" borderId="0" xfId="0" applyFont="1" applyAlignment="1">
      <alignment wrapText="1"/>
    </xf>
    <xf numFmtId="0" fontId="11" fillId="0" borderId="0" xfId="0" applyFont="1" applyFill="1" applyBorder="1" applyAlignment="1">
      <alignment vertical="top" wrapText="1"/>
    </xf>
    <xf numFmtId="168" fontId="11" fillId="3" borderId="0" xfId="12" applyNumberFormat="1" applyFont="1" applyFill="1" applyAlignment="1">
      <alignment horizontal="center" vertical="center"/>
    </xf>
    <xf numFmtId="168" fontId="11" fillId="3" borderId="0" xfId="12" applyNumberFormat="1" applyFont="1" applyFill="1" applyBorder="1" applyAlignment="1">
      <alignment horizontal="center" vertical="center"/>
    </xf>
    <xf numFmtId="168" fontId="11" fillId="3" borderId="1" xfId="12" applyNumberFormat="1" applyFont="1" applyFill="1" applyBorder="1" applyAlignment="1">
      <alignment horizontal="center" vertical="center"/>
    </xf>
  </cellXfs>
  <cellStyles count="13">
    <cellStyle name="Getal met spaties" xfId="8"/>
    <cellStyle name="Hyperlink" xfId="5" builtinId="8"/>
    <cellStyle name="Kolomkop" xfId="6"/>
    <cellStyle name="Komma" xfId="12" builtinId="3"/>
    <cellStyle name="Onderrand" xfId="9"/>
    <cellStyle name="Procent" xfId="11" builtinId="5"/>
    <cellStyle name="Rijkop" xfId="7"/>
    <cellStyle name="Standaard" xfId="0" builtinId="0"/>
    <cellStyle name="Standaard 2" xfId="1"/>
    <cellStyle name="Tabelkop" xfId="3"/>
    <cellStyle name="Tabelsubkop" xfId="4"/>
    <cellStyle name="Titel 2" xfId="2"/>
    <cellStyle name="Valuta" xfId="10" builtinId="4"/>
  </cellStyles>
  <dxfs count="0"/>
  <tableStyles count="0" defaultTableStyle="TableStyleMedium2" defaultPivotStyle="PivotStyleLight16"/>
  <colors>
    <mruColors>
      <color rgb="FFE9E9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3" name="Afbeelding 2"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cbs.nl/privac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election activeCell="B1" sqref="B1"/>
    </sheetView>
  </sheetViews>
  <sheetFormatPr defaultColWidth="8.109375" defaultRowHeight="13.8" x14ac:dyDescent="0.3"/>
  <cols>
    <col min="1" max="1" width="8.44140625" style="2" customWidth="1"/>
    <col min="2" max="2" width="86.44140625" style="2" customWidth="1"/>
    <col min="3" max="9" width="8.109375" style="2" customWidth="1"/>
    <col min="10" max="16384" width="8.109375" style="2"/>
  </cols>
  <sheetData>
    <row r="1" spans="1:11" s="1" customFormat="1" x14ac:dyDescent="0.3"/>
    <row r="4" spans="1:11" ht="23.4" x14ac:dyDescent="0.45">
      <c r="B4" s="3" t="s">
        <v>160</v>
      </c>
    </row>
    <row r="5" spans="1:11" ht="15.6" x14ac:dyDescent="0.3">
      <c r="A5" s="4"/>
      <c r="B5" s="134" t="s">
        <v>222</v>
      </c>
    </row>
    <row r="7" spans="1:11" x14ac:dyDescent="0.3">
      <c r="A7" s="5" t="s">
        <v>161</v>
      </c>
    </row>
    <row r="8" spans="1:11" x14ac:dyDescent="0.3">
      <c r="A8" s="6" t="s">
        <v>162</v>
      </c>
    </row>
    <row r="12" spans="1:11" x14ac:dyDescent="0.3">
      <c r="A12" s="7"/>
      <c r="B12" s="7"/>
      <c r="C12" s="7"/>
      <c r="D12" s="7"/>
      <c r="E12" s="7"/>
      <c r="F12" s="7"/>
      <c r="G12" s="7"/>
      <c r="H12" s="7"/>
      <c r="I12" s="7"/>
      <c r="J12" s="7"/>
      <c r="K12" s="7"/>
    </row>
    <row r="13" spans="1:11" x14ac:dyDescent="0.3">
      <c r="A13" s="8"/>
      <c r="B13" s="7"/>
      <c r="C13" s="7"/>
      <c r="D13" s="7"/>
      <c r="E13" s="7"/>
      <c r="F13" s="7"/>
      <c r="G13" s="7"/>
      <c r="H13" s="7"/>
      <c r="I13" s="7"/>
      <c r="J13" s="7"/>
      <c r="K13" s="7"/>
    </row>
    <row r="14" spans="1:11" x14ac:dyDescent="0.3">
      <c r="A14" s="7"/>
      <c r="B14" s="7"/>
      <c r="C14" s="7"/>
      <c r="D14" s="7"/>
      <c r="E14" s="7"/>
      <c r="F14" s="7"/>
      <c r="G14" s="7"/>
      <c r="H14" s="7"/>
      <c r="I14" s="7"/>
      <c r="J14" s="7"/>
      <c r="K14" s="7"/>
    </row>
    <row r="15" spans="1:11" x14ac:dyDescent="0.3">
      <c r="A15" s="8"/>
      <c r="B15" s="7"/>
      <c r="C15" s="7"/>
      <c r="D15" s="7"/>
      <c r="E15" s="7"/>
      <c r="F15" s="7"/>
      <c r="G15" s="7"/>
      <c r="H15" s="7"/>
      <c r="I15" s="7"/>
      <c r="J15" s="7"/>
      <c r="K15" s="7"/>
    </row>
    <row r="16" spans="1:11" x14ac:dyDescent="0.3">
      <c r="A16" s="7"/>
      <c r="B16" s="7"/>
      <c r="C16" s="7"/>
      <c r="D16" s="7"/>
      <c r="E16" s="7"/>
      <c r="F16" s="7"/>
      <c r="G16" s="7"/>
      <c r="H16" s="7"/>
      <c r="I16" s="7"/>
      <c r="J16" s="7"/>
      <c r="K16" s="7"/>
    </row>
    <row r="17" spans="1:11" x14ac:dyDescent="0.3">
      <c r="A17" s="7"/>
      <c r="B17" s="7"/>
      <c r="C17" s="7"/>
      <c r="D17" s="7"/>
      <c r="E17" s="7"/>
      <c r="F17" s="7"/>
      <c r="G17" s="7"/>
      <c r="H17" s="7"/>
      <c r="I17" s="7"/>
      <c r="J17" s="7"/>
      <c r="K17" s="7"/>
    </row>
    <row r="18" spans="1:11" x14ac:dyDescent="0.3">
      <c r="A18" s="8"/>
      <c r="B18" s="7"/>
      <c r="C18" s="7"/>
      <c r="D18" s="7"/>
      <c r="E18" s="7"/>
      <c r="F18" s="7"/>
      <c r="G18" s="7"/>
      <c r="H18" s="7"/>
      <c r="I18" s="7"/>
      <c r="J18" s="7"/>
      <c r="K18" s="7"/>
    </row>
    <row r="19" spans="1:11" x14ac:dyDescent="0.3">
      <c r="A19" s="8"/>
      <c r="B19" s="7"/>
      <c r="C19" s="7"/>
      <c r="D19" s="7"/>
      <c r="E19" s="7"/>
      <c r="F19" s="7"/>
      <c r="G19" s="7"/>
      <c r="H19" s="7"/>
      <c r="I19" s="7"/>
      <c r="J19" s="7"/>
      <c r="K19" s="7"/>
    </row>
    <row r="20" spans="1:11" x14ac:dyDescent="0.3">
      <c r="A20" s="8"/>
      <c r="B20" s="7"/>
      <c r="C20" s="7"/>
      <c r="D20" s="7"/>
      <c r="E20" s="7"/>
      <c r="F20" s="7"/>
      <c r="G20" s="7"/>
      <c r="H20" s="7"/>
      <c r="I20" s="7"/>
      <c r="J20" s="7"/>
      <c r="K20" s="7"/>
    </row>
    <row r="21" spans="1:11" x14ac:dyDescent="0.3">
      <c r="B21" s="7"/>
      <c r="C21" s="7"/>
      <c r="D21" s="7"/>
      <c r="E21" s="7"/>
      <c r="F21" s="7"/>
      <c r="G21" s="7"/>
      <c r="H21" s="7"/>
      <c r="I21" s="7"/>
      <c r="J21" s="7"/>
      <c r="K21" s="7"/>
    </row>
    <row r="22" spans="1:11" x14ac:dyDescent="0.3">
      <c r="A22" s="7"/>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ColWidth="8.109375" defaultRowHeight="13.8" x14ac:dyDescent="0.3"/>
  <cols>
    <col min="1" max="1" width="17.88671875" style="11" customWidth="1"/>
    <col min="2" max="2" width="78.44140625" style="11" customWidth="1"/>
    <col min="3" max="16384" width="8.109375" style="11"/>
  </cols>
  <sheetData>
    <row r="1" spans="1:2" s="9" customFormat="1" ht="15.6" x14ac:dyDescent="0.3">
      <c r="A1" s="9" t="s">
        <v>0</v>
      </c>
    </row>
    <row r="2" spans="1:2" s="10" customFormat="1" x14ac:dyDescent="0.3"/>
    <row r="3" spans="1:2" x14ac:dyDescent="0.3">
      <c r="A3" s="10" t="s">
        <v>1</v>
      </c>
    </row>
    <row r="4" spans="1:2" x14ac:dyDescent="0.3">
      <c r="A4" s="11" t="s">
        <v>2</v>
      </c>
      <c r="B4" s="12" t="str">
        <f>Introductie!A1</f>
        <v>Introductie en uitleg bij de tabellen</v>
      </c>
    </row>
    <row r="5" spans="1:2" x14ac:dyDescent="0.3">
      <c r="A5" s="11" t="s">
        <v>3</v>
      </c>
      <c r="B5" s="12" t="str">
        <f>'Tabel 1'!A2</f>
        <v>Verdeling afstudeercohort (2019/'20) naar percentage met een baan een jaar na afstuderen (2020/'21) naar verschillende achtergrondkenmerken</v>
      </c>
    </row>
    <row r="6" spans="1:2" x14ac:dyDescent="0.3">
      <c r="A6" s="11" t="s">
        <v>4</v>
      </c>
      <c r="B6" s="12" t="str">
        <f>'Tabel 2'!A2</f>
        <v>Kenmerken baan van afgestudeerden, een jaar na afstuderen (2020/'21)</v>
      </c>
    </row>
    <row r="7" spans="1:2" x14ac:dyDescent="0.3">
      <c r="A7" s="11" t="s">
        <v>5</v>
      </c>
      <c r="B7" s="12" t="str">
        <f>'Tabel 3'!A2</f>
        <v>Man-vrouw verschillen per arbeidsmarktregio</v>
      </c>
    </row>
    <row r="8" spans="1:2" x14ac:dyDescent="0.3">
      <c r="A8" s="120" t="s">
        <v>153</v>
      </c>
      <c r="B8" s="12" t="str">
        <f>'Tabel 4'!A2</f>
        <v>Kenmerken arbeidsmarktregio's</v>
      </c>
    </row>
    <row r="9" spans="1:2" x14ac:dyDescent="0.3">
      <c r="A9" s="121" t="s">
        <v>6</v>
      </c>
      <c r="B9" s="12" t="str">
        <f>Toelichting!A1</f>
        <v>Technische toelichting</v>
      </c>
    </row>
    <row r="10" spans="1:2" x14ac:dyDescent="0.3">
      <c r="A10" s="11" t="s">
        <v>7</v>
      </c>
      <c r="B10" s="12" t="str">
        <f>Begrippen!A1</f>
        <v>Begrippen, afkortingen en bronnen</v>
      </c>
    </row>
    <row r="12" spans="1:2" x14ac:dyDescent="0.3">
      <c r="A12" s="10" t="s">
        <v>8</v>
      </c>
    </row>
    <row r="13" spans="1:2" x14ac:dyDescent="0.3">
      <c r="A13" s="121" t="s">
        <v>214</v>
      </c>
    </row>
    <row r="14" spans="1:2" x14ac:dyDescent="0.3">
      <c r="A14" s="11" t="s">
        <v>9</v>
      </c>
    </row>
    <row r="16" spans="1:2" x14ac:dyDescent="0.3">
      <c r="A16" s="10" t="s">
        <v>10</v>
      </c>
    </row>
    <row r="17" spans="1:1" x14ac:dyDescent="0.3">
      <c r="A17" s="11" t="s">
        <v>11</v>
      </c>
    </row>
    <row r="18" spans="1:1" x14ac:dyDescent="0.3">
      <c r="A18" s="11" t="s">
        <v>12</v>
      </c>
    </row>
    <row r="19" spans="1:1" x14ac:dyDescent="0.3">
      <c r="A19" s="11" t="s">
        <v>13</v>
      </c>
    </row>
    <row r="20" spans="1:1" x14ac:dyDescent="0.3">
      <c r="A20" s="11" t="s">
        <v>14</v>
      </c>
    </row>
    <row r="21" spans="1:1" x14ac:dyDescent="0.3">
      <c r="A21" s="11" t="s">
        <v>15</v>
      </c>
    </row>
    <row r="22" spans="1:1" x14ac:dyDescent="0.3">
      <c r="A22" s="11" t="s">
        <v>16</v>
      </c>
    </row>
    <row r="23" spans="1:1" x14ac:dyDescent="0.3">
      <c r="A23" s="11" t="s">
        <v>17</v>
      </c>
    </row>
    <row r="24" spans="1:1" x14ac:dyDescent="0.3">
      <c r="A24" s="11" t="s">
        <v>18</v>
      </c>
    </row>
  </sheetData>
  <hyperlinks>
    <hyperlink ref="A4" location="Introductie!A1" display="Introductie"/>
    <hyperlink ref="A5" location="'Tabel 1'!A1" display="Tabel 1"/>
    <hyperlink ref="A6" location="'Tabel 2'!A1" display="Tabel 2"/>
    <hyperlink ref="A9" location="Toelichting!A1" display="Toelichting"/>
    <hyperlink ref="A10" location="Begrippen!A1" display="Begrippen"/>
    <hyperlink ref="A7" location="'Tabel 3'!A1" display="Tabel 3"/>
    <hyperlink ref="A8" location="'Tabel 4'!A1" display="Tabel 4"/>
    <hyperlink ref="B4" location="Introductie!A1" display="Introductie!A1"/>
    <hyperlink ref="B5" location="'Tabel 1'!A2" display="'Tabel 1'!A2"/>
    <hyperlink ref="B6" location="'Tabel 2'!A2" display="'Tabel 2'!A2"/>
    <hyperlink ref="B7" location="'Tabel 3'!A2" display="'Tabel 3'!A2"/>
    <hyperlink ref="B8" location="'Tabel 4'!A2" display="'Tabel 4'!A2"/>
    <hyperlink ref="B9" location="Toelichting!A1" display="Toelichting!A1"/>
    <hyperlink ref="B10" location="Begrippen!A1" display="Begrippen!A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showGridLines="0" zoomScaleNormal="100" workbookViewId="0"/>
  </sheetViews>
  <sheetFormatPr defaultColWidth="8.109375" defaultRowHeight="13.8" x14ac:dyDescent="0.3"/>
  <cols>
    <col min="1" max="1" width="99.109375" style="15" customWidth="1"/>
    <col min="2" max="2" width="76.44140625" style="13" customWidth="1"/>
    <col min="3" max="3" width="16.88671875" style="13" customWidth="1"/>
    <col min="4" max="5" width="8.109375" style="13"/>
    <col min="6" max="6" width="8.109375" style="13" customWidth="1"/>
    <col min="7" max="16384" width="8.109375" style="13"/>
  </cols>
  <sheetData>
    <row r="1" spans="1:1" s="9" customFormat="1" ht="15.6" x14ac:dyDescent="0.3">
      <c r="A1" s="9" t="s">
        <v>19</v>
      </c>
    </row>
    <row r="2" spans="1:1" s="10" customFormat="1" x14ac:dyDescent="0.3"/>
    <row r="3" spans="1:1" x14ac:dyDescent="0.3">
      <c r="A3" s="10" t="s">
        <v>20</v>
      </c>
    </row>
    <row r="4" spans="1:1" ht="41.4" x14ac:dyDescent="0.3">
      <c r="A4" s="122" t="s">
        <v>210</v>
      </c>
    </row>
    <row r="6" spans="1:1" x14ac:dyDescent="0.3">
      <c r="A6" s="14" t="s">
        <v>3</v>
      </c>
    </row>
    <row r="7" spans="1:1" ht="55.2" x14ac:dyDescent="0.3">
      <c r="A7" s="16" t="s">
        <v>211</v>
      </c>
    </row>
    <row r="9" spans="1:1" x14ac:dyDescent="0.3">
      <c r="A9" s="14" t="s">
        <v>4</v>
      </c>
    </row>
    <row r="10" spans="1:1" ht="55.2" x14ac:dyDescent="0.3">
      <c r="A10" s="16" t="s">
        <v>155</v>
      </c>
    </row>
    <row r="12" spans="1:1" x14ac:dyDescent="0.3">
      <c r="A12" s="14" t="s">
        <v>5</v>
      </c>
    </row>
    <row r="13" spans="1:1" ht="41.4" x14ac:dyDescent="0.3">
      <c r="A13" s="16" t="s">
        <v>154</v>
      </c>
    </row>
    <row r="15" spans="1:1" x14ac:dyDescent="0.3">
      <c r="A15" s="14" t="s">
        <v>153</v>
      </c>
    </row>
    <row r="16" spans="1:1" ht="41.4" x14ac:dyDescent="0.3">
      <c r="A16" s="16" t="s">
        <v>156</v>
      </c>
    </row>
    <row r="18" spans="1:1" x14ac:dyDescent="0.3">
      <c r="A18" s="14" t="s">
        <v>21</v>
      </c>
    </row>
    <row r="19" spans="1:1" ht="27.6" x14ac:dyDescent="0.3">
      <c r="A19" s="15" t="s">
        <v>22</v>
      </c>
    </row>
    <row r="20" spans="1:1" ht="55.2" x14ac:dyDescent="0.3">
      <c r="A20" s="16" t="s">
        <v>216</v>
      </c>
    </row>
    <row r="21" spans="1:1" ht="55.2" x14ac:dyDescent="0.3">
      <c r="A21" s="16" t="s">
        <v>215</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64"/>
  <sheetViews>
    <sheetView showGridLines="0" zoomScaleNormal="100" workbookViewId="0"/>
  </sheetViews>
  <sheetFormatPr defaultColWidth="8.109375" defaultRowHeight="13.8" x14ac:dyDescent="0.3"/>
  <cols>
    <col min="1" max="1" width="8.88671875" style="24" customWidth="1"/>
    <col min="2" max="2" width="22.88671875" style="24" customWidth="1"/>
    <col min="3" max="3" width="49.109375" style="24" customWidth="1"/>
    <col min="4" max="6" width="12.88671875" style="23" customWidth="1"/>
    <col min="7" max="7" width="16.109375" style="23" customWidth="1"/>
    <col min="8" max="8" width="16.109375" style="37" customWidth="1"/>
    <col min="9" max="47" width="16.109375" style="23" customWidth="1"/>
    <col min="48" max="16384" width="8.109375" style="24"/>
  </cols>
  <sheetData>
    <row r="1" spans="1:47" s="17" customFormat="1" ht="15.6" x14ac:dyDescent="0.3">
      <c r="A1" s="17" t="s">
        <v>3</v>
      </c>
      <c r="D1" s="18"/>
      <c r="E1" s="18"/>
      <c r="F1" s="18"/>
      <c r="G1" s="18"/>
      <c r="H1" s="44"/>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row>
    <row r="2" spans="1:47" s="19" customFormat="1" x14ac:dyDescent="0.3">
      <c r="A2" s="19" t="s">
        <v>220</v>
      </c>
      <c r="D2" s="20"/>
      <c r="E2" s="20"/>
      <c r="F2" s="20"/>
      <c r="G2" s="20"/>
      <c r="H2" s="45"/>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row>
    <row r="3" spans="1:47" x14ac:dyDescent="0.3">
      <c r="A3" s="21"/>
      <c r="B3" s="22"/>
      <c r="C3" s="22"/>
    </row>
    <row r="4" spans="1:47" s="27" customFormat="1" ht="28.2" thickBot="1" x14ac:dyDescent="0.35">
      <c r="A4" s="25" t="s">
        <v>23</v>
      </c>
      <c r="B4" s="25" t="s">
        <v>114</v>
      </c>
      <c r="C4" s="25" t="s">
        <v>112</v>
      </c>
      <c r="D4" s="35" t="s">
        <v>69</v>
      </c>
      <c r="E4" s="78" t="s">
        <v>116</v>
      </c>
      <c r="F4" s="78" t="s">
        <v>179</v>
      </c>
      <c r="G4" s="26"/>
      <c r="H4" s="40"/>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row>
    <row r="5" spans="1:47" ht="14.4" thickTop="1" x14ac:dyDescent="0.3">
      <c r="A5" s="34">
        <v>1</v>
      </c>
      <c r="B5" s="28" t="s">
        <v>24</v>
      </c>
      <c r="C5" s="28" t="s">
        <v>24</v>
      </c>
      <c r="D5" s="144">
        <v>106940</v>
      </c>
      <c r="E5" s="82">
        <v>1</v>
      </c>
      <c r="F5" s="82">
        <v>0.93</v>
      </c>
      <c r="G5" s="41"/>
      <c r="H5" s="57"/>
      <c r="I5" s="37"/>
      <c r="J5" s="43"/>
    </row>
    <row r="6" spans="1:47" x14ac:dyDescent="0.3">
      <c r="A6" s="34">
        <v>2</v>
      </c>
      <c r="B6" s="28" t="s">
        <v>26</v>
      </c>
      <c r="C6" s="28" t="s">
        <v>27</v>
      </c>
      <c r="D6" s="144">
        <v>49410</v>
      </c>
      <c r="E6" s="82">
        <v>0.46</v>
      </c>
      <c r="F6" s="82">
        <v>0.93</v>
      </c>
      <c r="G6" s="41"/>
      <c r="H6" s="57"/>
    </row>
    <row r="7" spans="1:47" x14ac:dyDescent="0.3">
      <c r="A7" s="34">
        <v>3</v>
      </c>
      <c r="B7" s="28" t="s">
        <v>26</v>
      </c>
      <c r="C7" s="28" t="s">
        <v>28</v>
      </c>
      <c r="D7" s="144">
        <v>57530</v>
      </c>
      <c r="E7" s="82">
        <v>0.54</v>
      </c>
      <c r="F7" s="82">
        <v>0.94</v>
      </c>
      <c r="G7" s="41"/>
      <c r="H7" s="57"/>
    </row>
    <row r="8" spans="1:47" x14ac:dyDescent="0.3">
      <c r="A8" s="34">
        <v>4</v>
      </c>
      <c r="B8" s="28" t="s">
        <v>29</v>
      </c>
      <c r="C8" s="28" t="s">
        <v>30</v>
      </c>
      <c r="D8" s="144">
        <v>7530</v>
      </c>
      <c r="E8" s="82">
        <v>7.0000000000000007E-2</v>
      </c>
      <c r="F8" s="82">
        <v>0.94</v>
      </c>
      <c r="G8" s="41"/>
      <c r="H8" s="57"/>
    </row>
    <row r="9" spans="1:47" x14ac:dyDescent="0.3">
      <c r="A9" s="34">
        <v>5</v>
      </c>
      <c r="B9" s="28" t="s">
        <v>29</v>
      </c>
      <c r="C9" s="28" t="s">
        <v>31</v>
      </c>
      <c r="D9" s="144">
        <v>22170</v>
      </c>
      <c r="E9" s="82">
        <v>0.21</v>
      </c>
      <c r="F9" s="82">
        <v>0.94</v>
      </c>
      <c r="G9" s="42"/>
      <c r="H9" s="57"/>
    </row>
    <row r="10" spans="1:47" x14ac:dyDescent="0.3">
      <c r="A10" s="34">
        <v>6</v>
      </c>
      <c r="B10" s="28" t="s">
        <v>29</v>
      </c>
      <c r="C10" s="28" t="s">
        <v>32</v>
      </c>
      <c r="D10" s="144">
        <v>14110</v>
      </c>
      <c r="E10" s="82">
        <v>0.13</v>
      </c>
      <c r="F10" s="82">
        <v>0.94</v>
      </c>
      <c r="H10" s="57"/>
    </row>
    <row r="11" spans="1:47" x14ac:dyDescent="0.3">
      <c r="A11" s="34">
        <v>7</v>
      </c>
      <c r="B11" s="28" t="s">
        <v>29</v>
      </c>
      <c r="C11" s="28" t="s">
        <v>33</v>
      </c>
      <c r="D11" s="144">
        <v>31540</v>
      </c>
      <c r="E11" s="82">
        <v>0.28999999999999998</v>
      </c>
      <c r="F11" s="82">
        <v>0.93</v>
      </c>
      <c r="H11" s="57"/>
    </row>
    <row r="12" spans="1:47" x14ac:dyDescent="0.3">
      <c r="A12" s="34">
        <v>8</v>
      </c>
      <c r="B12" s="28" t="s">
        <v>29</v>
      </c>
      <c r="C12" s="28" t="s">
        <v>34</v>
      </c>
      <c r="D12" s="144">
        <v>31590</v>
      </c>
      <c r="E12" s="82">
        <v>0.3</v>
      </c>
      <c r="F12" s="82">
        <v>0.92</v>
      </c>
      <c r="H12" s="57"/>
    </row>
    <row r="13" spans="1:47" x14ac:dyDescent="0.3">
      <c r="A13" s="34">
        <v>9</v>
      </c>
      <c r="B13" s="28" t="s">
        <v>35</v>
      </c>
      <c r="C13" s="28" t="s">
        <v>187</v>
      </c>
      <c r="D13" s="144">
        <v>1260</v>
      </c>
      <c r="E13" s="82">
        <v>0.01</v>
      </c>
      <c r="F13" s="82">
        <v>0.65</v>
      </c>
      <c r="H13" s="57"/>
    </row>
    <row r="14" spans="1:47" x14ac:dyDescent="0.3">
      <c r="A14" s="34">
        <v>10</v>
      </c>
      <c r="B14" s="28" t="s">
        <v>35</v>
      </c>
      <c r="C14" s="28" t="s">
        <v>188</v>
      </c>
      <c r="D14" s="144">
        <v>8830</v>
      </c>
      <c r="E14" s="82">
        <v>0.08</v>
      </c>
      <c r="F14" s="82">
        <v>0.85</v>
      </c>
      <c r="G14" s="36"/>
      <c r="H14" s="57"/>
    </row>
    <row r="15" spans="1:47" x14ac:dyDescent="0.3">
      <c r="A15" s="34">
        <v>11</v>
      </c>
      <c r="B15" s="28" t="s">
        <v>35</v>
      </c>
      <c r="C15" s="28" t="s">
        <v>189</v>
      </c>
      <c r="D15" s="144">
        <v>14860</v>
      </c>
      <c r="E15" s="82">
        <v>0.14000000000000001</v>
      </c>
      <c r="F15" s="82">
        <v>0.93</v>
      </c>
      <c r="H15" s="57"/>
    </row>
    <row r="16" spans="1:47" x14ac:dyDescent="0.3">
      <c r="A16" s="34">
        <v>12</v>
      </c>
      <c r="B16" s="28" t="s">
        <v>35</v>
      </c>
      <c r="C16" s="28" t="s">
        <v>190</v>
      </c>
      <c r="D16" s="144">
        <v>26980</v>
      </c>
      <c r="E16" s="82">
        <v>0.25</v>
      </c>
      <c r="F16" s="82">
        <v>0.93</v>
      </c>
      <c r="H16" s="57"/>
    </row>
    <row r="17" spans="1:9" x14ac:dyDescent="0.3">
      <c r="A17" s="34">
        <v>13</v>
      </c>
      <c r="B17" s="28" t="s">
        <v>35</v>
      </c>
      <c r="C17" s="28" t="s">
        <v>36</v>
      </c>
      <c r="D17" s="144">
        <v>950</v>
      </c>
      <c r="E17" s="82">
        <v>0.01</v>
      </c>
      <c r="F17" s="82">
        <v>0.94</v>
      </c>
      <c r="H17" s="57"/>
    </row>
    <row r="18" spans="1:9" x14ac:dyDescent="0.3">
      <c r="A18" s="34">
        <v>14</v>
      </c>
      <c r="B18" s="28" t="s">
        <v>35</v>
      </c>
      <c r="C18" s="28" t="s">
        <v>193</v>
      </c>
      <c r="D18" s="144">
        <v>32100</v>
      </c>
      <c r="E18" s="82">
        <v>0.3</v>
      </c>
      <c r="F18" s="82">
        <v>0.95</v>
      </c>
      <c r="H18" s="57"/>
    </row>
    <row r="19" spans="1:9" x14ac:dyDescent="0.3">
      <c r="A19" s="34">
        <v>15</v>
      </c>
      <c r="B19" s="28" t="s">
        <v>35</v>
      </c>
      <c r="C19" s="28" t="s">
        <v>196</v>
      </c>
      <c r="D19" s="144">
        <v>1930</v>
      </c>
      <c r="E19" s="82">
        <v>0.02</v>
      </c>
      <c r="F19" s="82">
        <v>0.72</v>
      </c>
      <c r="G19" s="36"/>
      <c r="H19" s="57"/>
    </row>
    <row r="20" spans="1:9" x14ac:dyDescent="0.3">
      <c r="A20" s="34">
        <v>16</v>
      </c>
      <c r="B20" s="28" t="s">
        <v>35</v>
      </c>
      <c r="C20" s="28" t="s">
        <v>194</v>
      </c>
      <c r="D20" s="144">
        <v>200</v>
      </c>
      <c r="E20" s="82">
        <v>0</v>
      </c>
      <c r="F20" s="82">
        <v>0.97</v>
      </c>
      <c r="H20" s="57"/>
      <c r="I20" s="126"/>
    </row>
    <row r="21" spans="1:9" x14ac:dyDescent="0.3">
      <c r="A21" s="34">
        <v>17</v>
      </c>
      <c r="B21" s="28" t="s">
        <v>35</v>
      </c>
      <c r="C21" s="28" t="s">
        <v>198</v>
      </c>
      <c r="D21" s="144">
        <v>18110</v>
      </c>
      <c r="E21" s="82">
        <v>0.17</v>
      </c>
      <c r="F21" s="82">
        <v>0.96</v>
      </c>
      <c r="H21" s="57"/>
    </row>
    <row r="22" spans="1:9" x14ac:dyDescent="0.3">
      <c r="A22" s="34">
        <v>18</v>
      </c>
      <c r="B22" s="28" t="s">
        <v>35</v>
      </c>
      <c r="C22" s="28" t="s">
        <v>37</v>
      </c>
      <c r="D22" s="144">
        <v>1710</v>
      </c>
      <c r="E22" s="82">
        <v>0.02</v>
      </c>
      <c r="F22" s="82">
        <v>0.96</v>
      </c>
      <c r="H22" s="57"/>
    </row>
    <row r="23" spans="1:9" x14ac:dyDescent="0.3">
      <c r="A23" s="34">
        <v>19</v>
      </c>
      <c r="B23" s="28" t="s">
        <v>38</v>
      </c>
      <c r="C23" s="28" t="s">
        <v>39</v>
      </c>
      <c r="D23" s="144">
        <v>3010</v>
      </c>
      <c r="E23" s="82">
        <v>0.03</v>
      </c>
      <c r="F23" s="82">
        <v>0.86</v>
      </c>
      <c r="H23" s="57"/>
    </row>
    <row r="24" spans="1:9" x14ac:dyDescent="0.3">
      <c r="A24" s="34">
        <v>20</v>
      </c>
      <c r="B24" s="28" t="s">
        <v>38</v>
      </c>
      <c r="C24" s="28" t="s">
        <v>40</v>
      </c>
      <c r="D24" s="144">
        <v>9940</v>
      </c>
      <c r="E24" s="82">
        <v>0.09</v>
      </c>
      <c r="F24" s="82">
        <v>0.91</v>
      </c>
      <c r="H24" s="57"/>
    </row>
    <row r="25" spans="1:9" x14ac:dyDescent="0.3">
      <c r="A25" s="34">
        <v>21</v>
      </c>
      <c r="B25" s="28" t="s">
        <v>38</v>
      </c>
      <c r="C25" s="28" t="s">
        <v>41</v>
      </c>
      <c r="D25" s="144">
        <v>12030</v>
      </c>
      <c r="E25" s="82">
        <v>0.11</v>
      </c>
      <c r="F25" s="82">
        <v>0.92</v>
      </c>
      <c r="H25" s="57"/>
    </row>
    <row r="26" spans="1:9" x14ac:dyDescent="0.3">
      <c r="A26" s="34">
        <v>22</v>
      </c>
      <c r="B26" s="28" t="s">
        <v>38</v>
      </c>
      <c r="C26" s="28" t="s">
        <v>42</v>
      </c>
      <c r="D26" s="144">
        <v>13750</v>
      </c>
      <c r="E26" s="82">
        <v>0.13</v>
      </c>
      <c r="F26" s="82">
        <v>0.92</v>
      </c>
      <c r="H26" s="57"/>
    </row>
    <row r="27" spans="1:9" x14ac:dyDescent="0.3">
      <c r="A27" s="34">
        <v>23</v>
      </c>
      <c r="B27" s="28" t="s">
        <v>38</v>
      </c>
      <c r="C27" s="28" t="s">
        <v>43</v>
      </c>
      <c r="D27" s="144">
        <v>13790</v>
      </c>
      <c r="E27" s="82">
        <v>0.13</v>
      </c>
      <c r="F27" s="82">
        <v>0.93</v>
      </c>
      <c r="H27" s="57"/>
    </row>
    <row r="28" spans="1:9" x14ac:dyDescent="0.3">
      <c r="A28" s="34">
        <v>24</v>
      </c>
      <c r="B28" s="28" t="s">
        <v>38</v>
      </c>
      <c r="C28" s="28" t="s">
        <v>44</v>
      </c>
      <c r="D28" s="144">
        <v>15160</v>
      </c>
      <c r="E28" s="82">
        <v>0.14000000000000001</v>
      </c>
      <c r="F28" s="82">
        <v>0.94</v>
      </c>
      <c r="H28" s="57"/>
    </row>
    <row r="29" spans="1:9" x14ac:dyDescent="0.3">
      <c r="A29" s="34">
        <v>25</v>
      </c>
      <c r="B29" s="28" t="s">
        <v>38</v>
      </c>
      <c r="C29" s="28" t="s">
        <v>45</v>
      </c>
      <c r="D29" s="144">
        <v>15560</v>
      </c>
      <c r="E29" s="82">
        <v>0.15</v>
      </c>
      <c r="F29" s="82">
        <v>0.95</v>
      </c>
      <c r="H29" s="57"/>
    </row>
    <row r="30" spans="1:9" x14ac:dyDescent="0.3">
      <c r="A30" s="34">
        <v>26</v>
      </c>
      <c r="B30" s="28" t="s">
        <v>38</v>
      </c>
      <c r="C30" s="28" t="s">
        <v>46</v>
      </c>
      <c r="D30" s="144">
        <v>13700</v>
      </c>
      <c r="E30" s="82">
        <v>0.13</v>
      </c>
      <c r="F30" s="82">
        <v>0.95</v>
      </c>
      <c r="H30" s="57"/>
    </row>
    <row r="31" spans="1:9" x14ac:dyDescent="0.3">
      <c r="A31" s="34">
        <v>27</v>
      </c>
      <c r="B31" s="28" t="s">
        <v>38</v>
      </c>
      <c r="C31" s="28" t="s">
        <v>47</v>
      </c>
      <c r="D31" s="144">
        <v>9990</v>
      </c>
      <c r="E31" s="82">
        <v>0.09</v>
      </c>
      <c r="F31" s="82">
        <v>0.94</v>
      </c>
      <c r="H31" s="57"/>
    </row>
    <row r="32" spans="1:9" x14ac:dyDescent="0.3">
      <c r="A32" s="34">
        <v>28</v>
      </c>
      <c r="B32" s="28" t="s">
        <v>48</v>
      </c>
      <c r="C32" s="28" t="s">
        <v>49</v>
      </c>
      <c r="D32" s="144">
        <v>54840</v>
      </c>
      <c r="E32" s="82">
        <v>0.51</v>
      </c>
      <c r="F32" s="82">
        <v>0.92</v>
      </c>
      <c r="H32" s="57"/>
    </row>
    <row r="33" spans="1:8" x14ac:dyDescent="0.3">
      <c r="A33" s="34">
        <v>29</v>
      </c>
      <c r="B33" s="28" t="s">
        <v>48</v>
      </c>
      <c r="C33" s="28" t="s">
        <v>50</v>
      </c>
      <c r="D33" s="144">
        <v>20040</v>
      </c>
      <c r="E33" s="82">
        <v>0.19</v>
      </c>
      <c r="F33" s="82">
        <v>0.94</v>
      </c>
      <c r="H33" s="57"/>
    </row>
    <row r="34" spans="1:8" x14ac:dyDescent="0.3">
      <c r="A34" s="34">
        <v>30</v>
      </c>
      <c r="B34" s="28" t="s">
        <v>48</v>
      </c>
      <c r="C34" s="28" t="s">
        <v>51</v>
      </c>
      <c r="D34" s="144">
        <v>23470</v>
      </c>
      <c r="E34" s="82">
        <v>0.22</v>
      </c>
      <c r="F34" s="82">
        <v>0.97</v>
      </c>
      <c r="H34" s="57"/>
    </row>
    <row r="35" spans="1:8" x14ac:dyDescent="0.3">
      <c r="A35" s="34">
        <v>31</v>
      </c>
      <c r="B35" s="28" t="s">
        <v>48</v>
      </c>
      <c r="C35" s="28" t="s">
        <v>113</v>
      </c>
      <c r="D35" s="144">
        <v>3050</v>
      </c>
      <c r="E35" s="82">
        <v>0.03</v>
      </c>
      <c r="F35" s="82">
        <v>0.96</v>
      </c>
      <c r="H35" s="57"/>
    </row>
    <row r="36" spans="1:8" x14ac:dyDescent="0.3">
      <c r="A36" s="34">
        <v>32</v>
      </c>
      <c r="B36" s="28" t="s">
        <v>48</v>
      </c>
      <c r="C36" s="28" t="s">
        <v>52</v>
      </c>
      <c r="D36" s="144">
        <v>960</v>
      </c>
      <c r="E36" s="82">
        <v>0.01</v>
      </c>
      <c r="F36" s="82">
        <v>0.83</v>
      </c>
      <c r="H36" s="57"/>
    </row>
    <row r="37" spans="1:8" x14ac:dyDescent="0.3">
      <c r="A37" s="34">
        <v>33</v>
      </c>
      <c r="B37" s="28" t="s">
        <v>48</v>
      </c>
      <c r="C37" s="28" t="s">
        <v>53</v>
      </c>
      <c r="D37" s="144">
        <v>1130</v>
      </c>
      <c r="E37" s="82">
        <v>0.01</v>
      </c>
      <c r="F37" s="82">
        <v>0.87</v>
      </c>
      <c r="H37" s="57"/>
    </row>
    <row r="38" spans="1:8" x14ac:dyDescent="0.3">
      <c r="A38" s="34">
        <v>34</v>
      </c>
      <c r="B38" s="28" t="s">
        <v>48</v>
      </c>
      <c r="C38" s="28" t="s">
        <v>54</v>
      </c>
      <c r="D38" s="144">
        <v>440</v>
      </c>
      <c r="E38" s="82">
        <v>0</v>
      </c>
      <c r="F38" s="82">
        <v>0.64</v>
      </c>
      <c r="H38" s="57"/>
    </row>
    <row r="39" spans="1:8" x14ac:dyDescent="0.3">
      <c r="A39" s="34">
        <v>35</v>
      </c>
      <c r="B39" s="28" t="s">
        <v>48</v>
      </c>
      <c r="C39" s="28" t="s">
        <v>55</v>
      </c>
      <c r="D39" s="144">
        <v>3020</v>
      </c>
      <c r="E39" s="82">
        <v>0.03</v>
      </c>
      <c r="F39" s="82">
        <v>0.88</v>
      </c>
      <c r="G39" s="36"/>
      <c r="H39" s="57"/>
    </row>
    <row r="40" spans="1:8" x14ac:dyDescent="0.3">
      <c r="A40" s="34">
        <v>36</v>
      </c>
      <c r="B40" s="28" t="s">
        <v>191</v>
      </c>
      <c r="C40" s="28" t="s">
        <v>56</v>
      </c>
      <c r="D40" s="144">
        <v>840</v>
      </c>
      <c r="E40" s="82">
        <v>0.01</v>
      </c>
      <c r="F40" s="82">
        <v>0.94</v>
      </c>
      <c r="H40" s="57"/>
    </row>
    <row r="41" spans="1:8" x14ac:dyDescent="0.3">
      <c r="A41" s="34">
        <v>37</v>
      </c>
      <c r="B41" s="28" t="s">
        <v>191</v>
      </c>
      <c r="C41" s="28" t="s">
        <v>183</v>
      </c>
      <c r="D41" s="144">
        <v>3550</v>
      </c>
      <c r="E41" s="82">
        <v>0.03</v>
      </c>
      <c r="F41" s="82">
        <v>0.85</v>
      </c>
      <c r="H41" s="57"/>
    </row>
    <row r="42" spans="1:8" x14ac:dyDescent="0.3">
      <c r="A42" s="34">
        <v>38</v>
      </c>
      <c r="B42" s="28" t="s">
        <v>191</v>
      </c>
      <c r="C42" s="28" t="s">
        <v>184</v>
      </c>
      <c r="D42" s="144">
        <v>90</v>
      </c>
      <c r="E42" s="82">
        <v>0</v>
      </c>
      <c r="F42" s="82">
        <v>0.85</v>
      </c>
      <c r="H42" s="57"/>
    </row>
    <row r="43" spans="1:8" x14ac:dyDescent="0.3">
      <c r="A43" s="34">
        <v>39</v>
      </c>
      <c r="B43" s="28" t="s">
        <v>191</v>
      </c>
      <c r="C43" s="28" t="s">
        <v>57</v>
      </c>
      <c r="D43" s="144">
        <v>7400</v>
      </c>
      <c r="E43" s="82">
        <v>7.0000000000000007E-2</v>
      </c>
      <c r="F43" s="82">
        <v>0.87</v>
      </c>
      <c r="H43" s="57"/>
    </row>
    <row r="44" spans="1:8" x14ac:dyDescent="0.3">
      <c r="A44" s="34">
        <v>40</v>
      </c>
      <c r="B44" s="28" t="s">
        <v>191</v>
      </c>
      <c r="C44" s="28" t="s">
        <v>58</v>
      </c>
      <c r="D44" s="144">
        <v>210</v>
      </c>
      <c r="E44" s="82">
        <v>0</v>
      </c>
      <c r="F44" s="82">
        <v>0.93</v>
      </c>
      <c r="H44" s="57"/>
    </row>
    <row r="45" spans="1:8" x14ac:dyDescent="0.3">
      <c r="A45" s="34">
        <v>41</v>
      </c>
      <c r="B45" s="28" t="s">
        <v>191</v>
      </c>
      <c r="C45" s="28" t="s">
        <v>115</v>
      </c>
      <c r="D45" s="144">
        <v>1390</v>
      </c>
      <c r="E45" s="82">
        <v>0.01</v>
      </c>
      <c r="F45" s="82">
        <v>0.86</v>
      </c>
      <c r="H45" s="57"/>
    </row>
    <row r="46" spans="1:8" x14ac:dyDescent="0.3">
      <c r="A46" s="34">
        <v>42</v>
      </c>
      <c r="B46" s="28" t="s">
        <v>191</v>
      </c>
      <c r="C46" s="28" t="s">
        <v>182</v>
      </c>
      <c r="D46" s="144">
        <v>10350</v>
      </c>
      <c r="E46" s="82">
        <v>0.1</v>
      </c>
      <c r="F46" s="82">
        <v>0.94</v>
      </c>
      <c r="H46" s="57"/>
    </row>
    <row r="47" spans="1:8" x14ac:dyDescent="0.3">
      <c r="A47" s="34">
        <v>43</v>
      </c>
      <c r="B47" s="28" t="s">
        <v>191</v>
      </c>
      <c r="C47" s="28" t="s">
        <v>186</v>
      </c>
      <c r="D47" s="144">
        <v>2410</v>
      </c>
      <c r="E47" s="82">
        <v>0.02</v>
      </c>
      <c r="F47" s="82">
        <v>0.9</v>
      </c>
      <c r="H47" s="57"/>
    </row>
    <row r="48" spans="1:8" x14ac:dyDescent="0.3">
      <c r="A48" s="34">
        <v>44</v>
      </c>
      <c r="B48" s="28" t="s">
        <v>191</v>
      </c>
      <c r="C48" s="28" t="s">
        <v>59</v>
      </c>
      <c r="D48" s="144">
        <v>11770</v>
      </c>
      <c r="E48" s="82">
        <v>0.11</v>
      </c>
      <c r="F48" s="82">
        <v>0.95</v>
      </c>
      <c r="H48" s="57"/>
    </row>
    <row r="49" spans="1:8" x14ac:dyDescent="0.3">
      <c r="A49" s="34">
        <v>45</v>
      </c>
      <c r="B49" s="28" t="s">
        <v>191</v>
      </c>
      <c r="C49" s="28" t="s">
        <v>60</v>
      </c>
      <c r="D49" s="144">
        <v>13940</v>
      </c>
      <c r="E49" s="82">
        <v>0.13</v>
      </c>
      <c r="F49" s="82">
        <v>0.9</v>
      </c>
      <c r="H49" s="57"/>
    </row>
    <row r="50" spans="1:8" x14ac:dyDescent="0.3">
      <c r="A50" s="34">
        <v>46</v>
      </c>
      <c r="B50" s="28" t="s">
        <v>159</v>
      </c>
      <c r="C50" s="28" t="s">
        <v>56</v>
      </c>
      <c r="D50" s="144">
        <v>3810</v>
      </c>
      <c r="E50" s="82">
        <v>0.04</v>
      </c>
      <c r="F50" s="82">
        <v>0.98</v>
      </c>
      <c r="H50" s="57"/>
    </row>
    <row r="51" spans="1:8" x14ac:dyDescent="0.3">
      <c r="A51" s="34">
        <v>47</v>
      </c>
      <c r="B51" s="28" t="s">
        <v>159</v>
      </c>
      <c r="C51" s="28" t="s">
        <v>62</v>
      </c>
      <c r="D51" s="144">
        <v>1660</v>
      </c>
      <c r="E51" s="82">
        <v>0.02</v>
      </c>
      <c r="F51" s="82">
        <v>0.94</v>
      </c>
      <c r="H51" s="57"/>
    </row>
    <row r="52" spans="1:8" x14ac:dyDescent="0.3">
      <c r="A52" s="34">
        <v>48</v>
      </c>
      <c r="B52" s="28" t="s">
        <v>159</v>
      </c>
      <c r="C52" s="28" t="s">
        <v>63</v>
      </c>
      <c r="D52" s="144">
        <v>1980</v>
      </c>
      <c r="E52" s="82">
        <v>0.02</v>
      </c>
      <c r="F52" s="82">
        <v>0.94</v>
      </c>
      <c r="H52" s="57"/>
    </row>
    <row r="53" spans="1:8" x14ac:dyDescent="0.3">
      <c r="A53" s="34">
        <v>49</v>
      </c>
      <c r="B53" s="28" t="s">
        <v>159</v>
      </c>
      <c r="C53" s="28" t="s">
        <v>61</v>
      </c>
      <c r="D53" s="145">
        <v>9300</v>
      </c>
      <c r="E53" s="82">
        <v>0.09</v>
      </c>
      <c r="F53" s="82">
        <v>0.95</v>
      </c>
      <c r="H53" s="57"/>
    </row>
    <row r="54" spans="1:8" x14ac:dyDescent="0.3">
      <c r="A54" s="34">
        <v>50</v>
      </c>
      <c r="B54" s="28" t="s">
        <v>159</v>
      </c>
      <c r="C54" s="28" t="s">
        <v>64</v>
      </c>
      <c r="D54" s="144">
        <v>6840</v>
      </c>
      <c r="E54" s="82">
        <v>0.06</v>
      </c>
      <c r="F54" s="82">
        <v>0.96</v>
      </c>
      <c r="H54" s="57"/>
    </row>
    <row r="55" spans="1:8" x14ac:dyDescent="0.3">
      <c r="A55" s="34">
        <v>51</v>
      </c>
      <c r="B55" s="28" t="s">
        <v>159</v>
      </c>
      <c r="C55" s="28" t="s">
        <v>65</v>
      </c>
      <c r="D55" s="144">
        <v>17520</v>
      </c>
      <c r="E55" s="82">
        <v>0.16</v>
      </c>
      <c r="F55" s="82">
        <v>0.95</v>
      </c>
      <c r="H55" s="57"/>
    </row>
    <row r="56" spans="1:8" x14ac:dyDescent="0.3">
      <c r="A56" s="34">
        <v>52</v>
      </c>
      <c r="B56" s="28" t="s">
        <v>159</v>
      </c>
      <c r="C56" s="28" t="s">
        <v>66</v>
      </c>
      <c r="D56" s="144">
        <v>2290</v>
      </c>
      <c r="E56" s="82">
        <v>0.02</v>
      </c>
      <c r="F56" s="82">
        <v>0.96</v>
      </c>
      <c r="H56" s="57"/>
    </row>
    <row r="57" spans="1:8" x14ac:dyDescent="0.3">
      <c r="A57" s="34">
        <v>53</v>
      </c>
      <c r="B57" s="28" t="s">
        <v>159</v>
      </c>
      <c r="C57" s="108" t="s">
        <v>67</v>
      </c>
      <c r="D57" s="144">
        <v>8840</v>
      </c>
      <c r="E57" s="82">
        <v>0.08</v>
      </c>
      <c r="F57" s="82">
        <v>0.96</v>
      </c>
      <c r="G57" s="38"/>
      <c r="H57" s="57"/>
    </row>
    <row r="58" spans="1:8" x14ac:dyDescent="0.3">
      <c r="A58" s="34">
        <v>54</v>
      </c>
      <c r="B58" s="28" t="s">
        <v>159</v>
      </c>
      <c r="C58" s="28" t="s">
        <v>68</v>
      </c>
      <c r="D58" s="144">
        <v>2450</v>
      </c>
      <c r="E58" s="82">
        <v>0.02</v>
      </c>
      <c r="F58" s="82">
        <v>0.87</v>
      </c>
      <c r="H58" s="57"/>
    </row>
    <row r="59" spans="1:8" ht="14.4" thickBot="1" x14ac:dyDescent="0.35">
      <c r="A59" s="34">
        <v>55</v>
      </c>
      <c r="B59" s="28" t="s">
        <v>159</v>
      </c>
      <c r="C59" s="28" t="s">
        <v>185</v>
      </c>
      <c r="D59" s="144">
        <v>330</v>
      </c>
      <c r="E59" s="82">
        <v>0</v>
      </c>
      <c r="F59" s="82">
        <v>0.68</v>
      </c>
      <c r="H59" s="57"/>
    </row>
    <row r="60" spans="1:8" ht="14.4" thickTop="1" x14ac:dyDescent="0.3">
      <c r="A60" s="29"/>
      <c r="B60" s="29"/>
      <c r="C60" s="29"/>
      <c r="D60" s="30"/>
      <c r="E60" s="30"/>
      <c r="F60" s="30"/>
    </row>
    <row r="61" spans="1:8" x14ac:dyDescent="0.3">
      <c r="A61" s="24" t="s">
        <v>25</v>
      </c>
    </row>
    <row r="62" spans="1:8" ht="15" x14ac:dyDescent="0.3">
      <c r="A62" s="31">
        <v>1</v>
      </c>
      <c r="B62" s="32" t="s">
        <v>176</v>
      </c>
    </row>
    <row r="63" spans="1:8" x14ac:dyDescent="0.3">
      <c r="A63" s="32"/>
      <c r="B63" s="32"/>
    </row>
    <row r="64" spans="1:8" x14ac:dyDescent="0.3">
      <c r="B64" s="33"/>
      <c r="C64" s="33"/>
    </row>
  </sheetData>
  <autoFilter ref="A4:F59"/>
  <pageMargins left="0.7" right="0.7" top="0.75" bottom="0.75" header="0.3" footer="0.3"/>
  <pageSetup paperSize="9" orientation="portrait" r:id="rId1"/>
  <ignoredErrors>
    <ignoredError sqref="C23:C3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zoomScaleNormal="100" workbookViewId="0"/>
  </sheetViews>
  <sheetFormatPr defaultColWidth="8.88671875" defaultRowHeight="14.4" x14ac:dyDescent="0.3"/>
  <cols>
    <col min="1" max="1" width="8.88671875" style="46"/>
    <col min="2" max="2" width="24.88671875" style="46" customWidth="1"/>
    <col min="3" max="3" width="42.5546875" style="46" customWidth="1"/>
    <col min="4" max="4" width="12.5546875" style="68" customWidth="1"/>
    <col min="5" max="5" width="11.109375" style="68" customWidth="1"/>
    <col min="6" max="7" width="8.88671875" style="46"/>
    <col min="8" max="8" width="9.88671875" style="46" customWidth="1"/>
    <col min="9" max="11" width="8.88671875" style="46"/>
    <col min="12" max="12" width="11.109375" style="48" customWidth="1"/>
    <col min="13" max="13" width="8.88671875" style="48"/>
    <col min="14" max="16384" width="8.88671875" style="46"/>
  </cols>
  <sheetData>
    <row r="1" spans="1:14" ht="15.6" x14ac:dyDescent="0.3">
      <c r="A1" s="17" t="s">
        <v>4</v>
      </c>
      <c r="B1" s="17"/>
      <c r="C1" s="17"/>
      <c r="D1" s="64"/>
      <c r="E1" s="64"/>
      <c r="F1" s="18"/>
      <c r="G1" s="18"/>
      <c r="H1" s="18"/>
    </row>
    <row r="2" spans="1:14" x14ac:dyDescent="0.3">
      <c r="A2" s="19" t="s">
        <v>70</v>
      </c>
      <c r="B2" s="19"/>
      <c r="C2" s="19"/>
      <c r="D2" s="65"/>
      <c r="E2" s="65"/>
      <c r="F2" s="20"/>
      <c r="G2" s="20"/>
      <c r="H2" s="20"/>
    </row>
    <row r="3" spans="1:14" x14ac:dyDescent="0.3">
      <c r="A3" s="21"/>
      <c r="B3" s="22"/>
      <c r="C3" s="22"/>
      <c r="D3" s="66"/>
      <c r="E3" s="66"/>
      <c r="F3" s="23"/>
      <c r="G3" s="23"/>
      <c r="H3" s="23"/>
    </row>
    <row r="4" spans="1:14" ht="28.2" thickBot="1" x14ac:dyDescent="0.35">
      <c r="A4" s="47" t="s">
        <v>23</v>
      </c>
      <c r="B4" s="47" t="s">
        <v>114</v>
      </c>
      <c r="C4" s="47" t="s">
        <v>112</v>
      </c>
      <c r="D4" s="67" t="s">
        <v>180</v>
      </c>
      <c r="E4" s="67" t="s">
        <v>181</v>
      </c>
      <c r="F4" s="47" t="s">
        <v>106</v>
      </c>
      <c r="G4" s="47" t="s">
        <v>107</v>
      </c>
      <c r="H4" s="47" t="s">
        <v>108</v>
      </c>
    </row>
    <row r="5" spans="1:14" ht="15" thickTop="1" x14ac:dyDescent="0.3">
      <c r="A5" s="109">
        <v>1</v>
      </c>
      <c r="B5" s="108" t="s">
        <v>24</v>
      </c>
      <c r="C5" s="132" t="s">
        <v>24</v>
      </c>
      <c r="D5" s="84">
        <v>0.39</v>
      </c>
      <c r="E5" s="83">
        <v>0.61</v>
      </c>
      <c r="F5" s="53">
        <v>4.891</v>
      </c>
      <c r="G5" s="53">
        <v>39.851999999999997</v>
      </c>
      <c r="H5" s="53">
        <v>17.355</v>
      </c>
      <c r="J5" s="57"/>
      <c r="K5" s="57"/>
      <c r="L5" s="49"/>
      <c r="M5" s="50"/>
    </row>
    <row r="6" spans="1:14" x14ac:dyDescent="0.3">
      <c r="A6" s="109">
        <v>2</v>
      </c>
      <c r="B6" s="108" t="s">
        <v>26</v>
      </c>
      <c r="C6" s="132" t="s">
        <v>27</v>
      </c>
      <c r="D6" s="84">
        <v>0.42</v>
      </c>
      <c r="E6" s="83">
        <v>0.57999999999999996</v>
      </c>
      <c r="F6" s="53">
        <v>4.891</v>
      </c>
      <c r="G6" s="53">
        <v>39.85</v>
      </c>
      <c r="H6" s="53">
        <v>17.059999999999999</v>
      </c>
      <c r="J6" s="57"/>
      <c r="K6" s="57"/>
      <c r="L6" s="51"/>
      <c r="N6" s="63"/>
    </row>
    <row r="7" spans="1:14" x14ac:dyDescent="0.3">
      <c r="A7" s="109">
        <v>3</v>
      </c>
      <c r="B7" s="108" t="s">
        <v>26</v>
      </c>
      <c r="C7" s="132" t="s">
        <v>28</v>
      </c>
      <c r="D7" s="84">
        <v>0.36</v>
      </c>
      <c r="E7" s="83">
        <v>0.64</v>
      </c>
      <c r="F7" s="53">
        <v>4.93</v>
      </c>
      <c r="G7" s="53">
        <v>39.700000000000003</v>
      </c>
      <c r="H7" s="53">
        <v>16.61</v>
      </c>
      <c r="J7" s="57"/>
      <c r="K7" s="57"/>
      <c r="N7" s="63"/>
    </row>
    <row r="8" spans="1:14" x14ac:dyDescent="0.3">
      <c r="A8" s="109">
        <v>4</v>
      </c>
      <c r="B8" s="108" t="s">
        <v>29</v>
      </c>
      <c r="C8" s="132" t="s">
        <v>30</v>
      </c>
      <c r="D8" s="84">
        <v>0.45</v>
      </c>
      <c r="E8" s="83">
        <v>0.55000000000000004</v>
      </c>
      <c r="F8" s="53">
        <v>4.93</v>
      </c>
      <c r="G8" s="53">
        <v>38.549999999999997</v>
      </c>
      <c r="H8" s="53">
        <v>16.39</v>
      </c>
      <c r="J8" s="57"/>
      <c r="K8" s="57"/>
      <c r="M8" s="52"/>
      <c r="N8" s="63"/>
    </row>
    <row r="9" spans="1:14" x14ac:dyDescent="0.3">
      <c r="A9" s="109">
        <v>5</v>
      </c>
      <c r="B9" s="108" t="s">
        <v>29</v>
      </c>
      <c r="C9" s="132" t="s">
        <v>31</v>
      </c>
      <c r="D9" s="84">
        <v>0.44</v>
      </c>
      <c r="E9" s="83">
        <v>0.56000000000000005</v>
      </c>
      <c r="F9" s="53">
        <v>4.9370000000000003</v>
      </c>
      <c r="G9" s="53">
        <v>39.83</v>
      </c>
      <c r="H9" s="53">
        <v>16.61</v>
      </c>
      <c r="J9" s="57"/>
      <c r="K9" s="57"/>
      <c r="N9" s="63"/>
    </row>
    <row r="10" spans="1:14" x14ac:dyDescent="0.3">
      <c r="A10" s="109">
        <v>6</v>
      </c>
      <c r="B10" s="108" t="s">
        <v>29</v>
      </c>
      <c r="C10" s="132" t="s">
        <v>32</v>
      </c>
      <c r="D10" s="84">
        <v>0.41</v>
      </c>
      <c r="E10" s="83">
        <v>0.59</v>
      </c>
      <c r="F10" s="53">
        <v>4.976</v>
      </c>
      <c r="G10" s="53">
        <v>39.700000000000003</v>
      </c>
      <c r="H10" s="53">
        <v>16.57</v>
      </c>
      <c r="J10" s="57"/>
      <c r="K10" s="57"/>
      <c r="N10" s="63"/>
    </row>
    <row r="11" spans="1:14" x14ac:dyDescent="0.3">
      <c r="A11" s="109">
        <v>7</v>
      </c>
      <c r="B11" s="108" t="s">
        <v>29</v>
      </c>
      <c r="C11" s="132" t="s">
        <v>33</v>
      </c>
      <c r="D11" s="84">
        <v>0.38</v>
      </c>
      <c r="E11" s="83">
        <v>0.62</v>
      </c>
      <c r="F11" s="53">
        <v>4.891</v>
      </c>
      <c r="G11" s="53">
        <v>39.130000000000003</v>
      </c>
      <c r="H11" s="53">
        <v>17.14</v>
      </c>
      <c r="J11" s="57"/>
      <c r="K11" s="57"/>
      <c r="N11" s="63"/>
    </row>
    <row r="12" spans="1:14" x14ac:dyDescent="0.3">
      <c r="A12" s="109">
        <v>8</v>
      </c>
      <c r="B12" s="108" t="s">
        <v>29</v>
      </c>
      <c r="C12" s="132" t="s">
        <v>34</v>
      </c>
      <c r="D12" s="84">
        <v>0.34</v>
      </c>
      <c r="E12" s="83">
        <v>0.66</v>
      </c>
      <c r="F12" s="53">
        <v>4.8920000000000003</v>
      </c>
      <c r="G12" s="53">
        <v>39.85</v>
      </c>
      <c r="H12" s="53">
        <v>18.7</v>
      </c>
      <c r="J12" s="57"/>
      <c r="K12" s="57"/>
      <c r="N12" s="63"/>
    </row>
    <row r="13" spans="1:14" x14ac:dyDescent="0.3">
      <c r="A13" s="109">
        <v>9</v>
      </c>
      <c r="B13" s="108" t="s">
        <v>35</v>
      </c>
      <c r="C13" s="132" t="s">
        <v>187</v>
      </c>
      <c r="D13" s="84">
        <v>0.14000000000000001</v>
      </c>
      <c r="E13" s="83">
        <v>0.86</v>
      </c>
      <c r="F13" s="53">
        <v>4.97</v>
      </c>
      <c r="G13" s="53">
        <v>24.62</v>
      </c>
      <c r="H13" s="53">
        <v>12.43</v>
      </c>
      <c r="J13" s="57"/>
      <c r="K13" s="57"/>
    </row>
    <row r="14" spans="1:14" x14ac:dyDescent="0.3">
      <c r="A14" s="109">
        <v>10</v>
      </c>
      <c r="B14" s="108" t="s">
        <v>35</v>
      </c>
      <c r="C14" s="132" t="s">
        <v>188</v>
      </c>
      <c r="D14" s="84">
        <v>0.3</v>
      </c>
      <c r="E14" s="83">
        <v>0.7</v>
      </c>
      <c r="F14" s="53">
        <v>4.8899999999999997</v>
      </c>
      <c r="G14" s="53">
        <v>39.53</v>
      </c>
      <c r="H14" s="53">
        <v>13.47</v>
      </c>
      <c r="J14" s="57"/>
      <c r="K14" s="57"/>
    </row>
    <row r="15" spans="1:14" x14ac:dyDescent="0.3">
      <c r="A15" s="109">
        <v>11</v>
      </c>
      <c r="B15" s="108" t="s">
        <v>35</v>
      </c>
      <c r="C15" s="132" t="s">
        <v>189</v>
      </c>
      <c r="D15" s="84">
        <v>0.46</v>
      </c>
      <c r="E15" s="83">
        <v>0.54</v>
      </c>
      <c r="F15" s="53">
        <v>4.9800000000000004</v>
      </c>
      <c r="G15" s="53">
        <v>38.549999999999997</v>
      </c>
      <c r="H15" s="53">
        <v>15.15</v>
      </c>
      <c r="J15" s="57"/>
      <c r="K15" s="57"/>
    </row>
    <row r="16" spans="1:14" x14ac:dyDescent="0.3">
      <c r="A16" s="109">
        <v>12</v>
      </c>
      <c r="B16" s="108" t="s">
        <v>35</v>
      </c>
      <c r="C16" s="132" t="s">
        <v>190</v>
      </c>
      <c r="D16" s="84">
        <v>0.38</v>
      </c>
      <c r="E16" s="83">
        <v>0.62</v>
      </c>
      <c r="F16" s="53">
        <v>5.01</v>
      </c>
      <c r="G16" s="53">
        <v>39.72</v>
      </c>
      <c r="H16" s="53">
        <v>15.57</v>
      </c>
      <c r="J16" s="57"/>
      <c r="K16" s="57"/>
    </row>
    <row r="17" spans="1:11" x14ac:dyDescent="0.3">
      <c r="A17" s="109">
        <v>13</v>
      </c>
      <c r="B17" s="108" t="s">
        <v>35</v>
      </c>
      <c r="C17" s="132" t="s">
        <v>36</v>
      </c>
      <c r="D17" s="84">
        <v>0.31</v>
      </c>
      <c r="E17" s="83">
        <v>0.69</v>
      </c>
      <c r="F17" s="53">
        <v>4.93</v>
      </c>
      <c r="G17" s="53">
        <v>36.94</v>
      </c>
      <c r="H17" s="53">
        <v>15.97</v>
      </c>
      <c r="J17" s="57"/>
      <c r="K17" s="57"/>
    </row>
    <row r="18" spans="1:11" x14ac:dyDescent="0.3">
      <c r="A18" s="109">
        <v>14</v>
      </c>
      <c r="B18" s="108" t="s">
        <v>35</v>
      </c>
      <c r="C18" s="132" t="s">
        <v>193</v>
      </c>
      <c r="D18" s="84">
        <v>0.43</v>
      </c>
      <c r="E18" s="83">
        <v>0.56999999999999995</v>
      </c>
      <c r="F18" s="53">
        <v>4.8899999999999997</v>
      </c>
      <c r="G18" s="53">
        <v>39.700000000000003</v>
      </c>
      <c r="H18" s="53">
        <v>18.53</v>
      </c>
      <c r="J18" s="57"/>
      <c r="K18" s="57"/>
    </row>
    <row r="19" spans="1:11" x14ac:dyDescent="0.3">
      <c r="A19" s="109">
        <v>15</v>
      </c>
      <c r="B19" s="108" t="s">
        <v>35</v>
      </c>
      <c r="C19" s="132" t="s">
        <v>196</v>
      </c>
      <c r="D19" s="84">
        <v>0.28000000000000003</v>
      </c>
      <c r="E19" s="83">
        <v>0.72</v>
      </c>
      <c r="F19" s="53">
        <v>4.93</v>
      </c>
      <c r="G19" s="53">
        <v>39.590000000000003</v>
      </c>
      <c r="H19" s="53">
        <v>17.22</v>
      </c>
      <c r="J19" s="57"/>
      <c r="K19" s="57"/>
    </row>
    <row r="20" spans="1:11" x14ac:dyDescent="0.3">
      <c r="A20" s="109">
        <v>16</v>
      </c>
      <c r="B20" s="108" t="s">
        <v>35</v>
      </c>
      <c r="C20" s="132" t="s">
        <v>194</v>
      </c>
      <c r="D20" s="84">
        <v>0.37</v>
      </c>
      <c r="E20" s="83">
        <v>0.63</v>
      </c>
      <c r="F20" s="53">
        <v>11.07</v>
      </c>
      <c r="G20" s="53">
        <v>39.56</v>
      </c>
      <c r="H20" s="53">
        <v>18.96</v>
      </c>
      <c r="J20" s="57"/>
      <c r="K20" s="57"/>
    </row>
    <row r="21" spans="1:11" x14ac:dyDescent="0.3">
      <c r="A21" s="109">
        <v>17</v>
      </c>
      <c r="B21" s="108" t="s">
        <v>35</v>
      </c>
      <c r="C21" s="132" t="s">
        <v>198</v>
      </c>
      <c r="D21" s="84">
        <v>0.37</v>
      </c>
      <c r="E21" s="83">
        <v>0.63</v>
      </c>
      <c r="F21" s="53">
        <v>5.09</v>
      </c>
      <c r="G21" s="53">
        <v>39.85</v>
      </c>
      <c r="H21" s="53">
        <v>20.71</v>
      </c>
      <c r="J21" s="57"/>
      <c r="K21" s="57"/>
    </row>
    <row r="22" spans="1:11" x14ac:dyDescent="0.3">
      <c r="A22" s="109">
        <v>18</v>
      </c>
      <c r="B22" s="108" t="s">
        <v>35</v>
      </c>
      <c r="C22" s="132" t="s">
        <v>37</v>
      </c>
      <c r="D22" s="84">
        <v>0.17</v>
      </c>
      <c r="E22" s="83">
        <v>0.83</v>
      </c>
      <c r="F22" s="53">
        <v>5.99</v>
      </c>
      <c r="G22" s="53">
        <v>39.71</v>
      </c>
      <c r="H22" s="53">
        <v>26.85</v>
      </c>
      <c r="J22" s="57"/>
      <c r="K22" s="57"/>
    </row>
    <row r="23" spans="1:11" x14ac:dyDescent="0.3">
      <c r="A23" s="109">
        <v>19</v>
      </c>
      <c r="B23" s="108" t="s">
        <v>38</v>
      </c>
      <c r="C23" s="132" t="s">
        <v>39</v>
      </c>
      <c r="D23" s="84">
        <v>0.28999999999999998</v>
      </c>
      <c r="E23" s="83">
        <v>0.71</v>
      </c>
      <c r="F23" s="53">
        <v>4.8899999999999997</v>
      </c>
      <c r="G23" s="53">
        <v>34.17</v>
      </c>
      <c r="H23" s="53">
        <v>11.74</v>
      </c>
      <c r="J23" s="57"/>
      <c r="K23" s="57"/>
    </row>
    <row r="24" spans="1:11" x14ac:dyDescent="0.3">
      <c r="A24" s="109">
        <v>20</v>
      </c>
      <c r="B24" s="108" t="s">
        <v>38</v>
      </c>
      <c r="C24" s="132" t="s">
        <v>40</v>
      </c>
      <c r="D24" s="84">
        <v>0.32</v>
      </c>
      <c r="E24" s="83">
        <v>0.68</v>
      </c>
      <c r="F24" s="53">
        <v>4.9400000000000004</v>
      </c>
      <c r="G24" s="53">
        <v>39.53</v>
      </c>
      <c r="H24" s="53">
        <v>13.2</v>
      </c>
      <c r="J24" s="57"/>
      <c r="K24" s="57"/>
    </row>
    <row r="25" spans="1:11" x14ac:dyDescent="0.3">
      <c r="A25" s="109">
        <v>21</v>
      </c>
      <c r="B25" s="108" t="s">
        <v>38</v>
      </c>
      <c r="C25" s="132" t="s">
        <v>41</v>
      </c>
      <c r="D25" s="84">
        <v>0.36</v>
      </c>
      <c r="E25" s="83">
        <v>0.64</v>
      </c>
      <c r="F25" s="53">
        <v>5.1100000000000003</v>
      </c>
      <c r="G25" s="53">
        <v>37.090000000000003</v>
      </c>
      <c r="H25" s="53">
        <v>14.92</v>
      </c>
      <c r="J25" s="57"/>
      <c r="K25" s="57"/>
    </row>
    <row r="26" spans="1:11" x14ac:dyDescent="0.3">
      <c r="A26" s="109">
        <v>22</v>
      </c>
      <c r="B26" s="108" t="s">
        <v>38</v>
      </c>
      <c r="C26" s="132" t="s">
        <v>42</v>
      </c>
      <c r="D26" s="84">
        <v>0.41</v>
      </c>
      <c r="E26" s="83">
        <v>0.59</v>
      </c>
      <c r="F26" s="53">
        <v>5.26</v>
      </c>
      <c r="G26" s="53">
        <v>39.700000000000003</v>
      </c>
      <c r="H26" s="53">
        <v>16.47</v>
      </c>
      <c r="J26" s="57"/>
      <c r="K26" s="57"/>
    </row>
    <row r="27" spans="1:11" x14ac:dyDescent="0.3">
      <c r="A27" s="109">
        <v>23</v>
      </c>
      <c r="B27" s="108" t="s">
        <v>38</v>
      </c>
      <c r="C27" s="132" t="s">
        <v>43</v>
      </c>
      <c r="D27" s="84">
        <v>0.41</v>
      </c>
      <c r="E27" s="83">
        <v>0.59</v>
      </c>
      <c r="F27" s="53">
        <v>4.93</v>
      </c>
      <c r="G27" s="53">
        <v>39.72</v>
      </c>
      <c r="H27" s="53">
        <v>17.16</v>
      </c>
      <c r="J27" s="57"/>
      <c r="K27" s="57"/>
    </row>
    <row r="28" spans="1:11" x14ac:dyDescent="0.3">
      <c r="A28" s="109">
        <v>24</v>
      </c>
      <c r="B28" s="108" t="s">
        <v>38</v>
      </c>
      <c r="C28" s="132" t="s">
        <v>44</v>
      </c>
      <c r="D28" s="84">
        <v>0.41</v>
      </c>
      <c r="E28" s="83">
        <v>0.59</v>
      </c>
      <c r="F28" s="53">
        <v>5.0599999999999996</v>
      </c>
      <c r="G28" s="53">
        <v>39.090000000000003</v>
      </c>
      <c r="H28" s="53">
        <v>18.16</v>
      </c>
      <c r="J28" s="57"/>
      <c r="K28" s="57"/>
    </row>
    <row r="29" spans="1:11" x14ac:dyDescent="0.3">
      <c r="A29" s="109">
        <v>25</v>
      </c>
      <c r="B29" s="108" t="s">
        <v>38</v>
      </c>
      <c r="C29" s="132" t="s">
        <v>45</v>
      </c>
      <c r="D29" s="84">
        <v>0.4</v>
      </c>
      <c r="E29" s="83">
        <v>0.6</v>
      </c>
      <c r="F29" s="53">
        <v>4.8899999999999997</v>
      </c>
      <c r="G29" s="53">
        <v>39.56</v>
      </c>
      <c r="H29" s="53">
        <v>19.02</v>
      </c>
      <c r="J29" s="57"/>
      <c r="K29" s="57"/>
    </row>
    <row r="30" spans="1:11" x14ac:dyDescent="0.3">
      <c r="A30" s="109">
        <v>26</v>
      </c>
      <c r="B30" s="108" t="s">
        <v>38</v>
      </c>
      <c r="C30" s="132" t="s">
        <v>46</v>
      </c>
      <c r="D30" s="84">
        <v>0.4</v>
      </c>
      <c r="E30" s="83">
        <v>0.6</v>
      </c>
      <c r="F30" s="53">
        <v>4.9800000000000004</v>
      </c>
      <c r="G30" s="53">
        <v>39.85</v>
      </c>
      <c r="H30" s="53">
        <v>19.760000000000002</v>
      </c>
      <c r="J30" s="57"/>
      <c r="K30" s="57"/>
    </row>
    <row r="31" spans="1:11" x14ac:dyDescent="0.3">
      <c r="A31" s="109">
        <v>27</v>
      </c>
      <c r="B31" s="108" t="s">
        <v>38</v>
      </c>
      <c r="C31" s="132" t="s">
        <v>47</v>
      </c>
      <c r="D31" s="84">
        <v>0.41</v>
      </c>
      <c r="E31" s="83">
        <v>0.59</v>
      </c>
      <c r="F31" s="53">
        <v>4.93</v>
      </c>
      <c r="G31" s="53">
        <v>39.83</v>
      </c>
      <c r="H31" s="53">
        <v>20.079999999999998</v>
      </c>
      <c r="J31" s="57"/>
      <c r="K31" s="57"/>
    </row>
    <row r="32" spans="1:11" x14ac:dyDescent="0.3">
      <c r="A32" s="109">
        <v>28</v>
      </c>
      <c r="B32" s="108" t="s">
        <v>48</v>
      </c>
      <c r="C32" s="132" t="s">
        <v>49</v>
      </c>
      <c r="D32" s="84">
        <v>0.38</v>
      </c>
      <c r="E32" s="83">
        <v>0.62</v>
      </c>
      <c r="F32" s="53">
        <v>4.8899999999999997</v>
      </c>
      <c r="G32" s="53">
        <v>39.83</v>
      </c>
      <c r="H32" s="53">
        <v>15.9</v>
      </c>
      <c r="J32" s="57"/>
      <c r="K32" s="57"/>
    </row>
    <row r="33" spans="1:11" x14ac:dyDescent="0.3">
      <c r="A33" s="109">
        <v>29</v>
      </c>
      <c r="B33" s="108" t="s">
        <v>48</v>
      </c>
      <c r="C33" s="132" t="s">
        <v>50</v>
      </c>
      <c r="D33" s="84">
        <v>0.37</v>
      </c>
      <c r="E33" s="83">
        <v>0.63</v>
      </c>
      <c r="F33" s="53">
        <v>4.93</v>
      </c>
      <c r="G33" s="53">
        <v>39.85</v>
      </c>
      <c r="H33" s="53">
        <v>18.600000000000001</v>
      </c>
      <c r="J33" s="57"/>
      <c r="K33" s="57"/>
    </row>
    <row r="34" spans="1:11" x14ac:dyDescent="0.3">
      <c r="A34" s="109">
        <v>30</v>
      </c>
      <c r="B34" s="108" t="s">
        <v>48</v>
      </c>
      <c r="C34" s="132" t="s">
        <v>51</v>
      </c>
      <c r="D34" s="84">
        <v>0.41</v>
      </c>
      <c r="E34" s="83">
        <v>0.59</v>
      </c>
      <c r="F34" s="53">
        <v>4.8899999999999997</v>
      </c>
      <c r="G34" s="53">
        <v>39.71</v>
      </c>
      <c r="H34" s="53">
        <v>19.18</v>
      </c>
      <c r="J34" s="57"/>
      <c r="K34" s="57"/>
    </row>
    <row r="35" spans="1:11" x14ac:dyDescent="0.3">
      <c r="A35" s="109">
        <v>31</v>
      </c>
      <c r="B35" s="108" t="s">
        <v>48</v>
      </c>
      <c r="C35" s="132" t="s">
        <v>113</v>
      </c>
      <c r="D35" s="84">
        <v>0.49</v>
      </c>
      <c r="E35" s="83">
        <v>0.51</v>
      </c>
      <c r="F35" s="53">
        <v>5.65</v>
      </c>
      <c r="G35" s="53">
        <v>38.549999999999997</v>
      </c>
      <c r="H35" s="53">
        <v>19.32</v>
      </c>
      <c r="J35" s="57"/>
      <c r="K35" s="57"/>
    </row>
    <row r="36" spans="1:11" x14ac:dyDescent="0.3">
      <c r="A36" s="109">
        <v>32</v>
      </c>
      <c r="B36" s="108" t="s">
        <v>48</v>
      </c>
      <c r="C36" s="132" t="s">
        <v>52</v>
      </c>
      <c r="D36" s="84">
        <v>0.5</v>
      </c>
      <c r="E36" s="83">
        <v>0.5</v>
      </c>
      <c r="F36" s="53">
        <v>5.95</v>
      </c>
      <c r="G36" s="53">
        <v>35.31</v>
      </c>
      <c r="H36" s="53">
        <v>17.66</v>
      </c>
      <c r="J36" s="57"/>
      <c r="K36" s="57"/>
    </row>
    <row r="37" spans="1:11" x14ac:dyDescent="0.3">
      <c r="A37" s="109">
        <v>33</v>
      </c>
      <c r="B37" s="108" t="s">
        <v>48</v>
      </c>
      <c r="C37" s="132" t="s">
        <v>53</v>
      </c>
      <c r="D37" s="84">
        <v>0.59</v>
      </c>
      <c r="E37" s="83">
        <v>0.41</v>
      </c>
      <c r="F37" s="53">
        <v>5.96</v>
      </c>
      <c r="G37" s="53">
        <v>34.24</v>
      </c>
      <c r="H37" s="53">
        <v>18.899999999999999</v>
      </c>
      <c r="J37" s="57"/>
      <c r="K37" s="57"/>
    </row>
    <row r="38" spans="1:11" x14ac:dyDescent="0.3">
      <c r="A38" s="109">
        <v>34</v>
      </c>
      <c r="B38" s="108" t="s">
        <v>48</v>
      </c>
      <c r="C38" s="132" t="s">
        <v>54</v>
      </c>
      <c r="D38" s="84">
        <v>0.36</v>
      </c>
      <c r="E38" s="83">
        <v>0.64</v>
      </c>
      <c r="F38" s="53">
        <v>6.82</v>
      </c>
      <c r="G38" s="53">
        <v>32.159999999999997</v>
      </c>
      <c r="H38" s="53">
        <v>16.86</v>
      </c>
      <c r="J38" s="57"/>
      <c r="K38" s="57"/>
    </row>
    <row r="39" spans="1:11" x14ac:dyDescent="0.3">
      <c r="A39" s="109">
        <v>35</v>
      </c>
      <c r="B39" s="108" t="s">
        <v>48</v>
      </c>
      <c r="C39" s="132" t="s">
        <v>55</v>
      </c>
      <c r="D39" s="84">
        <v>0.34</v>
      </c>
      <c r="E39" s="83">
        <v>0.66</v>
      </c>
      <c r="F39" s="53">
        <v>4.97</v>
      </c>
      <c r="G39" s="53">
        <v>38.840000000000003</v>
      </c>
      <c r="H39" s="53">
        <v>17.510000000000002</v>
      </c>
      <c r="J39" s="57"/>
      <c r="K39" s="57"/>
    </row>
    <row r="40" spans="1:11" x14ac:dyDescent="0.3">
      <c r="A40" s="109">
        <v>36</v>
      </c>
      <c r="B40" s="108" t="s">
        <v>191</v>
      </c>
      <c r="C40" s="132" t="s">
        <v>56</v>
      </c>
      <c r="D40" s="84">
        <v>0.21</v>
      </c>
      <c r="E40" s="83">
        <v>0.79</v>
      </c>
      <c r="F40" s="53">
        <v>6.17</v>
      </c>
      <c r="G40" s="53">
        <v>35.31</v>
      </c>
      <c r="H40" s="53">
        <v>14.56</v>
      </c>
      <c r="J40" s="57"/>
      <c r="K40" s="57"/>
    </row>
    <row r="41" spans="1:11" x14ac:dyDescent="0.3">
      <c r="A41" s="109">
        <v>37</v>
      </c>
      <c r="B41" s="108" t="s">
        <v>191</v>
      </c>
      <c r="C41" s="132" t="s">
        <v>183</v>
      </c>
      <c r="D41" s="84">
        <v>0.19</v>
      </c>
      <c r="E41" s="83">
        <v>0.81</v>
      </c>
      <c r="F41" s="53">
        <v>5.57</v>
      </c>
      <c r="G41" s="53">
        <v>29.83</v>
      </c>
      <c r="H41" s="53">
        <v>13.13</v>
      </c>
      <c r="J41" s="57"/>
      <c r="K41" s="57"/>
    </row>
    <row r="42" spans="1:11" x14ac:dyDescent="0.3">
      <c r="A42" s="109">
        <v>38</v>
      </c>
      <c r="B42" s="108" t="s">
        <v>191</v>
      </c>
      <c r="C42" s="132" t="s">
        <v>184</v>
      </c>
      <c r="D42" s="84">
        <v>0.11</v>
      </c>
      <c r="E42" s="83">
        <v>0.89</v>
      </c>
      <c r="F42" s="53">
        <v>7.13</v>
      </c>
      <c r="G42" s="53">
        <v>22.43</v>
      </c>
      <c r="H42" s="53">
        <v>13.19</v>
      </c>
      <c r="J42" s="57"/>
      <c r="K42" s="57"/>
    </row>
    <row r="43" spans="1:11" x14ac:dyDescent="0.3">
      <c r="A43" s="109">
        <v>39</v>
      </c>
      <c r="B43" s="108" t="s">
        <v>191</v>
      </c>
      <c r="C43" s="132" t="s">
        <v>57</v>
      </c>
      <c r="D43" s="84">
        <v>0.28999999999999998</v>
      </c>
      <c r="E43" s="83">
        <v>0.71</v>
      </c>
      <c r="F43" s="53">
        <v>4.8899999999999997</v>
      </c>
      <c r="G43" s="53">
        <v>39.72</v>
      </c>
      <c r="H43" s="53">
        <v>13.56</v>
      </c>
      <c r="J43" s="57"/>
      <c r="K43" s="57"/>
    </row>
    <row r="44" spans="1:11" x14ac:dyDescent="0.3">
      <c r="A44" s="109">
        <v>40</v>
      </c>
      <c r="B44" s="108" t="s">
        <v>191</v>
      </c>
      <c r="C44" s="132" t="s">
        <v>58</v>
      </c>
      <c r="D44" s="84">
        <v>0.25</v>
      </c>
      <c r="E44" s="83">
        <v>0.75</v>
      </c>
      <c r="F44" s="53">
        <v>6.73</v>
      </c>
      <c r="G44" s="53">
        <v>35.39</v>
      </c>
      <c r="H44" s="53">
        <v>16.2</v>
      </c>
      <c r="J44" s="57"/>
      <c r="K44" s="57"/>
    </row>
    <row r="45" spans="1:11" x14ac:dyDescent="0.3">
      <c r="A45" s="109">
        <v>41</v>
      </c>
      <c r="B45" s="108" t="s">
        <v>191</v>
      </c>
      <c r="C45" s="132" t="s">
        <v>115</v>
      </c>
      <c r="D45" s="84">
        <v>0.32</v>
      </c>
      <c r="E45" s="83">
        <v>0.68</v>
      </c>
      <c r="F45" s="53">
        <v>5.01</v>
      </c>
      <c r="G45" s="53">
        <v>30.13</v>
      </c>
      <c r="H45" s="53">
        <v>14.15</v>
      </c>
      <c r="J45" s="57"/>
      <c r="K45" s="57"/>
    </row>
    <row r="46" spans="1:11" x14ac:dyDescent="0.3">
      <c r="A46" s="109">
        <v>42</v>
      </c>
      <c r="B46" s="108" t="s">
        <v>191</v>
      </c>
      <c r="C46" s="132" t="s">
        <v>182</v>
      </c>
      <c r="D46" s="84">
        <v>0.54</v>
      </c>
      <c r="E46" s="83">
        <v>0.46</v>
      </c>
      <c r="F46" s="53">
        <v>4.9800000000000004</v>
      </c>
      <c r="G46" s="53">
        <v>38.31</v>
      </c>
      <c r="H46" s="53">
        <v>15.94</v>
      </c>
      <c r="J46" s="57"/>
      <c r="K46" s="57"/>
    </row>
    <row r="47" spans="1:11" x14ac:dyDescent="0.3">
      <c r="A47" s="109">
        <v>43</v>
      </c>
      <c r="B47" s="108" t="s">
        <v>191</v>
      </c>
      <c r="C47" s="132" t="s">
        <v>186</v>
      </c>
      <c r="D47" s="84">
        <v>0.33</v>
      </c>
      <c r="E47" s="83">
        <v>0.67</v>
      </c>
      <c r="F47" s="53">
        <v>4.97</v>
      </c>
      <c r="G47" s="53">
        <v>32.76</v>
      </c>
      <c r="H47" s="53">
        <v>12.98</v>
      </c>
      <c r="J47" s="57"/>
      <c r="K47" s="57"/>
    </row>
    <row r="48" spans="1:11" x14ac:dyDescent="0.3">
      <c r="A48" s="109">
        <v>44</v>
      </c>
      <c r="B48" s="108" t="s">
        <v>191</v>
      </c>
      <c r="C48" s="132" t="s">
        <v>59</v>
      </c>
      <c r="D48" s="84">
        <v>0.53</v>
      </c>
      <c r="E48" s="83">
        <v>0.47</v>
      </c>
      <c r="F48" s="53">
        <v>5.7</v>
      </c>
      <c r="G48" s="53">
        <v>38.549999999999997</v>
      </c>
      <c r="H48" s="53">
        <v>17.86</v>
      </c>
      <c r="J48" s="57"/>
      <c r="K48" s="57"/>
    </row>
    <row r="49" spans="1:11" x14ac:dyDescent="0.3">
      <c r="A49" s="109">
        <v>45</v>
      </c>
      <c r="B49" s="108" t="s">
        <v>191</v>
      </c>
      <c r="C49" s="132" t="s">
        <v>60</v>
      </c>
      <c r="D49" s="84">
        <v>0.27</v>
      </c>
      <c r="E49" s="83">
        <v>0.73</v>
      </c>
      <c r="F49" s="53">
        <v>4.9400000000000004</v>
      </c>
      <c r="G49" s="53">
        <v>39.53</v>
      </c>
      <c r="H49" s="53">
        <v>13.58</v>
      </c>
      <c r="J49" s="57"/>
      <c r="K49" s="57"/>
    </row>
    <row r="50" spans="1:11" x14ac:dyDescent="0.3">
      <c r="A50" s="109">
        <v>46</v>
      </c>
      <c r="B50" s="108" t="s">
        <v>159</v>
      </c>
      <c r="C50" s="132" t="s">
        <v>56</v>
      </c>
      <c r="D50" s="84">
        <v>0.61</v>
      </c>
      <c r="E50" s="83">
        <v>0.39</v>
      </c>
      <c r="F50" s="53">
        <v>6.17</v>
      </c>
      <c r="G50" s="53">
        <v>38</v>
      </c>
      <c r="H50" s="53">
        <v>20.64</v>
      </c>
      <c r="J50" s="57"/>
      <c r="K50" s="57"/>
    </row>
    <row r="51" spans="1:11" x14ac:dyDescent="0.3">
      <c r="A51" s="109">
        <v>47</v>
      </c>
      <c r="B51" s="108" t="s">
        <v>159</v>
      </c>
      <c r="C51" s="132" t="s">
        <v>62</v>
      </c>
      <c r="D51" s="84">
        <v>0.37</v>
      </c>
      <c r="E51" s="83">
        <v>0.63</v>
      </c>
      <c r="F51" s="53">
        <v>5.26</v>
      </c>
      <c r="G51" s="53">
        <v>39.71</v>
      </c>
      <c r="H51" s="53">
        <v>18.55</v>
      </c>
      <c r="J51" s="57"/>
      <c r="K51" s="57"/>
    </row>
    <row r="52" spans="1:11" x14ac:dyDescent="0.3">
      <c r="A52" s="109">
        <v>48</v>
      </c>
      <c r="B52" s="108" t="s">
        <v>159</v>
      </c>
      <c r="C52" s="132" t="s">
        <v>63</v>
      </c>
      <c r="D52" s="84">
        <v>0.35</v>
      </c>
      <c r="E52" s="83">
        <v>0.65</v>
      </c>
      <c r="F52" s="53">
        <v>5.39</v>
      </c>
      <c r="G52" s="53">
        <v>39.83</v>
      </c>
      <c r="H52" s="53">
        <v>20.81</v>
      </c>
      <c r="J52" s="57"/>
      <c r="K52" s="57"/>
    </row>
    <row r="53" spans="1:11" x14ac:dyDescent="0.3">
      <c r="A53" s="109">
        <v>49</v>
      </c>
      <c r="B53" s="108" t="s">
        <v>159</v>
      </c>
      <c r="C53" s="132" t="s">
        <v>61</v>
      </c>
      <c r="D53" s="84">
        <v>0.46</v>
      </c>
      <c r="E53" s="83">
        <v>0.54</v>
      </c>
      <c r="F53" s="53">
        <v>4.8899999999999997</v>
      </c>
      <c r="G53" s="53">
        <v>39.22</v>
      </c>
      <c r="H53" s="53">
        <v>19.170000000000002</v>
      </c>
      <c r="J53" s="57"/>
      <c r="K53" s="57"/>
    </row>
    <row r="54" spans="1:11" x14ac:dyDescent="0.3">
      <c r="A54" s="109">
        <v>50</v>
      </c>
      <c r="B54" s="108" t="s">
        <v>159</v>
      </c>
      <c r="C54" s="132" t="s">
        <v>64</v>
      </c>
      <c r="D54" s="84">
        <v>0.37</v>
      </c>
      <c r="E54" s="83">
        <v>0.63</v>
      </c>
      <c r="F54" s="53">
        <v>5.38</v>
      </c>
      <c r="G54" s="53">
        <v>39.71</v>
      </c>
      <c r="H54" s="53">
        <v>22.4</v>
      </c>
      <c r="J54" s="57"/>
      <c r="K54" s="57"/>
    </row>
    <row r="55" spans="1:11" x14ac:dyDescent="0.3">
      <c r="A55" s="109">
        <v>51</v>
      </c>
      <c r="B55" s="108" t="s">
        <v>159</v>
      </c>
      <c r="C55" s="132" t="s">
        <v>65</v>
      </c>
      <c r="D55" s="84">
        <v>0.39</v>
      </c>
      <c r="E55" s="83">
        <v>0.61</v>
      </c>
      <c r="F55" s="53">
        <v>5.0199999999999996</v>
      </c>
      <c r="G55" s="53">
        <v>39.85</v>
      </c>
      <c r="H55" s="53">
        <v>17.989999999999998</v>
      </c>
      <c r="J55" s="57"/>
      <c r="K55" s="57"/>
    </row>
    <row r="56" spans="1:11" x14ac:dyDescent="0.3">
      <c r="A56" s="109">
        <v>52</v>
      </c>
      <c r="B56" s="108" t="s">
        <v>159</v>
      </c>
      <c r="C56" s="132" t="s">
        <v>66</v>
      </c>
      <c r="D56" s="84">
        <v>0.31</v>
      </c>
      <c r="E56" s="83">
        <v>0.69</v>
      </c>
      <c r="F56" s="53">
        <v>5.23</v>
      </c>
      <c r="G56" s="53">
        <v>35.58</v>
      </c>
      <c r="H56" s="53">
        <v>21.25</v>
      </c>
      <c r="J56" s="57"/>
      <c r="K56" s="57"/>
    </row>
    <row r="57" spans="1:11" x14ac:dyDescent="0.3">
      <c r="A57" s="109">
        <v>53</v>
      </c>
      <c r="B57" s="108" t="s">
        <v>159</v>
      </c>
      <c r="C57" s="132" t="s">
        <v>67</v>
      </c>
      <c r="D57" s="84">
        <v>0.35</v>
      </c>
      <c r="E57" s="83">
        <v>0.65</v>
      </c>
      <c r="F57" s="53">
        <v>5.27</v>
      </c>
      <c r="G57" s="53">
        <v>38.549999999999997</v>
      </c>
      <c r="H57" s="53">
        <v>19.7</v>
      </c>
      <c r="J57" s="57"/>
      <c r="K57" s="57"/>
    </row>
    <row r="58" spans="1:11" x14ac:dyDescent="0.3">
      <c r="A58" s="109">
        <v>54</v>
      </c>
      <c r="B58" s="108" t="s">
        <v>159</v>
      </c>
      <c r="C58" s="132" t="s">
        <v>68</v>
      </c>
      <c r="D58" s="84">
        <v>0.21</v>
      </c>
      <c r="E58" s="83">
        <v>0.79</v>
      </c>
      <c r="F58" s="53">
        <v>4.93</v>
      </c>
      <c r="G58" s="53">
        <v>39.56</v>
      </c>
      <c r="H58" s="53">
        <v>17.399999999999999</v>
      </c>
      <c r="J58" s="57"/>
      <c r="K58" s="57"/>
    </row>
    <row r="59" spans="1:11" ht="15" thickBot="1" x14ac:dyDescent="0.35">
      <c r="A59" s="113">
        <v>55</v>
      </c>
      <c r="B59" s="114" t="s">
        <v>159</v>
      </c>
      <c r="C59" s="133" t="s">
        <v>185</v>
      </c>
      <c r="D59" s="115">
        <v>0.27</v>
      </c>
      <c r="E59" s="116">
        <v>0.73</v>
      </c>
      <c r="F59" s="117">
        <v>5.29</v>
      </c>
      <c r="G59" s="117">
        <v>33.97</v>
      </c>
      <c r="H59" s="117">
        <v>18.34</v>
      </c>
      <c r="J59" s="57"/>
      <c r="K59" s="57"/>
    </row>
    <row r="60" spans="1:11" ht="15" thickTop="1" x14ac:dyDescent="0.3">
      <c r="A60" s="104"/>
      <c r="B60" s="104"/>
      <c r="C60" s="104"/>
      <c r="D60" s="110"/>
      <c r="E60" s="111"/>
      <c r="F60" s="112"/>
      <c r="G60" s="112"/>
      <c r="H60" s="112"/>
    </row>
    <row r="61" spans="1:11" x14ac:dyDescent="0.3">
      <c r="A61" s="24" t="s">
        <v>25</v>
      </c>
      <c r="B61" s="24"/>
      <c r="C61" s="24"/>
      <c r="D61" s="66"/>
      <c r="E61" s="66"/>
      <c r="F61" s="23"/>
      <c r="G61" s="23"/>
      <c r="H61" s="23"/>
    </row>
    <row r="62" spans="1:11" ht="15" x14ac:dyDescent="0.3">
      <c r="A62" s="31">
        <v>1</v>
      </c>
      <c r="B62" s="32" t="s">
        <v>157</v>
      </c>
      <c r="C62" s="24"/>
      <c r="D62" s="66"/>
      <c r="E62" s="66"/>
      <c r="F62" s="23"/>
      <c r="G62" s="23"/>
      <c r="H62" s="23"/>
    </row>
    <row r="63" spans="1:11" ht="15" x14ac:dyDescent="0.3">
      <c r="A63" s="31">
        <v>2</v>
      </c>
      <c r="B63" s="32" t="s">
        <v>163</v>
      </c>
      <c r="C63" s="24"/>
      <c r="D63" s="66"/>
      <c r="E63" s="66"/>
      <c r="F63" s="23"/>
      <c r="G63" s="23"/>
      <c r="H63" s="23"/>
    </row>
    <row r="64" spans="1:11" ht="15" x14ac:dyDescent="0.3">
      <c r="A64" s="31">
        <v>3</v>
      </c>
      <c r="B64" s="32" t="s">
        <v>164</v>
      </c>
      <c r="C64" s="32"/>
      <c r="D64" s="32"/>
      <c r="E64" s="32"/>
      <c r="F64" s="32"/>
    </row>
  </sheetData>
  <autoFilter ref="A4:H59"/>
  <pageMargins left="0.7" right="0.7" top="0.75" bottom="0.75" header="0.3" footer="0.3"/>
  <pageSetup paperSize="9" orientation="portrait" r:id="rId1"/>
  <ignoredErrors>
    <ignoredError sqref="C23:C3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9"/>
  <sheetViews>
    <sheetView zoomScaleNormal="100" workbookViewId="0"/>
  </sheetViews>
  <sheetFormatPr defaultColWidth="8.88671875" defaultRowHeight="14.4" x14ac:dyDescent="0.3"/>
  <cols>
    <col min="1" max="1" width="8.88671875" style="46"/>
    <col min="2" max="2" width="30.44140625" style="46" customWidth="1"/>
    <col min="3" max="3" width="12.88671875" style="46" customWidth="1"/>
    <col min="4" max="4" width="11.44140625" style="55" customWidth="1"/>
    <col min="5" max="5" width="8.88671875" style="55"/>
    <col min="6" max="6" width="11.44140625" style="46" customWidth="1"/>
    <col min="7" max="7" width="11.109375" style="46" customWidth="1"/>
    <col min="8" max="8" width="11.44140625" style="77" customWidth="1"/>
    <col min="9" max="16384" width="8.88671875" style="46"/>
  </cols>
  <sheetData>
    <row r="1" spans="1:11" ht="15.6" x14ac:dyDescent="0.3">
      <c r="A1" s="17" t="s">
        <v>5</v>
      </c>
      <c r="B1" s="17"/>
      <c r="C1" s="17"/>
      <c r="D1" s="69"/>
      <c r="E1" s="69"/>
      <c r="F1" s="18"/>
      <c r="G1" s="18"/>
      <c r="H1" s="74"/>
    </row>
    <row r="2" spans="1:11" x14ac:dyDescent="0.3">
      <c r="A2" s="19" t="s">
        <v>221</v>
      </c>
      <c r="B2" s="19"/>
      <c r="C2" s="19"/>
      <c r="D2" s="70"/>
      <c r="E2" s="70"/>
      <c r="F2" s="20"/>
      <c r="G2" s="20"/>
      <c r="H2" s="75"/>
    </row>
    <row r="3" spans="1:11" x14ac:dyDescent="0.3">
      <c r="A3" s="21"/>
      <c r="B3" s="22"/>
      <c r="C3" s="22"/>
      <c r="D3" s="71"/>
      <c r="E3" s="71"/>
      <c r="F3" s="23"/>
      <c r="G3" s="23"/>
      <c r="H3" s="43"/>
    </row>
    <row r="4" spans="1:11" ht="42" thickBot="1" x14ac:dyDescent="0.35">
      <c r="A4" s="47" t="s">
        <v>23</v>
      </c>
      <c r="B4" s="47" t="s">
        <v>111</v>
      </c>
      <c r="C4" s="47" t="s">
        <v>26</v>
      </c>
      <c r="D4" s="131" t="s">
        <v>179</v>
      </c>
      <c r="E4" s="131" t="s">
        <v>180</v>
      </c>
      <c r="F4" s="47" t="s">
        <v>71</v>
      </c>
      <c r="G4" s="47" t="s">
        <v>177</v>
      </c>
      <c r="H4" s="54" t="s">
        <v>178</v>
      </c>
    </row>
    <row r="5" spans="1:11" ht="15" thickTop="1" x14ac:dyDescent="0.3">
      <c r="A5" s="109">
        <v>1</v>
      </c>
      <c r="B5" s="108" t="s">
        <v>72</v>
      </c>
      <c r="C5" s="108" t="s">
        <v>27</v>
      </c>
      <c r="D5" s="82">
        <v>0.93</v>
      </c>
      <c r="E5" s="82">
        <v>0.36</v>
      </c>
      <c r="F5" s="136">
        <v>16.829999999999998</v>
      </c>
      <c r="G5" s="53">
        <v>17.68</v>
      </c>
      <c r="H5" s="73">
        <v>16.36</v>
      </c>
      <c r="J5" s="127"/>
      <c r="K5" s="127"/>
    </row>
    <row r="6" spans="1:11" x14ac:dyDescent="0.3">
      <c r="A6" s="109">
        <v>2</v>
      </c>
      <c r="B6" s="108" t="s">
        <v>72</v>
      </c>
      <c r="C6" s="108" t="s">
        <v>28</v>
      </c>
      <c r="D6" s="82">
        <v>0.94</v>
      </c>
      <c r="E6" s="82">
        <v>0.32</v>
      </c>
      <c r="F6" s="136">
        <v>18.07</v>
      </c>
      <c r="G6" s="53">
        <v>19.25</v>
      </c>
      <c r="H6" s="73">
        <v>17.5</v>
      </c>
      <c r="J6" s="127"/>
      <c r="K6" s="127"/>
    </row>
    <row r="7" spans="1:11" x14ac:dyDescent="0.3">
      <c r="A7" s="109">
        <v>3</v>
      </c>
      <c r="B7" s="108" t="s">
        <v>73</v>
      </c>
      <c r="C7" s="108" t="s">
        <v>27</v>
      </c>
      <c r="D7" s="82">
        <v>0.94</v>
      </c>
      <c r="E7" s="82">
        <v>0.39</v>
      </c>
      <c r="F7" s="136">
        <v>16.079999999999998</v>
      </c>
      <c r="G7" s="53">
        <v>16.97</v>
      </c>
      <c r="H7" s="73">
        <v>15.51</v>
      </c>
      <c r="J7" s="127"/>
      <c r="K7" s="127"/>
    </row>
    <row r="8" spans="1:11" x14ac:dyDescent="0.3">
      <c r="A8" s="109">
        <v>4</v>
      </c>
      <c r="B8" s="108" t="s">
        <v>73</v>
      </c>
      <c r="C8" s="108" t="s">
        <v>28</v>
      </c>
      <c r="D8" s="82">
        <v>0.94</v>
      </c>
      <c r="E8" s="82">
        <v>0.41</v>
      </c>
      <c r="F8" s="136">
        <v>17.14</v>
      </c>
      <c r="G8" s="53">
        <v>18.53</v>
      </c>
      <c r="H8" s="73">
        <v>16.170000000000002</v>
      </c>
      <c r="J8" s="127"/>
      <c r="K8" s="127"/>
    </row>
    <row r="9" spans="1:11" x14ac:dyDescent="0.3">
      <c r="A9" s="109">
        <v>5</v>
      </c>
      <c r="B9" s="108" t="s">
        <v>74</v>
      </c>
      <c r="C9" s="108" t="s">
        <v>27</v>
      </c>
      <c r="D9" s="82">
        <v>0.94</v>
      </c>
      <c r="E9" s="82">
        <v>0.43</v>
      </c>
      <c r="F9" s="136">
        <v>16.13</v>
      </c>
      <c r="G9" s="53">
        <v>16.61</v>
      </c>
      <c r="H9" s="73">
        <v>15.77</v>
      </c>
      <c r="J9" s="127"/>
      <c r="K9" s="127"/>
    </row>
    <row r="10" spans="1:11" x14ac:dyDescent="0.3">
      <c r="A10" s="109">
        <v>6</v>
      </c>
      <c r="B10" s="108" t="s">
        <v>74</v>
      </c>
      <c r="C10" s="108" t="s">
        <v>28</v>
      </c>
      <c r="D10" s="82">
        <v>0.92</v>
      </c>
      <c r="E10" s="82">
        <v>0.4</v>
      </c>
      <c r="F10" s="136">
        <v>16.47</v>
      </c>
      <c r="G10" s="53">
        <v>18.09</v>
      </c>
      <c r="H10" s="73">
        <v>15.37</v>
      </c>
      <c r="J10" s="127"/>
      <c r="K10" s="127"/>
    </row>
    <row r="11" spans="1:11" x14ac:dyDescent="0.3">
      <c r="A11" s="109">
        <v>7</v>
      </c>
      <c r="B11" s="108" t="s">
        <v>75</v>
      </c>
      <c r="C11" s="108" t="s">
        <v>27</v>
      </c>
      <c r="D11" s="82">
        <v>0.94</v>
      </c>
      <c r="E11" s="82">
        <v>0.48</v>
      </c>
      <c r="F11" s="136">
        <v>16.54</v>
      </c>
      <c r="G11" s="53">
        <v>17.39</v>
      </c>
      <c r="H11" s="73">
        <v>15.75</v>
      </c>
      <c r="J11" s="127"/>
      <c r="K11" s="127"/>
    </row>
    <row r="12" spans="1:11" x14ac:dyDescent="0.3">
      <c r="A12" s="109">
        <v>8</v>
      </c>
      <c r="B12" s="108" t="s">
        <v>75</v>
      </c>
      <c r="C12" s="108" t="s">
        <v>28</v>
      </c>
      <c r="D12" s="82">
        <v>0.95</v>
      </c>
      <c r="E12" s="82">
        <v>0.37</v>
      </c>
      <c r="F12" s="136">
        <v>17.12</v>
      </c>
      <c r="G12" s="53">
        <v>18.510000000000002</v>
      </c>
      <c r="H12" s="73">
        <v>16.3</v>
      </c>
      <c r="J12" s="127"/>
      <c r="K12" s="127"/>
    </row>
    <row r="13" spans="1:11" x14ac:dyDescent="0.3">
      <c r="A13" s="109">
        <v>9</v>
      </c>
      <c r="B13" s="108" t="s">
        <v>76</v>
      </c>
      <c r="C13" s="108" t="s">
        <v>27</v>
      </c>
      <c r="D13" s="82">
        <v>0.93</v>
      </c>
      <c r="E13" s="82">
        <v>0.43</v>
      </c>
      <c r="F13" s="136">
        <v>16.32</v>
      </c>
      <c r="G13" s="53">
        <v>17.29</v>
      </c>
      <c r="H13" s="73">
        <v>15.6</v>
      </c>
      <c r="J13" s="127"/>
      <c r="K13" s="127"/>
    </row>
    <row r="14" spans="1:11" x14ac:dyDescent="0.3">
      <c r="A14" s="109">
        <v>10</v>
      </c>
      <c r="B14" s="108" t="s">
        <v>76</v>
      </c>
      <c r="C14" s="108" t="s">
        <v>28</v>
      </c>
      <c r="D14" s="82">
        <v>0.94</v>
      </c>
      <c r="E14" s="82">
        <v>0.39</v>
      </c>
      <c r="F14" s="136">
        <v>17.13</v>
      </c>
      <c r="G14" s="53">
        <v>18.260000000000002</v>
      </c>
      <c r="H14" s="73">
        <v>16.41</v>
      </c>
      <c r="J14" s="127"/>
      <c r="K14" s="127"/>
    </row>
    <row r="15" spans="1:11" x14ac:dyDescent="0.3">
      <c r="A15" s="109">
        <v>11</v>
      </c>
      <c r="B15" s="108" t="s">
        <v>77</v>
      </c>
      <c r="C15" s="108" t="s">
        <v>27</v>
      </c>
      <c r="D15" s="82">
        <v>0.91</v>
      </c>
      <c r="E15" s="82">
        <v>0.39</v>
      </c>
      <c r="F15" s="136">
        <v>16.63</v>
      </c>
      <c r="G15" s="53">
        <v>17.760000000000002</v>
      </c>
      <c r="H15" s="73">
        <v>15.91</v>
      </c>
      <c r="J15" s="127"/>
      <c r="K15" s="127"/>
    </row>
    <row r="16" spans="1:11" x14ac:dyDescent="0.3">
      <c r="A16" s="109">
        <v>12</v>
      </c>
      <c r="B16" s="108" t="s">
        <v>77</v>
      </c>
      <c r="C16" s="108" t="s">
        <v>28</v>
      </c>
      <c r="D16" s="82">
        <v>0.94</v>
      </c>
      <c r="E16" s="82">
        <v>0.33</v>
      </c>
      <c r="F16" s="136">
        <v>16.98</v>
      </c>
      <c r="G16" s="53">
        <v>18.45</v>
      </c>
      <c r="H16" s="73">
        <v>16.25</v>
      </c>
      <c r="J16" s="127"/>
      <c r="K16" s="127"/>
    </row>
    <row r="17" spans="1:11" x14ac:dyDescent="0.3">
      <c r="A17" s="109">
        <v>13</v>
      </c>
      <c r="B17" s="108" t="s">
        <v>78</v>
      </c>
      <c r="C17" s="108" t="s">
        <v>27</v>
      </c>
      <c r="D17" s="82">
        <v>0.92</v>
      </c>
      <c r="E17" s="82">
        <v>0.38</v>
      </c>
      <c r="F17" s="136">
        <v>18.2</v>
      </c>
      <c r="G17" s="53">
        <v>18.75</v>
      </c>
      <c r="H17" s="73">
        <v>17.87</v>
      </c>
      <c r="J17" s="127"/>
      <c r="K17" s="127"/>
    </row>
    <row r="18" spans="1:11" x14ac:dyDescent="0.3">
      <c r="A18" s="109">
        <v>14</v>
      </c>
      <c r="B18" s="108" t="s">
        <v>78</v>
      </c>
      <c r="C18" s="108" t="s">
        <v>28</v>
      </c>
      <c r="D18" s="82">
        <v>0.95</v>
      </c>
      <c r="E18" s="82">
        <v>0.35</v>
      </c>
      <c r="F18" s="136">
        <v>18.98</v>
      </c>
      <c r="G18" s="53">
        <v>19.86</v>
      </c>
      <c r="H18" s="73">
        <v>18.489999999999998</v>
      </c>
      <c r="J18" s="127"/>
      <c r="K18" s="127"/>
    </row>
    <row r="19" spans="1:11" x14ac:dyDescent="0.3">
      <c r="A19" s="109">
        <v>15</v>
      </c>
      <c r="B19" s="108" t="s">
        <v>79</v>
      </c>
      <c r="C19" s="108" t="s">
        <v>27</v>
      </c>
      <c r="D19" s="82">
        <v>0.94</v>
      </c>
      <c r="E19" s="82">
        <v>0.43</v>
      </c>
      <c r="F19" s="136">
        <v>15.85</v>
      </c>
      <c r="G19" s="53">
        <v>16.57</v>
      </c>
      <c r="H19" s="73">
        <v>15.3</v>
      </c>
      <c r="J19" s="127"/>
      <c r="K19" s="127"/>
    </row>
    <row r="20" spans="1:11" x14ac:dyDescent="0.3">
      <c r="A20" s="109">
        <v>16</v>
      </c>
      <c r="B20" s="108" t="s">
        <v>79</v>
      </c>
      <c r="C20" s="108" t="s">
        <v>28</v>
      </c>
      <c r="D20" s="82">
        <v>0.95</v>
      </c>
      <c r="E20" s="82">
        <v>0.4</v>
      </c>
      <c r="F20" s="136">
        <v>17.149999999999999</v>
      </c>
      <c r="G20" s="53">
        <v>18.39</v>
      </c>
      <c r="H20" s="73">
        <v>16.309999999999999</v>
      </c>
      <c r="J20" s="127"/>
      <c r="K20" s="127"/>
    </row>
    <row r="21" spans="1:11" x14ac:dyDescent="0.3">
      <c r="A21" s="109">
        <v>17</v>
      </c>
      <c r="B21" s="108" t="s">
        <v>80</v>
      </c>
      <c r="C21" s="108" t="s">
        <v>27</v>
      </c>
      <c r="D21" s="82">
        <v>0.94</v>
      </c>
      <c r="E21" s="82">
        <v>0.54</v>
      </c>
      <c r="F21" s="136">
        <v>15.86</v>
      </c>
      <c r="G21" s="53">
        <v>16.52</v>
      </c>
      <c r="H21" s="73">
        <v>15.09</v>
      </c>
      <c r="J21" s="127"/>
      <c r="K21" s="127"/>
    </row>
    <row r="22" spans="1:11" x14ac:dyDescent="0.3">
      <c r="A22" s="109">
        <v>18</v>
      </c>
      <c r="B22" s="108" t="s">
        <v>80</v>
      </c>
      <c r="C22" s="108" t="s">
        <v>28</v>
      </c>
      <c r="D22" s="82">
        <v>0.94</v>
      </c>
      <c r="E22" s="82">
        <v>0.4</v>
      </c>
      <c r="F22" s="136">
        <v>16.45</v>
      </c>
      <c r="G22" s="53">
        <v>17.7</v>
      </c>
      <c r="H22" s="73">
        <v>15.6</v>
      </c>
      <c r="J22" s="127"/>
      <c r="K22" s="127"/>
    </row>
    <row r="23" spans="1:11" x14ac:dyDescent="0.3">
      <c r="A23" s="109">
        <v>19</v>
      </c>
      <c r="B23" s="108" t="s">
        <v>81</v>
      </c>
      <c r="C23" s="108" t="s">
        <v>27</v>
      </c>
      <c r="D23" s="82">
        <v>0.91</v>
      </c>
      <c r="E23" s="82">
        <v>0.4</v>
      </c>
      <c r="F23" s="136">
        <v>16.059999999999999</v>
      </c>
      <c r="G23" s="53">
        <v>17.05</v>
      </c>
      <c r="H23" s="73">
        <v>15.4</v>
      </c>
      <c r="J23" s="127"/>
      <c r="K23" s="127"/>
    </row>
    <row r="24" spans="1:11" x14ac:dyDescent="0.3">
      <c r="A24" s="109">
        <v>20</v>
      </c>
      <c r="B24" s="108" t="s">
        <v>81</v>
      </c>
      <c r="C24" s="108" t="s">
        <v>28</v>
      </c>
      <c r="D24" s="82">
        <v>0.91</v>
      </c>
      <c r="E24" s="82">
        <v>0.33</v>
      </c>
      <c r="F24" s="136">
        <v>16.760000000000002</v>
      </c>
      <c r="G24" s="53">
        <v>18.47</v>
      </c>
      <c r="H24" s="73">
        <v>15.92</v>
      </c>
      <c r="J24" s="127"/>
      <c r="K24" s="127"/>
    </row>
    <row r="25" spans="1:11" x14ac:dyDescent="0.3">
      <c r="A25" s="109">
        <v>21</v>
      </c>
      <c r="B25" s="108" t="s">
        <v>82</v>
      </c>
      <c r="C25" s="108" t="s">
        <v>27</v>
      </c>
      <c r="D25" s="82">
        <v>0.87</v>
      </c>
      <c r="E25" s="82">
        <v>0.36</v>
      </c>
      <c r="F25" s="136">
        <v>16.55</v>
      </c>
      <c r="G25" s="53">
        <v>17.600000000000001</v>
      </c>
      <c r="H25" s="73">
        <v>15.98</v>
      </c>
      <c r="J25" s="127"/>
      <c r="K25" s="127"/>
    </row>
    <row r="26" spans="1:11" x14ac:dyDescent="0.3">
      <c r="A26" s="109">
        <v>22</v>
      </c>
      <c r="B26" s="108" t="s">
        <v>82</v>
      </c>
      <c r="C26" s="108" t="s">
        <v>28</v>
      </c>
      <c r="D26" s="82">
        <v>0.9</v>
      </c>
      <c r="E26" s="82">
        <v>0.35</v>
      </c>
      <c r="F26" s="53">
        <v>17.32</v>
      </c>
      <c r="G26" s="53">
        <v>18.78</v>
      </c>
      <c r="H26" s="73">
        <v>16.54</v>
      </c>
      <c r="J26" s="127"/>
      <c r="K26" s="127"/>
    </row>
    <row r="27" spans="1:11" x14ac:dyDescent="0.3">
      <c r="A27" s="109">
        <v>23</v>
      </c>
      <c r="B27" s="108" t="s">
        <v>83</v>
      </c>
      <c r="C27" s="108" t="s">
        <v>27</v>
      </c>
      <c r="D27" s="82">
        <v>0.93</v>
      </c>
      <c r="E27" s="82">
        <v>0.4</v>
      </c>
      <c r="F27" s="53">
        <v>18.190000000000001</v>
      </c>
      <c r="G27" s="53">
        <v>19.03</v>
      </c>
      <c r="H27" s="73">
        <v>17.64</v>
      </c>
      <c r="J27" s="127"/>
      <c r="K27" s="127"/>
    </row>
    <row r="28" spans="1:11" x14ac:dyDescent="0.3">
      <c r="A28" s="109">
        <v>24</v>
      </c>
      <c r="B28" s="108" t="s">
        <v>83</v>
      </c>
      <c r="C28" s="108" t="s">
        <v>28</v>
      </c>
      <c r="D28" s="82">
        <v>0.94</v>
      </c>
      <c r="E28" s="82">
        <v>0.33</v>
      </c>
      <c r="F28" s="53">
        <v>18.79</v>
      </c>
      <c r="G28" s="53">
        <v>19.739999999999998</v>
      </c>
      <c r="H28" s="73">
        <v>18.329999999999998</v>
      </c>
      <c r="J28" s="127"/>
      <c r="K28" s="127"/>
    </row>
    <row r="29" spans="1:11" x14ac:dyDescent="0.3">
      <c r="A29" s="109">
        <v>25</v>
      </c>
      <c r="B29" s="108" t="s">
        <v>84</v>
      </c>
      <c r="C29" s="108" t="s">
        <v>27</v>
      </c>
      <c r="D29" s="82">
        <v>0.93</v>
      </c>
      <c r="E29" s="82">
        <v>0.47</v>
      </c>
      <c r="F29" s="53">
        <v>16.95</v>
      </c>
      <c r="G29" s="53">
        <v>17.739999999999998</v>
      </c>
      <c r="H29" s="73">
        <v>16.260000000000002</v>
      </c>
      <c r="J29" s="127"/>
      <c r="K29" s="127"/>
    </row>
    <row r="30" spans="1:11" x14ac:dyDescent="0.3">
      <c r="A30" s="109">
        <v>26</v>
      </c>
      <c r="B30" s="108" t="s">
        <v>84</v>
      </c>
      <c r="C30" s="108" t="s">
        <v>28</v>
      </c>
      <c r="D30" s="82">
        <v>0.94</v>
      </c>
      <c r="E30" s="82">
        <v>0.37</v>
      </c>
      <c r="F30" s="53">
        <v>17.38</v>
      </c>
      <c r="G30" s="53">
        <v>18.73</v>
      </c>
      <c r="H30" s="73">
        <v>16.61</v>
      </c>
      <c r="J30" s="127"/>
      <c r="K30" s="127"/>
    </row>
    <row r="31" spans="1:11" x14ac:dyDescent="0.3">
      <c r="A31" s="109">
        <v>27</v>
      </c>
      <c r="B31" s="108" t="s">
        <v>85</v>
      </c>
      <c r="C31" s="108" t="s">
        <v>27</v>
      </c>
      <c r="D31" s="82">
        <v>0.92</v>
      </c>
      <c r="E31" s="82">
        <v>0.45</v>
      </c>
      <c r="F31" s="53">
        <v>16.39</v>
      </c>
      <c r="G31" s="53">
        <v>17.489999999999998</v>
      </c>
      <c r="H31" s="73">
        <v>15.47</v>
      </c>
      <c r="J31" s="127"/>
      <c r="K31" s="127"/>
    </row>
    <row r="32" spans="1:11" x14ac:dyDescent="0.3">
      <c r="A32" s="109">
        <v>28</v>
      </c>
      <c r="B32" s="108" t="s">
        <v>85</v>
      </c>
      <c r="C32" s="108" t="s">
        <v>28</v>
      </c>
      <c r="D32" s="82">
        <v>0.93</v>
      </c>
      <c r="E32" s="82">
        <v>0.39</v>
      </c>
      <c r="F32" s="53">
        <v>16.5</v>
      </c>
      <c r="G32" s="53">
        <v>18.190000000000001</v>
      </c>
      <c r="H32" s="73">
        <v>15.44</v>
      </c>
      <c r="J32" s="127"/>
      <c r="K32" s="127"/>
    </row>
    <row r="33" spans="1:11" x14ac:dyDescent="0.3">
      <c r="A33" s="109">
        <v>29</v>
      </c>
      <c r="B33" s="108" t="s">
        <v>86</v>
      </c>
      <c r="C33" s="108" t="s">
        <v>27</v>
      </c>
      <c r="D33" s="82">
        <v>0.91</v>
      </c>
      <c r="E33" s="82">
        <v>0.38</v>
      </c>
      <c r="F33" s="53">
        <v>16.53</v>
      </c>
      <c r="G33" s="53">
        <v>17.87</v>
      </c>
      <c r="H33" s="73">
        <v>15.69</v>
      </c>
      <c r="J33" s="127"/>
      <c r="K33" s="127"/>
    </row>
    <row r="34" spans="1:11" x14ac:dyDescent="0.3">
      <c r="A34" s="109">
        <v>30</v>
      </c>
      <c r="B34" s="108" t="s">
        <v>86</v>
      </c>
      <c r="C34" s="108" t="s">
        <v>28</v>
      </c>
      <c r="D34" s="82">
        <v>0.93</v>
      </c>
      <c r="E34" s="82">
        <v>0.35</v>
      </c>
      <c r="F34" s="53">
        <v>16.670000000000002</v>
      </c>
      <c r="G34" s="53">
        <v>18.52</v>
      </c>
      <c r="H34" s="73">
        <v>15.68</v>
      </c>
      <c r="J34" s="127"/>
      <c r="K34" s="127"/>
    </row>
    <row r="35" spans="1:11" x14ac:dyDescent="0.3">
      <c r="A35" s="109">
        <v>31</v>
      </c>
      <c r="B35" s="108" t="s">
        <v>87</v>
      </c>
      <c r="C35" s="108" t="s">
        <v>27</v>
      </c>
      <c r="D35" s="82">
        <v>0.9</v>
      </c>
      <c r="E35" s="82">
        <v>0.37</v>
      </c>
      <c r="F35" s="53">
        <v>19.02</v>
      </c>
      <c r="G35" s="53">
        <v>20.27</v>
      </c>
      <c r="H35" s="73">
        <v>18.3</v>
      </c>
      <c r="J35" s="127"/>
      <c r="K35" s="127"/>
    </row>
    <row r="36" spans="1:11" x14ac:dyDescent="0.3">
      <c r="A36" s="109">
        <v>32</v>
      </c>
      <c r="B36" s="108" t="s">
        <v>87</v>
      </c>
      <c r="C36" s="108" t="s">
        <v>28</v>
      </c>
      <c r="D36" s="82">
        <v>0.92</v>
      </c>
      <c r="E36" s="82">
        <v>0.28999999999999998</v>
      </c>
      <c r="F36" s="53">
        <v>19.059999999999999</v>
      </c>
      <c r="G36" s="53">
        <v>20.420000000000002</v>
      </c>
      <c r="H36" s="73">
        <v>18.510000000000002</v>
      </c>
      <c r="J36" s="127"/>
      <c r="K36" s="127"/>
    </row>
    <row r="37" spans="1:11" x14ac:dyDescent="0.3">
      <c r="A37" s="109">
        <v>33</v>
      </c>
      <c r="B37" s="108" t="s">
        <v>88</v>
      </c>
      <c r="C37" s="108" t="s">
        <v>27</v>
      </c>
      <c r="D37" s="82">
        <v>0.94</v>
      </c>
      <c r="E37" s="82">
        <v>0.43</v>
      </c>
      <c r="F37" s="53">
        <v>17.28</v>
      </c>
      <c r="G37" s="53">
        <v>17.93</v>
      </c>
      <c r="H37" s="73">
        <v>16.79</v>
      </c>
      <c r="J37" s="127"/>
      <c r="K37" s="127"/>
    </row>
    <row r="38" spans="1:11" x14ac:dyDescent="0.3">
      <c r="A38" s="109">
        <v>34</v>
      </c>
      <c r="B38" s="108" t="s">
        <v>88</v>
      </c>
      <c r="C38" s="108" t="s">
        <v>28</v>
      </c>
      <c r="D38" s="82">
        <v>0.94</v>
      </c>
      <c r="E38" s="82">
        <v>0.36</v>
      </c>
      <c r="F38" s="53">
        <v>18.13</v>
      </c>
      <c r="G38" s="53">
        <v>19.309999999999999</v>
      </c>
      <c r="H38" s="73">
        <v>17.46</v>
      </c>
      <c r="J38" s="127"/>
      <c r="K38" s="127"/>
    </row>
    <row r="39" spans="1:11" x14ac:dyDescent="0.3">
      <c r="A39" s="109">
        <v>35</v>
      </c>
      <c r="B39" s="108" t="s">
        <v>89</v>
      </c>
      <c r="C39" s="108" t="s">
        <v>27</v>
      </c>
      <c r="D39" s="82">
        <v>0.95</v>
      </c>
      <c r="E39" s="82">
        <v>0.5</v>
      </c>
      <c r="F39" s="53">
        <v>16.649999999999999</v>
      </c>
      <c r="G39" s="53">
        <v>17.600000000000001</v>
      </c>
      <c r="H39" s="73">
        <v>15.7</v>
      </c>
      <c r="J39" s="127"/>
      <c r="K39" s="127"/>
    </row>
    <row r="40" spans="1:11" x14ac:dyDescent="0.3">
      <c r="A40" s="109">
        <v>36</v>
      </c>
      <c r="B40" s="108" t="s">
        <v>89</v>
      </c>
      <c r="C40" s="108" t="s">
        <v>28</v>
      </c>
      <c r="D40" s="82">
        <v>0.93</v>
      </c>
      <c r="E40" s="82">
        <v>0.43</v>
      </c>
      <c r="F40" s="53">
        <v>17.579999999999998</v>
      </c>
      <c r="G40" s="53">
        <v>18.940000000000001</v>
      </c>
      <c r="H40" s="73">
        <v>16.57</v>
      </c>
      <c r="J40" s="127"/>
      <c r="K40" s="127"/>
    </row>
    <row r="41" spans="1:11" x14ac:dyDescent="0.3">
      <c r="A41" s="109">
        <v>37</v>
      </c>
      <c r="B41" s="108" t="s">
        <v>90</v>
      </c>
      <c r="C41" s="108" t="s">
        <v>27</v>
      </c>
      <c r="D41" s="82">
        <v>0.91</v>
      </c>
      <c r="E41" s="82">
        <v>0.4</v>
      </c>
      <c r="F41" s="53">
        <v>17.73</v>
      </c>
      <c r="G41" s="53">
        <v>18.7</v>
      </c>
      <c r="H41" s="73">
        <v>17.079999999999998</v>
      </c>
      <c r="J41" s="127"/>
      <c r="K41" s="127"/>
    </row>
    <row r="42" spans="1:11" x14ac:dyDescent="0.3">
      <c r="A42" s="109">
        <v>38</v>
      </c>
      <c r="B42" s="108" t="s">
        <v>90</v>
      </c>
      <c r="C42" s="108" t="s">
        <v>28</v>
      </c>
      <c r="D42" s="82">
        <v>0.91</v>
      </c>
      <c r="E42" s="82">
        <v>0.34</v>
      </c>
      <c r="F42" s="53">
        <v>18.34</v>
      </c>
      <c r="G42" s="53">
        <v>19.600000000000001</v>
      </c>
      <c r="H42" s="73">
        <v>17.7</v>
      </c>
      <c r="J42" s="127"/>
      <c r="K42" s="127"/>
    </row>
    <row r="43" spans="1:11" x14ac:dyDescent="0.3">
      <c r="A43" s="109">
        <v>39</v>
      </c>
      <c r="B43" s="108" t="s">
        <v>91</v>
      </c>
      <c r="C43" s="108" t="s">
        <v>27</v>
      </c>
      <c r="D43" s="82">
        <v>0.91</v>
      </c>
      <c r="E43" s="82">
        <v>0.4</v>
      </c>
      <c r="F43" s="53">
        <v>17.670000000000002</v>
      </c>
      <c r="G43" s="53">
        <v>18.61</v>
      </c>
      <c r="H43" s="73">
        <v>17.04</v>
      </c>
      <c r="J43" s="127"/>
      <c r="K43" s="127"/>
    </row>
    <row r="44" spans="1:11" x14ac:dyDescent="0.3">
      <c r="A44" s="109">
        <v>40</v>
      </c>
      <c r="B44" s="108" t="s">
        <v>91</v>
      </c>
      <c r="C44" s="108" t="s">
        <v>28</v>
      </c>
      <c r="D44" s="82">
        <v>0.92</v>
      </c>
      <c r="E44" s="82">
        <v>0.34</v>
      </c>
      <c r="F44" s="53">
        <v>17.829999999999998</v>
      </c>
      <c r="G44" s="53">
        <v>19.14</v>
      </c>
      <c r="H44" s="73">
        <v>17.149999999999999</v>
      </c>
      <c r="J44" s="127"/>
      <c r="K44" s="127"/>
    </row>
    <row r="45" spans="1:11" x14ac:dyDescent="0.3">
      <c r="A45" s="109">
        <v>41</v>
      </c>
      <c r="B45" s="108" t="s">
        <v>92</v>
      </c>
      <c r="C45" s="108" t="s">
        <v>27</v>
      </c>
      <c r="D45" s="82">
        <v>0.93</v>
      </c>
      <c r="E45" s="82">
        <v>0.47</v>
      </c>
      <c r="F45" s="53">
        <v>16.27</v>
      </c>
      <c r="G45" s="53">
        <v>17.25</v>
      </c>
      <c r="H45" s="73">
        <v>15.4</v>
      </c>
      <c r="J45" s="127"/>
      <c r="K45" s="127"/>
    </row>
    <row r="46" spans="1:11" x14ac:dyDescent="0.3">
      <c r="A46" s="109">
        <v>42</v>
      </c>
      <c r="B46" s="108" t="s">
        <v>92</v>
      </c>
      <c r="C46" s="108" t="s">
        <v>28</v>
      </c>
      <c r="D46" s="82">
        <v>0.93</v>
      </c>
      <c r="E46" s="82">
        <v>0.4</v>
      </c>
      <c r="F46" s="53">
        <v>16.72</v>
      </c>
      <c r="G46" s="53">
        <v>17.8</v>
      </c>
      <c r="H46" s="73">
        <v>16.02</v>
      </c>
      <c r="J46" s="127"/>
      <c r="K46" s="127"/>
    </row>
    <row r="47" spans="1:11" x14ac:dyDescent="0.3">
      <c r="A47" s="109">
        <v>43</v>
      </c>
      <c r="B47" s="108" t="s">
        <v>93</v>
      </c>
      <c r="C47" s="108" t="s">
        <v>27</v>
      </c>
      <c r="D47" s="82">
        <v>0.93</v>
      </c>
      <c r="E47" s="82">
        <v>0.5</v>
      </c>
      <c r="F47" s="53">
        <v>17.16</v>
      </c>
      <c r="G47" s="53">
        <v>18.100000000000001</v>
      </c>
      <c r="H47" s="73">
        <v>16.22</v>
      </c>
      <c r="J47" s="127"/>
      <c r="K47" s="127"/>
    </row>
    <row r="48" spans="1:11" x14ac:dyDescent="0.3">
      <c r="A48" s="109">
        <v>44</v>
      </c>
      <c r="B48" s="108" t="s">
        <v>93</v>
      </c>
      <c r="C48" s="108" t="s">
        <v>28</v>
      </c>
      <c r="D48" s="82">
        <v>0.94</v>
      </c>
      <c r="E48" s="82">
        <v>0.42</v>
      </c>
      <c r="F48" s="53">
        <v>16.72</v>
      </c>
      <c r="G48" s="53">
        <v>18.27</v>
      </c>
      <c r="H48" s="73">
        <v>15.58</v>
      </c>
      <c r="J48" s="127"/>
      <c r="K48" s="127"/>
    </row>
    <row r="49" spans="1:11" x14ac:dyDescent="0.3">
      <c r="A49" s="109">
        <v>45</v>
      </c>
      <c r="B49" s="108" t="s">
        <v>94</v>
      </c>
      <c r="C49" s="108" t="s">
        <v>27</v>
      </c>
      <c r="D49" s="82">
        <v>0.93</v>
      </c>
      <c r="E49" s="82">
        <v>0.43</v>
      </c>
      <c r="F49" s="53">
        <v>16.760000000000002</v>
      </c>
      <c r="G49" s="53">
        <v>17.62</v>
      </c>
      <c r="H49" s="73">
        <v>16.13</v>
      </c>
      <c r="J49" s="127"/>
      <c r="K49" s="127"/>
    </row>
    <row r="50" spans="1:11" x14ac:dyDescent="0.3">
      <c r="A50" s="109">
        <v>46</v>
      </c>
      <c r="B50" s="108" t="s">
        <v>94</v>
      </c>
      <c r="C50" s="108" t="s">
        <v>28</v>
      </c>
      <c r="D50" s="82">
        <v>0.95</v>
      </c>
      <c r="E50" s="82">
        <v>0.38</v>
      </c>
      <c r="F50" s="53">
        <v>16.829999999999998</v>
      </c>
      <c r="G50" s="53">
        <v>18.309999999999999</v>
      </c>
      <c r="H50" s="73">
        <v>15.93</v>
      </c>
      <c r="J50" s="127"/>
      <c r="K50" s="127"/>
    </row>
    <row r="51" spans="1:11" x14ac:dyDescent="0.3">
      <c r="A51" s="109">
        <v>47</v>
      </c>
      <c r="B51" s="108" t="s">
        <v>95</v>
      </c>
      <c r="C51" s="108" t="s">
        <v>27</v>
      </c>
      <c r="D51" s="82">
        <v>0.94</v>
      </c>
      <c r="E51" s="82">
        <v>0.43</v>
      </c>
      <c r="F51" s="53">
        <v>16.66</v>
      </c>
      <c r="G51" s="53">
        <v>17.59</v>
      </c>
      <c r="H51" s="73">
        <v>15.95</v>
      </c>
      <c r="J51" s="127"/>
      <c r="K51" s="127"/>
    </row>
    <row r="52" spans="1:11" x14ac:dyDescent="0.3">
      <c r="A52" s="109">
        <v>48</v>
      </c>
      <c r="B52" s="108" t="s">
        <v>95</v>
      </c>
      <c r="C52" s="108" t="s">
        <v>28</v>
      </c>
      <c r="D52" s="82">
        <v>0.95</v>
      </c>
      <c r="E52" s="82">
        <v>0.39</v>
      </c>
      <c r="F52" s="53">
        <v>17.11</v>
      </c>
      <c r="G52" s="53">
        <v>18.52</v>
      </c>
      <c r="H52" s="73">
        <v>16.2</v>
      </c>
      <c r="J52" s="127"/>
      <c r="K52" s="127"/>
    </row>
    <row r="53" spans="1:11" x14ac:dyDescent="0.3">
      <c r="A53" s="109">
        <v>49</v>
      </c>
      <c r="B53" s="108" t="s">
        <v>96</v>
      </c>
      <c r="C53" s="108" t="s">
        <v>27</v>
      </c>
      <c r="D53" s="82">
        <v>0.95</v>
      </c>
      <c r="E53" s="82">
        <v>0.45</v>
      </c>
      <c r="F53" s="53">
        <v>16.78</v>
      </c>
      <c r="G53" s="53">
        <v>17.71</v>
      </c>
      <c r="H53" s="73">
        <v>16.010000000000002</v>
      </c>
      <c r="J53" s="127"/>
      <c r="K53" s="127"/>
    </row>
    <row r="54" spans="1:11" x14ac:dyDescent="0.3">
      <c r="A54" s="109">
        <v>50</v>
      </c>
      <c r="B54" s="108" t="s">
        <v>96</v>
      </c>
      <c r="C54" s="108" t="s">
        <v>28</v>
      </c>
      <c r="D54" s="82">
        <v>0.95</v>
      </c>
      <c r="E54" s="82">
        <v>0.39</v>
      </c>
      <c r="F54" s="53">
        <v>17.11</v>
      </c>
      <c r="G54" s="53">
        <v>18.47</v>
      </c>
      <c r="H54" s="73">
        <v>16.25</v>
      </c>
      <c r="J54" s="127"/>
      <c r="K54" s="127"/>
    </row>
    <row r="55" spans="1:11" x14ac:dyDescent="0.3">
      <c r="A55" s="109">
        <v>51</v>
      </c>
      <c r="B55" s="108" t="s">
        <v>97</v>
      </c>
      <c r="C55" s="108" t="s">
        <v>27</v>
      </c>
      <c r="D55" s="82">
        <v>0.95</v>
      </c>
      <c r="E55" s="82">
        <v>0.46</v>
      </c>
      <c r="F55" s="53">
        <v>17.87</v>
      </c>
      <c r="G55" s="53">
        <v>18.55</v>
      </c>
      <c r="H55" s="73">
        <v>17.3</v>
      </c>
      <c r="J55" s="127"/>
      <c r="K55" s="127"/>
    </row>
    <row r="56" spans="1:11" x14ac:dyDescent="0.3">
      <c r="A56" s="109">
        <v>52</v>
      </c>
      <c r="B56" s="108" t="s">
        <v>97</v>
      </c>
      <c r="C56" s="108" t="s">
        <v>28</v>
      </c>
      <c r="D56" s="82">
        <v>0.95</v>
      </c>
      <c r="E56" s="82">
        <v>0.37</v>
      </c>
      <c r="F56" s="53">
        <v>17.760000000000002</v>
      </c>
      <c r="G56" s="53">
        <v>18.73</v>
      </c>
      <c r="H56" s="73">
        <v>17.190000000000001</v>
      </c>
      <c r="J56" s="127"/>
      <c r="K56" s="127"/>
    </row>
    <row r="57" spans="1:11" x14ac:dyDescent="0.3">
      <c r="A57" s="109">
        <v>53</v>
      </c>
      <c r="B57" s="108" t="s">
        <v>98</v>
      </c>
      <c r="C57" s="108" t="s">
        <v>27</v>
      </c>
      <c r="D57" s="82">
        <v>0.93</v>
      </c>
      <c r="E57" s="82">
        <v>0.45</v>
      </c>
      <c r="F57" s="53">
        <v>16.09</v>
      </c>
      <c r="G57" s="53">
        <v>16.829999999999998</v>
      </c>
      <c r="H57" s="73">
        <v>15.5</v>
      </c>
      <c r="J57" s="127"/>
      <c r="K57" s="127"/>
    </row>
    <row r="58" spans="1:11" x14ac:dyDescent="0.3">
      <c r="A58" s="109">
        <v>54</v>
      </c>
      <c r="B58" s="108" t="s">
        <v>98</v>
      </c>
      <c r="C58" s="108" t="s">
        <v>28</v>
      </c>
      <c r="D58" s="82">
        <v>0.96</v>
      </c>
      <c r="E58" s="82">
        <v>0.43</v>
      </c>
      <c r="F58" s="53">
        <v>17.2</v>
      </c>
      <c r="G58" s="53">
        <v>18.5</v>
      </c>
      <c r="H58" s="73">
        <v>16.239999999999998</v>
      </c>
      <c r="J58" s="127"/>
      <c r="K58" s="127"/>
    </row>
    <row r="59" spans="1:11" x14ac:dyDescent="0.3">
      <c r="A59" s="109">
        <v>55</v>
      </c>
      <c r="B59" s="108" t="s">
        <v>99</v>
      </c>
      <c r="C59" s="108" t="s">
        <v>27</v>
      </c>
      <c r="D59" s="82">
        <v>0.9</v>
      </c>
      <c r="E59" s="82">
        <v>0.39</v>
      </c>
      <c r="F59" s="53">
        <v>16.940000000000001</v>
      </c>
      <c r="G59" s="53">
        <v>17.87</v>
      </c>
      <c r="H59" s="73">
        <v>16.329999999999998</v>
      </c>
      <c r="J59" s="127"/>
      <c r="K59" s="127"/>
    </row>
    <row r="60" spans="1:11" x14ac:dyDescent="0.3">
      <c r="A60" s="109">
        <v>56</v>
      </c>
      <c r="B60" s="108" t="s">
        <v>99</v>
      </c>
      <c r="C60" s="108" t="s">
        <v>28</v>
      </c>
      <c r="D60" s="82">
        <v>0.92</v>
      </c>
      <c r="E60" s="82">
        <v>0.35</v>
      </c>
      <c r="F60" s="53">
        <v>17.760000000000002</v>
      </c>
      <c r="G60" s="53">
        <v>19.18</v>
      </c>
      <c r="H60" s="73">
        <v>17</v>
      </c>
      <c r="J60" s="127"/>
      <c r="K60" s="127"/>
    </row>
    <row r="61" spans="1:11" x14ac:dyDescent="0.3">
      <c r="A61" s="109">
        <v>57</v>
      </c>
      <c r="B61" s="108" t="s">
        <v>100</v>
      </c>
      <c r="C61" s="108" t="s">
        <v>27</v>
      </c>
      <c r="D61" s="82">
        <v>0.96</v>
      </c>
      <c r="E61" s="82">
        <v>0.52</v>
      </c>
      <c r="F61" s="53">
        <v>16.7</v>
      </c>
      <c r="G61" s="53">
        <v>17.43</v>
      </c>
      <c r="H61" s="73">
        <v>15.93</v>
      </c>
      <c r="J61" s="127"/>
      <c r="K61" s="127"/>
    </row>
    <row r="62" spans="1:11" x14ac:dyDescent="0.3">
      <c r="A62" s="109">
        <v>58</v>
      </c>
      <c r="B62" s="108" t="s">
        <v>100</v>
      </c>
      <c r="C62" s="108" t="s">
        <v>28</v>
      </c>
      <c r="D62" s="82">
        <v>0.95</v>
      </c>
      <c r="E62" s="82">
        <v>0.39</v>
      </c>
      <c r="F62" s="53">
        <v>16.61</v>
      </c>
      <c r="G62" s="53">
        <v>18.13</v>
      </c>
      <c r="H62" s="73">
        <v>15.66</v>
      </c>
      <c r="J62" s="127"/>
      <c r="K62" s="127"/>
    </row>
    <row r="63" spans="1:11" x14ac:dyDescent="0.3">
      <c r="A63" s="109">
        <v>59</v>
      </c>
      <c r="B63" s="108" t="s">
        <v>101</v>
      </c>
      <c r="C63" s="108" t="s">
        <v>27</v>
      </c>
      <c r="D63" s="82">
        <v>0.93</v>
      </c>
      <c r="E63" s="82">
        <v>0.42</v>
      </c>
      <c r="F63" s="53">
        <v>16.66</v>
      </c>
      <c r="G63" s="53">
        <v>17.77</v>
      </c>
      <c r="H63" s="73">
        <v>15.84</v>
      </c>
      <c r="J63" s="127"/>
      <c r="K63" s="127"/>
    </row>
    <row r="64" spans="1:11" x14ac:dyDescent="0.3">
      <c r="A64" s="109">
        <v>60</v>
      </c>
      <c r="B64" s="108" t="s">
        <v>101</v>
      </c>
      <c r="C64" s="108" t="s">
        <v>28</v>
      </c>
      <c r="D64" s="82">
        <v>0.94</v>
      </c>
      <c r="E64" s="82">
        <v>0.4</v>
      </c>
      <c r="F64" s="53">
        <v>17.89</v>
      </c>
      <c r="G64" s="53">
        <v>18.95</v>
      </c>
      <c r="H64" s="73">
        <v>17.18</v>
      </c>
      <c r="J64" s="127"/>
      <c r="K64" s="127"/>
    </row>
    <row r="65" spans="1:11" x14ac:dyDescent="0.3">
      <c r="A65" s="109">
        <v>61</v>
      </c>
      <c r="B65" s="108" t="s">
        <v>102</v>
      </c>
      <c r="C65" s="108" t="s">
        <v>27</v>
      </c>
      <c r="D65" s="82">
        <v>0.91</v>
      </c>
      <c r="E65" s="82">
        <v>0.41</v>
      </c>
      <c r="F65" s="53">
        <v>16.73</v>
      </c>
      <c r="G65" s="53">
        <v>17.73</v>
      </c>
      <c r="H65" s="73">
        <v>16.04</v>
      </c>
      <c r="J65" s="127"/>
      <c r="K65" s="127"/>
    </row>
    <row r="66" spans="1:11" x14ac:dyDescent="0.3">
      <c r="A66" s="109">
        <v>62</v>
      </c>
      <c r="B66" s="108" t="s">
        <v>102</v>
      </c>
      <c r="C66" s="108" t="s">
        <v>28</v>
      </c>
      <c r="D66" s="82">
        <v>0.91</v>
      </c>
      <c r="E66" s="82">
        <v>0.39</v>
      </c>
      <c r="F66" s="53">
        <v>17.510000000000002</v>
      </c>
      <c r="G66" s="53">
        <v>18.920000000000002</v>
      </c>
      <c r="H66" s="73">
        <v>16.62</v>
      </c>
      <c r="J66" s="127"/>
      <c r="K66" s="127"/>
    </row>
    <row r="67" spans="1:11" x14ac:dyDescent="0.3">
      <c r="A67" s="109">
        <v>63</v>
      </c>
      <c r="B67" s="108" t="s">
        <v>103</v>
      </c>
      <c r="C67" s="108" t="s">
        <v>27</v>
      </c>
      <c r="D67" s="82">
        <v>0.93</v>
      </c>
      <c r="E67" s="82">
        <v>0.53</v>
      </c>
      <c r="F67" s="53">
        <v>16.09</v>
      </c>
      <c r="G67" s="53">
        <v>16.73</v>
      </c>
      <c r="H67" s="73">
        <v>15.38</v>
      </c>
      <c r="J67" s="127"/>
      <c r="K67" s="127"/>
    </row>
    <row r="68" spans="1:11" x14ac:dyDescent="0.3">
      <c r="A68" s="109">
        <v>64</v>
      </c>
      <c r="B68" s="108" t="s">
        <v>103</v>
      </c>
      <c r="C68" s="108" t="s">
        <v>28</v>
      </c>
      <c r="D68" s="82">
        <v>0.96</v>
      </c>
      <c r="E68" s="82">
        <v>0.4</v>
      </c>
      <c r="F68" s="53">
        <v>16.71</v>
      </c>
      <c r="G68" s="53">
        <v>18.309999999999999</v>
      </c>
      <c r="H68" s="73">
        <v>15.66</v>
      </c>
      <c r="J68" s="127"/>
      <c r="K68" s="127"/>
    </row>
    <row r="69" spans="1:11" x14ac:dyDescent="0.3">
      <c r="A69" s="109">
        <v>65</v>
      </c>
      <c r="B69" s="108" t="s">
        <v>209</v>
      </c>
      <c r="C69" s="108" t="s">
        <v>27</v>
      </c>
      <c r="D69" s="82">
        <v>0.95</v>
      </c>
      <c r="E69" s="82">
        <v>0.46</v>
      </c>
      <c r="F69" s="53">
        <v>16.600000000000001</v>
      </c>
      <c r="G69" s="53">
        <v>17.36</v>
      </c>
      <c r="H69" s="73">
        <v>15.94</v>
      </c>
      <c r="J69" s="127"/>
      <c r="K69" s="127"/>
    </row>
    <row r="70" spans="1:11" x14ac:dyDescent="0.3">
      <c r="A70" s="109">
        <v>66</v>
      </c>
      <c r="B70" s="108" t="s">
        <v>209</v>
      </c>
      <c r="C70" s="108" t="s">
        <v>28</v>
      </c>
      <c r="D70" s="82">
        <v>0.94</v>
      </c>
      <c r="E70" s="82">
        <v>0.4</v>
      </c>
      <c r="F70" s="53">
        <v>17.22</v>
      </c>
      <c r="G70" s="53">
        <v>18.71</v>
      </c>
      <c r="H70" s="73">
        <v>16.239999999999998</v>
      </c>
      <c r="J70" s="127"/>
      <c r="K70" s="127"/>
    </row>
    <row r="71" spans="1:11" x14ac:dyDescent="0.3">
      <c r="A71" s="109">
        <v>67</v>
      </c>
      <c r="B71" s="108" t="s">
        <v>104</v>
      </c>
      <c r="C71" s="108" t="s">
        <v>27</v>
      </c>
      <c r="D71" s="82">
        <v>0.92</v>
      </c>
      <c r="E71" s="82">
        <v>0.38</v>
      </c>
      <c r="F71" s="53">
        <v>17.18</v>
      </c>
      <c r="G71" s="53">
        <v>18.399999999999999</v>
      </c>
      <c r="H71" s="73">
        <v>16.43</v>
      </c>
      <c r="J71" s="127"/>
      <c r="K71" s="127"/>
    </row>
    <row r="72" spans="1:11" x14ac:dyDescent="0.3">
      <c r="A72" s="109">
        <v>68</v>
      </c>
      <c r="B72" s="108" t="s">
        <v>104</v>
      </c>
      <c r="C72" s="108" t="s">
        <v>28</v>
      </c>
      <c r="D72" s="82">
        <v>0.93</v>
      </c>
      <c r="E72" s="82">
        <v>0.34</v>
      </c>
      <c r="F72" s="53">
        <v>17.239999999999998</v>
      </c>
      <c r="G72" s="53">
        <v>18.54</v>
      </c>
      <c r="H72" s="73">
        <v>16.559999999999999</v>
      </c>
      <c r="J72" s="127"/>
      <c r="K72" s="127"/>
    </row>
    <row r="73" spans="1:11" x14ac:dyDescent="0.3">
      <c r="A73" s="109">
        <v>69</v>
      </c>
      <c r="B73" s="108" t="s">
        <v>105</v>
      </c>
      <c r="C73" s="108" t="s">
        <v>27</v>
      </c>
      <c r="D73" s="82">
        <v>0.96</v>
      </c>
      <c r="E73" s="82">
        <v>0.51</v>
      </c>
      <c r="F73" s="53">
        <v>16.420000000000002</v>
      </c>
      <c r="G73" s="53">
        <v>16.920000000000002</v>
      </c>
      <c r="H73" s="73">
        <v>15.89</v>
      </c>
      <c r="J73" s="127"/>
      <c r="K73" s="127"/>
    </row>
    <row r="74" spans="1:11" ht="15" thickBot="1" x14ac:dyDescent="0.35">
      <c r="A74" s="109">
        <v>70</v>
      </c>
      <c r="B74" s="114" t="s">
        <v>105</v>
      </c>
      <c r="C74" s="108" t="s">
        <v>28</v>
      </c>
      <c r="D74" s="82">
        <v>0.94</v>
      </c>
      <c r="E74" s="82">
        <v>0.42</v>
      </c>
      <c r="F74" s="53">
        <v>17.14</v>
      </c>
      <c r="G74" s="53">
        <v>18.41</v>
      </c>
      <c r="H74" s="73">
        <v>16.22</v>
      </c>
      <c r="J74" s="127"/>
      <c r="K74" s="127"/>
    </row>
    <row r="75" spans="1:11" ht="15" thickTop="1" x14ac:dyDescent="0.3">
      <c r="A75" s="29"/>
      <c r="B75" s="29"/>
      <c r="C75" s="29"/>
      <c r="D75" s="72"/>
      <c r="E75" s="72"/>
      <c r="F75" s="30"/>
      <c r="G75" s="30"/>
      <c r="H75" s="76"/>
    </row>
    <row r="76" spans="1:11" x14ac:dyDescent="0.3">
      <c r="A76" s="24" t="s">
        <v>25</v>
      </c>
      <c r="B76" s="24"/>
      <c r="C76" s="24"/>
      <c r="D76" s="71"/>
      <c r="E76" s="71"/>
      <c r="F76" s="23"/>
      <c r="G76" s="23"/>
      <c r="H76" s="43"/>
    </row>
    <row r="77" spans="1:11" ht="15" x14ac:dyDescent="0.3">
      <c r="A77" s="31">
        <v>1</v>
      </c>
      <c r="B77" s="60" t="s">
        <v>158</v>
      </c>
      <c r="C77" s="24"/>
      <c r="D77" s="71"/>
      <c r="E77" s="71"/>
      <c r="F77" s="23"/>
      <c r="G77" s="23"/>
      <c r="H77" s="43"/>
    </row>
    <row r="78" spans="1:11" ht="15" x14ac:dyDescent="0.3">
      <c r="A78" s="31">
        <v>2</v>
      </c>
      <c r="B78" s="32" t="s">
        <v>165</v>
      </c>
      <c r="C78" s="24"/>
      <c r="D78" s="71"/>
      <c r="E78" s="71"/>
      <c r="F78" s="23"/>
      <c r="G78" s="23"/>
      <c r="H78" s="43"/>
    </row>
    <row r="79" spans="1:11" ht="15" x14ac:dyDescent="0.3">
      <c r="A79" s="31">
        <v>3</v>
      </c>
      <c r="B79" s="60" t="s">
        <v>164</v>
      </c>
    </row>
  </sheetData>
  <autoFilter ref="A4:H7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zoomScaleNormal="100" workbookViewId="0"/>
  </sheetViews>
  <sheetFormatPr defaultColWidth="8.88671875" defaultRowHeight="14.4" x14ac:dyDescent="0.3"/>
  <cols>
    <col min="1" max="1" width="8.88671875" style="46"/>
    <col min="2" max="2" width="30.109375" style="46" customWidth="1"/>
    <col min="3" max="3" width="10.88671875" style="61" customWidth="1"/>
    <col min="4" max="4" width="7.109375" style="81" customWidth="1"/>
    <col min="5" max="5" width="12.109375" style="62" customWidth="1"/>
    <col min="6" max="6" width="12.109375" style="81" customWidth="1"/>
    <col min="7" max="7" width="9.5546875" style="77" customWidth="1"/>
    <col min="8" max="9" width="10.5546875" style="77" customWidth="1"/>
    <col min="10" max="10" width="12.109375" style="77" customWidth="1"/>
    <col min="11" max="16384" width="8.88671875" style="46"/>
  </cols>
  <sheetData>
    <row r="1" spans="1:18" ht="15.6" x14ac:dyDescent="0.3">
      <c r="A1" s="17" t="s">
        <v>153</v>
      </c>
      <c r="B1" s="17"/>
      <c r="C1" s="58"/>
      <c r="D1" s="79"/>
      <c r="E1" s="56"/>
      <c r="F1" s="79"/>
      <c r="G1" s="74"/>
    </row>
    <row r="2" spans="1:18" x14ac:dyDescent="0.3">
      <c r="A2" s="19" t="s">
        <v>109</v>
      </c>
      <c r="B2" s="19"/>
      <c r="C2" s="39"/>
      <c r="D2" s="80"/>
      <c r="E2" s="56"/>
      <c r="F2" s="80"/>
      <c r="G2" s="75"/>
    </row>
    <row r="3" spans="1:18" x14ac:dyDescent="0.3">
      <c r="A3" s="21"/>
      <c r="B3" s="22"/>
      <c r="C3" s="37"/>
      <c r="D3" s="43"/>
      <c r="E3" s="57"/>
      <c r="F3" s="43"/>
      <c r="G3" s="43"/>
    </row>
    <row r="4" spans="1:18" ht="55.8" thickBot="1" x14ac:dyDescent="0.35">
      <c r="A4" s="47" t="s">
        <v>23</v>
      </c>
      <c r="B4" s="47" t="s">
        <v>111</v>
      </c>
      <c r="C4" s="129" t="s">
        <v>69</v>
      </c>
      <c r="D4" s="59" t="s">
        <v>116</v>
      </c>
      <c r="E4" s="130" t="s">
        <v>179</v>
      </c>
      <c r="F4" s="59" t="s">
        <v>180</v>
      </c>
      <c r="G4" s="54" t="s">
        <v>71</v>
      </c>
      <c r="H4" s="54" t="s">
        <v>177</v>
      </c>
      <c r="I4" s="54" t="s">
        <v>178</v>
      </c>
      <c r="J4" s="78" t="s">
        <v>110</v>
      </c>
    </row>
    <row r="5" spans="1:18" ht="15" thickTop="1" x14ac:dyDescent="0.3">
      <c r="A5" s="109">
        <v>1</v>
      </c>
      <c r="B5" s="108" t="s">
        <v>24</v>
      </c>
      <c r="C5" s="144">
        <v>106940</v>
      </c>
      <c r="D5" s="83">
        <v>1</v>
      </c>
      <c r="E5" s="82">
        <v>0.93</v>
      </c>
      <c r="F5" s="82">
        <v>0.39</v>
      </c>
      <c r="G5" s="53">
        <v>17.355</v>
      </c>
      <c r="H5" s="137">
        <v>18.39406</v>
      </c>
      <c r="I5" s="137">
        <v>16.690300000000001</v>
      </c>
      <c r="J5" s="138">
        <v>2.5379999999999998</v>
      </c>
      <c r="L5" s="127"/>
    </row>
    <row r="6" spans="1:18" x14ac:dyDescent="0.3">
      <c r="A6" s="109">
        <v>2</v>
      </c>
      <c r="B6" s="108" t="s">
        <v>72</v>
      </c>
      <c r="C6" s="144">
        <v>5080</v>
      </c>
      <c r="D6" s="83">
        <v>0.05</v>
      </c>
      <c r="E6" s="82">
        <v>0.93</v>
      </c>
      <c r="F6" s="82">
        <v>0.34</v>
      </c>
      <c r="G6" s="73">
        <v>17.48</v>
      </c>
      <c r="H6" s="137">
        <v>18.45</v>
      </c>
      <c r="I6" s="137">
        <v>16.97</v>
      </c>
      <c r="J6" s="81">
        <v>2.4300000000000002</v>
      </c>
      <c r="K6" s="128"/>
      <c r="L6" s="127"/>
    </row>
    <row r="7" spans="1:18" x14ac:dyDescent="0.3">
      <c r="A7" s="109">
        <v>3</v>
      </c>
      <c r="B7" s="108" t="s">
        <v>73</v>
      </c>
      <c r="C7" s="144">
        <v>3900</v>
      </c>
      <c r="D7" s="83">
        <v>0.04</v>
      </c>
      <c r="E7" s="82">
        <v>0.94</v>
      </c>
      <c r="F7" s="82">
        <v>0.4</v>
      </c>
      <c r="G7" s="73">
        <v>16.649999999999999</v>
      </c>
      <c r="H7" s="137">
        <v>17.829999999999998</v>
      </c>
      <c r="I7" s="137">
        <v>15.86</v>
      </c>
      <c r="J7" s="81">
        <v>1.25</v>
      </c>
      <c r="L7" s="127"/>
    </row>
    <row r="8" spans="1:18" x14ac:dyDescent="0.3">
      <c r="A8" s="109">
        <v>4</v>
      </c>
      <c r="B8" s="108" t="s">
        <v>74</v>
      </c>
      <c r="C8" s="144">
        <v>1660</v>
      </c>
      <c r="D8" s="83">
        <v>0.02</v>
      </c>
      <c r="E8" s="82">
        <v>0.93</v>
      </c>
      <c r="F8" s="82">
        <v>0.42</v>
      </c>
      <c r="G8" s="73">
        <v>16.3</v>
      </c>
      <c r="H8" s="137">
        <v>17.34</v>
      </c>
      <c r="I8" s="137">
        <v>15.57</v>
      </c>
      <c r="J8" s="81">
        <v>0.83</v>
      </c>
      <c r="L8" s="127"/>
    </row>
    <row r="9" spans="1:18" x14ac:dyDescent="0.3">
      <c r="A9" s="109">
        <v>5</v>
      </c>
      <c r="B9" s="108" t="s">
        <v>75</v>
      </c>
      <c r="C9" s="144">
        <v>3970</v>
      </c>
      <c r="D9" s="83">
        <v>0.04</v>
      </c>
      <c r="E9" s="82">
        <v>0.94</v>
      </c>
      <c r="F9" s="82">
        <v>0.42</v>
      </c>
      <c r="G9" s="73">
        <v>16.84</v>
      </c>
      <c r="H9" s="137">
        <v>17.91</v>
      </c>
      <c r="I9" s="137">
        <v>16.07</v>
      </c>
      <c r="J9" s="81">
        <v>2.1</v>
      </c>
      <c r="L9" s="127"/>
    </row>
    <row r="10" spans="1:18" x14ac:dyDescent="0.3">
      <c r="A10" s="109">
        <v>6</v>
      </c>
      <c r="B10" s="108" t="s">
        <v>76</v>
      </c>
      <c r="C10" s="144">
        <v>3790</v>
      </c>
      <c r="D10" s="83">
        <v>0.04</v>
      </c>
      <c r="E10" s="82">
        <v>0.93</v>
      </c>
      <c r="F10" s="82">
        <v>0.41</v>
      </c>
      <c r="G10" s="73">
        <v>16.77</v>
      </c>
      <c r="H10" s="137">
        <v>17.8</v>
      </c>
      <c r="I10" s="137">
        <v>16.05</v>
      </c>
      <c r="J10" s="81">
        <v>2.1</v>
      </c>
      <c r="L10" s="127"/>
    </row>
    <row r="11" spans="1:18" x14ac:dyDescent="0.3">
      <c r="A11" s="109">
        <v>7</v>
      </c>
      <c r="B11" s="108" t="s">
        <v>77</v>
      </c>
      <c r="C11" s="144">
        <v>2270</v>
      </c>
      <c r="D11" s="83">
        <v>0.02</v>
      </c>
      <c r="E11" s="82">
        <v>0.93</v>
      </c>
      <c r="F11" s="82">
        <v>0.36</v>
      </c>
      <c r="G11" s="73">
        <v>16.82</v>
      </c>
      <c r="H11" s="137">
        <v>18.09</v>
      </c>
      <c r="I11" s="137">
        <v>16.100000000000001</v>
      </c>
      <c r="J11" s="81">
        <v>2.2400000000000002</v>
      </c>
      <c r="L11" s="127"/>
    </row>
    <row r="12" spans="1:18" x14ac:dyDescent="0.3">
      <c r="A12" s="109">
        <v>8</v>
      </c>
      <c r="B12" s="108" t="s">
        <v>78</v>
      </c>
      <c r="C12" s="144">
        <v>2600</v>
      </c>
      <c r="D12" s="83">
        <v>0.02</v>
      </c>
      <c r="E12" s="82">
        <v>0.94</v>
      </c>
      <c r="F12" s="82">
        <v>0.36</v>
      </c>
      <c r="G12" s="73">
        <v>18.649999999999999</v>
      </c>
      <c r="H12" s="137">
        <v>19.38</v>
      </c>
      <c r="I12" s="137">
        <v>18.239999999999998</v>
      </c>
      <c r="J12" s="81">
        <v>2.5499999999999998</v>
      </c>
      <c r="L12" s="127"/>
    </row>
    <row r="13" spans="1:18" x14ac:dyDescent="0.3">
      <c r="A13" s="109">
        <v>9</v>
      </c>
      <c r="B13" s="108" t="s">
        <v>79</v>
      </c>
      <c r="C13" s="144">
        <v>1740</v>
      </c>
      <c r="D13" s="83">
        <v>0.02</v>
      </c>
      <c r="E13" s="82">
        <v>0.94</v>
      </c>
      <c r="F13" s="82">
        <v>0.42</v>
      </c>
      <c r="G13" s="73">
        <v>16.53</v>
      </c>
      <c r="H13" s="137">
        <v>17.489999999999998</v>
      </c>
      <c r="I13" s="137">
        <v>15.84</v>
      </c>
      <c r="J13" s="81">
        <v>1.1599999999999999</v>
      </c>
      <c r="L13" s="127"/>
    </row>
    <row r="14" spans="1:18" x14ac:dyDescent="0.3">
      <c r="A14" s="109">
        <v>10</v>
      </c>
      <c r="B14" s="108" t="s">
        <v>80</v>
      </c>
      <c r="C14" s="144">
        <v>1460</v>
      </c>
      <c r="D14" s="83">
        <v>0.01</v>
      </c>
      <c r="E14" s="82">
        <v>0.94</v>
      </c>
      <c r="F14" s="82">
        <v>0.47</v>
      </c>
      <c r="G14" s="73">
        <v>16.16</v>
      </c>
      <c r="H14" s="137">
        <v>17.05</v>
      </c>
      <c r="I14" s="137">
        <v>15.38</v>
      </c>
      <c r="J14" s="81">
        <v>0.64</v>
      </c>
      <c r="L14" s="127"/>
      <c r="R14" s="46" t="s">
        <v>117</v>
      </c>
    </row>
    <row r="15" spans="1:18" x14ac:dyDescent="0.3">
      <c r="A15" s="109">
        <v>11</v>
      </c>
      <c r="B15" s="108" t="s">
        <v>81</v>
      </c>
      <c r="C15" s="144">
        <v>2260</v>
      </c>
      <c r="D15" s="83">
        <v>0.02</v>
      </c>
      <c r="E15" s="82">
        <v>0.91</v>
      </c>
      <c r="F15" s="82">
        <v>0.36</v>
      </c>
      <c r="G15" s="73">
        <v>16.43</v>
      </c>
      <c r="H15" s="137">
        <v>17.73</v>
      </c>
      <c r="I15" s="137">
        <v>15.69</v>
      </c>
      <c r="J15" s="139">
        <v>2.2999999999999998</v>
      </c>
      <c r="L15" s="127"/>
    </row>
    <row r="16" spans="1:18" x14ac:dyDescent="0.3">
      <c r="A16" s="109">
        <v>12</v>
      </c>
      <c r="B16" s="108" t="s">
        <v>82</v>
      </c>
      <c r="C16" s="144">
        <v>1150</v>
      </c>
      <c r="D16" s="83">
        <v>0.01</v>
      </c>
      <c r="E16" s="82">
        <v>0.89</v>
      </c>
      <c r="F16" s="82">
        <v>0.35</v>
      </c>
      <c r="G16" s="73">
        <v>16.96</v>
      </c>
      <c r="H16" s="137">
        <v>18.22</v>
      </c>
      <c r="I16" s="137">
        <v>16.28</v>
      </c>
      <c r="J16" s="81">
        <v>3.09</v>
      </c>
      <c r="L16" s="127"/>
    </row>
    <row r="17" spans="1:12" x14ac:dyDescent="0.3">
      <c r="A17" s="109">
        <v>13</v>
      </c>
      <c r="B17" s="108" t="s">
        <v>83</v>
      </c>
      <c r="C17" s="144">
        <v>6640</v>
      </c>
      <c r="D17" s="83">
        <v>0.06</v>
      </c>
      <c r="E17" s="82">
        <v>0.93</v>
      </c>
      <c r="F17" s="82">
        <v>0.36</v>
      </c>
      <c r="G17" s="73">
        <v>18.53</v>
      </c>
      <c r="H17" s="137">
        <v>19.399999999999999</v>
      </c>
      <c r="I17" s="137">
        <v>18.05</v>
      </c>
      <c r="J17" s="81">
        <v>3.29</v>
      </c>
      <c r="L17" s="127"/>
    </row>
    <row r="18" spans="1:12" x14ac:dyDescent="0.3">
      <c r="A18" s="109">
        <v>14</v>
      </c>
      <c r="B18" s="108" t="s">
        <v>84</v>
      </c>
      <c r="C18" s="144">
        <v>1950</v>
      </c>
      <c r="D18" s="83">
        <v>0.02</v>
      </c>
      <c r="E18" s="82">
        <v>0.94</v>
      </c>
      <c r="F18" s="82">
        <v>0.41</v>
      </c>
      <c r="G18" s="73">
        <v>17.18</v>
      </c>
      <c r="H18" s="137">
        <v>18.22</v>
      </c>
      <c r="I18" s="137">
        <v>16.46</v>
      </c>
      <c r="J18" s="81">
        <v>2.4900000000000002</v>
      </c>
      <c r="L18" s="127"/>
    </row>
    <row r="19" spans="1:12" x14ac:dyDescent="0.3">
      <c r="A19" s="109">
        <v>15</v>
      </c>
      <c r="B19" s="108" t="s">
        <v>85</v>
      </c>
      <c r="C19" s="144">
        <v>3920</v>
      </c>
      <c r="D19" s="83">
        <v>0.04</v>
      </c>
      <c r="E19" s="82">
        <v>0.93</v>
      </c>
      <c r="F19" s="82">
        <v>0.42</v>
      </c>
      <c r="G19" s="73">
        <v>16.440000000000001</v>
      </c>
      <c r="H19" s="137">
        <v>17.82</v>
      </c>
      <c r="I19" s="137">
        <v>15.45</v>
      </c>
      <c r="J19" s="81">
        <v>1.87</v>
      </c>
      <c r="L19" s="127"/>
    </row>
    <row r="20" spans="1:12" x14ac:dyDescent="0.3">
      <c r="A20" s="109">
        <v>16</v>
      </c>
      <c r="B20" s="108" t="s">
        <v>86</v>
      </c>
      <c r="C20" s="144">
        <v>1880</v>
      </c>
      <c r="D20" s="83">
        <v>0.02</v>
      </c>
      <c r="E20" s="82">
        <v>0.92</v>
      </c>
      <c r="F20" s="82">
        <v>0.37</v>
      </c>
      <c r="G20" s="73">
        <v>16.600000000000001</v>
      </c>
      <c r="H20" s="137">
        <v>18.2</v>
      </c>
      <c r="I20" s="137">
        <v>15.68</v>
      </c>
      <c r="J20" s="81">
        <v>2.65</v>
      </c>
      <c r="L20" s="127"/>
    </row>
    <row r="21" spans="1:12" x14ac:dyDescent="0.3">
      <c r="A21" s="109">
        <v>17</v>
      </c>
      <c r="B21" s="108" t="s">
        <v>87</v>
      </c>
      <c r="C21" s="144">
        <v>8790</v>
      </c>
      <c r="D21" s="83">
        <v>0.08</v>
      </c>
      <c r="E21" s="82">
        <v>0.91</v>
      </c>
      <c r="F21" s="82">
        <v>0.32</v>
      </c>
      <c r="G21" s="73">
        <v>19.04</v>
      </c>
      <c r="H21" s="137">
        <v>20.350000000000001</v>
      </c>
      <c r="I21" s="137">
        <v>18.420000000000002</v>
      </c>
      <c r="J21" s="81">
        <v>3.71</v>
      </c>
      <c r="L21" s="127"/>
    </row>
    <row r="22" spans="1:12" x14ac:dyDescent="0.3">
      <c r="A22" s="109">
        <v>18</v>
      </c>
      <c r="B22" s="108" t="s">
        <v>88</v>
      </c>
      <c r="C22" s="144">
        <v>3510</v>
      </c>
      <c r="D22" s="83">
        <v>0.03</v>
      </c>
      <c r="E22" s="82">
        <v>0.94</v>
      </c>
      <c r="F22" s="82">
        <v>0.39</v>
      </c>
      <c r="G22" s="73">
        <v>17.760000000000002</v>
      </c>
      <c r="H22" s="137">
        <v>18.649999999999999</v>
      </c>
      <c r="I22" s="137">
        <v>17.190000000000001</v>
      </c>
      <c r="J22" s="81">
        <v>2.99</v>
      </c>
      <c r="L22" s="127"/>
    </row>
    <row r="23" spans="1:12" x14ac:dyDescent="0.3">
      <c r="A23" s="109">
        <v>19</v>
      </c>
      <c r="B23" s="108" t="s">
        <v>89</v>
      </c>
      <c r="C23" s="144">
        <v>1230</v>
      </c>
      <c r="D23" s="83">
        <v>0.01</v>
      </c>
      <c r="E23" s="82">
        <v>0.94</v>
      </c>
      <c r="F23" s="82">
        <v>0.46</v>
      </c>
      <c r="G23" s="73">
        <v>17.16</v>
      </c>
      <c r="H23" s="137">
        <v>18.27</v>
      </c>
      <c r="I23" s="137">
        <v>16.21</v>
      </c>
      <c r="J23" s="81">
        <v>2.58</v>
      </c>
      <c r="L23" s="127"/>
    </row>
    <row r="24" spans="1:12" x14ac:dyDescent="0.3">
      <c r="A24" s="109">
        <v>20</v>
      </c>
      <c r="B24" s="108" t="s">
        <v>90</v>
      </c>
      <c r="C24" s="144">
        <v>4440</v>
      </c>
      <c r="D24" s="83">
        <v>0.04</v>
      </c>
      <c r="E24" s="82">
        <v>0.91</v>
      </c>
      <c r="F24" s="82">
        <v>0.37</v>
      </c>
      <c r="G24" s="73">
        <v>18.059999999999999</v>
      </c>
      <c r="H24" s="137">
        <v>19.149999999999999</v>
      </c>
      <c r="I24" s="137">
        <v>17.43</v>
      </c>
      <c r="J24" s="81">
        <v>3.66</v>
      </c>
      <c r="L24" s="127"/>
    </row>
    <row r="25" spans="1:12" x14ac:dyDescent="0.3">
      <c r="A25" s="109">
        <v>21</v>
      </c>
      <c r="B25" s="108" t="s">
        <v>91</v>
      </c>
      <c r="C25" s="144">
        <v>8690</v>
      </c>
      <c r="D25" s="83">
        <v>0.08</v>
      </c>
      <c r="E25" s="82">
        <v>0.92</v>
      </c>
      <c r="F25" s="82">
        <v>0.37</v>
      </c>
      <c r="G25" s="73">
        <v>17.760000000000002</v>
      </c>
      <c r="H25" s="137">
        <v>18.88</v>
      </c>
      <c r="I25" s="137">
        <v>17.100000000000001</v>
      </c>
      <c r="J25" s="81">
        <v>3.36</v>
      </c>
      <c r="L25" s="127"/>
    </row>
    <row r="26" spans="1:12" x14ac:dyDescent="0.3">
      <c r="A26" s="109">
        <v>22</v>
      </c>
      <c r="B26" s="108" t="s">
        <v>92</v>
      </c>
      <c r="C26" s="144">
        <v>1870</v>
      </c>
      <c r="D26" s="83">
        <v>0.02</v>
      </c>
      <c r="E26" s="82">
        <v>0.93</v>
      </c>
      <c r="F26" s="82">
        <v>0.43</v>
      </c>
      <c r="G26" s="73">
        <v>16.510000000000002</v>
      </c>
      <c r="H26" s="137">
        <v>17.52</v>
      </c>
      <c r="I26" s="137">
        <v>15.74</v>
      </c>
      <c r="J26" s="81">
        <v>3.23</v>
      </c>
      <c r="L26" s="127"/>
    </row>
    <row r="27" spans="1:12" x14ac:dyDescent="0.3">
      <c r="A27" s="109">
        <v>23</v>
      </c>
      <c r="B27" s="108" t="s">
        <v>93</v>
      </c>
      <c r="C27" s="144">
        <v>2150</v>
      </c>
      <c r="D27" s="83">
        <v>0.02</v>
      </c>
      <c r="E27" s="82">
        <v>0.94</v>
      </c>
      <c r="F27" s="82">
        <v>0.46</v>
      </c>
      <c r="G27" s="73">
        <v>16.920000000000002</v>
      </c>
      <c r="H27" s="137">
        <v>18.190000000000001</v>
      </c>
      <c r="I27" s="137">
        <v>15.86</v>
      </c>
      <c r="J27" s="81">
        <v>1.25</v>
      </c>
      <c r="L27" s="127"/>
    </row>
    <row r="28" spans="1:12" x14ac:dyDescent="0.3">
      <c r="A28" s="109">
        <v>24</v>
      </c>
      <c r="B28" s="108" t="s">
        <v>94</v>
      </c>
      <c r="C28" s="144">
        <v>4220</v>
      </c>
      <c r="D28" s="83">
        <v>0.04</v>
      </c>
      <c r="E28" s="82">
        <v>0.94</v>
      </c>
      <c r="F28" s="82">
        <v>0.4</v>
      </c>
      <c r="G28" s="73">
        <v>16.8</v>
      </c>
      <c r="H28" s="137">
        <v>17.98</v>
      </c>
      <c r="I28" s="137">
        <v>16.02</v>
      </c>
      <c r="J28" s="81">
        <v>2.29</v>
      </c>
      <c r="L28" s="127"/>
    </row>
    <row r="29" spans="1:12" x14ac:dyDescent="0.3">
      <c r="A29" s="109">
        <v>25</v>
      </c>
      <c r="B29" s="108" t="s">
        <v>95</v>
      </c>
      <c r="C29" s="144">
        <v>3060</v>
      </c>
      <c r="D29" s="83">
        <v>0.03</v>
      </c>
      <c r="E29" s="82">
        <v>0.94</v>
      </c>
      <c r="F29" s="82">
        <v>0.41</v>
      </c>
      <c r="G29" s="73">
        <v>16.899999999999999</v>
      </c>
      <c r="H29" s="137">
        <v>18.07</v>
      </c>
      <c r="I29" s="137">
        <v>16.09</v>
      </c>
      <c r="J29" s="81">
        <v>2.92</v>
      </c>
      <c r="L29" s="127"/>
    </row>
    <row r="30" spans="1:12" x14ac:dyDescent="0.3">
      <c r="A30" s="109">
        <v>26</v>
      </c>
      <c r="B30" s="108" t="s">
        <v>96</v>
      </c>
      <c r="C30" s="144">
        <v>4150</v>
      </c>
      <c r="D30" s="83">
        <v>0.04</v>
      </c>
      <c r="E30" s="82">
        <v>0.95</v>
      </c>
      <c r="F30" s="82">
        <v>0.42</v>
      </c>
      <c r="G30" s="73">
        <v>16.95</v>
      </c>
      <c r="H30" s="137">
        <v>18.079999999999998</v>
      </c>
      <c r="I30" s="137">
        <v>16.14</v>
      </c>
      <c r="J30" s="81">
        <v>1.81</v>
      </c>
      <c r="L30" s="127"/>
    </row>
    <row r="31" spans="1:12" x14ac:dyDescent="0.3">
      <c r="A31" s="109">
        <v>27</v>
      </c>
      <c r="B31" s="108" t="s">
        <v>97</v>
      </c>
      <c r="C31" s="144">
        <v>3040</v>
      </c>
      <c r="D31" s="83">
        <v>0.03</v>
      </c>
      <c r="E31" s="82">
        <v>0.95</v>
      </c>
      <c r="F31" s="82">
        <v>0.41</v>
      </c>
      <c r="G31" s="73">
        <v>17.82</v>
      </c>
      <c r="H31" s="137">
        <v>18.63</v>
      </c>
      <c r="I31" s="137">
        <v>17.239999999999998</v>
      </c>
      <c r="J31" s="81">
        <v>2.86</v>
      </c>
      <c r="L31" s="127"/>
    </row>
    <row r="32" spans="1:12" x14ac:dyDescent="0.3">
      <c r="A32" s="109">
        <v>28</v>
      </c>
      <c r="B32" s="108" t="s">
        <v>98</v>
      </c>
      <c r="C32" s="144">
        <v>1550</v>
      </c>
      <c r="D32" s="83">
        <v>0.01</v>
      </c>
      <c r="E32" s="82">
        <v>0.95</v>
      </c>
      <c r="F32" s="82">
        <v>0.44</v>
      </c>
      <c r="G32" s="73">
        <v>16.68</v>
      </c>
      <c r="H32" s="137">
        <v>17.7</v>
      </c>
      <c r="I32" s="137">
        <v>15.9</v>
      </c>
      <c r="J32" s="81">
        <v>1.74</v>
      </c>
      <c r="L32" s="127"/>
    </row>
    <row r="33" spans="1:12" x14ac:dyDescent="0.3">
      <c r="A33" s="109">
        <v>29</v>
      </c>
      <c r="B33" s="108" t="s">
        <v>99</v>
      </c>
      <c r="C33" s="144">
        <v>2830</v>
      </c>
      <c r="D33" s="83">
        <v>0.03</v>
      </c>
      <c r="E33" s="82">
        <v>0.91</v>
      </c>
      <c r="F33" s="82">
        <v>0.37</v>
      </c>
      <c r="G33" s="73">
        <v>17.399999999999999</v>
      </c>
      <c r="H33" s="137">
        <v>18.559999999999999</v>
      </c>
      <c r="I33" s="137">
        <v>16.72</v>
      </c>
      <c r="J33" s="81">
        <v>2.5499999999999998</v>
      </c>
      <c r="L33" s="127"/>
    </row>
    <row r="34" spans="1:12" x14ac:dyDescent="0.3">
      <c r="A34" s="109">
        <v>30</v>
      </c>
      <c r="B34" s="108" t="s">
        <v>100</v>
      </c>
      <c r="C34" s="144">
        <v>1500</v>
      </c>
      <c r="D34" s="83">
        <v>0.01</v>
      </c>
      <c r="E34" s="82">
        <v>0.95</v>
      </c>
      <c r="F34" s="82">
        <v>0.45</v>
      </c>
      <c r="G34" s="73">
        <v>16.649999999999999</v>
      </c>
      <c r="H34" s="137">
        <v>17.739999999999998</v>
      </c>
      <c r="I34" s="137">
        <v>15.77</v>
      </c>
      <c r="J34" s="81">
        <v>1.81</v>
      </c>
      <c r="L34" s="127"/>
    </row>
    <row r="35" spans="1:12" x14ac:dyDescent="0.3">
      <c r="A35" s="109">
        <v>31</v>
      </c>
      <c r="B35" s="108" t="s">
        <v>101</v>
      </c>
      <c r="C35" s="144">
        <v>1390</v>
      </c>
      <c r="D35" s="83">
        <v>0.01</v>
      </c>
      <c r="E35" s="82">
        <v>0.94</v>
      </c>
      <c r="F35" s="82">
        <v>0.41</v>
      </c>
      <c r="G35" s="73">
        <v>17.309999999999999</v>
      </c>
      <c r="H35" s="137">
        <v>18.38</v>
      </c>
      <c r="I35" s="137">
        <v>16.55</v>
      </c>
      <c r="J35" s="81">
        <v>1.38</v>
      </c>
      <c r="L35" s="127"/>
    </row>
    <row r="36" spans="1:12" x14ac:dyDescent="0.3">
      <c r="A36" s="109">
        <v>32</v>
      </c>
      <c r="B36" s="108" t="s">
        <v>102</v>
      </c>
      <c r="C36" s="144">
        <v>1610</v>
      </c>
      <c r="D36" s="83">
        <v>0.02</v>
      </c>
      <c r="E36" s="82">
        <v>0.91</v>
      </c>
      <c r="F36" s="82">
        <v>0.4</v>
      </c>
      <c r="G36" s="73">
        <v>17.14</v>
      </c>
      <c r="H36" s="137">
        <v>18.350000000000001</v>
      </c>
      <c r="I36" s="137">
        <v>16.350000000000001</v>
      </c>
      <c r="J36" s="81">
        <v>3.33</v>
      </c>
      <c r="L36" s="127"/>
    </row>
    <row r="37" spans="1:12" x14ac:dyDescent="0.3">
      <c r="A37" s="109">
        <v>33</v>
      </c>
      <c r="B37" s="108" t="s">
        <v>103</v>
      </c>
      <c r="C37" s="144">
        <v>970</v>
      </c>
      <c r="D37" s="83">
        <v>0.01</v>
      </c>
      <c r="E37" s="82">
        <v>0.94</v>
      </c>
      <c r="F37" s="82">
        <v>0.46</v>
      </c>
      <c r="G37" s="73">
        <v>16.420000000000002</v>
      </c>
      <c r="H37" s="137">
        <v>17.45</v>
      </c>
      <c r="I37" s="137">
        <v>15.54</v>
      </c>
      <c r="J37" s="81">
        <v>1.18</v>
      </c>
      <c r="L37" s="127"/>
    </row>
    <row r="38" spans="1:12" x14ac:dyDescent="0.3">
      <c r="A38" s="109">
        <v>34</v>
      </c>
      <c r="B38" s="108" t="s">
        <v>209</v>
      </c>
      <c r="C38" s="144">
        <v>3460</v>
      </c>
      <c r="D38" s="83">
        <v>0.03</v>
      </c>
      <c r="E38" s="82">
        <v>0.95</v>
      </c>
      <c r="F38" s="82">
        <v>0.43</v>
      </c>
      <c r="G38" s="73">
        <v>16.93</v>
      </c>
      <c r="H38" s="137">
        <v>18.02</v>
      </c>
      <c r="I38" s="137">
        <v>16.11</v>
      </c>
      <c r="J38" s="81">
        <v>1.62</v>
      </c>
      <c r="L38" s="127"/>
    </row>
    <row r="39" spans="1:12" x14ac:dyDescent="0.3">
      <c r="A39" s="109">
        <v>35</v>
      </c>
      <c r="B39" s="108" t="s">
        <v>104</v>
      </c>
      <c r="C39" s="144">
        <v>1910</v>
      </c>
      <c r="D39" s="83">
        <v>0.02</v>
      </c>
      <c r="E39" s="82">
        <v>0.93</v>
      </c>
      <c r="F39" s="82">
        <v>0.36</v>
      </c>
      <c r="G39" s="73">
        <v>17.21</v>
      </c>
      <c r="H39" s="137">
        <v>18.47</v>
      </c>
      <c r="I39" s="137">
        <v>16.5</v>
      </c>
      <c r="J39" s="81">
        <v>3.55</v>
      </c>
      <c r="L39" s="127"/>
    </row>
    <row r="40" spans="1:12" ht="15" thickBot="1" x14ac:dyDescent="0.35">
      <c r="A40" s="113">
        <v>36</v>
      </c>
      <c r="B40" s="114" t="s">
        <v>105</v>
      </c>
      <c r="C40" s="146">
        <v>2340</v>
      </c>
      <c r="D40" s="116">
        <v>0.02</v>
      </c>
      <c r="E40" s="118">
        <v>0.95</v>
      </c>
      <c r="F40" s="118">
        <v>0.46</v>
      </c>
      <c r="G40" s="119">
        <v>16.809999999999999</v>
      </c>
      <c r="H40" s="140">
        <v>17.649999999999999</v>
      </c>
      <c r="I40" s="140">
        <v>16.079999999999998</v>
      </c>
      <c r="J40" s="141">
        <v>2.3199999999999998</v>
      </c>
      <c r="L40" s="127"/>
    </row>
    <row r="41" spans="1:12" ht="15" thickTop="1" x14ac:dyDescent="0.3">
      <c r="A41" s="104"/>
      <c r="B41" s="104"/>
      <c r="C41" s="105"/>
      <c r="D41" s="106"/>
      <c r="E41" s="57"/>
      <c r="F41" s="71"/>
      <c r="G41" s="103"/>
      <c r="H41" s="107"/>
      <c r="I41" s="107"/>
      <c r="J41" s="107"/>
    </row>
    <row r="42" spans="1:12" x14ac:dyDescent="0.3">
      <c r="A42" s="24" t="s">
        <v>25</v>
      </c>
      <c r="B42" s="24"/>
      <c r="C42" s="37"/>
      <c r="D42" s="103"/>
      <c r="E42" s="57"/>
      <c r="F42" s="43"/>
      <c r="G42" s="43"/>
    </row>
    <row r="43" spans="1:12" ht="15" x14ac:dyDescent="0.3">
      <c r="A43" s="31">
        <v>1</v>
      </c>
      <c r="B43" s="60" t="s">
        <v>158</v>
      </c>
      <c r="C43" s="37"/>
      <c r="D43" s="43"/>
      <c r="E43" s="57"/>
      <c r="F43" s="43"/>
      <c r="G43" s="43"/>
    </row>
    <row r="44" spans="1:12" ht="15" x14ac:dyDescent="0.3">
      <c r="A44" s="31">
        <v>2</v>
      </c>
      <c r="B44" s="32" t="s">
        <v>165</v>
      </c>
      <c r="C44" s="37"/>
      <c r="D44" s="43"/>
      <c r="E44" s="57"/>
      <c r="F44" s="43"/>
      <c r="G44" s="43"/>
    </row>
    <row r="45" spans="1:12" ht="15" x14ac:dyDescent="0.3">
      <c r="A45" s="31">
        <v>3</v>
      </c>
      <c r="B45" s="60" t="s">
        <v>164</v>
      </c>
      <c r="D45" s="43"/>
    </row>
  </sheetData>
  <autoFilter ref="B4:J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4"/>
  <sheetViews>
    <sheetView showGridLines="0" zoomScaleNormal="100" workbookViewId="0"/>
  </sheetViews>
  <sheetFormatPr defaultColWidth="8.109375" defaultRowHeight="13.8" x14ac:dyDescent="0.3"/>
  <cols>
    <col min="1" max="1" width="100.109375" style="92" customWidth="1"/>
    <col min="2" max="4" width="8.109375" style="88"/>
    <col min="5" max="5" width="8.109375" style="88" customWidth="1"/>
    <col min="6" max="16384" width="8.109375" style="88"/>
  </cols>
  <sheetData>
    <row r="1" spans="1:2" s="17" customFormat="1" ht="15.6" x14ac:dyDescent="0.3">
      <c r="A1" s="17" t="s">
        <v>146</v>
      </c>
    </row>
    <row r="2" spans="1:2" s="19" customFormat="1" x14ac:dyDescent="0.3"/>
    <row r="3" spans="1:2" x14ac:dyDescent="0.3">
      <c r="A3" s="19" t="s">
        <v>147</v>
      </c>
    </row>
    <row r="4" spans="1:2" ht="55.2" x14ac:dyDescent="0.3">
      <c r="A4" s="89" t="s">
        <v>233</v>
      </c>
    </row>
    <row r="5" spans="1:2" x14ac:dyDescent="0.3">
      <c r="A5" s="89"/>
    </row>
    <row r="6" spans="1:2" x14ac:dyDescent="0.3">
      <c r="A6" s="91" t="s">
        <v>148</v>
      </c>
    </row>
    <row r="7" spans="1:2" ht="27.6" x14ac:dyDescent="0.3">
      <c r="A7" s="92" t="s">
        <v>212</v>
      </c>
    </row>
    <row r="8" spans="1:2" s="94" customFormat="1" x14ac:dyDescent="0.3">
      <c r="A8" s="93"/>
    </row>
    <row r="9" spans="1:2" s="94" customFormat="1" x14ac:dyDescent="0.3">
      <c r="A9" s="91" t="s">
        <v>166</v>
      </c>
    </row>
    <row r="10" spans="1:2" s="94" customFormat="1" ht="29.25" customHeight="1" x14ac:dyDescent="0.3">
      <c r="A10" s="97" t="s">
        <v>213</v>
      </c>
      <c r="B10" s="95"/>
    </row>
    <row r="11" spans="1:2" s="94" customFormat="1" ht="4.95" customHeight="1" x14ac:dyDescent="0.3">
      <c r="A11" s="97"/>
      <c r="B11" s="95"/>
    </row>
    <row r="12" spans="1:2" s="94" customFormat="1" ht="55.2" x14ac:dyDescent="0.3">
      <c r="A12" s="97" t="s">
        <v>223</v>
      </c>
      <c r="B12" s="95"/>
    </row>
    <row r="13" spans="1:2" s="94" customFormat="1" ht="4.95" customHeight="1" x14ac:dyDescent="0.3">
      <c r="A13" s="97"/>
      <c r="B13" s="95"/>
    </row>
    <row r="14" spans="1:2" s="94" customFormat="1" x14ac:dyDescent="0.3">
      <c r="A14" s="97" t="s">
        <v>224</v>
      </c>
      <c r="B14" s="95"/>
    </row>
    <row r="15" spans="1:2" s="94" customFormat="1" ht="4.95" customHeight="1" x14ac:dyDescent="0.3">
      <c r="A15" s="97"/>
      <c r="B15" s="95"/>
    </row>
    <row r="16" spans="1:2" s="94" customFormat="1" ht="151.80000000000001" x14ac:dyDescent="0.3">
      <c r="A16" s="97" t="s">
        <v>232</v>
      </c>
      <c r="B16" s="95"/>
    </row>
    <row r="17" spans="1:2" s="94" customFormat="1" ht="4.95" customHeight="1" x14ac:dyDescent="0.3">
      <c r="A17" s="97"/>
      <c r="B17" s="95"/>
    </row>
    <row r="18" spans="1:2" s="94" customFormat="1" x14ac:dyDescent="0.3">
      <c r="A18" s="97" t="s">
        <v>225</v>
      </c>
      <c r="B18" s="95"/>
    </row>
    <row r="19" spans="1:2" s="94" customFormat="1" ht="4.95" customHeight="1" x14ac:dyDescent="0.3">
      <c r="A19" s="97"/>
      <c r="B19" s="95"/>
    </row>
    <row r="20" spans="1:2" s="94" customFormat="1" x14ac:dyDescent="0.3">
      <c r="A20" s="97" t="s">
        <v>226</v>
      </c>
      <c r="B20" s="95"/>
    </row>
    <row r="21" spans="1:2" s="94" customFormat="1" ht="4.95" customHeight="1" x14ac:dyDescent="0.3">
      <c r="A21" s="97"/>
      <c r="B21" s="95"/>
    </row>
    <row r="22" spans="1:2" s="94" customFormat="1" ht="41.4" x14ac:dyDescent="0.3">
      <c r="A22" s="97" t="s">
        <v>227</v>
      </c>
      <c r="B22" s="95"/>
    </row>
    <row r="23" spans="1:2" s="94" customFormat="1" ht="4.95" customHeight="1" x14ac:dyDescent="0.3">
      <c r="A23" s="97"/>
      <c r="B23" s="95"/>
    </row>
    <row r="24" spans="1:2" s="94" customFormat="1" ht="27.6" x14ac:dyDescent="0.3">
      <c r="A24" s="97" t="s">
        <v>228</v>
      </c>
      <c r="B24" s="95"/>
    </row>
    <row r="25" spans="1:2" s="94" customFormat="1" ht="4.95" customHeight="1" x14ac:dyDescent="0.3">
      <c r="A25" s="97"/>
      <c r="B25" s="95"/>
    </row>
    <row r="26" spans="1:2" s="94" customFormat="1" x14ac:dyDescent="0.3">
      <c r="A26" s="97" t="s">
        <v>229</v>
      </c>
      <c r="B26" s="95"/>
    </row>
    <row r="27" spans="1:2" s="94" customFormat="1" ht="4.95" customHeight="1" x14ac:dyDescent="0.3">
      <c r="A27" s="97"/>
      <c r="B27" s="95"/>
    </row>
    <row r="28" spans="1:2" s="94" customFormat="1" x14ac:dyDescent="0.3">
      <c r="A28" s="97" t="s">
        <v>230</v>
      </c>
      <c r="B28" s="95"/>
    </row>
    <row r="29" spans="1:2" s="94" customFormat="1" ht="4.95" customHeight="1" x14ac:dyDescent="0.3">
      <c r="A29" s="97"/>
      <c r="B29" s="95"/>
    </row>
    <row r="30" spans="1:2" s="94" customFormat="1" ht="69" x14ac:dyDescent="0.3">
      <c r="A30" s="97" t="s">
        <v>231</v>
      </c>
      <c r="B30" s="95"/>
    </row>
    <row r="31" spans="1:2" s="94" customFormat="1" ht="4.95" customHeight="1" x14ac:dyDescent="0.3">
      <c r="A31" s="97"/>
      <c r="B31" s="95"/>
    </row>
    <row r="32" spans="1:2" s="94" customFormat="1" ht="56.25" customHeight="1" x14ac:dyDescent="0.3">
      <c r="A32" s="97" t="s">
        <v>219</v>
      </c>
      <c r="B32" s="95"/>
    </row>
    <row r="33" spans="1:2" s="94" customFormat="1" x14ac:dyDescent="0.3">
      <c r="A33" s="97"/>
      <c r="B33" s="95"/>
    </row>
    <row r="34" spans="1:2" s="96" customFormat="1" x14ac:dyDescent="0.3">
      <c r="A34" s="91" t="s">
        <v>149</v>
      </c>
    </row>
    <row r="35" spans="1:2" ht="55.2" x14ac:dyDescent="0.3">
      <c r="A35" s="97" t="s">
        <v>167</v>
      </c>
    </row>
    <row r="37" spans="1:2" s="96" customFormat="1" x14ac:dyDescent="0.3">
      <c r="A37" s="91" t="s">
        <v>150</v>
      </c>
    </row>
    <row r="38" spans="1:2" s="96" customFormat="1" ht="41.4" x14ac:dyDescent="0.3">
      <c r="A38" s="97" t="s">
        <v>151</v>
      </c>
    </row>
    <row r="39" spans="1:2" s="96" customFormat="1" ht="110.4" x14ac:dyDescent="0.3">
      <c r="A39" s="97" t="s">
        <v>208</v>
      </c>
    </row>
    <row r="40" spans="1:2" x14ac:dyDescent="0.3">
      <c r="A40" s="98" t="s">
        <v>152</v>
      </c>
    </row>
    <row r="41" spans="1:2" x14ac:dyDescent="0.3">
      <c r="A41" s="99"/>
    </row>
    <row r="42" spans="1:2" x14ac:dyDescent="0.3">
      <c r="A42" s="99"/>
    </row>
    <row r="43" spans="1:2" x14ac:dyDescent="0.3">
      <c r="A43" s="100"/>
    </row>
    <row r="44" spans="1:2" x14ac:dyDescent="0.3">
      <c r="A44" s="100"/>
    </row>
    <row r="45" spans="1:2" x14ac:dyDescent="0.3">
      <c r="A45" s="100"/>
    </row>
    <row r="46" spans="1:2" x14ac:dyDescent="0.3">
      <c r="A46" s="100"/>
    </row>
    <row r="47" spans="1:2" x14ac:dyDescent="0.3">
      <c r="A47" s="99"/>
    </row>
    <row r="48" spans="1:2" x14ac:dyDescent="0.3">
      <c r="A48" s="99"/>
    </row>
    <row r="52" spans="1:1" x14ac:dyDescent="0.3">
      <c r="A52" s="99"/>
    </row>
    <row r="53" spans="1:1" x14ac:dyDescent="0.3">
      <c r="A53" s="101"/>
    </row>
    <row r="54" spans="1:1" x14ac:dyDescent="0.3">
      <c r="A54" s="99"/>
    </row>
    <row r="55" spans="1:1" s="102" customFormat="1" x14ac:dyDescent="0.3">
      <c r="A55" s="92"/>
    </row>
    <row r="56" spans="1:1" x14ac:dyDescent="0.3">
      <c r="A56" s="101"/>
    </row>
    <row r="58" spans="1:1" x14ac:dyDescent="0.3">
      <c r="A58" s="101"/>
    </row>
    <row r="60" spans="1:1" x14ac:dyDescent="0.3">
      <c r="A60" s="90"/>
    </row>
    <row r="61" spans="1:1" x14ac:dyDescent="0.3">
      <c r="A61" s="90"/>
    </row>
    <row r="63" spans="1:1" x14ac:dyDescent="0.3">
      <c r="A63" s="99"/>
    </row>
    <row r="64" spans="1:1" x14ac:dyDescent="0.3">
      <c r="A64" s="99"/>
    </row>
  </sheetData>
  <hyperlinks>
    <hyperlink ref="A40" r:id="rId1"/>
  </hyperlinks>
  <pageMargins left="0.75" right="0.75" top="1" bottom="1" header="0.5" footer="0.5"/>
  <pageSetup paperSize="9" scale="73"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zoomScaleNormal="100" workbookViewId="0"/>
  </sheetViews>
  <sheetFormatPr defaultColWidth="8.109375" defaultRowHeight="13.8" x14ac:dyDescent="0.3"/>
  <cols>
    <col min="1" max="1" width="25.6640625" style="85" customWidth="1"/>
    <col min="2" max="2" width="83.109375" style="85" customWidth="1"/>
    <col min="3" max="16384" width="8.109375" style="85"/>
  </cols>
  <sheetData>
    <row r="1" spans="1:2" s="17" customFormat="1" ht="15.6" x14ac:dyDescent="0.3">
      <c r="A1" s="17" t="s">
        <v>145</v>
      </c>
    </row>
    <row r="2" spans="1:2" s="21" customFormat="1" x14ac:dyDescent="0.3"/>
    <row r="3" spans="1:2" x14ac:dyDescent="0.3">
      <c r="A3" s="21" t="s">
        <v>7</v>
      </c>
    </row>
    <row r="4" spans="1:2" ht="41.4" x14ac:dyDescent="0.3">
      <c r="A4" s="87" t="s">
        <v>199</v>
      </c>
      <c r="B4" s="85" t="s">
        <v>200</v>
      </c>
    </row>
    <row r="5" spans="1:2" ht="41.4" x14ac:dyDescent="0.3">
      <c r="A5" s="87" t="s">
        <v>144</v>
      </c>
      <c r="B5" s="85" t="s">
        <v>205</v>
      </c>
    </row>
    <row r="6" spans="1:2" x14ac:dyDescent="0.3">
      <c r="A6" s="87" t="s">
        <v>143</v>
      </c>
      <c r="B6" s="85" t="s">
        <v>201</v>
      </c>
    </row>
    <row r="7" spans="1:2" ht="27.6" x14ac:dyDescent="0.3">
      <c r="A7" s="87" t="s">
        <v>142</v>
      </c>
      <c r="B7" s="85" t="s">
        <v>202</v>
      </c>
    </row>
    <row r="8" spans="1:2" x14ac:dyDescent="0.3">
      <c r="A8" s="87" t="s">
        <v>141</v>
      </c>
      <c r="B8" s="85" t="s">
        <v>140</v>
      </c>
    </row>
    <row r="9" spans="1:2" ht="27.6" x14ac:dyDescent="0.3">
      <c r="A9" s="87" t="s">
        <v>139</v>
      </c>
      <c r="B9" s="85" t="s">
        <v>206</v>
      </c>
    </row>
    <row r="10" spans="1:2" x14ac:dyDescent="0.3">
      <c r="A10" s="87" t="s">
        <v>138</v>
      </c>
      <c r="B10" s="85" t="s">
        <v>137</v>
      </c>
    </row>
    <row r="12" spans="1:2" x14ac:dyDescent="0.3">
      <c r="A12" s="86" t="s">
        <v>136</v>
      </c>
    </row>
    <row r="13" spans="1:2" x14ac:dyDescent="0.3">
      <c r="A13" s="28" t="s">
        <v>135</v>
      </c>
      <c r="B13" s="85" t="s">
        <v>134</v>
      </c>
    </row>
    <row r="14" spans="1:2" x14ac:dyDescent="0.3">
      <c r="A14" s="28" t="s">
        <v>133</v>
      </c>
      <c r="B14" s="85" t="s">
        <v>132</v>
      </c>
    </row>
    <row r="15" spans="1:2" x14ac:dyDescent="0.3">
      <c r="A15" s="28" t="s">
        <v>195</v>
      </c>
      <c r="B15" s="85" t="s">
        <v>131</v>
      </c>
    </row>
    <row r="16" spans="1:2" x14ac:dyDescent="0.3">
      <c r="A16" s="28" t="s">
        <v>130</v>
      </c>
      <c r="B16" s="85" t="s">
        <v>129</v>
      </c>
    </row>
    <row r="17" spans="1:2" x14ac:dyDescent="0.3">
      <c r="A17" s="28" t="s">
        <v>192</v>
      </c>
      <c r="B17" s="85" t="s">
        <v>128</v>
      </c>
    </row>
    <row r="18" spans="1:2" x14ac:dyDescent="0.3">
      <c r="A18" s="28" t="s">
        <v>197</v>
      </c>
      <c r="B18" s="85" t="s">
        <v>127</v>
      </c>
    </row>
    <row r="19" spans="1:2" x14ac:dyDescent="0.3">
      <c r="A19" s="21"/>
    </row>
    <row r="20" spans="1:2" x14ac:dyDescent="0.3">
      <c r="A20" s="86" t="s">
        <v>126</v>
      </c>
    </row>
    <row r="21" spans="1:2" x14ac:dyDescent="0.3">
      <c r="A21" s="124" t="s">
        <v>124</v>
      </c>
      <c r="B21" s="125" t="s">
        <v>125</v>
      </c>
    </row>
    <row r="22" spans="1:2" ht="220.8" x14ac:dyDescent="0.3">
      <c r="A22" s="135" t="s">
        <v>123</v>
      </c>
      <c r="B22" s="124" t="s">
        <v>207</v>
      </c>
    </row>
    <row r="23" spans="1:2" x14ac:dyDescent="0.3">
      <c r="A23" s="135" t="s">
        <v>122</v>
      </c>
      <c r="B23" s="124" t="s">
        <v>168</v>
      </c>
    </row>
    <row r="24" spans="1:2" x14ac:dyDescent="0.3">
      <c r="A24" s="135" t="s">
        <v>121</v>
      </c>
      <c r="B24" s="124" t="s">
        <v>120</v>
      </c>
    </row>
    <row r="25" spans="1:2" x14ac:dyDescent="0.3">
      <c r="A25" s="135" t="s">
        <v>119</v>
      </c>
      <c r="B25" s="124" t="s">
        <v>203</v>
      </c>
    </row>
    <row r="26" spans="1:2" x14ac:dyDescent="0.3">
      <c r="A26" s="135" t="s">
        <v>118</v>
      </c>
      <c r="B26" s="124" t="s">
        <v>169</v>
      </c>
    </row>
    <row r="28" spans="1:2" x14ac:dyDescent="0.3">
      <c r="A28" s="125" t="s">
        <v>124</v>
      </c>
      <c r="B28" s="125" t="s">
        <v>170</v>
      </c>
    </row>
    <row r="29" spans="1:2" ht="52.5" customHeight="1" x14ac:dyDescent="0.3">
      <c r="A29" s="123" t="s">
        <v>123</v>
      </c>
      <c r="B29" s="124" t="s">
        <v>171</v>
      </c>
    </row>
    <row r="30" spans="1:2" x14ac:dyDescent="0.3">
      <c r="A30" s="123" t="s">
        <v>122</v>
      </c>
      <c r="B30" s="124" t="s">
        <v>172</v>
      </c>
    </row>
    <row r="31" spans="1:2" x14ac:dyDescent="0.3">
      <c r="A31" s="123" t="s">
        <v>121</v>
      </c>
      <c r="B31" s="124" t="s">
        <v>173</v>
      </c>
    </row>
    <row r="32" spans="1:2" ht="27.6" x14ac:dyDescent="0.3">
      <c r="A32" s="123" t="s">
        <v>119</v>
      </c>
      <c r="B32" s="124" t="s">
        <v>174</v>
      </c>
    </row>
    <row r="33" spans="1:2" x14ac:dyDescent="0.3">
      <c r="A33" s="123" t="s">
        <v>118</v>
      </c>
      <c r="B33" s="124" t="s">
        <v>169</v>
      </c>
    </row>
    <row r="35" spans="1:2" x14ac:dyDescent="0.3">
      <c r="A35" s="125" t="s">
        <v>124</v>
      </c>
      <c r="B35" s="125" t="s">
        <v>175</v>
      </c>
    </row>
    <row r="36" spans="1:2" ht="55.2" x14ac:dyDescent="0.3">
      <c r="A36" s="135" t="s">
        <v>123</v>
      </c>
      <c r="B36" s="142" t="s">
        <v>204</v>
      </c>
    </row>
    <row r="37" spans="1:2" x14ac:dyDescent="0.3">
      <c r="A37" s="135" t="s">
        <v>122</v>
      </c>
      <c r="B37" s="143" t="s">
        <v>217</v>
      </c>
    </row>
    <row r="38" spans="1:2" x14ac:dyDescent="0.3">
      <c r="A38" s="135" t="s">
        <v>121</v>
      </c>
      <c r="B38" s="143" t="s">
        <v>173</v>
      </c>
    </row>
    <row r="39" spans="1:2" x14ac:dyDescent="0.3">
      <c r="A39" s="135" t="s">
        <v>119</v>
      </c>
      <c r="B39" s="143" t="s">
        <v>218</v>
      </c>
    </row>
    <row r="40" spans="1:2" x14ac:dyDescent="0.3">
      <c r="A40" s="135" t="s">
        <v>118</v>
      </c>
      <c r="B40" s="124" t="s">
        <v>169</v>
      </c>
    </row>
  </sheetData>
  <hyperlinks>
    <hyperlink ref="A30" location="Bronbestanden!B11" display="Basisregistratie Personen (BRP)"/>
    <hyperlink ref="A33" location="Bronbestanden!B32" display="Polisadministratie"/>
    <hyperlink ref="A31" location="Bronbestanden!B18" display="Niet-ingeschrevenen in de Basisregistratie Personen (niet-BRP)"/>
    <hyperlink ref="A32" location="Bronbestanden!B25" display="Opleidingenniveaubestand"/>
    <hyperlink ref="A37" location="Bronbestanden!B11" display="Basisregistratie Personen (BRP)"/>
    <hyperlink ref="A40" location="Bronbestanden!B32" display="Polisadministratie"/>
    <hyperlink ref="A38" location="Bronbestanden!B18" display="Niet-ingeschrevenen in de Basisregistratie Personen (niet-BRP)"/>
    <hyperlink ref="A39" location="Bronbestanden!B25" display="Opleidingenniveaubestand"/>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3</vt:i4>
      </vt:variant>
    </vt:vector>
  </HeadingPairs>
  <TitlesOfParts>
    <vt:vector size="12" baseType="lpstr">
      <vt:lpstr>Voorblad</vt:lpstr>
      <vt:lpstr>Inhoud</vt:lpstr>
      <vt:lpstr>Introductie</vt:lpstr>
      <vt:lpstr>Tabel 1</vt:lpstr>
      <vt:lpstr>Tabel 2</vt:lpstr>
      <vt:lpstr>Tabel 3</vt:lpstr>
      <vt:lpstr>Tabel 4</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Loenhout, M.C.J. van (Mara, secundair Productie)</dc:creator>
  <cp:lastModifiedBy>Arkesteijn, K. (Kiki)</cp:lastModifiedBy>
  <dcterms:created xsi:type="dcterms:W3CDTF">2024-05-16T11:52:13Z</dcterms:created>
  <dcterms:modified xsi:type="dcterms:W3CDTF">2024-05-31T08:36:08Z</dcterms:modified>
</cp:coreProperties>
</file>