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Desktop\"/>
    </mc:Choice>
  </mc:AlternateContent>
  <bookViews>
    <workbookView xWindow="0" yWindow="0" windowWidth="34080" windowHeight="12990" tabRatio="868"/>
  </bookViews>
  <sheets>
    <sheet name="Voorblad" sheetId="22" r:id="rId1"/>
    <sheet name="Inhoud" sheetId="13" r:id="rId2"/>
    <sheet name="Toelichting" sheetId="14" r:id="rId3"/>
    <sheet name="CBS-Bronbestanden" sheetId="15" r:id="rId4"/>
    <sheet name="Tabel 1 Bedrijven" sheetId="11" r:id="rId5"/>
    <sheet name="Tabel 2a PW TW" sheetId="1" r:id="rId6"/>
    <sheet name="Tabel 2b PW TW" sheetId="21" r:id="rId7"/>
    <sheet name="Tabel 3a  Werkgelegenheid" sheetId="8" r:id="rId8"/>
    <sheet name="Tabel 3b  Werkgelegenheid" sheetId="20" r:id="rId9"/>
    <sheet name="Tabel 4 IHG" sheetId="17" r:id="rId10"/>
    <sheet name="Tabel 5 IHD" sheetId="18" r:id="rId11"/>
    <sheet name="Bijlage 1" sheetId="19" r:id="rId12"/>
    <sheet name="Bijlage 2" sheetId="16" r:id="rId13"/>
  </sheets>
  <definedNames>
    <definedName name="_xlnm.Print_Area" localSheetId="11">'Bijlage 1'!$A$1:$J$14</definedName>
    <definedName name="_xlnm.Print_Area" localSheetId="12">'Bijlage 2'!$A$1:$C$38</definedName>
    <definedName name="_xlnm.Print_Area" localSheetId="3">'CBS-Bronbestanden'!$A$1:$B$15</definedName>
    <definedName name="_xlnm.Print_Area" localSheetId="1">Inhoud!$A$1:$C$63</definedName>
    <definedName name="_xlnm.Print_Area" localSheetId="4">'Tabel 1 Bedrijven'!$A$1:$I$14</definedName>
    <definedName name="_xlnm.Print_Area" localSheetId="5">'Tabel 2a PW TW'!$A$1:$R$25</definedName>
    <definedName name="_xlnm.Print_Area" localSheetId="6">'Tabel 2b PW TW'!$A$1:$R$25</definedName>
    <definedName name="_xlnm.Print_Area" localSheetId="7">'Tabel 3a  Werkgelegenheid'!$A$1:$R$25</definedName>
    <definedName name="_xlnm.Print_Area" localSheetId="8">'Tabel 3b  Werkgelegenheid'!$A$1:$R$25</definedName>
    <definedName name="_xlnm.Print_Area" localSheetId="9">'Tabel 4 IHG'!$A$1:$AJ$27</definedName>
    <definedName name="_xlnm.Print_Area" localSheetId="10">'Tabel 5 IHD'!$A$1:$J$17</definedName>
    <definedName name="_xlnm.Print_Area" localSheetId="2">Toelichting!$A$1:$B$138</definedName>
    <definedName name="_xlnm.Print_Area" localSheetId="0">Voorblad!$A$1:$M$57</definedName>
    <definedName name="ee" localSheetId="11">#REF!</definedName>
    <definedName name="ee" localSheetId="6">#REF!</definedName>
    <definedName name="ee" localSheetId="8">#REF!</definedName>
    <definedName name="ee" localSheetId="9">#REF!</definedName>
    <definedName name="ee" localSheetId="10">#REF!</definedName>
    <definedName name="ee" localSheetId="0">#REF!</definedName>
    <definedName name="ee">#REF!</definedName>
    <definedName name="Eerstegetal" localSheetId="11">#REF!</definedName>
    <definedName name="Eerstegetal" localSheetId="3">#REF!</definedName>
    <definedName name="Eerstegetal" localSheetId="1">#REF!</definedName>
    <definedName name="Eerstegetal" localSheetId="4">#REF!</definedName>
    <definedName name="Eerstegetal" localSheetId="6">#REF!</definedName>
    <definedName name="Eerstegetal" localSheetId="7">#REF!</definedName>
    <definedName name="Eerstegetal" localSheetId="8">#REF!</definedName>
    <definedName name="Eerstegetal" localSheetId="9">#REF!</definedName>
    <definedName name="Eerstegetal" localSheetId="10">#REF!</definedName>
    <definedName name="Eerstegetal" localSheetId="2">#REF!</definedName>
    <definedName name="Eerstegetal" localSheetId="0">#REF!</definedName>
    <definedName name="Eerstegetal">#REF!</definedName>
    <definedName name="Eerstegetal1" localSheetId="11">#REF!</definedName>
    <definedName name="Eerstegetal1" localSheetId="3">#REF!</definedName>
    <definedName name="Eerstegetal1" localSheetId="1">#REF!</definedName>
    <definedName name="Eerstegetal1" localSheetId="4">#REF!</definedName>
    <definedName name="Eerstegetal1" localSheetId="6">#REF!</definedName>
    <definedName name="Eerstegetal1" localSheetId="7">#REF!</definedName>
    <definedName name="Eerstegetal1" localSheetId="8">#REF!</definedName>
    <definedName name="Eerstegetal1" localSheetId="9">#REF!</definedName>
    <definedName name="Eerstegetal1" localSheetId="10">#REF!</definedName>
    <definedName name="Eerstegetal1" localSheetId="2">#REF!</definedName>
    <definedName name="Eerstegetal1" localSheetId="0">#REF!</definedName>
    <definedName name="Eerstegetal1">#REF!</definedName>
    <definedName name="Eerstegetal2" localSheetId="11">#REF!</definedName>
    <definedName name="Eerstegetal2" localSheetId="3">#REF!</definedName>
    <definedName name="Eerstegetal2" localSheetId="1">#REF!</definedName>
    <definedName name="Eerstegetal2" localSheetId="4">#REF!</definedName>
    <definedName name="Eerstegetal2" localSheetId="6">#REF!</definedName>
    <definedName name="Eerstegetal2" localSheetId="7">#REF!</definedName>
    <definedName name="Eerstegetal2" localSheetId="8">#REF!</definedName>
    <definedName name="Eerstegetal2" localSheetId="9">#REF!</definedName>
    <definedName name="Eerstegetal2" localSheetId="10">#REF!</definedName>
    <definedName name="Eerstegetal2" localSheetId="2">#REF!</definedName>
    <definedName name="Eerstegetal2" localSheetId="0">#REF!</definedName>
    <definedName name="Eerstegetal2">#REF!</definedName>
    <definedName name="Namen" localSheetId="11">#REF!</definedName>
    <definedName name="Namen" localSheetId="3">#REF!</definedName>
    <definedName name="Namen" localSheetId="1">#REF!</definedName>
    <definedName name="Namen" localSheetId="4">#REF!</definedName>
    <definedName name="Namen" localSheetId="6">#REF!</definedName>
    <definedName name="Namen" localSheetId="7">#REF!</definedName>
    <definedName name="Namen" localSheetId="8">#REF!</definedName>
    <definedName name="Namen" localSheetId="9">#REF!</definedName>
    <definedName name="Namen" localSheetId="10">#REF!</definedName>
    <definedName name="Namen" localSheetId="2">#REF!</definedName>
    <definedName name="Namen" localSheetId="0">#REF!</definedName>
    <definedName name="Namen">#REF!</definedName>
    <definedName name="Namen1" localSheetId="11">#REF!</definedName>
    <definedName name="Namen1" localSheetId="3">#REF!</definedName>
    <definedName name="Namen1" localSheetId="1">#REF!</definedName>
    <definedName name="Namen1" localSheetId="4">#REF!</definedName>
    <definedName name="Namen1" localSheetId="6">#REF!</definedName>
    <definedName name="Namen1" localSheetId="7">#REF!</definedName>
    <definedName name="Namen1" localSheetId="8">#REF!</definedName>
    <definedName name="Namen1" localSheetId="9">#REF!</definedName>
    <definedName name="Namen1" localSheetId="10">#REF!</definedName>
    <definedName name="Namen1" localSheetId="2">#REF!</definedName>
    <definedName name="Namen1" localSheetId="0">#REF!</definedName>
    <definedName name="Namen1">#REF!</definedName>
    <definedName name="Z_ED90FA0F_A39E_42DD_ADD4_5A3CD3908E99_.wvu.PrintArea" localSheetId="1" hidden="1">Inhoud!$A$1:$C$61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1" l="1"/>
  <c r="I7" i="11"/>
</calcChain>
</file>

<file path=xl/sharedStrings.xml><?xml version="1.0" encoding="utf-8"?>
<sst xmlns="http://schemas.openxmlformats.org/spreadsheetml/2006/main" count="583" uniqueCount="204">
  <si>
    <t>Tabel 1</t>
  </si>
  <si>
    <t>Productiewaarde basisprijzen</t>
  </si>
  <si>
    <t>Toegevoegde waarde basisprijzen</t>
  </si>
  <si>
    <t>Werkzame personen</t>
  </si>
  <si>
    <t>Arbeidsvolume (werkzame fte's)</t>
  </si>
  <si>
    <t>Totaal Nederland</t>
  </si>
  <si>
    <t/>
  </si>
  <si>
    <t>waarvan</t>
  </si>
  <si>
    <t>Aandeel</t>
  </si>
  <si>
    <t>%</t>
  </si>
  <si>
    <t>miljoenen euro's</t>
  </si>
  <si>
    <t>Tabel 4</t>
  </si>
  <si>
    <t>Economische indicatoren fietsensector</t>
  </si>
  <si>
    <t>Totaal fietsensector</t>
  </si>
  <si>
    <t xml:space="preserve">  Productie van fietsen en onderdelen</t>
  </si>
  <si>
    <t>Totaal niet-fietsensector</t>
  </si>
  <si>
    <t>Totaal Nederland te koppelen aan bedrijven</t>
  </si>
  <si>
    <t>Totaal uitvoerwaarde alle goederen</t>
  </si>
  <si>
    <t>Uitvoerwaarde van fietsen en fietsonderdelen</t>
  </si>
  <si>
    <t>duizendtallen</t>
  </si>
  <si>
    <t>Totaal uitvoerwaarde</t>
  </si>
  <si>
    <t>Tabel 5</t>
  </si>
  <si>
    <t>CBS, team Beleidsstatistiek</t>
  </si>
  <si>
    <t>Inhoud</t>
  </si>
  <si>
    <t>Werkblad</t>
  </si>
  <si>
    <t>Toelichting</t>
  </si>
  <si>
    <t>CBS-Bronbestanden</t>
  </si>
  <si>
    <t>Beschrijving van de gebruikte CBS-bronbestanden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</si>
  <si>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</si>
  <si>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</si>
  <si>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</si>
  <si>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</si>
  <si>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</si>
  <si>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</si>
  <si>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Ons e-mailadres is asd@cbs.nl.</t>
  </si>
  <si>
    <t>Inleiding</t>
  </si>
  <si>
    <t>Over de tabellen</t>
  </si>
  <si>
    <t>Populatie</t>
  </si>
  <si>
    <t>Berekening indicatoren Productiewaarde, Toegevoegde waarde, Werkzame personen en Arbeidsvolume</t>
  </si>
  <si>
    <t>Berekening indicator export van diensten</t>
  </si>
  <si>
    <t>Aandachtspunten bij de cijfers</t>
  </si>
  <si>
    <t>Afronding en geheimhouding</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</si>
  <si>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</si>
  <si>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</si>
  <si>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</si>
  <si>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r>
      <rPr>
        <sz val="10"/>
        <color theme="1"/>
        <rFont val="Arial"/>
        <family val="2"/>
      </rPr>
      <t>Voor meer informatie, zie onze website:</t>
    </r>
    <r>
      <rPr>
        <u/>
        <sz val="10"/>
        <color theme="10"/>
        <rFont val="Arial"/>
        <family val="2"/>
      </rPr>
      <t xml:space="preserve"> www.cbs.nl/privacy. </t>
    </r>
  </si>
  <si>
    <t>Begrippen</t>
  </si>
  <si>
    <r>
      <rPr>
        <b/>
        <i/>
        <sz val="10"/>
        <rFont val="Arial"/>
        <family val="2"/>
      </rPr>
      <t>Arbeidsjaar</t>
    </r>
    <r>
      <rPr>
        <sz val="10"/>
        <rFont val="Arial"/>
        <family val="2"/>
      </rPr>
      <t xml:space="preserve"> – Een maatstaf voor het arbeidsvolume, die wordt berekend door alle banen (voltijd en deeltijd) om te rekenen naar voltijdbanen, ook wel fulltime equivalenten (fte) genoemd.</t>
    </r>
  </si>
  <si>
    <r>
      <t>Bedrijfstak</t>
    </r>
    <r>
      <rPr>
        <sz val="10"/>
        <rFont val="Arial"/>
        <family val="2"/>
      </rPr>
      <t xml:space="preserve"> - Indeling in bedrijfstakken naar economische hoofdactiviteit op basis van de Standaard Bedrijfsindeling 2008. Bedrijven in een bedrijfstak of branche kunnen naast deze activiteit ook andere activiteiten (nevenactiviteiten) uitoefenen.</t>
    </r>
  </si>
  <si>
    <r>
      <rPr>
        <b/>
        <i/>
        <sz val="10"/>
        <rFont val="Arial"/>
        <family val="2"/>
      </rPr>
      <t>Basisprijzen</t>
    </r>
    <r>
      <rPr>
        <sz val="10"/>
        <rFont val="Arial"/>
        <family val="2"/>
      </rPr>
      <t xml:space="preserve"> – De basisprijs is de prijs die de producent daadwerkelijk overhoudt, dus exclusief de handels- en vervoersmarges van derden en exclusief het saldo van productgebonden belastingen (waaronder btw) en productgebonden subsidies.</t>
    </r>
  </si>
  <si>
    <r>
      <rPr>
        <b/>
        <sz val="10"/>
        <rFont val="Arial"/>
        <family val="2"/>
      </rPr>
      <t>Lopende prijzen</t>
    </r>
    <r>
      <rPr>
        <sz val="10"/>
        <rFont val="Arial"/>
        <family val="2"/>
      </rPr>
      <t xml:space="preserve"> – Waarde in werkelijke prijzen van de betreffende verslagperiode.</t>
    </r>
  </si>
  <si>
    <r>
      <rPr>
        <b/>
        <i/>
        <sz val="10"/>
        <rFont val="Arial"/>
        <family val="2"/>
      </rPr>
      <t>Productiewaarde</t>
    </r>
    <r>
      <rPr>
        <sz val="10"/>
        <rFont val="Arial"/>
        <family val="2"/>
      </rPr>
      <t xml:space="preserve"> – De waarde van alle voor de verkoop bestemde goederen (ook de nog niet verkochte) en de ontvangsten voor bewezen diensten, alsmede de waarde van producten met een marktequivalent die voor eigen gebruik zijn geproduceerd zoals investeringen in eigen beheer, eigen woningdiensten en landbouwproducten voor eigen consumptie door landbouwers.</t>
    </r>
  </si>
  <si>
    <r>
      <rPr>
        <b/>
        <i/>
        <sz val="10"/>
        <rFont val="Arial"/>
        <family val="2"/>
      </rPr>
      <t>Standaard Bedrijfsindeling 2008 -</t>
    </r>
    <r>
      <rPr>
        <sz val="10"/>
        <rFont val="Arial"/>
        <family val="2"/>
      </rPr>
      <t xml:space="preserve">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De SBI 2008 kent meerdere niveaus die aangegeven worden door maximaal vijf cijfers. Het niveau van vier cijfers komt vrijwel overeen met de indeling van de Europese Unie.</t>
    </r>
  </si>
  <si>
    <r>
      <rPr>
        <b/>
        <i/>
        <sz val="10"/>
        <rFont val="Arial"/>
        <family val="2"/>
      </rPr>
      <t>Uitvoerwaarde van diensten</t>
    </r>
    <r>
      <rPr>
        <sz val="10"/>
        <rFont val="Arial"/>
        <family val="2"/>
      </rPr>
      <t xml:space="preserve"> – De waarde van door Nederlands ingezeten bedrijven geleverde diensten aan niet-ingezetenen (in het buitenland gevestigde bedrijven en personen), inclusief uitgaven van buitenlandse reizigers in Nederland (reisverkeer).</t>
    </r>
  </si>
  <si>
    <r>
      <rPr>
        <b/>
        <i/>
        <sz val="10"/>
        <rFont val="Arial"/>
        <family val="2"/>
      </rPr>
      <t>Uitvoerwaarde van goederen</t>
    </r>
    <r>
      <rPr>
        <sz val="10"/>
        <rFont val="Arial"/>
        <family val="2"/>
      </rPr>
      <t xml:space="preserve"> – De waarde van de door ingezetenen aan het buitenland geleverde goederen volgens de statistieken van de internationale handel. Dit is de waarde, inclusief vracht- en verzekeringskosten tot aan de Nederlandse grens. Hierbij kan sprake zijn van goederen die in Nederland zijn voortgebracht of vervaardigd, maar ook van aanvankelijk ingevoerde goederen. Tot de uitvoer behoren ook tijdelijk uitgevoerde goederen die in opdracht van een ingezetene in het buitenland een behandeling ondergaan (passieve loonveredeling).</t>
    </r>
  </si>
  <si>
    <r>
      <rPr>
        <b/>
        <i/>
        <sz val="10"/>
        <rFont val="Arial"/>
        <family val="2"/>
      </rPr>
      <t>Wederuitvoer van goederen</t>
    </r>
    <r>
      <rPr>
        <sz val="10"/>
        <rFont val="Arial"/>
        <family val="2"/>
      </rPr>
      <t xml:space="preserve"> – Alle goederen die bestemd zijn voor gebruik of verbruik buiten Nederland. Het gaat daarbij om goederen die hier oorspronkelijk zijn ingevoerd en het land in (vrijwel) onbewerkte staat weer verlaten. Wel moeten deze goederen in eigendom worden overgedragen aan een Nederlands ingezetene. Indien geen sprake is van eigendomsoverdracht, spreekt men van doorvoer.</t>
    </r>
  </si>
  <si>
    <t>Afkortingen</t>
  </si>
  <si>
    <r>
      <t xml:space="preserve">ABR </t>
    </r>
    <r>
      <rPr>
        <sz val="10"/>
        <rFont val="Arial"/>
        <family val="2"/>
      </rPr>
      <t>- Algemeen Bedrijven Register</t>
    </r>
  </si>
  <si>
    <r>
      <t xml:space="preserve">AVG </t>
    </r>
    <r>
      <rPr>
        <sz val="10"/>
        <rFont val="Arial"/>
        <family val="2"/>
      </rPr>
      <t>- Algemene Verordening Gegevensbescherming</t>
    </r>
  </si>
  <si>
    <r>
      <rPr>
        <b/>
        <i/>
        <sz val="10"/>
        <rFont val="Arial"/>
        <family val="2"/>
      </rPr>
      <t>BE</t>
    </r>
    <r>
      <rPr>
        <sz val="10"/>
        <rFont val="Arial"/>
        <family val="2"/>
      </rPr>
      <t xml:space="preserve"> - Bedrijfseenheid</t>
    </r>
  </si>
  <si>
    <r>
      <rPr>
        <b/>
        <i/>
        <sz val="10"/>
        <rFont val="Arial"/>
        <family val="2"/>
      </rPr>
      <t>btw</t>
    </r>
    <r>
      <rPr>
        <sz val="10"/>
        <rFont val="Arial"/>
        <family val="2"/>
      </rPr>
      <t xml:space="preserve"> - Belasting toegevoegde waarde</t>
    </r>
  </si>
  <si>
    <r>
      <rPr>
        <b/>
        <i/>
        <sz val="10"/>
        <rFont val="Arial"/>
        <family val="2"/>
      </rPr>
      <t>CBS</t>
    </r>
    <r>
      <rPr>
        <sz val="10"/>
        <rFont val="Arial"/>
        <family val="2"/>
      </rPr>
      <t xml:space="preserve"> - Centraal Bureau voor de Statistiek</t>
    </r>
  </si>
  <si>
    <r>
      <rPr>
        <b/>
        <i/>
        <sz val="10"/>
        <rFont val="Arial"/>
        <family val="2"/>
      </rPr>
      <t>DNB</t>
    </r>
    <r>
      <rPr>
        <sz val="10"/>
        <rFont val="Arial"/>
        <family val="2"/>
      </rPr>
      <t xml:space="preserve"> - De Nederlandsche Bank</t>
    </r>
  </si>
  <si>
    <r>
      <rPr>
        <b/>
        <sz val="10"/>
        <rFont val="Arial"/>
        <family val="2"/>
      </rPr>
      <t>Fte</t>
    </r>
    <r>
      <rPr>
        <sz val="10"/>
        <rFont val="Arial"/>
        <family val="2"/>
      </rPr>
      <t xml:space="preserve"> - Fulltime equivalent</t>
    </r>
  </si>
  <si>
    <r>
      <rPr>
        <b/>
        <i/>
        <sz val="10"/>
        <rFont val="Arial"/>
        <family val="2"/>
      </rPr>
      <t>IHD</t>
    </r>
    <r>
      <rPr>
        <sz val="10"/>
        <rFont val="Arial"/>
        <family val="2"/>
      </rPr>
      <t xml:space="preserve"> - Statistiek Internationale Handel in Diensten</t>
    </r>
  </si>
  <si>
    <r>
      <rPr>
        <b/>
        <i/>
        <sz val="10"/>
        <rFont val="Arial"/>
        <family val="2"/>
      </rPr>
      <t>IHG</t>
    </r>
    <r>
      <rPr>
        <sz val="10"/>
        <rFont val="Arial"/>
        <family val="2"/>
      </rPr>
      <t xml:space="preserve"> - Statistiek Internationale Handel in Goederen</t>
    </r>
  </si>
  <si>
    <r>
      <rPr>
        <b/>
        <i/>
        <sz val="10"/>
        <rFont val="Arial"/>
        <family val="2"/>
      </rPr>
      <t>KvK</t>
    </r>
    <r>
      <rPr>
        <sz val="10"/>
        <rFont val="Arial"/>
        <family val="2"/>
      </rPr>
      <t xml:space="preserve"> - Kamer van Koophandel</t>
    </r>
  </si>
  <si>
    <r>
      <rPr>
        <b/>
        <i/>
        <sz val="10"/>
        <rFont val="Arial"/>
        <family val="2"/>
      </rPr>
      <t>NR</t>
    </r>
    <r>
      <rPr>
        <sz val="10"/>
        <rFont val="Arial"/>
        <family val="2"/>
      </rPr>
      <t xml:space="preserve"> - Nationale Rekeningen</t>
    </r>
  </si>
  <si>
    <r>
      <rPr>
        <b/>
        <i/>
        <sz val="10"/>
        <rFont val="Arial"/>
        <family val="2"/>
      </rPr>
      <t>PS</t>
    </r>
    <r>
      <rPr>
        <sz val="10"/>
        <rFont val="Arial"/>
        <family val="2"/>
      </rPr>
      <t xml:space="preserve"> - Productiestatistieken</t>
    </r>
  </si>
  <si>
    <r>
      <rPr>
        <b/>
        <i/>
        <sz val="10"/>
        <rFont val="Arial"/>
        <family val="2"/>
      </rPr>
      <t>SBI</t>
    </r>
    <r>
      <rPr>
        <sz val="10"/>
        <rFont val="Arial"/>
        <family val="2"/>
      </rPr>
      <t xml:space="preserve"> - Standaard Bedrijfsindeling</t>
    </r>
  </si>
  <si>
    <r>
      <rPr>
        <b/>
        <i/>
        <sz val="10"/>
        <rFont val="Arial"/>
        <family val="2"/>
      </rPr>
      <t>UWV</t>
    </r>
    <r>
      <rPr>
        <sz val="10"/>
        <rFont val="Arial"/>
        <family val="2"/>
      </rPr>
      <t xml:space="preserve"> - Uitvoeringsinstituut Werknemersverzekeringen</t>
    </r>
  </si>
  <si>
    <r>
      <rPr>
        <b/>
        <sz val="10"/>
        <rFont val="Arial"/>
        <family val="2"/>
      </rPr>
      <t>Nationale Rekeningen (NR)</t>
    </r>
    <r>
      <rPr>
        <sz val="10"/>
        <rFont val="Arial"/>
        <family val="2"/>
      </rPr>
      <t xml:space="preserve">
De nationale rekeningen worden opgesteld volgens de richtlijnen van het Europees systeem van Rekeningen (ESR). Centraal in de nationale rekeningen staat een aantal belangrijke economische indicatoren zoals het binnenlands product en het nationaal inkomen. Bij de samenstelling van de nationale rekeningen wordt gebruik gemaakt van een groot aantal bronnen op uiteenlopende terreinen als productie, finale bestedingen, inkomen, vermogen en prijzen. Voorbeelden zijn productiestatistieken, overheidsadministraties, statistieken van de buitenlandse handel, budgetonderzoeken, investeringsstatistieken en consumenten- en producentenprijzen.
De nationale rekeningen vormen een samenhangend en geïntegreerd geheel, waarin alle variabelen op een consistente wijze met elkaar samenhangen. Dit draagt in belangrijke mate bij aan kwaliteit en gebruiksmogelijkheden. De kwaliteit wordt bevorderd doordat de definitievergelijkingen die aan het systeem ten grondslag liggen het mogelijk maken om gegevens uit verschillende statistieken aan elkaar te relateren en met elkaar te confronteren.
Productie is gedefinieerd (volgens nationale rekeningen) als het voortbrengen van goederen en diensten onder beheer en verantwoordelijkheid van een institutionele eenheid die daarvoor arbeid, kapitaal en goederen en diensten als input gebruikt. Toegevoegde waarde is het verschil tussen de productiewaarde (basisprijzen) en het intermediair verbruik (i.e. producten verbruikt tijdens het productieproces; exclusief aftrekbare btw).
Alle Europese landen maken nationale rekeningen en leveren deze data aan bij Eurostat. Hierdoor zijn op Europees niveau vergelijkbare data beschikbaar.</t>
    </r>
  </si>
  <si>
    <r>
      <t xml:space="preserve">Productiestatistieken (PS)
</t>
    </r>
    <r>
      <rPr>
        <sz val="10"/>
        <rFont val="Arial"/>
        <family val="2"/>
      </rPr>
      <t xml:space="preserve">
De Productiestatistieken geven een beeld van de werkgelegenheid en het financiële reilen en zeilen van bedrijven. De PS bevatten onder meer gegevens over omzet, kosten en toegevoegde waarde. Van de volgende bedrijfstakken worden PS-en samengesteld: landbouw, winning van delfstoffen, industrie, productie en distributie van energie en water, bouwnijverheid, reparatie van consumentenartikelen, groothandel en detailhandel, horeca, vervoer, opslag en communicatie, zakelijke en persoonlijke dienstverlening. De doelpopulatie van de PS bestaat uit de in de verslagperiode economisch actieve bedrijven met de hoofdactiviteit in een van de bovengenoemde bedrijfstakken. 
De PS-en zijn enquêtes onder circa tien procent van de bedrijven. De steekproef is relatief groter onder de grotere bedrijven. Voor de kleinste bedrijven worden gegevens op het totaalniveau van grootteklasse-sector combinaties bijgeschat. Koppeling van gegevens uit de PS aan unieke bedrijven zal daarom zeker voor die kleinere ondernemingen niet altijd resultaten opleveren. De PS worden integraal waargenomen onder bedrijven vanaf 100 werkzame personen en in de meeste SBI’s ook vanaf 20 of 50 werkzame personen. De respons bij grote bedrijven is hoog (actief responsbeleid). Bij de kleinste bedrijven (meestal tot 10 personen) wordt er bij een aantal branches slechts eens in de drie jaar waargenomen. Daardoor kan het aantal waarnemingen van jaar tot jaar fluctueren.</t>
    </r>
  </si>
  <si>
    <r>
      <t xml:space="preserve">Internationale Handel in Diensten (IHD)
</t>
    </r>
    <r>
      <rPr>
        <sz val="10"/>
        <rFont val="Arial"/>
        <family val="2"/>
      </rPr>
      <t xml:space="preserve">
De statistiek Internationale handel in diensten heeft tot doel het publiceren van gegevens over de invoer en uitvoer van diensten door in Nederland gevestigde bedrijven. Met betrekking tot het internationaal reisverkeer worden gegevens over uitgaven van Nederlandse reizigers in het buitenland en buitenlandse reizigers in Nederland gepubliceerd. De verzamelde gegevens vormen een basis voor de lopende rekening van de betalingsbalans van Nederland, voor de meting van het bruto nationaal product (bnp) en de economische groei. Daarnaast worden de gegevens ingepast in Europese statistieken.
</t>
    </r>
    <r>
      <rPr>
        <i/>
        <sz val="10"/>
        <rFont val="Arial"/>
        <family val="2"/>
      </rPr>
      <t>Doelpopulatie</t>
    </r>
    <r>
      <rPr>
        <sz val="10"/>
        <rFont val="Arial"/>
        <family val="2"/>
      </rPr>
      <t xml:space="preserve">
In Nederland gevestigde bedrijven met in- of uitvoer van diensten zijn de doelpopulatie van dit onderzoek. De informatie over inkomend en uitgaand reisverkeer heeft betrekking op uitgaven van Nederlandse ingezetenen die naar het buitenland reizen. </t>
    </r>
  </si>
  <si>
    <t>Methodebeschrijving IHD</t>
  </si>
  <si>
    <t>Lijst van exportgoederen die zijn opgenomen onder 'fietsen en fietsonderdelen'</t>
  </si>
  <si>
    <t>Omschrijving</t>
  </si>
  <si>
    <t>Rolkettingen, van gietijzer, van ijzer of van staal, van de soort gebruikt voor rijwielen of voor motorrijwielen.</t>
  </si>
  <si>
    <t>Rijwielen met een elektrische hulpmotor met een nominaal continu vermogen &lt;= 250 watt.</t>
  </si>
  <si>
    <t>Rijwielen, zonder kogellagers.</t>
  </si>
  <si>
    <t>Rijwielen, incl. bakfietsen, zonder motor, met kogellagers (m.u.v. tweewielige rijwielen).</t>
  </si>
  <si>
    <t>Naven voor rijwielen (m.u.v. remnaven).</t>
  </si>
  <si>
    <t>Remmen, voor rijwielen (m.u.v. remnaven).</t>
  </si>
  <si>
    <t>GN code</t>
  </si>
  <si>
    <t>Tandwielen voor vrijloop "free-wheels", voor rijwielen.</t>
  </si>
  <si>
    <t>Delen van pedalen en pedaalaandrijvingen, voor rijwielen, n.e.g.</t>
  </si>
  <si>
    <t>Delen en toebehoren van rijwielen, n.e.g.</t>
  </si>
  <si>
    <r>
      <t xml:space="preserve">Directe Raming Totalen (DRT)
</t>
    </r>
    <r>
      <rPr>
        <sz val="10"/>
        <rFont val="Arial"/>
        <family val="2"/>
      </rPr>
      <t xml:space="preserve">
De DRT omvat de omzet van de populatie bedrijfseenheden met een hoofdactiviteit in de nijverheid, groothandel en handelsbemiddeling, vervoer en opslag, horeca, informatie en communicatie, specialistische zakelijke diensten, overige zakelijke dienstverlening en overige diensten. De Directe Raming Totalen combineert omzetgegevens uit drie verschillende bronnen. Voor de 350 grootste bedrijven komen de gegevens uit CONGO (consistentie grote ondernemingen). Voor de volgende 1 950 grootste bedrijven (Top-X) zijn deze gebaseerd op primaire dataverzameling, bijvoorbeeld uit de Productiestatistieken. Voor de rest van het bedrijfsleven dat niet voorkomt in steekproeven van enquêtes worden btw-bestanden gebruikt.</t>
    </r>
  </si>
  <si>
    <t>Toelichting bij de tabellen</t>
  </si>
  <si>
    <r>
      <rPr>
        <b/>
        <i/>
        <sz val="10"/>
        <rFont val="Arial"/>
        <family val="2"/>
      </rPr>
      <t>RVO -</t>
    </r>
    <r>
      <rPr>
        <sz val="10"/>
        <rFont val="Arial"/>
        <family val="2"/>
      </rPr>
      <t xml:space="preserve"> Rijksdienst voor Ondernemend Nederland</t>
    </r>
  </si>
  <si>
    <r>
      <t>Bedrijf</t>
    </r>
    <r>
      <rPr>
        <sz val="10"/>
        <rFont val="Arial"/>
        <family val="2"/>
      </rPr>
      <t xml:space="preserve"> - De feitelijke transactor in het productieproces gekenmerkt door zelfstandigheid ten aanzien van de beslissingen over dat proces en door het aanbieden van zijn producten aan derden._x000D_ Een bedrijf bestaat uit een of meer juridische eenheden. Een juridische eenheid kan zelf weer uit een of meer vestigingen bestaan. Kenmerkend is dat er autonomie is over beslissingen met betrekking tot de productie die binnen de (samengestelde) entiteit die 'bedrijf' wordt genoemd. Wanneer deze eenheid zich uitstrekt over verschillende landen wordt omwille van de nationale statistiek het Nederlandse deel als bedrijf beschouwd. In de officiële CBS-terminologie wordt het bedrijf zoals hier gedefinieerd bedrijfseenheid genoemd. Zo kan geen verwarring ontstaan met de term bedrijf uit het gangbare spraakgebruik. De statistische eenheid bedrijf is een benadering van de kind-of-activity unit, zoals gedefinieerd door Eurostat. Deze definitie combineert twee eisen die strijdig kunnen zijn: bijdragen aan één activiteit versus het overeenkomen met één of meer operationele eenheden. Nederland geeft bij het operationaliseren naar de statistische eenheid bedrijf prioriteit aan de tweede eis.</t>
    </r>
  </si>
  <si>
    <r>
      <rPr>
        <b/>
        <i/>
        <sz val="10"/>
        <rFont val="Arial"/>
        <family val="2"/>
      </rPr>
      <t>Werkzame persoon</t>
    </r>
    <r>
      <rPr>
        <sz val="10"/>
        <rFont val="Arial"/>
        <family val="2"/>
      </rPr>
      <t xml:space="preserve"> – Tot de werkzame personen behoren alle personen die betaalde arbeid verrichten, ook al is het maar voor één of enkele uren per week, ook als zij:
— arbeid verrichten die op zichzelf genomen legaal is, maar waarvan de beloning aan de registratie door fiscus of
    sociale zekerheidsautoriteiten wordt onttrokken (‘zwarte arbeid’);
— tijdelijk geen arbeid verrichten, maar wel doorbetaald krijgen (bijvoorbeeld bij ziekte of vorstverlet);
— tijdelijk onbetaald verlof hebben opgenomen.</t>
    </r>
  </si>
  <si>
    <r>
      <t xml:space="preserve">bbp </t>
    </r>
    <r>
      <rPr>
        <sz val="10"/>
        <rFont val="Arial"/>
        <family val="2"/>
      </rPr>
      <t>- Bruto binnenlands product</t>
    </r>
  </si>
  <si>
    <r>
      <rPr>
        <b/>
        <i/>
        <sz val="10"/>
        <rFont val="Arial"/>
        <family val="2"/>
      </rPr>
      <t>DRT</t>
    </r>
    <r>
      <rPr>
        <sz val="10"/>
        <rFont val="Arial"/>
        <family val="2"/>
      </rPr>
      <t xml:space="preserve"> - Directe Raming Totalen</t>
    </r>
  </si>
  <si>
    <t>.</t>
  </si>
  <si>
    <r>
      <rPr>
        <b/>
        <i/>
        <sz val="10"/>
        <rFont val="Arial"/>
        <family val="2"/>
      </rPr>
      <t>Uitvoerwaarde van Nederlands product</t>
    </r>
    <r>
      <rPr>
        <sz val="10"/>
        <rFont val="Arial"/>
        <family val="2"/>
      </rPr>
      <t xml:space="preserve"> – De uitvoerwaarde van alle goederen minus de waarde van de wederuitvoer.</t>
    </r>
  </si>
  <si>
    <t>Methode</t>
  </si>
  <si>
    <t>Aantallen bedrijven</t>
  </si>
  <si>
    <t>Berekeningen export van goederen</t>
  </si>
  <si>
    <t>Bijlage 1</t>
  </si>
  <si>
    <t>Onzekerheid</t>
  </si>
  <si>
    <t>Vrijwel alle statistieken kennen marges. Dat wil zeggen dat het cijfermatig niveau veelal niet absoluut mag worden geïnterpreteerd, maar een bepaalde mate van onzekerheid kent. De cijfers in dit onderzoek zijn met grote zorgvuldigheid samengesteld, maar zitten op een lager (bedrijfstak)niveau dan gebruikelijk voor CBS-statistieken. Daarmee zijn de relatieve marges onvermijdelijk groter dan voor standaard statistieken.</t>
  </si>
  <si>
    <t>Om onthulling van informatie over individuele bedrijven te voorkomen, zijn cijfers afgerond en waar nodig onderdrukt. Cellen met te weinig waarnemingen, waar cijfers tot onthulling zouden kunnen leiden en cellen met te onnauwkeurige schattingen, zijn weergegeven met een punt ("."). Alle bedragen zijn afgerond op tientallen miljoenen euro's. De werkgelegenheidscijfers zijn afgerond op honderdtallen. Alle percentages zijn gebaseerd op de onafgeronde cijfers, waarna de uitkomst is afgerond op honderdsten procentpunten of hele procentpunten.</t>
  </si>
  <si>
    <t xml:space="preserve">  Groothandel in fietsen en bromfietsen</t>
  </si>
  <si>
    <t xml:space="preserve">  Detailhandel in fietsen en bromfietsen</t>
  </si>
  <si>
    <r>
      <rPr>
        <b/>
        <sz val="10"/>
        <rFont val="Arial"/>
        <family val="2"/>
      </rPr>
      <t>GN</t>
    </r>
    <r>
      <rPr>
        <sz val="10"/>
        <rFont val="Arial"/>
        <family val="2"/>
      </rPr>
      <t xml:space="preserve"> - Gecombineerde Nomenclatuur</t>
    </r>
  </si>
  <si>
    <t>Voor het integratiestelsel van de NR vormen de PS een belangrijke bron, maar zijn niet de enige bron, de indicatoren in de PS wijken conceptueel ook iets af van het Nationale rekeningen concept. De PS-uitkomsten voor de fietsensector worden dus aangesloten op de Nationale rekeningen. Dat gebeurt door de PS-tussenuitkomsten op het niveau van de zogeheten REGKOLS op te hogen naar de NR-randen. Het REGKOL niveau is het bedrijfstakniveau waarop de Nationale rekeningen consistent worden gemaakt en ligt ongeveer tussen het SBI 3-digit niveau en het publicatieniveau van de NR in.
De Productiewaarde en Toegevoegde waarde zijn weergegeven in basisprijzen en als lopende prijzen. De indicator Werkzame personen is het gemiddelde aantal werknemers en zelfstandigen over het verslagjaar. Hetzelfde geldt voor het Arbeidsvolume, maar hierbij is de werkgelegenheid uitgedrukt in fulltime-equivalenten (fte).</t>
  </si>
  <si>
    <t>Waaronder Nederlands product</t>
  </si>
  <si>
    <t>Bijlage 2</t>
  </si>
  <si>
    <t>Benadering aandeel fietsen voor handel in fietsen en bromfietsen</t>
  </si>
  <si>
    <t>Omzetaandeel fietsen in omzet van fietsen, brom- en snorfietsen</t>
  </si>
  <si>
    <t>Bron: BOVAG/RAI en Weltevreden Research &amp; Consultancy in opdracht van RVO. Bewerking CBS.</t>
  </si>
  <si>
    <t>Tabel 3a</t>
  </si>
  <si>
    <t>Tabel 2a</t>
  </si>
  <si>
    <t>Tabel 3b</t>
  </si>
  <si>
    <t>Tabel 2b</t>
  </si>
  <si>
    <t>Benadering aandeel fietsen in de handel fietsen en bromfietsen</t>
  </si>
  <si>
    <r>
      <rPr>
        <vertAlign val="superscript"/>
        <sz val="8"/>
        <color theme="1"/>
        <rFont val="Arial"/>
        <family val="2"/>
      </rPr>
      <t>*)</t>
    </r>
    <r>
      <rPr>
        <sz val="8"/>
        <color theme="1"/>
        <rFont val="Arial"/>
        <family val="2"/>
      </rPr>
      <t xml:space="preserve"> Inclusief btw</t>
    </r>
  </si>
  <si>
    <r>
      <t>Omzet verkoop nieuwe fietsen</t>
    </r>
    <r>
      <rPr>
        <vertAlign val="superscript"/>
        <sz val="8"/>
        <rFont val="Arial"/>
        <family val="2"/>
      </rPr>
      <t>*)</t>
    </r>
  </si>
  <si>
    <r>
      <t>Benadering omzet verkoop nieuwe brom- en snorfietsen</t>
    </r>
    <r>
      <rPr>
        <vertAlign val="superscript"/>
        <sz val="8"/>
        <rFont val="Arial"/>
        <family val="2"/>
      </rPr>
      <t>*)</t>
    </r>
  </si>
  <si>
    <t xml:space="preserve">  Groothandel in fietsen</t>
  </si>
  <si>
    <t xml:space="preserve">  Detailhandel in fietsen</t>
  </si>
  <si>
    <t>De cijfers met betrekking tot de export van goederen (tabel 4) zijn samengesteld met behulp van de Statistiek Internationale Handel in Goederen (IHG). Een groot deel van deze goederenstroom kan worden verbonden aan Nederlandse bedrijven, maar niet de hele goederenstroom. De niet-verbonden delen betreffen vooral de export van bedrijven die geen fysieke vestiging in Nederland hebben. De aan bedrijven verbonden goederenexport is ten behoeve van dit onderzoek via het ABR gekoppeld aan de bedrijven in de (deelsectoren van) de fietsensector, waarna de exportwaarden zijn gesommeerd.
Naast de totale export, is ook apart de export weergegeven die kan worden verbonden aan Nederlandse bedrijven. Dit laatste totaal wordt als referentiekader voor de fietsensector gebruikt.</t>
  </si>
  <si>
    <r>
      <t xml:space="preserve">Zowel de totale goederenexport, als de export van fietsen en fietsenonderdelen is uitgesplitst naar </t>
    </r>
    <r>
      <rPr>
        <b/>
        <i/>
        <sz val="10"/>
        <rFont val="Arial"/>
        <family val="2"/>
      </rPr>
      <t>export van Nederlands product</t>
    </r>
    <r>
      <rPr>
        <sz val="10"/>
        <rFont val="Arial"/>
        <family val="2"/>
      </rPr>
      <t>. Dit is de totale goederenexport minus de wederuitvoer. De export van Nederlands product omvat dus niet de goederen die door Nederlandse bedrijven worden geïmporteerd en direct weer doorverkocht worden aan het buitenland. Op bedrijfsniveau wordt de wederuitvoer bepaald op basis van de import, export en de door het bedrijf verhandelde goederensoorten.</t>
    </r>
  </si>
  <si>
    <t>2015-2022</t>
  </si>
  <si>
    <t>Aantal bedrijven in de fietsensector, 2015-2022</t>
  </si>
  <si>
    <t>Productiewaarde en toegevoegde waarde in de fietsensector, 2015-2022</t>
  </si>
  <si>
    <t>Productiewaarde en toegevoegde waarde in de fietsensector (exclusief handel in brom- en snorfietsen), 2015-2022</t>
  </si>
  <si>
    <t>Werkgelegenheid in de fietsensector, 2015-2022</t>
  </si>
  <si>
    <t>Werkgelegenheid in de fietsensector (exclusief handel in brom- en snorfietsen), 2015-2022</t>
  </si>
  <si>
    <t>Uitvoerwaarde van goederen in de fietsensector 2015-2022</t>
  </si>
  <si>
    <t>Uitvoerwaarde van diensten in de fietsensector 2015-2021</t>
  </si>
  <si>
    <t xml:space="preserve">  Deelfietsen, leasefietsen en fietsverhuur</t>
  </si>
  <si>
    <t>Vragen over deze publicatie kunnen gestuurd worden aan CBS Beleidsstatistiek onder vermelding van het nummer PR003071.</t>
  </si>
  <si>
    <t>2021 - 2022 = 2021 tot en met 2022</t>
  </si>
  <si>
    <t>2021/2022 = het gemiddelde over de jaren 2021 tot en met 2022</t>
  </si>
  <si>
    <t>2021/’22 = oogstjaar, boekjaar, schooljaar enz., beginnend in 2021 en eindigend in 2022</t>
  </si>
  <si>
    <t>2019/’20–2020/’21 = oogstjaar, boekjaar enz., 2019/’20 tot en met 2020/’21</t>
  </si>
  <si>
    <r>
      <t>Uitvoerwaarde van diensten in de fietsensector 2015-2021</t>
    </r>
    <r>
      <rPr>
        <b/>
        <vertAlign val="superscript"/>
        <sz val="8"/>
        <rFont val="Arial"/>
        <family val="2"/>
      </rPr>
      <t>1)</t>
    </r>
  </si>
  <si>
    <t>Methodetoelichting Internationale handel in diensten | CBS</t>
  </si>
  <si>
    <t>StatLine - Internationale handel; invoer en uitvoer van diensten 2014-2020 (cbs.nl)</t>
  </si>
  <si>
    <t>StatLine - Internationale handel; invoer en uitvoer van diensten naar land, kwartaal (cbs.nl)</t>
  </si>
  <si>
    <t>BOVAG/RAI: Mobiliteit in cijfers Tweewielers 2023 – 2024</t>
  </si>
  <si>
    <t>2022*</t>
  </si>
  <si>
    <r>
      <t xml:space="preserve">De fietsensector is geen standaard statistische classificatie. De fietsensector is ten behoeve van dit onderzoek gedefinieerd als een verzameling bedrijven in de vorm van vier deelsectoren:
'=&gt; De </t>
    </r>
    <r>
      <rPr>
        <b/>
        <i/>
        <sz val="10"/>
        <rFont val="Arial"/>
        <family val="2"/>
      </rPr>
      <t>Productie van fietsen en onderdelen</t>
    </r>
    <r>
      <rPr>
        <sz val="10"/>
        <rFont val="Arial"/>
        <family val="2"/>
      </rPr>
      <t xml:space="preserve"> is gebaseerd op bedrijfstak 3092 (Fietsenindustrie) van de Standaard Bedrijfsindeling (SBI);
'=&gt; De </t>
    </r>
    <r>
      <rPr>
        <b/>
        <i/>
        <sz val="10"/>
        <rFont val="Arial"/>
        <family val="2"/>
      </rPr>
      <t>Groothandel in fietsen</t>
    </r>
    <r>
      <rPr>
        <sz val="10"/>
        <rFont val="Arial"/>
        <family val="2"/>
      </rPr>
      <t xml:space="preserve"> is gebaseerd op SBI 46491 (Groothandel in (brom-)fietsen);
'=&gt;</t>
    </r>
    <r>
      <rPr>
        <i/>
        <sz val="10"/>
        <rFont val="Arial"/>
        <family val="2"/>
      </rPr>
      <t xml:space="preserve"> De </t>
    </r>
    <r>
      <rPr>
        <b/>
        <i/>
        <sz val="10"/>
        <rFont val="Arial"/>
        <family val="2"/>
      </rPr>
      <t>Detailhandel in fietsen</t>
    </r>
    <r>
      <rPr>
        <sz val="10"/>
        <rFont val="Arial"/>
        <family val="2"/>
      </rPr>
      <t xml:space="preserve"> is gebaseerd op SBI 47641 (Winkels en fietsen en bromfietsen);
'=&gt; </t>
    </r>
    <r>
      <rPr>
        <b/>
        <i/>
        <sz val="10"/>
        <rFont val="Arial"/>
        <family val="2"/>
      </rPr>
      <t>Deelfietsen, leasefietsen en fietsverhuur</t>
    </r>
    <r>
      <rPr>
        <sz val="10"/>
        <rFont val="Arial"/>
        <family val="2"/>
      </rPr>
      <t xml:space="preserve"> bestaat uit toepasselijke bedrijven binnen SBI 7721 (Verhuur van recreatieartikelen), SBI 77299 (Verhuur van overige consumentenwaren) en SBI 77399 (Verhuur van overige goederen).
</t>
    </r>
  </si>
  <si>
    <t>De populatie van de eerste drie deelsectoren bestaat uit alle bedrijven die in de respectievelijke verslagjaren volgens het Algemeen Bedrijvenregister (ABR) van het CBS onderdeel uitmaken van de genoemde bedrijfstak. Dit onderzoek stelt indicatoren samen op een (veel) lager bedrijfstakniveau dan standaard CBS-statistieken. Ten behoeve van dit onderzoek zijn kleine aanpassingen gemaakt op de standaard bedrijfsclassificaties van de betrokken bedrijfstakken in het ABR.</t>
  </si>
  <si>
    <t>De populatie van bedrijven in de deelsector deelfietsen, leasefietsen en fietsverhuur is als volgt samengesteld: Van alle bedrijven met meer dan 2 werkzame personen die in de jaren 2015 t/m 2022 volgens het ABR voorkomen in de bedrijfstakken 7721 en 77299, is op basis van hun website bepaald of hun economische hoofdactiviteit gezien kan worden als deelfietsen en/of fietsverhuur. Voor bedrijven met 2 of minder werkzame personen is dat bepaald op basis van het voorkomen van steekwoorden in hun juridische naam of handelsnaam. Hetzelfde geldt vanaf het verslagjaar 2021 voor bedrijven binnen de bedrijfstak 77399 waarvan hun economische hoofdactiviteit kan worden gezien als het leasen van fietsen.</t>
  </si>
  <si>
    <t>De aantallen bedrijven (tabel 1) zijn een directe weergave van het aantal bedrijfseenheden (BE's) in het ABR in elk van de deelsectoren per verslagjaar. Het gaat om de standgegevens op het peilmoment 1 oktober van elk verslagjaar.</t>
  </si>
  <si>
    <t>De cijfers met betrekking tot de export van diensten (tabel 5) zijn samengesteld met behulp van de Statistiek Internationale Handel in Diensten (IHD). Geëxporteerde diensten zijn producten die over het algemeen niet tastbaar zijn, zoals vervoersdiensten, zakelijke diensten en persoonlijke, culturele en recreatieve diensten. Ook voor de export van diensten geldt dat deze voor een belangrijk deel, maar niet volledig, kunnen worden verbonden aan Nederlandse bedrijven. In tabel 5 wordt alleen het totaal van de fietsensector weergegeven en geen resultaten per deelsector. Een weergave per deelsector is vanwege de eisen tot geheimhouding niet mogelijk.</t>
  </si>
  <si>
    <t>IHD cijfers vanaf 2020 niet geheel vergelijkbaar met de reeks t/m 2019</t>
  </si>
  <si>
    <t>Per het verslagjaar 2020 heeft er een herontwerp van de statistiek internationale handel in diensten plaatsgevonden. Het verslagjaar 2020 is door het CBS op zowel de oude manier als de nieuwe manier gepubliceerd, waarna de nieuwe reeks is voortgezet in een nieuwe StatLine-tabel vanaf 2020. In deze rapportage zijn de cijfers over de fietsensector gebaseerd op de nieuwe methode voor de verslagjaren 2020 en 2021. Deze uitkomsten zijn niet één-op-één vergelijkbaar met de uitkomsten over de periode 2015-2019. Zie ook:</t>
  </si>
  <si>
    <t>IHG cijfers volgens de 'oude methode'</t>
  </si>
  <si>
    <t>Statistiek Internationale handel in goederen volgens eigendomsoverdracht en grensoverschrijding | CBS</t>
  </si>
  <si>
    <t>Wijzigingen in de statistiek van de internationale handel vanaf 2023 | CBS</t>
  </si>
  <si>
    <r>
      <rPr>
        <vertAlign val="superscript"/>
        <sz val="8"/>
        <color theme="1"/>
        <rFont val="Arial"/>
        <family val="2"/>
      </rPr>
      <t>*)</t>
    </r>
    <r>
      <rPr>
        <sz val="8"/>
        <color theme="1"/>
        <rFont val="Arial"/>
        <family val="2"/>
      </rPr>
      <t xml:space="preserve"> Voorlopige cijfers</t>
    </r>
  </si>
  <si>
    <r>
      <rPr>
        <vertAlign val="superscript"/>
        <sz val="8"/>
        <rFont val="Arial"/>
        <family val="2"/>
      </rPr>
      <t>1)</t>
    </r>
    <r>
      <rPr>
        <sz val="8"/>
        <rFont val="Arial"/>
        <family val="2"/>
      </rPr>
      <t xml:space="preserve"> De waarden van de verslagjaren tot en met 2019 zijn niet geheel vergelijkbaar met de waarden vanaf 2020. De statistiek IHD is vanaf 2020 herzien. Zie de technische toelichting.</t>
    </r>
  </si>
  <si>
    <r>
      <rPr>
        <b/>
        <i/>
        <sz val="10"/>
        <rFont val="Arial"/>
        <family val="2"/>
      </rPr>
      <t>IenW</t>
    </r>
    <r>
      <rPr>
        <sz val="10"/>
        <rFont val="Arial"/>
        <family val="2"/>
      </rPr>
      <t xml:space="preserve"> - Ministerie van Infrastructuur en Waterstaat</t>
    </r>
  </si>
  <si>
    <t>In 2023 is het CBS overgestapt op een andere wijze van rapporteren over de internationale handel in goederen. Er wordt sindsdien een onderscheid gemaakt tussen eigendomsoverdracht, oftewel wat Nederland verdient aan deze handel, en grensoverschrijding, wat de vraag beantwoordt welke goederen Nederland fysiek binnenkomen of verlaten. Voor dit onderzoek is ervoor gekozen om de reeks tot en met het verslagjaar 2022 voort te zetten volgens de (nu oude) methode die voorheen gold. De cijfers vanaf 2021 in deze rapportage zijn om deze reden niet 100 procent meer te relateren aan de StatLine gegevens. Zie ook:</t>
  </si>
  <si>
    <r>
      <t xml:space="preserve">De SBI 46491 (Groothandel in (brom-)fietsen) en SBI 47641 (Winkels en fietsen en bromfietsen) omvatten bedrijven die in fietsen kunnen handelen of in brom- en snorfietsen (of beiden). Binnen de Standaard Bedrijfsindeling bestaat er geen meer gedetailleerd onderscheid. In de tabellen 2a en 3a zijn de Productiewaarde, Toegevoegde waarde en Werkgelegenheid van deze branches in hun geheel uitgedrukt. Dat is dus inclusief de waarde van de indicatoren die potentieel toegeschreven kan worden aan de handel in brom- en snorfietsen. In de tabellen 2b en 3b is hier volgens een </t>
    </r>
    <r>
      <rPr>
        <b/>
        <i/>
        <sz val="10"/>
        <rFont val="Arial"/>
        <family val="2"/>
      </rPr>
      <t>benadering</t>
    </r>
    <r>
      <rPr>
        <sz val="10"/>
        <rFont val="Arial"/>
        <family val="2"/>
      </rPr>
      <t xml:space="preserve"> voor gecorrigeerd. In deze tabellen zijn de waarden van de indicatoren voor groot- en detailhandel - en daarmee de fietsensector als geheel - weergeven zonder de potentiële bijdrage van de handel in brom- en snorfietsen. Dit is gebaseerd op de </t>
    </r>
    <r>
      <rPr>
        <b/>
        <i/>
        <sz val="10"/>
        <rFont val="Arial"/>
        <family val="2"/>
      </rPr>
      <t>aanname</t>
    </r>
    <r>
      <rPr>
        <sz val="10"/>
        <rFont val="Arial"/>
        <family val="2"/>
      </rPr>
      <t xml:space="preserve"> dat de bijdrage van de handel in fietsen in deze indicatoren gelijk is aan het omzetaandeel van de verkoop van nieuwe fietsen in de totale verkoop van nieuwe fietsen en brom- en snorfietsen. Zie voor deze aandelen bijlage 1. Deze aandelen zijn op de onafgeronde cijfers van de groot- en detailhandel in de tabellen 2a en 3a gezet en afgerond weergegeven in de tabellen 2b en 3b. De verkoopomzet van nieuwe fietsen is afkomstig van BOVAG/RAI, zie:</t>
    </r>
  </si>
  <si>
    <t>De verkoopomzet van nieuwe brom- en snorfietsen is gebaseerd op de aantallen brom- en snorfietsen zoals gepubliceerd door BOVAG/RAI. De omzet is vervolgens benaderd met behulp van gemiddelde prijzen van brom- en snorfietsen die in 2022 zijn samengesteld door Weltevreden Research &amp; Consultancy in opdracht van RVO. Deze zijn door het CBS gedefleerd en (gewogen naar elektrische- en benzinevoertuigen) gecombineerd met de aantallen brom- en snorfietsen.</t>
  </si>
  <si>
    <r>
      <t xml:space="preserve">De export van </t>
    </r>
    <r>
      <rPr>
        <b/>
        <i/>
        <sz val="10"/>
        <rFont val="Arial"/>
        <family val="2"/>
      </rPr>
      <t>fietsen en fietsonderdelen</t>
    </r>
    <r>
      <rPr>
        <sz val="10"/>
        <rFont val="Arial"/>
        <family val="2"/>
      </rPr>
      <t xml:space="preserve"> omvat een optelling van verschillende soorten goederen. Ten behoeve van dit onderzoek is een lijst samengesteld aan de hand van goederensoorten volgens de zogeheten Gecombineerde Nomenclatuur (GN). De GN is de internationaal afgestemde classificatie van import- en exportgoederen. In bijlage 2 zijn alle soorten goederen opgenomen die in dit onderzoek gerekend worden tot 'fietsen en fietsonderdelen'. In deze lijst zijn zowel GN-codes opgenomen die momenteel in gebruik zijn, als codes die in eerdere jaren van toepassing waren.</t>
    </r>
  </si>
  <si>
    <t>Bron: CBS.</t>
  </si>
  <si>
    <t>Luchtbanden van rubber, nieuw, van de soort gebruikt voor rijwielen.</t>
  </si>
  <si>
    <t>Binnenbanden, van rubber, van de soort gebruikt voor rijwielen.</t>
  </si>
  <si>
    <t>Handbediende pompen voor rijwielen.</t>
  </si>
  <si>
    <t>Fietsen, driewielers en vierwielers, met trapondersteuning, met een elektrische hulpmotor met een continu nominaal vermogen &lt; = 250 W.</t>
  </si>
  <si>
    <t>Tweewielige rijwielen, zonder motor, met kogellagers.</t>
  </si>
  <si>
    <t>Rijwielen, incl. bakfietsen, zonder motor (m.u.v. tweewielige rijwielen met kogellagers).</t>
  </si>
  <si>
    <t>Frames voor rijwielen (m.u.v. voor motorrijwielen).</t>
  </si>
  <si>
    <t>Vorken voor rijwielen (m.u.v. voor motorrijwielen).</t>
  </si>
  <si>
    <t>Delen van vorken voor rijwielen (m.u.v. voor motorrijwielen).</t>
  </si>
  <si>
    <t>Velgen voor rijwielen (m.u.v. voor motorrijwielen).</t>
  </si>
  <si>
    <t>Spaken voor rijwielen (m.u.v. voor motorrijwielen).</t>
  </si>
  <si>
    <t>Naven en tandwielen voor vrijloop "free-wheels", voor rijwielen (m.u.v. remnaven en voor motorrijwielen).</t>
  </si>
  <si>
    <t>Remnaven voor rijwielen.</t>
  </si>
  <si>
    <t>Remmen, incl. remnaven, voor rijwielen (m.u.v. voor motorrijwielen).</t>
  </si>
  <si>
    <t>Delen van remmen, incl. van remnaven, voor rijwielen, n.e.g. (m.u.v. voor motorrijwielen).</t>
  </si>
  <si>
    <t>Zadels voor rijwielen (m.u.v. voor motorrijwielen).</t>
  </si>
  <si>
    <t>Pedalen voor rijwielen.</t>
  </si>
  <si>
    <t>Pedaalaandrijvingen voor rijwielen.</t>
  </si>
  <si>
    <t>Sturen voor rijwielen.</t>
  </si>
  <si>
    <t>Bagagedragers voor rijwielen.</t>
  </si>
  <si>
    <t>Derailleurs "kettingschakelaars" voor rijwielen.</t>
  </si>
  <si>
    <t>Mei 2024</t>
  </si>
  <si>
    <t>Contact</t>
  </si>
  <si>
    <t>2020-2022 = 2020 tot en met 2022</t>
  </si>
  <si>
    <t>2019/2022 = het gemiddelde over de jaren 2019 tot en met 2022</t>
  </si>
  <si>
    <t>2019/’22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</si>
  <si>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</si>
  <si>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</si>
  <si>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Toelichting bij de tabellen, begrippen en afkortingen</t>
  </si>
  <si>
    <t xml:space="preserve">Vragen over deze publicatie kunnen gestuurd worden aan CBS team Beleidsstatistiek onder vermelding van het projectnummer: PR003071. </t>
  </si>
  <si>
    <t>De Rijksdienst voor Ondernemend Nederland (RVO) en het Ministerie van Infrastructuur en Waterstaat (IenW) zijn geïnteresseerd in het nationale en internationale belang van de Nederlandse fietsensector. Zij laten daarom verschillende partijen een rapport opstellen dat het verdienpotentieel van deze sector in kaart brengt. RVO heeft aan het Centraal Bureau voor de Statistiek (CBS) gevraagd om voor het benodigde inzicht in het verdienpotentieel verschillende economische indicatoren voor de fietsensector samen te stellen. Deze tabellenset geeft cijfers over de verslagjaren 2015 tot en met 2022 en is een aanvulling op eerder in 2022 verschenen onderzoek met cijfers tot en met het verslagjaar 2020. Zie:</t>
  </si>
  <si>
    <t>Economische indicatoren fietsensector, 2015 - 2020 | CBS</t>
  </si>
  <si>
    <t>Deze set bevat vijf tabellen waarin één of enkele economische indicatoren zijn opgenomen die voor de verslagjaren 2015 tot en met 2022 de ontwikkeling van de fietsensector laten zien. De fietsensector is daarin uitgesplitst naar vier deelsectoren. De tabellen bevatten, naast de cijfers voor de fietsensector, ook het nationale totaal voor de verschillende indicatoren. De omvang van de fietsensector wordt daarmee tevens als percentage van het nationale totaal uitgedrukt.
Tabel 1 beschrijft het aantal bedrijven dat actief is in de fietsensector;
Tabel 2 beschrijft de productiewaarde en de toegevoegde waarde;
Tabel 3 beschrijft de werkgelegenheid in termen van het aantal werkzame personen en het arbeidsvolume;
Tabel 4 beschrijft de waarde van export van goederen. De goederenexport wordt zowel weergegeven voor alle soorten goederen als voor ‘fietsen en fietsonderdelen’. Naast de totale exportwaarde, wordt ook alleen de uitvoerwaarde van Nederlands product (de totale goederenexport minus de wederuitvoer) getoond;
Tabel 5 beschrijft de waarde van de export van diensten.</t>
  </si>
  <si>
    <r>
      <rPr>
        <b/>
        <i/>
        <sz val="10"/>
        <rFont val="Arial"/>
        <family val="2"/>
      </rPr>
      <t>Toegevoegde waarde</t>
    </r>
    <r>
      <rPr>
        <sz val="10"/>
        <rFont val="Arial"/>
        <family val="2"/>
      </rPr>
      <t xml:space="preserve"> – Het verschil tussen de productiewaarde (basisprijzen) en het intermediair verbruik (excl. aftrekbare btw). Onder intermediair verbruik wordt verstaan de producten die in de verslagperiode zijn verbruikt in het productieproces, gewaardeerd tegen aankoopprijzen, exclusief aftrekbare btw. Dit kunnen al of niet in de verslagperiode aangekochte grondstoffen, halffabricaten en brandstoffen zijn, maar ook diensten zoals communicatiediensten, schoonmaakdiensten en diensten van externe accountants.</t>
    </r>
  </si>
  <si>
    <r>
      <rPr>
        <b/>
        <sz val="10"/>
        <rFont val="Arial"/>
        <family val="2"/>
      </rPr>
      <t>ESR</t>
    </r>
    <r>
      <rPr>
        <sz val="10"/>
        <rFont val="Arial"/>
        <family val="2"/>
      </rPr>
      <t xml:space="preserve"> - Europees systeem van Rekeningen</t>
    </r>
  </si>
  <si>
    <t>De cijfers in de tabellen 2 en 3 beschrijven macro-economische indicatoren. Dat wil zeggen dat de uitkomsten aansluiten op de Nationale rekeningen (NR, waaronder de Arbeidsrekeningen). Met behulp van de Toegevoegde waarde kan dan bijvoorbeeld gesteld worden voor welk percentage de fietsensector bijdraagt aan het bruto binnenland product (bbp).
Deze indicatoren worden in eerste instantie berekend door per deelsector de waarde vast te stellen vanuit de Productiestatistieken (PS). De PS zijn omvangrijke steekproeven waarin de grootste bedrijven integraal zijn opgenomen en waarin de productiestructuur bij de bedrijven wordt opgevraagd. Ten behoeve van dit onderzoek zijn enkele PS-enquête-waarden op een lager niveau gaafgemaakt dan gebruikelijk voor de standaard CBS-statistiek. 
De uitkomsten volgens de PS zijn voor de eerste drie deelsectoren de opgehoogde resultaten van de waargenomen bedrijfseenheden, dat wil zeggen dat de waarden van de BE's in de steekproef in elk verslagjaar met behulp van de PS-weegfactoren zijn opgehoogd naar de totalen voor deze deelsectoren. 
Voor de bedrijven in de deelsector 'deelfietsen, leasefietsen en fietsverhuur' worden de PS-waarden van de waargenomen bedrijven ongewogen overgenomen. Voor bedrijven in deze populatie die niet voorkomen in de PS-steekproef zijn de Productiewaarde en Toegevoegde waarde geïmputeerd op basis van de bekende omzet uit de zogeheten Directe Raming Totalen (DRT). De productiewaarde en toegevoegde waarde zijn voor die bedrijven benaderd aan de hand van de gemiddelde verhouding van die indicatoren tot de omzet in de PS van bedrijven in de corresponderende bedrijfstak/grootteklasse-combinaties. Voor het aantal werkzame personen en het arbeidsvolume is deze imputatie uitgevoerd met behulp van het aantal werkzame personen volgens het ABR. Gegeven de gestratificeerde opzet van de PS, maken de resulterende geïmputeerde waarden slechts een klein deel uit van waarde van de indicatoren voor deze deelsector.</t>
  </si>
  <si>
    <t>'.' = het cijfer is onbekend, onvoldoende betrouwbaar, geheim, of kan op logische gronden niet voorkomen</t>
  </si>
  <si>
    <t>De kolommen B t/m R van tabel 4 geven de exportwaarde van alle soorten goederen weer. De kolommen T t/m AJ drukken de exportwaarde van fietsen en fietsonderdelen (bijlage 2) uit. Als leesvoorbeeld: In 2022 exporteerde de fietsensector voor in totaal 2370 miljoen euro aan goederen (cel I12), hiervan bestond 1650 miljoen euro (cel AA12) uit fietsen en fietsonderdelen (en dus 720 miljoen euro uit andere soorten goederen). In totaal werd in 2022 door Nederlandse bedrijven voor 1890 miljoen euro (cel AA9) aan fietsen en fietsonderdelen geëxporteerd. 240 miljoen euro kwam dus voor rekening van bedrijven die geen onderdeel uitmaken van de fietsensector.</t>
  </si>
  <si>
    <r>
      <rPr>
        <b/>
        <sz val="10"/>
        <rFont val="Arial"/>
        <family val="2"/>
      </rPr>
      <t>Algemeen Bedrijven Register (ABR)</t>
    </r>
    <r>
      <rPr>
        <sz val="10"/>
        <rFont val="Arial"/>
        <family val="2"/>
      </rPr>
      <t xml:space="preserve">
Het Algemeen Bedrijven Register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Het gaat om integrale gegevens die doorlopend worden geactualiseerd. De gegevens voor het het ABR worden onder andere verkregen van de Kamer van Koophandel (KvK), de Belastingdienst, het Uitvoeringsinstituut Werknemersverzekeringen (UWV) en De Nederlandsche Bank (DNB).</t>
    </r>
  </si>
  <si>
    <r>
      <t xml:space="preserve">Internationale Handel in Goederen (IHG)
</t>
    </r>
    <r>
      <rPr>
        <sz val="10"/>
        <rFont val="Arial"/>
        <family val="2"/>
      </rPr>
      <t xml:space="preserve">De statistiek Internationale handel in goederen beschrijft de maandelijkse ontwikkeling van de in- en uitvoer van goederen. Deze cijfers geven inzicht in de goederenhandel van Nederland met andere landen. De cijfers beschrijven welke goederen fysiek Nederland binnenkomen of verlaten en vanuit welk land de goederen afkomstig zijn of wat de bestemming van de goederen is.
</t>
    </r>
    <r>
      <rPr>
        <sz val="10"/>
        <color theme="1"/>
        <rFont val="Arial"/>
        <family val="2"/>
      </rPr>
      <t xml:space="preserve">De populatie van de IHG bestaat uit alle bedrijven met een Nederlands btw-nummer die goederenhandel met het buitenland voeren. Deze bedrijven zijn voor een groot deel te koppelen aan het ABR. Het ABR omvat alle bedrijven met een vestiging in Nederland die een bijdrage leveren aan de binnenlandse productie. Deze koppeling maakt het mogelijk om per bedrijf aan te geven of het bedrijf in- en/of uitvoer had en uit hoeveel euro de handelsstroom bestond. Er vinden regelmatig verbeteringen plaats aan de kwaliteit van deze koppeling aan het ABR. Daardoor is een groter deel van de handel aan bedrijven toe te kennen. De berichtgevers van de IHG zijn de Belastingdienst, douane en bedrijven (directe waarneming).
</t>
    </r>
    <r>
      <rPr>
        <i/>
        <sz val="10"/>
        <color theme="1"/>
        <rFont val="Arial"/>
        <family val="2"/>
      </rPr>
      <t xml:space="preserve">Alleen Nederlandse bedrijven: </t>
    </r>
    <r>
      <rPr>
        <sz val="10"/>
        <color theme="1"/>
        <rFont val="Arial"/>
        <family val="2"/>
      </rPr>
      <t xml:space="preserve">Voor circa 20 procent van de Nederlandse handel kan geen Nederlands bedrijf worden gevonden. In veel gevallen betreft het hier handel van buitenlandse bedrijven zonder Nederlandse vestiging. </t>
    </r>
  </si>
  <si>
    <t>Geen cijfers over ‘ingenieurs- en adviesbureaus met een fietsconnectie’</t>
  </si>
  <si>
    <t>Het onderzoek uit 2022 omvatte ook illustratieve cijfers over een speciale populatie van bedrijven die geen economisch zwaartepunt in 'het fietsen' hebben (de ‘ingenieurs- en adviesbureaus met een fietsconnectie’). Dergelijke cijfers zijn niet opgenomen in dit huidige onderzoek.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</si>
</sst>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64" formatCode="#\ ###\ ##0"/>
    <numFmt numFmtId="165" formatCode="#\ ##0"/>
    <numFmt numFmtId="166" formatCode="0.0"/>
    <numFmt numFmtId="167" formatCode="0.000%"/>
    <numFmt numFmtId="168" formatCode="0.000"/>
    <numFmt numFmtId="169" formatCode="###\ ###"/>
    <numFmt numFmtId="170" formatCode="#\ ###"/>
  </numFmts>
  <fonts count="33" x14ac:knownFonts="1">
    <font>
      <sz val="11"/>
      <color theme="1"/>
      <name val="Calibri"/>
      <family val="2"/>
      <scheme val="minor"/>
    </font>
    <font>
      <sz val="10"/>
      <name val="Arial"/>
      <family val="2"/>
    </font>
    <font>
      <b/>
      <sz val="8"/>
      <name val="Arial"/>
      <family val="2"/>
    </font>
    <font>
      <sz val="8"/>
      <name val="Arial"/>
      <family val="2"/>
    </font>
    <font>
      <b/>
      <sz val="8"/>
      <color rgb="FFFF0000"/>
      <name val="Arial"/>
      <family val="2"/>
    </font>
    <font>
      <i/>
      <sz val="8"/>
      <name val="Arial"/>
      <family val="2"/>
    </font>
    <font>
      <sz val="8"/>
      <color theme="1"/>
      <name val="Arial"/>
      <family val="2"/>
    </font>
    <font>
      <sz val="10"/>
      <name val="Arial"/>
      <family val="2"/>
    </font>
    <font>
      <b/>
      <sz val="12"/>
      <name val="Arial"/>
      <family val="2"/>
    </font>
    <font>
      <b/>
      <sz val="10"/>
      <name val="Arial"/>
      <family val="2"/>
    </font>
    <font>
      <b/>
      <sz val="10"/>
      <color theme="1"/>
      <name val="Arial"/>
      <family val="2"/>
    </font>
    <font>
      <sz val="10"/>
      <color rgb="FF0070C0"/>
      <name val="Arial"/>
      <family val="2"/>
    </font>
    <font>
      <sz val="10"/>
      <color rgb="FFFF0000"/>
      <name val="Arial"/>
      <family val="2"/>
    </font>
    <font>
      <i/>
      <sz val="10"/>
      <name val="Arial"/>
      <family val="2"/>
    </font>
    <font>
      <u/>
      <sz val="10"/>
      <color theme="10"/>
      <name val="Arial"/>
      <family val="2"/>
    </font>
    <font>
      <b/>
      <i/>
      <sz val="11"/>
      <name val="Arial"/>
      <family val="2"/>
    </font>
    <font>
      <u/>
      <sz val="11"/>
      <color theme="10"/>
      <name val="Calibri"/>
      <family val="2"/>
      <scheme val="minor"/>
    </font>
    <font>
      <b/>
      <i/>
      <sz val="10"/>
      <name val="Arial"/>
      <family val="2"/>
    </font>
    <font>
      <sz val="10"/>
      <color theme="1"/>
      <name val="Arial"/>
      <family val="2"/>
    </font>
    <font>
      <sz val="10"/>
      <color indexed="10"/>
      <name val="Arial"/>
      <family val="2"/>
    </font>
    <font>
      <i/>
      <sz val="10"/>
      <color theme="1"/>
      <name val="Arial"/>
      <family val="2"/>
    </font>
    <font>
      <sz val="11"/>
      <color theme="1"/>
      <name val="Calibri"/>
      <family val="2"/>
      <scheme val="minor"/>
    </font>
    <font>
      <sz val="10"/>
      <color rgb="FF000000"/>
      <name val="Arial"/>
      <family val="2"/>
    </font>
    <font>
      <vertAlign val="superscript"/>
      <sz val="8"/>
      <color theme="1"/>
      <name val="Arial"/>
      <family val="2"/>
    </font>
    <font>
      <vertAlign val="superscript"/>
      <sz val="8"/>
      <name val="Arial"/>
      <family val="2"/>
    </font>
    <font>
      <b/>
      <vertAlign val="superscript"/>
      <sz val="8"/>
      <name val="Arial"/>
      <family val="2"/>
    </font>
    <font>
      <b/>
      <sz val="10"/>
      <color rgb="FFFF0000"/>
      <name val="Arial"/>
      <family val="2"/>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indexed="9"/>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ashDot">
        <color indexed="64"/>
      </right>
      <top style="thin">
        <color indexed="64"/>
      </top>
      <bottom/>
      <diagonal/>
    </border>
    <border>
      <left/>
      <right style="dashDot">
        <color indexed="64"/>
      </right>
      <top/>
      <bottom/>
      <diagonal/>
    </border>
    <border>
      <left/>
      <right style="dashDot">
        <color indexed="64"/>
      </right>
      <top/>
      <bottom style="thin">
        <color indexed="64"/>
      </bottom>
      <diagonal/>
    </border>
  </borders>
  <cellStyleXfs count="10">
    <xf numFmtId="0" fontId="0" fillId="0" borderId="0"/>
    <xf numFmtId="0" fontId="1" fillId="0" borderId="0"/>
    <xf numFmtId="0" fontId="1" fillId="0" borderId="0"/>
    <xf numFmtId="0" fontId="7" fillId="0" borderId="0"/>
    <xf numFmtId="43" fontId="1" fillId="0" borderId="0" applyFont="0" applyFill="0" applyBorder="0" applyAlignment="0" applyProtection="0"/>
    <xf numFmtId="0" fontId="1" fillId="0" borderId="0"/>
    <xf numFmtId="0" fontId="14" fillId="0" borderId="0" applyNumberFormat="0" applyFill="0" applyBorder="0" applyAlignment="0" applyProtection="0"/>
    <xf numFmtId="0" fontId="16" fillId="0" borderId="0" applyNumberFormat="0" applyFill="0" applyBorder="0" applyAlignment="0" applyProtection="0"/>
    <xf numFmtId="9" fontId="21" fillId="0" borderId="0" applyFont="0" applyFill="0" applyBorder="0" applyAlignment="0" applyProtection="0"/>
    <xf numFmtId="0" fontId="22" fillId="0" borderId="0"/>
  </cellStyleXfs>
  <cellXfs count="137">
    <xf numFmtId="0" fontId="0" fillId="0" borderId="0" xfId="0"/>
    <xf numFmtId="0" fontId="3" fillId="2" borderId="1" xfId="1" applyFont="1" applyFill="1" applyBorder="1" applyAlignment="1">
      <alignment horizontal="left" vertical="center"/>
    </xf>
    <xf numFmtId="165" fontId="3" fillId="2" borderId="1" xfId="2" applyNumberFormat="1" applyFont="1" applyFill="1" applyBorder="1" applyAlignment="1">
      <alignment horizontal="fill" vertical="center"/>
    </xf>
    <xf numFmtId="165" fontId="3" fillId="2" borderId="0" xfId="2" applyNumberFormat="1" applyFont="1" applyFill="1" applyBorder="1" applyAlignment="1">
      <alignment horizontal="fill" vertical="center"/>
    </xf>
    <xf numFmtId="0" fontId="13" fillId="2" borderId="0" xfId="0" applyFont="1" applyFill="1" applyAlignment="1">
      <alignment vertical="center" wrapText="1"/>
    </xf>
    <xf numFmtId="0" fontId="16" fillId="2" borderId="0" xfId="7" applyFill="1" applyAlignment="1">
      <alignment vertical="center" wrapText="1"/>
    </xf>
    <xf numFmtId="0" fontId="3" fillId="2" borderId="0" xfId="1" applyFont="1" applyFill="1" applyBorder="1" applyAlignment="1">
      <alignment horizontal="left" vertical="center"/>
    </xf>
    <xf numFmtId="164" fontId="3" fillId="2" borderId="1" xfId="2" applyNumberFormat="1" applyFont="1" applyFill="1" applyBorder="1" applyAlignment="1">
      <alignment horizontal="right" vertical="center"/>
    </xf>
    <xf numFmtId="0" fontId="0" fillId="2" borderId="0" xfId="0" applyFill="1" applyAlignment="1">
      <alignment vertical="center"/>
    </xf>
    <xf numFmtId="164" fontId="3" fillId="2" borderId="0" xfId="2" applyNumberFormat="1" applyFont="1" applyFill="1" applyBorder="1" applyAlignment="1">
      <alignment horizontal="right" vertical="center"/>
    </xf>
    <xf numFmtId="0" fontId="3" fillId="3" borderId="0" xfId="1" applyFont="1" applyFill="1" applyBorder="1" applyAlignment="1">
      <alignment horizontal="left" vertical="center"/>
    </xf>
    <xf numFmtId="0" fontId="0" fillId="2" borderId="0" xfId="0" applyFill="1" applyBorder="1" applyAlignment="1">
      <alignment vertical="center"/>
    </xf>
    <xf numFmtId="0" fontId="1" fillId="2" borderId="0" xfId="5" applyFont="1" applyFill="1" applyAlignment="1">
      <alignment vertical="center"/>
    </xf>
    <xf numFmtId="0" fontId="1" fillId="2" borderId="0" xfId="5" applyFont="1" applyFill="1" applyAlignment="1">
      <alignment vertical="center"/>
    </xf>
    <xf numFmtId="0" fontId="2" fillId="2" borderId="0" xfId="1" applyFont="1" applyFill="1" applyAlignment="1">
      <alignment vertical="center"/>
    </xf>
    <xf numFmtId="0" fontId="18" fillId="2" borderId="0" xfId="0" applyFont="1" applyFill="1" applyAlignment="1">
      <alignment vertical="center"/>
    </xf>
    <xf numFmtId="0" fontId="3" fillId="2" borderId="1" xfId="2" applyFont="1" applyFill="1" applyBorder="1" applyAlignment="1">
      <alignment vertical="center"/>
    </xf>
    <xf numFmtId="0" fontId="18" fillId="2" borderId="1" xfId="0" applyFont="1" applyFill="1" applyBorder="1" applyAlignment="1">
      <alignment vertical="center"/>
    </xf>
    <xf numFmtId="0" fontId="18" fillId="2" borderId="0" xfId="0" applyFont="1" applyFill="1" applyAlignment="1">
      <alignment horizontal="left" vertical="center"/>
    </xf>
    <xf numFmtId="0" fontId="18" fillId="2" borderId="0" xfId="0" applyFont="1" applyFill="1" applyBorder="1" applyAlignment="1">
      <alignment vertical="center"/>
    </xf>
    <xf numFmtId="0" fontId="22" fillId="2" borderId="0" xfId="9" applyFill="1" applyAlignment="1">
      <alignment vertical="center"/>
    </xf>
    <xf numFmtId="0" fontId="3" fillId="2" borderId="0" xfId="1" applyFont="1" applyFill="1" applyAlignment="1">
      <alignment vertical="center"/>
    </xf>
    <xf numFmtId="0" fontId="3" fillId="2" borderId="2" xfId="2" applyFont="1" applyFill="1" applyBorder="1" applyAlignment="1">
      <alignment vertical="center"/>
    </xf>
    <xf numFmtId="0" fontId="3" fillId="2" borderId="2" xfId="2" applyFont="1" applyFill="1" applyBorder="1" applyAlignment="1">
      <alignment horizontal="center" vertical="center" wrapText="1"/>
    </xf>
    <xf numFmtId="0" fontId="3" fillId="2" borderId="0" xfId="2" applyFont="1" applyFill="1" applyBorder="1" applyAlignment="1">
      <alignment horizontal="right" vertical="center" wrapText="1"/>
    </xf>
    <xf numFmtId="0" fontId="3" fillId="2" borderId="1" xfId="2" applyFont="1" applyFill="1" applyBorder="1" applyAlignment="1">
      <alignment horizontal="right" vertical="center" wrapText="1"/>
    </xf>
    <xf numFmtId="0" fontId="3" fillId="2" borderId="0" xfId="1" applyFont="1" applyFill="1" applyBorder="1" applyAlignment="1">
      <alignment vertical="center"/>
    </xf>
    <xf numFmtId="0" fontId="5" fillId="2" borderId="0" xfId="1" applyFont="1" applyFill="1" applyBorder="1" applyAlignment="1">
      <alignment vertical="center"/>
    </xf>
    <xf numFmtId="0" fontId="6" fillId="2" borderId="0" xfId="9" applyFont="1" applyFill="1" applyAlignment="1">
      <alignment horizontal="left" vertical="center"/>
    </xf>
    <xf numFmtId="165" fontId="3" fillId="2" borderId="0" xfId="2" applyNumberFormat="1" applyFont="1" applyFill="1" applyBorder="1" applyAlignment="1">
      <alignment horizontal="right" vertical="center"/>
    </xf>
    <xf numFmtId="0" fontId="3" fillId="2" borderId="0" xfId="9" applyFont="1" applyFill="1" applyAlignment="1">
      <alignment horizontal="left" vertical="center"/>
    </xf>
    <xf numFmtId="0" fontId="3" fillId="2" borderId="1" xfId="2" applyFont="1" applyFill="1" applyBorder="1" applyAlignment="1">
      <alignment horizontal="left" vertical="center" wrapText="1"/>
    </xf>
    <xf numFmtId="166" fontId="3" fillId="2" borderId="0" xfId="2" applyNumberFormat="1" applyFont="1" applyFill="1" applyBorder="1" applyAlignment="1">
      <alignment horizontal="right" vertical="center"/>
    </xf>
    <xf numFmtId="0" fontId="3" fillId="2" borderId="0" xfId="0" applyFont="1" applyFill="1" applyAlignment="1">
      <alignment horizontal="left" vertical="center"/>
    </xf>
    <xf numFmtId="0" fontId="3" fillId="2" borderId="0" xfId="2" applyFont="1" applyFill="1" applyBorder="1" applyAlignment="1">
      <alignment vertical="center"/>
    </xf>
    <xf numFmtId="0" fontId="3" fillId="2" borderId="1" xfId="2" applyFont="1" applyFill="1" applyBorder="1" applyAlignment="1">
      <alignment horizontal="center" vertical="center" wrapText="1"/>
    </xf>
    <xf numFmtId="2" fontId="3" fillId="2" borderId="1" xfId="2" applyNumberFormat="1" applyFont="1" applyFill="1" applyBorder="1" applyAlignment="1">
      <alignment horizontal="right" vertical="center"/>
    </xf>
    <xf numFmtId="0" fontId="4" fillId="2" borderId="0" xfId="1" applyFont="1" applyFill="1" applyAlignment="1">
      <alignment vertical="center"/>
    </xf>
    <xf numFmtId="0" fontId="0" fillId="2" borderId="1" xfId="0" applyFill="1" applyBorder="1" applyAlignment="1">
      <alignment vertical="center"/>
    </xf>
    <xf numFmtId="0" fontId="3" fillId="2" borderId="0" xfId="2" applyFont="1" applyFill="1" applyBorder="1" applyAlignment="1">
      <alignment horizontal="left" vertical="center" wrapText="1"/>
    </xf>
    <xf numFmtId="0" fontId="3" fillId="2" borderId="0" xfId="2" applyFont="1" applyFill="1" applyBorder="1" applyAlignment="1">
      <alignment horizontal="center" vertical="center" wrapText="1"/>
    </xf>
    <xf numFmtId="168" fontId="3" fillId="2" borderId="0" xfId="2" applyNumberFormat="1" applyFont="1" applyFill="1" applyBorder="1" applyAlignment="1">
      <alignment horizontal="right" vertical="center"/>
    </xf>
    <xf numFmtId="1" fontId="3" fillId="2" borderId="1" xfId="2" applyNumberFormat="1" applyFont="1" applyFill="1" applyBorder="1" applyAlignment="1">
      <alignment horizontal="right" vertical="center"/>
    </xf>
    <xf numFmtId="2" fontId="3" fillId="2" borderId="0" xfId="2" applyNumberFormat="1" applyFont="1" applyFill="1" applyBorder="1" applyAlignment="1">
      <alignment horizontal="right" vertical="center"/>
    </xf>
    <xf numFmtId="1" fontId="3" fillId="2" borderId="0" xfId="2" applyNumberFormat="1" applyFont="1" applyFill="1" applyBorder="1" applyAlignment="1">
      <alignment horizontal="right" vertical="center"/>
    </xf>
    <xf numFmtId="9" fontId="0" fillId="2" borderId="0" xfId="8" applyFont="1" applyFill="1" applyAlignment="1">
      <alignment vertical="center"/>
    </xf>
    <xf numFmtId="9" fontId="3" fillId="2" borderId="0" xfId="8" applyFont="1" applyFill="1" applyAlignment="1">
      <alignment horizontal="left" vertical="center"/>
    </xf>
    <xf numFmtId="10" fontId="0" fillId="2" borderId="0" xfId="8" applyNumberFormat="1" applyFont="1" applyFill="1" applyAlignment="1">
      <alignment vertical="center"/>
    </xf>
    <xf numFmtId="0" fontId="6" fillId="2" borderId="0" xfId="0" applyFont="1" applyFill="1" applyAlignment="1">
      <alignment horizontal="left" vertical="center"/>
    </xf>
    <xf numFmtId="9" fontId="3" fillId="2" borderId="0" xfId="8" applyFont="1" applyFill="1" applyBorder="1" applyAlignment="1">
      <alignment horizontal="right" vertical="center"/>
    </xf>
    <xf numFmtId="164" fontId="0" fillId="2" borderId="0" xfId="0" applyNumberFormat="1" applyFill="1" applyAlignment="1">
      <alignment vertical="center"/>
    </xf>
    <xf numFmtId="167" fontId="0" fillId="2" borderId="0" xfId="8" applyNumberFormat="1" applyFont="1" applyFill="1" applyAlignment="1">
      <alignment vertical="center"/>
    </xf>
    <xf numFmtId="0" fontId="8" fillId="2" borderId="0" xfId="0" applyFont="1" applyFill="1" applyBorder="1" applyAlignment="1">
      <alignment horizontal="justify" vertical="center"/>
    </xf>
    <xf numFmtId="0" fontId="1" fillId="2" borderId="0" xfId="0" applyFont="1" applyFill="1" applyAlignment="1">
      <alignment vertical="center"/>
    </xf>
    <xf numFmtId="0" fontId="1" fillId="2" borderId="4" xfId="0" applyFont="1" applyFill="1" applyBorder="1" applyAlignment="1">
      <alignment horizontal="justify" vertical="center" wrapText="1"/>
    </xf>
    <xf numFmtId="0" fontId="1" fillId="2" borderId="0" xfId="0" applyFont="1" applyFill="1" applyAlignment="1">
      <alignment vertical="center" wrapText="1"/>
    </xf>
    <xf numFmtId="0" fontId="1" fillId="2" borderId="0" xfId="0" applyFont="1" applyFill="1" applyBorder="1" applyAlignment="1">
      <alignment horizontal="justify" vertical="center" wrapText="1"/>
    </xf>
    <xf numFmtId="0" fontId="1" fillId="2" borderId="0" xfId="0" applyFont="1" applyFill="1" applyBorder="1" applyAlignment="1">
      <alignment vertical="center" wrapText="1"/>
    </xf>
    <xf numFmtId="0" fontId="1" fillId="2" borderId="0" xfId="5" applyFont="1" applyFill="1" applyAlignment="1">
      <alignment vertical="center" wrapText="1"/>
    </xf>
    <xf numFmtId="0" fontId="9" fillId="2" borderId="4" xfId="0" applyFont="1" applyFill="1" applyBorder="1" applyAlignment="1">
      <alignment horizontal="justify" vertical="center" wrapText="1"/>
    </xf>
    <xf numFmtId="0" fontId="14" fillId="2" borderId="6" xfId="6" applyFill="1" applyBorder="1" applyAlignment="1">
      <alignment horizontal="justify" vertical="center" wrapText="1"/>
    </xf>
    <xf numFmtId="0" fontId="1" fillId="2" borderId="0" xfId="0" applyFont="1" applyFill="1" applyAlignment="1">
      <alignment horizontal="justify" vertical="center" wrapText="1"/>
    </xf>
    <xf numFmtId="0" fontId="8" fillId="2" borderId="0" xfId="5" applyFont="1" applyFill="1" applyAlignment="1">
      <alignment horizontal="justify" vertical="center" wrapText="1"/>
    </xf>
    <xf numFmtId="0" fontId="13" fillId="2" borderId="0" xfId="5" applyFont="1" applyFill="1" applyAlignment="1">
      <alignment horizontal="justify" vertical="center" wrapText="1"/>
    </xf>
    <xf numFmtId="0" fontId="15" fillId="2" borderId="0" xfId="5" applyFont="1" applyFill="1" applyAlignment="1">
      <alignment horizontal="justify" vertical="center" wrapText="1"/>
    </xf>
    <xf numFmtId="0" fontId="1" fillId="2" borderId="0" xfId="5" applyFill="1" applyAlignment="1">
      <alignment vertical="center"/>
    </xf>
    <xf numFmtId="0" fontId="1" fillId="2" borderId="0" xfId="5" applyFont="1" applyFill="1" applyAlignment="1">
      <alignment horizontal="justify" vertical="center" wrapText="1"/>
    </xf>
    <xf numFmtId="0" fontId="14" fillId="2" borderId="0" xfId="7" applyFont="1" applyFill="1" applyAlignment="1">
      <alignment horizontal="justify" vertical="center" wrapText="1"/>
    </xf>
    <xf numFmtId="0" fontId="13" fillId="2" borderId="0" xfId="0" applyFont="1" applyFill="1" applyAlignment="1">
      <alignment horizontal="justify" vertical="center" wrapText="1"/>
    </xf>
    <xf numFmtId="0" fontId="15" fillId="2" borderId="0" xfId="0" applyFont="1" applyFill="1" applyAlignment="1">
      <alignment horizontal="justify" vertical="center" wrapText="1"/>
    </xf>
    <xf numFmtId="0" fontId="0" fillId="2" borderId="0" xfId="0" applyFill="1" applyAlignment="1">
      <alignment horizontal="justify" vertical="center" wrapText="1"/>
    </xf>
    <xf numFmtId="0" fontId="1" fillId="2" borderId="0" xfId="5" applyFill="1" applyAlignment="1">
      <alignment horizontal="justify" vertical="center" wrapText="1"/>
    </xf>
    <xf numFmtId="0" fontId="17" fillId="2" borderId="0" xfId="5" applyFont="1" applyFill="1" applyAlignment="1">
      <alignment horizontal="justify" vertical="center" wrapText="1"/>
    </xf>
    <xf numFmtId="0" fontId="19" fillId="2" borderId="0" xfId="0" applyFont="1" applyFill="1" applyAlignment="1">
      <alignment vertical="center" wrapText="1"/>
    </xf>
    <xf numFmtId="0" fontId="12" fillId="2" borderId="0" xfId="0" applyFont="1" applyFill="1" applyAlignment="1">
      <alignment vertical="center"/>
    </xf>
    <xf numFmtId="0" fontId="17" fillId="2" borderId="0" xfId="0" applyFont="1" applyFill="1" applyAlignment="1">
      <alignment horizontal="justify" vertical="center" wrapText="1"/>
    </xf>
    <xf numFmtId="0" fontId="9" fillId="2" borderId="0" xfId="5" applyFont="1" applyFill="1" applyAlignment="1">
      <alignment vertical="center"/>
    </xf>
    <xf numFmtId="0" fontId="11" fillId="2" borderId="0" xfId="5" applyFont="1" applyFill="1" applyAlignment="1">
      <alignment vertical="center"/>
    </xf>
    <xf numFmtId="0" fontId="13" fillId="2" borderId="0" xfId="5" applyFont="1" applyFill="1" applyAlignment="1">
      <alignment vertical="center"/>
    </xf>
    <xf numFmtId="0" fontId="14" fillId="2" borderId="0" xfId="6" applyFont="1" applyFill="1" applyAlignment="1">
      <alignment vertical="center"/>
    </xf>
    <xf numFmtId="0" fontId="12" fillId="2" borderId="0" xfId="5" applyFont="1" applyFill="1" applyAlignment="1">
      <alignment vertical="center"/>
    </xf>
    <xf numFmtId="0" fontId="14" fillId="2" borderId="0" xfId="6" applyFill="1" applyAlignment="1">
      <alignment vertical="center"/>
    </xf>
    <xf numFmtId="0" fontId="1" fillId="2" borderId="0" xfId="5" applyFont="1" applyFill="1" applyAlignment="1">
      <alignment horizontal="left" vertical="center"/>
    </xf>
    <xf numFmtId="43" fontId="0" fillId="2" borderId="0" xfId="4" applyFont="1" applyFill="1" applyAlignment="1">
      <alignment vertical="center"/>
    </xf>
    <xf numFmtId="0" fontId="3" fillId="2" borderId="7" xfId="2" applyFont="1" applyFill="1" applyBorder="1" applyAlignment="1">
      <alignment horizontal="center" vertical="center" wrapText="1"/>
    </xf>
    <xf numFmtId="0" fontId="3" fillId="2" borderId="7" xfId="2" applyFont="1" applyFill="1" applyBorder="1" applyAlignment="1">
      <alignment horizontal="right" vertical="center" wrapText="1"/>
    </xf>
    <xf numFmtId="0" fontId="5" fillId="2" borderId="8" xfId="1" applyFont="1" applyFill="1" applyBorder="1" applyAlignment="1">
      <alignment vertical="center"/>
    </xf>
    <xf numFmtId="164" fontId="3" fillId="2" borderId="7" xfId="2" applyNumberFormat="1" applyFont="1" applyFill="1" applyBorder="1" applyAlignment="1">
      <alignment horizontal="right" vertical="center"/>
    </xf>
    <xf numFmtId="164" fontId="3" fillId="2" borderId="8" xfId="2" applyNumberFormat="1" applyFont="1" applyFill="1" applyBorder="1" applyAlignment="1">
      <alignment horizontal="right" vertical="center"/>
    </xf>
    <xf numFmtId="2" fontId="3" fillId="2" borderId="7" xfId="2" applyNumberFormat="1" applyFont="1" applyFill="1" applyBorder="1" applyAlignment="1">
      <alignment horizontal="right" vertical="center"/>
    </xf>
    <xf numFmtId="164" fontId="3" fillId="2" borderId="9" xfId="2" applyNumberFormat="1" applyFont="1" applyFill="1" applyBorder="1" applyAlignment="1">
      <alignment horizontal="right" vertical="center"/>
    </xf>
    <xf numFmtId="164" fontId="12" fillId="2" borderId="0" xfId="2" applyNumberFormat="1" applyFont="1" applyFill="1" applyBorder="1" applyAlignment="1">
      <alignment horizontal="left" vertical="center"/>
    </xf>
    <xf numFmtId="0" fontId="26" fillId="2" borderId="0" xfId="0" applyFont="1" applyFill="1" applyAlignment="1">
      <alignment vertical="center"/>
    </xf>
    <xf numFmtId="0" fontId="3" fillId="2" borderId="3" xfId="2" applyFont="1" applyFill="1" applyBorder="1" applyAlignment="1">
      <alignment horizontal="left" vertical="center" wrapText="1"/>
    </xf>
    <xf numFmtId="0" fontId="14" fillId="0" borderId="0" xfId="6" applyAlignment="1">
      <alignment vertical="center"/>
    </xf>
    <xf numFmtId="0" fontId="3" fillId="2" borderId="1" xfId="2" applyFont="1" applyFill="1" applyBorder="1" applyAlignment="1">
      <alignment horizontal="left" vertical="center" wrapText="1"/>
    </xf>
    <xf numFmtId="0" fontId="3" fillId="2" borderId="3" xfId="2" applyFont="1" applyFill="1" applyBorder="1" applyAlignment="1">
      <alignment horizontal="center" vertical="center" wrapText="1"/>
    </xf>
    <xf numFmtId="0" fontId="3" fillId="2" borderId="0" xfId="2" applyFont="1" applyFill="1" applyBorder="1" applyAlignment="1">
      <alignment vertical="center" wrapText="1"/>
    </xf>
    <xf numFmtId="0" fontId="3" fillId="2" borderId="2" xfId="2" applyFont="1" applyFill="1" applyBorder="1" applyAlignment="1">
      <alignment vertical="center" wrapText="1"/>
    </xf>
    <xf numFmtId="164" fontId="3" fillId="2" borderId="3" xfId="2" applyNumberFormat="1" applyFont="1" applyFill="1" applyBorder="1" applyAlignment="1">
      <alignment horizontal="right" vertical="center"/>
    </xf>
    <xf numFmtId="166" fontId="5" fillId="2" borderId="0" xfId="1" applyNumberFormat="1" applyFont="1" applyFill="1" applyBorder="1" applyAlignment="1">
      <alignment vertical="center"/>
    </xf>
    <xf numFmtId="169" fontId="3" fillId="2" borderId="1" xfId="2" applyNumberFormat="1" applyFont="1" applyFill="1" applyBorder="1" applyAlignment="1">
      <alignment horizontal="right" vertical="center"/>
    </xf>
    <xf numFmtId="2" fontId="3" fillId="2" borderId="3" xfId="2" applyNumberFormat="1" applyFont="1" applyFill="1" applyBorder="1" applyAlignment="1">
      <alignment horizontal="right" vertical="center"/>
    </xf>
    <xf numFmtId="0" fontId="3" fillId="2" borderId="1" xfId="2" applyFont="1" applyFill="1" applyBorder="1" applyAlignment="1">
      <alignment horizontal="left" vertical="center" wrapText="1"/>
    </xf>
    <xf numFmtId="0" fontId="3" fillId="2" borderId="0" xfId="2" applyFont="1" applyFill="1" applyBorder="1" applyAlignment="1">
      <alignment horizontal="left" vertical="center" wrapText="1"/>
    </xf>
    <xf numFmtId="0" fontId="3" fillId="2" borderId="2" xfId="2" applyFont="1" applyFill="1" applyBorder="1" applyAlignment="1">
      <alignment horizontal="left" vertical="center" wrapText="1"/>
    </xf>
    <xf numFmtId="0" fontId="0" fillId="2" borderId="2" xfId="0" applyFill="1" applyBorder="1" applyAlignment="1">
      <alignment vertical="center"/>
    </xf>
    <xf numFmtId="170" fontId="3" fillId="2" borderId="0" xfId="2" applyNumberFormat="1" applyFont="1" applyFill="1" applyBorder="1" applyAlignment="1">
      <alignment horizontal="right" vertical="center"/>
    </xf>
    <xf numFmtId="0" fontId="18" fillId="2" borderId="0" xfId="5" applyFont="1" applyFill="1" applyAlignment="1">
      <alignment horizontal="justify" vertical="center" wrapText="1"/>
    </xf>
    <xf numFmtId="0" fontId="14" fillId="2" borderId="0" xfId="7" applyFont="1" applyFill="1"/>
    <xf numFmtId="0" fontId="14" fillId="2" borderId="0" xfId="6" applyFill="1"/>
    <xf numFmtId="0" fontId="9" fillId="2" borderId="5" xfId="0" applyFont="1" applyFill="1" applyBorder="1" applyAlignment="1">
      <alignment horizontal="justify" vertical="center" wrapText="1"/>
    </xf>
    <xf numFmtId="10" fontId="3" fillId="2" borderId="0" xfId="8" applyNumberFormat="1" applyFont="1" applyFill="1" applyBorder="1" applyAlignment="1">
      <alignment horizontal="right" vertical="center"/>
    </xf>
    <xf numFmtId="0" fontId="3" fillId="2" borderId="1" xfId="2" applyFont="1" applyFill="1" applyBorder="1" applyAlignment="1">
      <alignment horizontal="left" vertical="center" wrapText="1"/>
    </xf>
    <xf numFmtId="0" fontId="3" fillId="2" borderId="0" xfId="2" applyFont="1" applyFill="1" applyBorder="1" applyAlignment="1">
      <alignment horizontal="left" vertical="center" wrapText="1"/>
    </xf>
    <xf numFmtId="0" fontId="1" fillId="2" borderId="0" xfId="5" applyFont="1" applyFill="1" applyAlignment="1">
      <alignment vertical="center"/>
    </xf>
    <xf numFmtId="0" fontId="27" fillId="4" borderId="0" xfId="0" applyFont="1" applyFill="1" applyAlignment="1"/>
    <xf numFmtId="0" fontId="28" fillId="4" borderId="0" xfId="0" applyFont="1" applyFill="1" applyAlignment="1"/>
    <xf numFmtId="0" fontId="29" fillId="4" borderId="0" xfId="0" applyFont="1" applyFill="1" applyAlignment="1"/>
    <xf numFmtId="0" fontId="30" fillId="4" borderId="0" xfId="0" applyFont="1" applyFill="1" applyAlignment="1"/>
    <xf numFmtId="0" fontId="31" fillId="4" borderId="0" xfId="0" applyFont="1" applyFill="1" applyAlignment="1"/>
    <xf numFmtId="0" fontId="32" fillId="4" borderId="0" xfId="0" applyFont="1" applyFill="1" applyAlignment="1"/>
    <xf numFmtId="49" fontId="32" fillId="4" borderId="0" xfId="0" applyNumberFormat="1" applyFont="1" applyFill="1" applyAlignment="1"/>
    <xf numFmtId="0" fontId="10" fillId="2" borderId="0" xfId="5" applyFont="1" applyFill="1" applyAlignment="1">
      <alignment vertical="center"/>
    </xf>
    <xf numFmtId="0" fontId="11" fillId="2" borderId="0" xfId="5" quotePrefix="1" applyFont="1" applyFill="1" applyAlignment="1">
      <alignment vertical="center"/>
    </xf>
    <xf numFmtId="49" fontId="18" fillId="2" borderId="0" xfId="5" applyNumberFormat="1" applyFont="1" applyFill="1" applyAlignment="1">
      <alignment horizontal="left" vertical="center"/>
    </xf>
    <xf numFmtId="0" fontId="9" fillId="2" borderId="0" xfId="0" applyFont="1" applyFill="1" applyAlignment="1">
      <alignment vertical="top"/>
    </xf>
    <xf numFmtId="0" fontId="18" fillId="2" borderId="0" xfId="0" applyFont="1" applyFill="1" applyAlignment="1">
      <alignment vertical="top"/>
    </xf>
    <xf numFmtId="0" fontId="1" fillId="2" borderId="0" xfId="0" applyFont="1" applyFill="1" applyAlignment="1">
      <alignment vertical="top"/>
    </xf>
    <xf numFmtId="0" fontId="1" fillId="2" borderId="0" xfId="0" quotePrefix="1" applyFont="1" applyFill="1" applyAlignment="1">
      <alignment vertical="top"/>
    </xf>
    <xf numFmtId="0" fontId="13" fillId="2" borderId="0" xfId="0" quotePrefix="1" applyFont="1" applyFill="1" applyAlignment="1">
      <alignment vertical="center" wrapText="1"/>
    </xf>
    <xf numFmtId="0" fontId="1" fillId="2" borderId="0" xfId="5" applyFont="1" applyFill="1" applyAlignment="1">
      <alignment vertical="center"/>
    </xf>
    <xf numFmtId="0" fontId="3" fillId="2" borderId="1" xfId="2" applyFont="1" applyFill="1" applyBorder="1" applyAlignment="1">
      <alignment horizontal="left" vertical="center" wrapText="1"/>
    </xf>
    <xf numFmtId="0" fontId="3" fillId="2" borderId="0" xfId="2" applyFont="1" applyFill="1" applyBorder="1" applyAlignment="1">
      <alignment horizontal="left" vertical="center" wrapText="1"/>
    </xf>
    <xf numFmtId="0" fontId="0" fillId="2" borderId="0" xfId="0" applyFill="1" applyAlignment="1">
      <alignment horizontal="left" vertical="center" wrapText="1"/>
    </xf>
    <xf numFmtId="0" fontId="3" fillId="2" borderId="2" xfId="2" applyFont="1" applyFill="1" applyBorder="1" applyAlignment="1">
      <alignment horizontal="left" vertical="center" wrapText="1"/>
    </xf>
    <xf numFmtId="0" fontId="0" fillId="2" borderId="2" xfId="0" applyFill="1" applyBorder="1" applyAlignment="1">
      <alignment vertical="center"/>
    </xf>
  </cellXfs>
  <cellStyles count="10">
    <cellStyle name="Hyperlink" xfId="6" builtinId="8"/>
    <cellStyle name="Hyperlink 2" xfId="7"/>
    <cellStyle name="Komma 2" xfId="4"/>
    <cellStyle name="Procent" xfId="8" builtinId="5"/>
    <cellStyle name="Standaard" xfId="0" builtinId="0"/>
    <cellStyle name="Standaard 2" xfId="3"/>
    <cellStyle name="Standaard 2 2" xfId="5"/>
    <cellStyle name="Standaard 3" xfId="9"/>
    <cellStyle name="Standaard_050817 Tabellenset augustuslevering Nulmeting" xfId="1"/>
    <cellStyle name="Standaard_050817 Tabellenset augustuslevering UnW 200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628650</xdr:colOff>
      <xdr:row>5</xdr:row>
      <xdr:rowOff>142875</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11620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bs.nl/nl-nl/maatwerk/2022/22/economische-indicatoren-fietsensector-2015-2020" TargetMode="External"/><Relationship Id="rId3" Type="http://schemas.openxmlformats.org/officeDocument/2006/relationships/hyperlink" Target="https://www.cbs.nl/nl-nl/onze-diensten/methoden/onderzoeksomschrijvingen/korte-onderzoeksomschrijvingen/internationale-handel-in-diensten" TargetMode="External"/><Relationship Id="rId7" Type="http://schemas.openxmlformats.org/officeDocument/2006/relationships/hyperlink" Target="https://www.cbs.nl/nl-nl/corporate/2023/07/wijzigingen-in-de-statistiek-van-de-internationale-handel-vanaf-2023" TargetMode="External"/><Relationship Id="rId2" Type="http://schemas.openxmlformats.org/officeDocument/2006/relationships/hyperlink" Target="https://www.bovag.nl/pers/persberichten/nu-beschikbaar-mobiliteit-in-cijfers-tweewielers-2" TargetMode="External"/><Relationship Id="rId1" Type="http://schemas.openxmlformats.org/officeDocument/2006/relationships/hyperlink" Target="http://www.cbs.nl/privacy" TargetMode="External"/><Relationship Id="rId6" Type="http://schemas.openxmlformats.org/officeDocument/2006/relationships/hyperlink" Target="https://www.cbs.nl/nl-nl/onze-diensten/methoden/onderzoeksomschrijvingen/korte-onderzoeksomschrijvingen/statistiek-internationale-handel-in-goederen-volgens-eigendomsoverdracht-en-grensoverschrijding"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bs.nl/nl-nl/onze-diensten/methoden/onderzoeksomschrijvingen/korte-onderzoeksbeschrijvingen/internationale-handel-in-dienste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tabSelected="1" zoomScaleNormal="100" workbookViewId="0"/>
  </sheetViews>
  <sheetFormatPr defaultColWidth="8.85546875" defaultRowHeight="12.75" x14ac:dyDescent="0.25"/>
  <cols>
    <col min="1" max="1" width="10.28515625" style="65" customWidth="1"/>
    <col min="2" max="11" width="9.140625" style="65" customWidth="1"/>
    <col min="12" max="16384" width="8.85546875" style="65"/>
  </cols>
  <sheetData>
    <row r="1" spans="1:13" ht="15.75" x14ac:dyDescent="0.25">
      <c r="A1" s="116"/>
      <c r="B1" s="116"/>
    </row>
    <row r="2" spans="1:13" x14ac:dyDescent="0.2">
      <c r="A2" s="117"/>
      <c r="B2" s="117"/>
    </row>
    <row r="3" spans="1:13" x14ac:dyDescent="0.2">
      <c r="A3" s="117"/>
      <c r="B3" s="117"/>
    </row>
    <row r="4" spans="1:13" ht="23.25" x14ac:dyDescent="0.35">
      <c r="A4" s="117"/>
      <c r="B4" s="118" t="s">
        <v>12</v>
      </c>
      <c r="I4" s="80"/>
    </row>
    <row r="5" spans="1:13" ht="15.75" x14ac:dyDescent="0.25">
      <c r="A5" s="119"/>
      <c r="B5" s="120" t="s">
        <v>124</v>
      </c>
    </row>
    <row r="6" spans="1:13" x14ac:dyDescent="0.2">
      <c r="A6" s="117"/>
      <c r="B6" s="117"/>
    </row>
    <row r="7" spans="1:13" x14ac:dyDescent="0.2">
      <c r="A7" s="121" t="s">
        <v>22</v>
      </c>
      <c r="B7" s="117"/>
    </row>
    <row r="8" spans="1:13" x14ac:dyDescent="0.2">
      <c r="A8" s="122" t="s">
        <v>183</v>
      </c>
      <c r="B8" s="117"/>
    </row>
    <row r="9" spans="1:13" x14ac:dyDescent="0.25">
      <c r="A9" s="76"/>
    </row>
    <row r="10" spans="1:13" x14ac:dyDescent="0.25">
      <c r="A10" s="76"/>
    </row>
    <row r="11" spans="1:13" x14ac:dyDescent="0.25">
      <c r="A11" s="76"/>
    </row>
    <row r="12" spans="1:13" x14ac:dyDescent="0.25">
      <c r="A12" s="123"/>
    </row>
    <row r="13" spans="1:13" x14ac:dyDescent="0.25">
      <c r="A13" s="123"/>
    </row>
    <row r="14" spans="1:13" x14ac:dyDescent="0.25">
      <c r="A14" s="124"/>
      <c r="B14" s="77"/>
      <c r="C14" s="77"/>
      <c r="D14" s="77"/>
      <c r="E14" s="77"/>
      <c r="F14" s="77"/>
      <c r="G14" s="77"/>
      <c r="H14" s="77"/>
      <c r="I14" s="77"/>
      <c r="J14" s="77"/>
      <c r="K14" s="77"/>
      <c r="L14" s="77"/>
      <c r="M14" s="80"/>
    </row>
    <row r="15" spans="1:13" x14ac:dyDescent="0.25">
      <c r="A15" s="77"/>
      <c r="B15" s="77"/>
      <c r="C15" s="77"/>
      <c r="D15" s="77"/>
      <c r="E15" s="77"/>
      <c r="F15" s="77"/>
      <c r="G15" s="77"/>
      <c r="H15" s="77"/>
      <c r="I15" s="77"/>
      <c r="J15" s="77"/>
      <c r="K15" s="77"/>
      <c r="L15" s="77"/>
      <c r="M15" s="80"/>
    </row>
    <row r="16" spans="1:13" x14ac:dyDescent="0.25">
      <c r="A16" s="124"/>
      <c r="B16" s="77"/>
      <c r="C16" s="77"/>
      <c r="D16" s="77"/>
      <c r="E16" s="77"/>
      <c r="F16" s="77"/>
      <c r="G16" s="77"/>
      <c r="H16" s="77"/>
      <c r="I16" s="77"/>
      <c r="J16" s="77"/>
      <c r="K16" s="77"/>
      <c r="L16" s="77"/>
      <c r="M16" s="80"/>
    </row>
    <row r="17" spans="1:12" x14ac:dyDescent="0.25">
      <c r="A17" s="77"/>
      <c r="B17" s="77"/>
      <c r="C17" s="77"/>
      <c r="D17" s="77"/>
      <c r="E17" s="77"/>
      <c r="F17" s="77"/>
      <c r="G17" s="77"/>
      <c r="H17" s="77"/>
      <c r="I17" s="77"/>
      <c r="J17" s="77"/>
      <c r="K17" s="77"/>
      <c r="L17" s="77"/>
    </row>
    <row r="18" spans="1:12" x14ac:dyDescent="0.25">
      <c r="A18" s="77"/>
      <c r="B18" s="77"/>
      <c r="C18" s="77"/>
      <c r="D18" s="77"/>
      <c r="E18" s="77"/>
      <c r="F18" s="77"/>
      <c r="G18" s="77"/>
      <c r="H18" s="77"/>
      <c r="I18" s="77"/>
      <c r="J18" s="77"/>
      <c r="K18" s="77"/>
      <c r="L18" s="77"/>
    </row>
    <row r="20" spans="1:12" x14ac:dyDescent="0.25">
      <c r="A20" s="77"/>
    </row>
    <row r="31" spans="1:12" s="83" customFormat="1" ht="15" x14ac:dyDescent="0.25"/>
    <row r="32" spans="1:12" s="83" customFormat="1" ht="15" x14ac:dyDescent="0.25"/>
    <row r="33" s="83" customFormat="1" ht="15" x14ac:dyDescent="0.25"/>
    <row r="34" s="83" customFormat="1" ht="15" x14ac:dyDescent="0.25"/>
    <row r="35" s="83" customFormat="1" ht="15" x14ac:dyDescent="0.25"/>
    <row r="36" s="83" customFormat="1" ht="15" x14ac:dyDescent="0.25"/>
    <row r="56" spans="1:1" x14ac:dyDescent="0.25">
      <c r="A56" s="115"/>
    </row>
    <row r="57" spans="1:1" x14ac:dyDescent="0.25">
      <c r="A57" s="125"/>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1"/>
  <sheetViews>
    <sheetView workbookViewId="0"/>
  </sheetViews>
  <sheetFormatPr defaultColWidth="9.140625" defaultRowHeight="15" customHeight="1" x14ac:dyDescent="0.25"/>
  <cols>
    <col min="1" max="1" width="35.7109375" style="8" customWidth="1"/>
    <col min="2" max="9" width="10.7109375" style="8" customWidth="1"/>
    <col min="10" max="10" width="4.7109375" style="8" customWidth="1"/>
    <col min="11" max="18" width="10.7109375" style="8" customWidth="1"/>
    <col min="19" max="19" width="4.7109375" style="8" customWidth="1"/>
    <col min="20" max="27" width="10.7109375" style="8" customWidth="1"/>
    <col min="28" max="28" width="4.7109375" style="8" customWidth="1"/>
    <col min="29" max="36" width="10.7109375" style="8" customWidth="1"/>
    <col min="37" max="16384" width="9.140625" style="8"/>
  </cols>
  <sheetData>
    <row r="1" spans="1:36" ht="15" customHeight="1" x14ac:dyDescent="0.25">
      <c r="A1" s="14" t="s">
        <v>11</v>
      </c>
      <c r="B1" s="14"/>
      <c r="T1" s="14"/>
    </row>
    <row r="2" spans="1:36" ht="15" customHeight="1" x14ac:dyDescent="0.25">
      <c r="A2" s="14" t="s">
        <v>130</v>
      </c>
      <c r="B2" s="14"/>
      <c r="C2" s="21"/>
      <c r="D2" s="21"/>
      <c r="E2" s="21"/>
      <c r="F2" s="21"/>
      <c r="G2" s="21"/>
      <c r="H2" s="21"/>
      <c r="I2" s="21"/>
      <c r="J2" s="21"/>
      <c r="K2" s="37"/>
      <c r="L2" s="37"/>
      <c r="M2" s="37"/>
      <c r="N2" s="37"/>
      <c r="O2" s="37"/>
      <c r="P2" s="37"/>
      <c r="Q2" s="37"/>
      <c r="R2" s="37"/>
      <c r="S2" s="21"/>
      <c r="T2" s="14"/>
      <c r="U2" s="21"/>
      <c r="V2" s="21"/>
      <c r="W2" s="21"/>
      <c r="X2" s="21"/>
      <c r="Y2" s="21"/>
      <c r="Z2" s="21"/>
      <c r="AA2" s="21"/>
      <c r="AB2" s="21"/>
      <c r="AC2" s="37"/>
      <c r="AD2" s="37"/>
      <c r="AE2" s="37"/>
      <c r="AF2" s="37"/>
      <c r="AG2" s="37"/>
      <c r="AH2" s="37"/>
      <c r="AI2" s="37"/>
      <c r="AJ2" s="37"/>
    </row>
    <row r="3" spans="1:36" ht="15" customHeight="1" x14ac:dyDescent="0.25">
      <c r="A3" s="16"/>
      <c r="B3" s="135" t="s">
        <v>17</v>
      </c>
      <c r="C3" s="136"/>
      <c r="D3" s="136"/>
      <c r="E3" s="136"/>
      <c r="F3" s="136"/>
      <c r="G3" s="136"/>
      <c r="H3" s="38"/>
      <c r="I3" s="38"/>
      <c r="J3" s="103"/>
      <c r="K3" s="38"/>
      <c r="L3" s="38"/>
      <c r="M3" s="38"/>
      <c r="N3" s="38"/>
      <c r="O3" s="38"/>
      <c r="P3" s="38"/>
      <c r="Q3" s="106"/>
      <c r="R3" s="106"/>
      <c r="S3" s="103"/>
      <c r="T3" s="135" t="s">
        <v>18</v>
      </c>
      <c r="U3" s="136"/>
      <c r="V3" s="136"/>
      <c r="W3" s="136"/>
      <c r="X3" s="136"/>
      <c r="Y3" s="136"/>
      <c r="Z3" s="38"/>
      <c r="AA3" s="38"/>
      <c r="AB3" s="103"/>
      <c r="AC3" s="38"/>
      <c r="AD3" s="38"/>
      <c r="AE3" s="38"/>
      <c r="AF3" s="38"/>
      <c r="AG3" s="38"/>
      <c r="AH3" s="38"/>
      <c r="AI3" s="38"/>
      <c r="AJ3" s="38"/>
    </row>
    <row r="4" spans="1:36" ht="15" customHeight="1" x14ac:dyDescent="0.25">
      <c r="A4" s="34"/>
      <c r="B4" s="103"/>
      <c r="C4" s="38"/>
      <c r="D4" s="38"/>
      <c r="E4" s="38"/>
      <c r="F4" s="38"/>
      <c r="G4" s="38"/>
      <c r="H4" s="38"/>
      <c r="I4" s="38"/>
      <c r="J4" s="103"/>
      <c r="K4" s="132" t="s">
        <v>107</v>
      </c>
      <c r="L4" s="132"/>
      <c r="M4" s="132"/>
      <c r="N4" s="132"/>
      <c r="O4" s="132"/>
      <c r="P4" s="132"/>
      <c r="Q4" s="93"/>
      <c r="R4" s="93"/>
      <c r="S4" s="104"/>
      <c r="T4" s="103"/>
      <c r="U4" s="38"/>
      <c r="V4" s="38"/>
      <c r="W4" s="38"/>
      <c r="X4" s="38"/>
      <c r="Y4" s="38"/>
      <c r="Z4" s="38"/>
      <c r="AA4" s="38"/>
      <c r="AB4" s="103"/>
      <c r="AC4" s="132" t="s">
        <v>107</v>
      </c>
      <c r="AD4" s="132"/>
      <c r="AE4" s="132"/>
      <c r="AF4" s="132"/>
      <c r="AG4" s="132"/>
      <c r="AH4" s="132"/>
      <c r="AI4" s="105"/>
      <c r="AJ4" s="105"/>
    </row>
    <row r="5" spans="1:36" ht="15" customHeight="1" x14ac:dyDescent="0.25">
      <c r="A5" s="34"/>
      <c r="B5" s="35">
        <v>2015</v>
      </c>
      <c r="C5" s="35">
        <v>2016</v>
      </c>
      <c r="D5" s="35">
        <v>2017</v>
      </c>
      <c r="E5" s="35">
        <v>2018</v>
      </c>
      <c r="F5" s="35">
        <v>2019</v>
      </c>
      <c r="G5" s="35">
        <v>2020</v>
      </c>
      <c r="H5" s="35">
        <v>2021</v>
      </c>
      <c r="I5" s="35">
        <v>2022</v>
      </c>
      <c r="J5" s="40"/>
      <c r="K5" s="35">
        <v>2015</v>
      </c>
      <c r="L5" s="35">
        <v>2016</v>
      </c>
      <c r="M5" s="35">
        <v>2017</v>
      </c>
      <c r="N5" s="35">
        <v>2018</v>
      </c>
      <c r="O5" s="35">
        <v>2019</v>
      </c>
      <c r="P5" s="35">
        <v>2020</v>
      </c>
      <c r="Q5" s="35">
        <v>2021</v>
      </c>
      <c r="R5" s="35">
        <v>2022</v>
      </c>
      <c r="S5" s="40"/>
      <c r="T5" s="35">
        <v>2015</v>
      </c>
      <c r="U5" s="35">
        <v>2016</v>
      </c>
      <c r="V5" s="35">
        <v>2017</v>
      </c>
      <c r="W5" s="35">
        <v>2018</v>
      </c>
      <c r="X5" s="35">
        <v>2019</v>
      </c>
      <c r="Y5" s="35">
        <v>2020</v>
      </c>
      <c r="Z5" s="35">
        <v>2021</v>
      </c>
      <c r="AA5" s="35">
        <v>2022</v>
      </c>
      <c r="AB5" s="40"/>
      <c r="AC5" s="35">
        <v>2015</v>
      </c>
      <c r="AD5" s="35">
        <v>2016</v>
      </c>
      <c r="AE5" s="35">
        <v>2017</v>
      </c>
      <c r="AF5" s="35">
        <v>2018</v>
      </c>
      <c r="AG5" s="35">
        <v>2019</v>
      </c>
      <c r="AH5" s="35">
        <v>2020</v>
      </c>
      <c r="AI5" s="35">
        <v>2021</v>
      </c>
      <c r="AJ5" s="35">
        <v>2022</v>
      </c>
    </row>
    <row r="6" spans="1:36" ht="15" customHeight="1" x14ac:dyDescent="0.25">
      <c r="A6" s="16"/>
      <c r="B6" s="25"/>
      <c r="C6" s="25"/>
      <c r="D6" s="25"/>
      <c r="E6" s="25"/>
      <c r="F6" s="25"/>
      <c r="G6" s="38"/>
      <c r="H6" s="25"/>
      <c r="I6" s="38"/>
      <c r="J6" s="25"/>
      <c r="K6" s="25"/>
      <c r="L6" s="25"/>
      <c r="M6" s="25"/>
      <c r="N6" s="25"/>
      <c r="O6" s="25"/>
      <c r="P6" s="38"/>
      <c r="Q6" s="25"/>
      <c r="R6" s="38"/>
      <c r="S6" s="25"/>
      <c r="T6" s="25"/>
      <c r="U6" s="25"/>
      <c r="V6" s="25"/>
      <c r="W6" s="25"/>
      <c r="X6" s="25"/>
      <c r="Y6" s="38"/>
      <c r="Z6" s="25"/>
      <c r="AA6" s="38"/>
      <c r="AB6" s="25"/>
      <c r="AC6" s="25"/>
      <c r="AD6" s="25"/>
      <c r="AE6" s="25"/>
      <c r="AF6" s="25"/>
      <c r="AG6" s="25"/>
      <c r="AH6" s="38"/>
      <c r="AI6" s="25"/>
      <c r="AJ6" s="38"/>
    </row>
    <row r="7" spans="1:36" ht="15" customHeight="1" x14ac:dyDescent="0.25">
      <c r="A7" s="26"/>
      <c r="B7" s="27" t="s">
        <v>10</v>
      </c>
      <c r="C7" s="27"/>
      <c r="D7" s="27"/>
      <c r="E7" s="27"/>
      <c r="F7" s="27"/>
      <c r="H7" s="27"/>
      <c r="J7" s="27"/>
      <c r="K7" s="27"/>
      <c r="L7" s="27"/>
      <c r="M7" s="27"/>
      <c r="N7" s="27"/>
      <c r="O7" s="27"/>
      <c r="Q7" s="27"/>
      <c r="S7" s="27"/>
      <c r="T7" s="27"/>
      <c r="U7" s="27"/>
      <c r="V7" s="27"/>
      <c r="W7" s="27"/>
      <c r="X7" s="27"/>
      <c r="Z7" s="27"/>
      <c r="AB7" s="27"/>
      <c r="AC7" s="27"/>
      <c r="AD7" s="27"/>
      <c r="AE7" s="27"/>
      <c r="AF7" s="27"/>
      <c r="AG7" s="27"/>
      <c r="AI7" s="27"/>
    </row>
    <row r="8" spans="1:36" ht="15" customHeight="1" x14ac:dyDescent="0.25">
      <c r="A8" s="6" t="s">
        <v>5</v>
      </c>
      <c r="B8" s="7">
        <v>418980</v>
      </c>
      <c r="C8" s="7">
        <v>423230</v>
      </c>
      <c r="D8" s="7">
        <v>467430</v>
      </c>
      <c r="E8" s="7">
        <v>497870</v>
      </c>
      <c r="F8" s="7">
        <v>515260</v>
      </c>
      <c r="G8" s="7">
        <v>482840</v>
      </c>
      <c r="H8" s="7">
        <v>588570</v>
      </c>
      <c r="I8" s="7">
        <v>729560</v>
      </c>
      <c r="J8" s="7"/>
      <c r="K8" s="7">
        <v>242450</v>
      </c>
      <c r="L8" s="7">
        <v>237790</v>
      </c>
      <c r="M8" s="7">
        <v>260760</v>
      </c>
      <c r="N8" s="7">
        <v>278650</v>
      </c>
      <c r="O8" s="7">
        <v>286080</v>
      </c>
      <c r="P8" s="7">
        <v>263880</v>
      </c>
      <c r="Q8" s="7">
        <v>325750</v>
      </c>
      <c r="R8" s="7">
        <v>366160</v>
      </c>
      <c r="S8" s="7"/>
      <c r="T8" s="7">
        <v>1070</v>
      </c>
      <c r="U8" s="7">
        <v>1160</v>
      </c>
      <c r="V8" s="7">
        <v>1210</v>
      </c>
      <c r="W8" s="7">
        <v>1420</v>
      </c>
      <c r="X8" s="7">
        <v>1700</v>
      </c>
      <c r="Y8" s="7">
        <v>2030</v>
      </c>
      <c r="Z8" s="7">
        <v>2340</v>
      </c>
      <c r="AA8" s="7">
        <v>2380</v>
      </c>
      <c r="AB8" s="7"/>
      <c r="AC8" s="7">
        <v>730</v>
      </c>
      <c r="AD8" s="7">
        <v>750</v>
      </c>
      <c r="AE8" s="7">
        <v>700</v>
      </c>
      <c r="AF8" s="7">
        <v>720</v>
      </c>
      <c r="AG8" s="7">
        <v>1020</v>
      </c>
      <c r="AH8" s="7">
        <v>1070</v>
      </c>
      <c r="AI8" s="7">
        <v>1410</v>
      </c>
      <c r="AJ8" s="7">
        <v>860</v>
      </c>
    </row>
    <row r="9" spans="1:36" ht="15" customHeight="1" x14ac:dyDescent="0.25">
      <c r="A9" s="6" t="s">
        <v>16</v>
      </c>
      <c r="B9" s="9">
        <v>300510</v>
      </c>
      <c r="C9" s="9">
        <v>306230</v>
      </c>
      <c r="D9" s="9">
        <v>330480</v>
      </c>
      <c r="E9" s="9">
        <v>346610</v>
      </c>
      <c r="F9" s="9">
        <v>358520</v>
      </c>
      <c r="G9" s="9">
        <v>342200</v>
      </c>
      <c r="H9" s="9">
        <v>430500</v>
      </c>
      <c r="I9" s="9">
        <v>583920</v>
      </c>
      <c r="J9" s="9"/>
      <c r="K9" s="9">
        <v>195310</v>
      </c>
      <c r="L9" s="9">
        <v>193410</v>
      </c>
      <c r="M9" s="9">
        <v>205660</v>
      </c>
      <c r="N9" s="9">
        <v>217890</v>
      </c>
      <c r="O9" s="9">
        <v>222840</v>
      </c>
      <c r="P9" s="9">
        <v>211220</v>
      </c>
      <c r="Q9" s="9">
        <v>267460</v>
      </c>
      <c r="R9" s="9">
        <v>318290</v>
      </c>
      <c r="S9" s="9"/>
      <c r="T9" s="9">
        <v>950</v>
      </c>
      <c r="U9" s="9">
        <v>1050</v>
      </c>
      <c r="V9" s="9">
        <v>1050</v>
      </c>
      <c r="W9" s="9">
        <v>1230</v>
      </c>
      <c r="X9" s="9">
        <v>1490</v>
      </c>
      <c r="Y9" s="9">
        <v>1730</v>
      </c>
      <c r="Z9" s="9">
        <v>1730</v>
      </c>
      <c r="AA9" s="9">
        <v>1890</v>
      </c>
      <c r="AB9" s="9"/>
      <c r="AC9" s="9">
        <v>650</v>
      </c>
      <c r="AD9" s="9">
        <v>670</v>
      </c>
      <c r="AE9" s="9">
        <v>580</v>
      </c>
      <c r="AF9" s="9">
        <v>590</v>
      </c>
      <c r="AG9" s="9">
        <v>870</v>
      </c>
      <c r="AH9" s="9">
        <v>850</v>
      </c>
      <c r="AI9" s="9">
        <v>910</v>
      </c>
      <c r="AJ9" s="9">
        <v>800</v>
      </c>
    </row>
    <row r="10" spans="1:36" ht="15" customHeight="1" x14ac:dyDescent="0.25">
      <c r="A10" s="10" t="s">
        <v>15</v>
      </c>
      <c r="B10" s="9">
        <v>299380</v>
      </c>
      <c r="C10" s="9">
        <v>305010</v>
      </c>
      <c r="D10" s="9">
        <v>329250</v>
      </c>
      <c r="E10" s="9">
        <v>345200</v>
      </c>
      <c r="F10" s="9">
        <v>356870</v>
      </c>
      <c r="G10" s="9">
        <v>340290</v>
      </c>
      <c r="H10" s="9">
        <v>428470</v>
      </c>
      <c r="I10" s="9">
        <v>581550</v>
      </c>
      <c r="J10" s="9"/>
      <c r="K10" s="9">
        <v>194540</v>
      </c>
      <c r="L10" s="9">
        <v>192610</v>
      </c>
      <c r="M10" s="9">
        <v>204940</v>
      </c>
      <c r="N10" s="9">
        <v>217170</v>
      </c>
      <c r="O10" s="9">
        <v>221870</v>
      </c>
      <c r="P10" s="9">
        <v>210300</v>
      </c>
      <c r="Q10" s="9">
        <v>266400</v>
      </c>
      <c r="R10" s="9">
        <v>317250</v>
      </c>
      <c r="S10" s="9"/>
      <c r="T10" s="9">
        <v>40</v>
      </c>
      <c r="U10" s="9">
        <v>60</v>
      </c>
      <c r="V10" s="9">
        <v>60</v>
      </c>
      <c r="W10" s="9">
        <v>70</v>
      </c>
      <c r="X10" s="9">
        <v>110</v>
      </c>
      <c r="Y10" s="9">
        <v>140</v>
      </c>
      <c r="Z10" s="9">
        <v>150</v>
      </c>
      <c r="AA10" s="9">
        <v>240</v>
      </c>
      <c r="AB10" s="9"/>
      <c r="AC10" s="9">
        <v>20</v>
      </c>
      <c r="AD10" s="9">
        <v>20</v>
      </c>
      <c r="AE10" s="9">
        <v>30</v>
      </c>
      <c r="AF10" s="9">
        <v>30</v>
      </c>
      <c r="AG10" s="9">
        <v>60</v>
      </c>
      <c r="AH10" s="9">
        <v>90</v>
      </c>
      <c r="AI10" s="9">
        <v>80</v>
      </c>
      <c r="AJ10" s="9">
        <v>90</v>
      </c>
    </row>
    <row r="11" spans="1:36" ht="15" customHeight="1" x14ac:dyDescent="0.25">
      <c r="A11" s="6"/>
      <c r="B11" s="6"/>
      <c r="C11" s="6"/>
      <c r="D11" s="6"/>
      <c r="E11" s="6"/>
      <c r="F11" s="6"/>
      <c r="G11" s="6"/>
      <c r="H11" s="9"/>
      <c r="I11" s="9"/>
      <c r="J11" s="9"/>
      <c r="K11" s="6"/>
      <c r="L11" s="6"/>
      <c r="M11" s="6"/>
      <c r="N11" s="6"/>
      <c r="O11" s="6"/>
      <c r="P11" s="6"/>
      <c r="Q11" s="9"/>
      <c r="R11" s="9"/>
      <c r="S11" s="9"/>
      <c r="T11" s="11"/>
      <c r="U11" s="11"/>
      <c r="V11" s="11"/>
      <c r="W11" s="11"/>
      <c r="X11" s="11"/>
      <c r="Y11" s="11"/>
      <c r="Z11" s="9"/>
      <c r="AA11" s="9"/>
      <c r="AB11" s="9"/>
      <c r="AC11" s="11"/>
      <c r="AD11" s="11"/>
      <c r="AE11" s="11"/>
      <c r="AF11" s="11"/>
      <c r="AG11" s="11"/>
      <c r="AH11" s="11"/>
      <c r="AI11" s="9"/>
      <c r="AJ11" s="9"/>
    </row>
    <row r="12" spans="1:36" ht="15" customHeight="1" x14ac:dyDescent="0.25">
      <c r="A12" s="10" t="s">
        <v>13</v>
      </c>
      <c r="B12" s="9">
        <v>1130</v>
      </c>
      <c r="C12" s="9">
        <v>1230</v>
      </c>
      <c r="D12" s="9">
        <v>1230</v>
      </c>
      <c r="E12" s="9">
        <v>1410</v>
      </c>
      <c r="F12" s="9">
        <v>1650</v>
      </c>
      <c r="G12" s="9">
        <v>1920</v>
      </c>
      <c r="H12" s="9">
        <v>2020</v>
      </c>
      <c r="I12" s="9">
        <v>2370</v>
      </c>
      <c r="J12" s="9"/>
      <c r="K12" s="9">
        <v>760</v>
      </c>
      <c r="L12" s="9">
        <v>800</v>
      </c>
      <c r="M12" s="9">
        <v>710</v>
      </c>
      <c r="N12" s="9">
        <v>710</v>
      </c>
      <c r="O12" s="9">
        <v>970</v>
      </c>
      <c r="P12" s="9">
        <v>930</v>
      </c>
      <c r="Q12" s="9">
        <v>1060</v>
      </c>
      <c r="R12" s="9">
        <v>1030</v>
      </c>
      <c r="S12" s="9"/>
      <c r="T12" s="9">
        <v>910</v>
      </c>
      <c r="U12" s="9">
        <v>990</v>
      </c>
      <c r="V12" s="9">
        <v>980</v>
      </c>
      <c r="W12" s="9">
        <v>1160</v>
      </c>
      <c r="X12" s="9">
        <v>1390</v>
      </c>
      <c r="Y12" s="9">
        <v>1590</v>
      </c>
      <c r="Z12" s="9">
        <v>1580</v>
      </c>
      <c r="AA12" s="9">
        <v>1650</v>
      </c>
      <c r="AB12" s="9"/>
      <c r="AC12" s="9">
        <v>630</v>
      </c>
      <c r="AD12" s="9">
        <v>650</v>
      </c>
      <c r="AE12" s="9">
        <v>550</v>
      </c>
      <c r="AF12" s="9">
        <v>560</v>
      </c>
      <c r="AG12" s="9">
        <v>810</v>
      </c>
      <c r="AH12" s="9">
        <v>760</v>
      </c>
      <c r="AI12" s="9">
        <v>830</v>
      </c>
      <c r="AJ12" s="9">
        <v>700</v>
      </c>
    </row>
    <row r="13" spans="1:36" ht="15" customHeight="1" x14ac:dyDescent="0.25">
      <c r="A13" s="10" t="s">
        <v>7</v>
      </c>
      <c r="B13" s="9"/>
      <c r="C13" s="9"/>
      <c r="D13" s="9"/>
      <c r="E13" s="9"/>
      <c r="F13" s="9"/>
      <c r="G13" s="9"/>
      <c r="H13" s="9"/>
      <c r="I13" s="9"/>
      <c r="J13" s="9"/>
      <c r="K13" s="9"/>
      <c r="L13" s="9"/>
      <c r="M13" s="9"/>
      <c r="N13" s="9"/>
      <c r="O13" s="9"/>
      <c r="P13" s="9"/>
      <c r="Q13" s="9"/>
      <c r="R13" s="9"/>
      <c r="S13" s="9"/>
      <c r="T13" s="11"/>
      <c r="U13" s="11"/>
      <c r="V13" s="11"/>
      <c r="W13" s="11"/>
      <c r="X13" s="11"/>
      <c r="Y13" s="11"/>
      <c r="Z13" s="9"/>
      <c r="AA13" s="9"/>
      <c r="AB13" s="9"/>
      <c r="AC13" s="11"/>
      <c r="AD13" s="11"/>
      <c r="AE13" s="11"/>
      <c r="AF13" s="11"/>
      <c r="AG13" s="11"/>
      <c r="AH13" s="11"/>
      <c r="AI13" s="9"/>
      <c r="AJ13" s="9"/>
    </row>
    <row r="14" spans="1:36" ht="15" customHeight="1" x14ac:dyDescent="0.25">
      <c r="A14" s="10" t="s">
        <v>14</v>
      </c>
      <c r="B14" s="9">
        <v>400</v>
      </c>
      <c r="C14" s="9">
        <v>450</v>
      </c>
      <c r="D14" s="9">
        <v>490</v>
      </c>
      <c r="E14" s="9">
        <v>530</v>
      </c>
      <c r="F14" s="9">
        <v>660</v>
      </c>
      <c r="G14" s="9">
        <v>790</v>
      </c>
      <c r="H14" s="9">
        <v>750</v>
      </c>
      <c r="I14" s="9">
        <v>980</v>
      </c>
      <c r="J14" s="9"/>
      <c r="K14" s="9">
        <v>330</v>
      </c>
      <c r="L14" s="9">
        <v>350</v>
      </c>
      <c r="M14" s="9">
        <v>320</v>
      </c>
      <c r="N14" s="9">
        <v>320</v>
      </c>
      <c r="O14" s="9">
        <v>510</v>
      </c>
      <c r="P14" s="9">
        <v>470</v>
      </c>
      <c r="Q14" s="9">
        <v>490</v>
      </c>
      <c r="R14" s="9">
        <v>640</v>
      </c>
      <c r="S14" s="9"/>
      <c r="T14" s="9">
        <v>340</v>
      </c>
      <c r="U14" s="9">
        <v>390</v>
      </c>
      <c r="V14" s="9">
        <v>410</v>
      </c>
      <c r="W14" s="9">
        <v>460</v>
      </c>
      <c r="X14" s="9">
        <v>570</v>
      </c>
      <c r="Y14" s="9">
        <v>660</v>
      </c>
      <c r="Z14" s="9">
        <v>580</v>
      </c>
      <c r="AA14" s="9">
        <v>520</v>
      </c>
      <c r="AB14" s="9"/>
      <c r="AC14" s="9">
        <v>280</v>
      </c>
      <c r="AD14" s="9">
        <v>300</v>
      </c>
      <c r="AE14" s="9">
        <v>260</v>
      </c>
      <c r="AF14" s="9">
        <v>260</v>
      </c>
      <c r="AG14" s="9">
        <v>450</v>
      </c>
      <c r="AH14" s="9">
        <v>410</v>
      </c>
      <c r="AI14" s="9">
        <v>410</v>
      </c>
      <c r="AJ14" s="9">
        <v>400</v>
      </c>
    </row>
    <row r="15" spans="1:36" ht="15" customHeight="1" x14ac:dyDescent="0.25">
      <c r="A15" s="10" t="s">
        <v>103</v>
      </c>
      <c r="B15" s="9">
        <v>720</v>
      </c>
      <c r="C15" s="9">
        <v>760</v>
      </c>
      <c r="D15" s="9">
        <v>730</v>
      </c>
      <c r="E15" s="9">
        <v>850</v>
      </c>
      <c r="F15" s="9">
        <v>960</v>
      </c>
      <c r="G15" s="9">
        <v>1110</v>
      </c>
      <c r="H15" s="9">
        <v>1230</v>
      </c>
      <c r="I15" s="9">
        <v>1350</v>
      </c>
      <c r="J15" s="9"/>
      <c r="K15" s="9">
        <v>430</v>
      </c>
      <c r="L15" s="9">
        <v>440</v>
      </c>
      <c r="M15" s="9">
        <v>380</v>
      </c>
      <c r="N15" s="9">
        <v>380</v>
      </c>
      <c r="O15" s="9">
        <v>440</v>
      </c>
      <c r="P15" s="9">
        <v>440</v>
      </c>
      <c r="Q15" s="9">
        <v>540</v>
      </c>
      <c r="R15" s="9">
        <v>360</v>
      </c>
      <c r="S15" s="9"/>
      <c r="T15" s="9">
        <v>570</v>
      </c>
      <c r="U15" s="9">
        <v>610</v>
      </c>
      <c r="V15" s="9">
        <v>580</v>
      </c>
      <c r="W15" s="9">
        <v>690</v>
      </c>
      <c r="X15" s="9">
        <v>800</v>
      </c>
      <c r="Y15" s="9">
        <v>930</v>
      </c>
      <c r="Z15" s="9">
        <v>990</v>
      </c>
      <c r="AA15" s="9">
        <v>1100</v>
      </c>
      <c r="AB15" s="9"/>
      <c r="AC15" s="9">
        <v>350</v>
      </c>
      <c r="AD15" s="9">
        <v>350</v>
      </c>
      <c r="AE15" s="9">
        <v>290</v>
      </c>
      <c r="AF15" s="9">
        <v>300</v>
      </c>
      <c r="AG15" s="9">
        <v>360</v>
      </c>
      <c r="AH15" s="9">
        <v>350</v>
      </c>
      <c r="AI15" s="9">
        <v>410</v>
      </c>
      <c r="AJ15" s="9">
        <v>290</v>
      </c>
    </row>
    <row r="16" spans="1:36" ht="15" customHeight="1" x14ac:dyDescent="0.25">
      <c r="A16" s="10" t="s">
        <v>104</v>
      </c>
      <c r="B16" s="9" t="s">
        <v>94</v>
      </c>
      <c r="C16" s="9" t="s">
        <v>94</v>
      </c>
      <c r="D16" s="9" t="s">
        <v>94</v>
      </c>
      <c r="E16" s="9" t="s">
        <v>94</v>
      </c>
      <c r="F16" s="9" t="s">
        <v>94</v>
      </c>
      <c r="G16" s="9" t="s">
        <v>94</v>
      </c>
      <c r="H16" s="9" t="s">
        <v>94</v>
      </c>
      <c r="I16" s="9" t="s">
        <v>94</v>
      </c>
      <c r="J16" s="9"/>
      <c r="K16" s="9" t="s">
        <v>94</v>
      </c>
      <c r="L16" s="9" t="s">
        <v>94</v>
      </c>
      <c r="M16" s="9" t="s">
        <v>94</v>
      </c>
      <c r="N16" s="9" t="s">
        <v>94</v>
      </c>
      <c r="O16" s="9" t="s">
        <v>94</v>
      </c>
      <c r="P16" s="9" t="s">
        <v>94</v>
      </c>
      <c r="Q16" s="9" t="s">
        <v>94</v>
      </c>
      <c r="R16" s="9" t="s">
        <v>94</v>
      </c>
      <c r="S16" s="9"/>
      <c r="T16" s="9" t="s">
        <v>94</v>
      </c>
      <c r="U16" s="9" t="s">
        <v>94</v>
      </c>
      <c r="V16" s="9" t="s">
        <v>94</v>
      </c>
      <c r="W16" s="9" t="s">
        <v>94</v>
      </c>
      <c r="X16" s="9" t="s">
        <v>94</v>
      </c>
      <c r="Y16" s="9" t="s">
        <v>94</v>
      </c>
      <c r="Z16" s="9" t="s">
        <v>94</v>
      </c>
      <c r="AA16" s="9" t="s">
        <v>94</v>
      </c>
      <c r="AB16" s="9"/>
      <c r="AC16" s="9" t="s">
        <v>94</v>
      </c>
      <c r="AD16" s="9" t="s">
        <v>94</v>
      </c>
      <c r="AE16" s="9" t="s">
        <v>94</v>
      </c>
      <c r="AF16" s="9" t="s">
        <v>94</v>
      </c>
      <c r="AG16" s="9" t="s">
        <v>94</v>
      </c>
      <c r="AH16" s="9" t="s">
        <v>94</v>
      </c>
      <c r="AI16" s="9" t="s">
        <v>94</v>
      </c>
      <c r="AJ16" s="9" t="s">
        <v>94</v>
      </c>
    </row>
    <row r="17" spans="1:36" ht="15" customHeight="1" x14ac:dyDescent="0.25">
      <c r="A17" s="10" t="s">
        <v>132</v>
      </c>
      <c r="B17" s="9" t="s">
        <v>94</v>
      </c>
      <c r="C17" s="9" t="s">
        <v>94</v>
      </c>
      <c r="D17" s="9" t="s">
        <v>94</v>
      </c>
      <c r="E17" s="9" t="s">
        <v>94</v>
      </c>
      <c r="F17" s="9" t="s">
        <v>94</v>
      </c>
      <c r="G17" s="9" t="s">
        <v>94</v>
      </c>
      <c r="H17" s="9" t="s">
        <v>94</v>
      </c>
      <c r="I17" s="9" t="s">
        <v>94</v>
      </c>
      <c r="J17" s="9"/>
      <c r="K17" s="9" t="s">
        <v>94</v>
      </c>
      <c r="L17" s="9" t="s">
        <v>94</v>
      </c>
      <c r="M17" s="9" t="s">
        <v>94</v>
      </c>
      <c r="N17" s="9" t="s">
        <v>94</v>
      </c>
      <c r="O17" s="9" t="s">
        <v>94</v>
      </c>
      <c r="P17" s="9" t="s">
        <v>94</v>
      </c>
      <c r="Q17" s="9" t="s">
        <v>94</v>
      </c>
      <c r="R17" s="9" t="s">
        <v>94</v>
      </c>
      <c r="S17" s="9"/>
      <c r="T17" s="9" t="s">
        <v>94</v>
      </c>
      <c r="U17" s="9" t="s">
        <v>94</v>
      </c>
      <c r="V17" s="9" t="s">
        <v>94</v>
      </c>
      <c r="W17" s="9" t="s">
        <v>94</v>
      </c>
      <c r="X17" s="9" t="s">
        <v>94</v>
      </c>
      <c r="Y17" s="9" t="s">
        <v>94</v>
      </c>
      <c r="Z17" s="9" t="s">
        <v>94</v>
      </c>
      <c r="AA17" s="9" t="s">
        <v>94</v>
      </c>
      <c r="AB17" s="9"/>
      <c r="AC17" s="9" t="s">
        <v>94</v>
      </c>
      <c r="AD17" s="9" t="s">
        <v>94</v>
      </c>
      <c r="AE17" s="9" t="s">
        <v>94</v>
      </c>
      <c r="AF17" s="9" t="s">
        <v>94</v>
      </c>
      <c r="AG17" s="9" t="s">
        <v>94</v>
      </c>
      <c r="AH17" s="9" t="s">
        <v>94</v>
      </c>
      <c r="AI17" s="9" t="s">
        <v>94</v>
      </c>
      <c r="AJ17" s="9" t="s">
        <v>94</v>
      </c>
    </row>
    <row r="18" spans="1:36" ht="15" customHeight="1" x14ac:dyDescent="0.25">
      <c r="A18" s="10"/>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row>
    <row r="19" spans="1:36" ht="15" customHeight="1" x14ac:dyDescent="0.25">
      <c r="A19" s="14" t="s">
        <v>8</v>
      </c>
      <c r="B19" s="27" t="s">
        <v>9</v>
      </c>
      <c r="C19" s="27"/>
      <c r="D19" s="27"/>
      <c r="E19" s="27"/>
      <c r="F19" s="27"/>
      <c r="G19" s="27"/>
      <c r="H19" s="27"/>
      <c r="I19" s="27"/>
      <c r="J19" s="27"/>
      <c r="K19" s="27"/>
      <c r="L19" s="27"/>
      <c r="M19" s="27"/>
      <c r="N19" s="27"/>
      <c r="O19" s="27"/>
      <c r="P19" s="27"/>
      <c r="Q19" s="27"/>
      <c r="R19" s="27"/>
      <c r="S19" s="27"/>
      <c r="T19" s="9"/>
      <c r="U19" s="41"/>
      <c r="V19" s="9"/>
      <c r="X19" s="27"/>
      <c r="Y19" s="27"/>
      <c r="Z19" s="27"/>
      <c r="AA19" s="27"/>
      <c r="AB19" s="26"/>
      <c r="AC19" s="26"/>
      <c r="AD19" s="26"/>
      <c r="AE19" s="26"/>
      <c r="AF19" s="26"/>
      <c r="AG19" s="26"/>
      <c r="AH19" s="27"/>
      <c r="AI19" s="27"/>
      <c r="AJ19" s="27"/>
    </row>
    <row r="20" spans="1:36" ht="15" customHeight="1" x14ac:dyDescent="0.25">
      <c r="A20" s="10" t="s">
        <v>13</v>
      </c>
      <c r="B20" s="36">
        <v>0.38</v>
      </c>
      <c r="C20" s="36">
        <v>0.4</v>
      </c>
      <c r="D20" s="36">
        <v>0.37</v>
      </c>
      <c r="E20" s="36">
        <v>0.41</v>
      </c>
      <c r="F20" s="36">
        <v>0.46</v>
      </c>
      <c r="G20" s="36">
        <v>0.56000000000000005</v>
      </c>
      <c r="H20" s="36">
        <v>0.47</v>
      </c>
      <c r="I20" s="36">
        <v>0.41</v>
      </c>
      <c r="J20" s="7"/>
      <c r="K20" s="36">
        <v>0.39</v>
      </c>
      <c r="L20" s="36">
        <v>0.42</v>
      </c>
      <c r="M20" s="36">
        <v>0.35</v>
      </c>
      <c r="N20" s="36">
        <v>0.33</v>
      </c>
      <c r="O20" s="36">
        <v>0.43</v>
      </c>
      <c r="P20" s="36">
        <v>0.44</v>
      </c>
      <c r="Q20" s="36">
        <v>0.4</v>
      </c>
      <c r="R20" s="36">
        <v>0.32</v>
      </c>
      <c r="S20" s="7"/>
      <c r="T20" s="42">
        <v>95</v>
      </c>
      <c r="U20" s="42">
        <v>95</v>
      </c>
      <c r="V20" s="42">
        <v>94</v>
      </c>
      <c r="W20" s="42">
        <v>94</v>
      </c>
      <c r="X20" s="42">
        <v>93</v>
      </c>
      <c r="Y20" s="42">
        <v>92</v>
      </c>
      <c r="Z20" s="42">
        <v>91</v>
      </c>
      <c r="AA20" s="42">
        <v>87</v>
      </c>
      <c r="AB20" s="7"/>
      <c r="AC20" s="42">
        <v>97</v>
      </c>
      <c r="AD20" s="42">
        <v>97</v>
      </c>
      <c r="AE20" s="42">
        <v>95</v>
      </c>
      <c r="AF20" s="42">
        <v>95</v>
      </c>
      <c r="AG20" s="42">
        <v>93</v>
      </c>
      <c r="AH20" s="42">
        <v>90</v>
      </c>
      <c r="AI20" s="42">
        <v>91</v>
      </c>
      <c r="AJ20" s="42">
        <v>88</v>
      </c>
    </row>
    <row r="21" spans="1:36" ht="15" customHeight="1" x14ac:dyDescent="0.25">
      <c r="A21" s="10" t="s">
        <v>7</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row>
    <row r="22" spans="1:36" ht="15" customHeight="1" x14ac:dyDescent="0.25">
      <c r="A22" s="10" t="s">
        <v>14</v>
      </c>
      <c r="B22" s="43">
        <v>0.13</v>
      </c>
      <c r="C22" s="43">
        <v>0.15</v>
      </c>
      <c r="D22" s="43">
        <v>0.15</v>
      </c>
      <c r="E22" s="43">
        <v>0.15</v>
      </c>
      <c r="F22" s="43">
        <v>0.19</v>
      </c>
      <c r="G22" s="43">
        <v>0.23</v>
      </c>
      <c r="H22" s="43">
        <v>0.18</v>
      </c>
      <c r="I22" s="43">
        <v>0.17</v>
      </c>
      <c r="J22" s="9"/>
      <c r="K22" s="43">
        <v>0.17</v>
      </c>
      <c r="L22" s="43">
        <v>0.18</v>
      </c>
      <c r="M22" s="43">
        <v>0.15</v>
      </c>
      <c r="N22" s="43">
        <v>0.15</v>
      </c>
      <c r="O22" s="43">
        <v>0.23</v>
      </c>
      <c r="P22" s="43">
        <v>0.22</v>
      </c>
      <c r="Q22" s="43">
        <v>0.18</v>
      </c>
      <c r="R22" s="43">
        <v>0.2</v>
      </c>
      <c r="S22" s="9"/>
      <c r="T22" s="44">
        <v>35</v>
      </c>
      <c r="U22" s="44">
        <v>37</v>
      </c>
      <c r="V22" s="44">
        <v>39</v>
      </c>
      <c r="W22" s="44">
        <v>37</v>
      </c>
      <c r="X22" s="44">
        <v>38</v>
      </c>
      <c r="Y22" s="44">
        <v>38</v>
      </c>
      <c r="Z22" s="44">
        <v>34</v>
      </c>
      <c r="AA22" s="44">
        <v>28</v>
      </c>
      <c r="AB22" s="9"/>
      <c r="AC22" s="44">
        <v>43</v>
      </c>
      <c r="AD22" s="44">
        <v>45</v>
      </c>
      <c r="AE22" s="44">
        <v>44</v>
      </c>
      <c r="AF22" s="44">
        <v>44</v>
      </c>
      <c r="AG22" s="44">
        <v>52</v>
      </c>
      <c r="AH22" s="44">
        <v>49</v>
      </c>
      <c r="AI22" s="44">
        <v>45</v>
      </c>
      <c r="AJ22" s="44">
        <v>50</v>
      </c>
    </row>
    <row r="23" spans="1:36" ht="15" customHeight="1" x14ac:dyDescent="0.25">
      <c r="A23" s="10" t="s">
        <v>103</v>
      </c>
      <c r="B23" s="43">
        <v>0.24</v>
      </c>
      <c r="C23" s="43">
        <v>0.25</v>
      </c>
      <c r="D23" s="43">
        <v>0.22</v>
      </c>
      <c r="E23" s="43">
        <v>0.25</v>
      </c>
      <c r="F23" s="43">
        <v>0.27</v>
      </c>
      <c r="G23" s="43">
        <v>0.32</v>
      </c>
      <c r="H23" s="43">
        <v>0.28999999999999998</v>
      </c>
      <c r="I23" s="43">
        <v>0.23</v>
      </c>
      <c r="J23" s="9"/>
      <c r="K23" s="43">
        <v>0.22</v>
      </c>
      <c r="L23" s="43">
        <v>0.23</v>
      </c>
      <c r="M23" s="43">
        <v>0.19</v>
      </c>
      <c r="N23" s="43">
        <v>0.17</v>
      </c>
      <c r="O23" s="43">
        <v>0.2</v>
      </c>
      <c r="P23" s="43">
        <v>0.21</v>
      </c>
      <c r="Q23" s="43">
        <v>0.2</v>
      </c>
      <c r="R23" s="43">
        <v>0.11</v>
      </c>
      <c r="S23" s="9"/>
      <c r="T23" s="44">
        <v>59</v>
      </c>
      <c r="U23" s="44">
        <v>58</v>
      </c>
      <c r="V23" s="44">
        <v>55</v>
      </c>
      <c r="W23" s="44">
        <v>56</v>
      </c>
      <c r="X23" s="44">
        <v>54</v>
      </c>
      <c r="Y23" s="44">
        <v>54</v>
      </c>
      <c r="Z23" s="44">
        <v>57</v>
      </c>
      <c r="AA23" s="44">
        <v>58</v>
      </c>
      <c r="AB23" s="9"/>
      <c r="AC23" s="44">
        <v>54</v>
      </c>
      <c r="AD23" s="44">
        <v>52</v>
      </c>
      <c r="AE23" s="44">
        <v>51</v>
      </c>
      <c r="AF23" s="44">
        <v>51</v>
      </c>
      <c r="AG23" s="44">
        <v>41</v>
      </c>
      <c r="AH23" s="44">
        <v>41</v>
      </c>
      <c r="AI23" s="44">
        <v>45</v>
      </c>
      <c r="AJ23" s="44">
        <v>36</v>
      </c>
    </row>
    <row r="24" spans="1:36" ht="15" customHeight="1" x14ac:dyDescent="0.25">
      <c r="A24" s="10" t="s">
        <v>104</v>
      </c>
      <c r="B24" s="43" t="s">
        <v>94</v>
      </c>
      <c r="C24" s="43" t="s">
        <v>94</v>
      </c>
      <c r="D24" s="43" t="s">
        <v>94</v>
      </c>
      <c r="E24" s="43" t="s">
        <v>94</v>
      </c>
      <c r="F24" s="43" t="s">
        <v>94</v>
      </c>
      <c r="G24" s="43" t="s">
        <v>94</v>
      </c>
      <c r="H24" s="43" t="s">
        <v>94</v>
      </c>
      <c r="I24" s="43" t="s">
        <v>94</v>
      </c>
      <c r="J24" s="9"/>
      <c r="K24" s="43" t="s">
        <v>94</v>
      </c>
      <c r="L24" s="43" t="s">
        <v>94</v>
      </c>
      <c r="M24" s="43" t="s">
        <v>94</v>
      </c>
      <c r="N24" s="43" t="s">
        <v>94</v>
      </c>
      <c r="O24" s="43" t="s">
        <v>94</v>
      </c>
      <c r="P24" s="43" t="s">
        <v>94</v>
      </c>
      <c r="Q24" s="43" t="s">
        <v>94</v>
      </c>
      <c r="R24" s="43" t="s">
        <v>94</v>
      </c>
      <c r="S24" s="9"/>
      <c r="T24" s="43" t="s">
        <v>94</v>
      </c>
      <c r="U24" s="43" t="s">
        <v>94</v>
      </c>
      <c r="V24" s="43" t="s">
        <v>94</v>
      </c>
      <c r="W24" s="43" t="s">
        <v>94</v>
      </c>
      <c r="X24" s="43" t="s">
        <v>94</v>
      </c>
      <c r="Y24" s="43" t="s">
        <v>94</v>
      </c>
      <c r="Z24" s="43" t="s">
        <v>94</v>
      </c>
      <c r="AA24" s="43" t="s">
        <v>94</v>
      </c>
      <c r="AB24" s="9"/>
      <c r="AC24" s="43" t="s">
        <v>94</v>
      </c>
      <c r="AD24" s="43" t="s">
        <v>94</v>
      </c>
      <c r="AE24" s="43" t="s">
        <v>94</v>
      </c>
      <c r="AF24" s="43" t="s">
        <v>94</v>
      </c>
      <c r="AG24" s="43" t="s">
        <v>94</v>
      </c>
      <c r="AH24" s="43" t="s">
        <v>94</v>
      </c>
      <c r="AI24" s="43" t="s">
        <v>94</v>
      </c>
      <c r="AJ24" s="43" t="s">
        <v>94</v>
      </c>
    </row>
    <row r="25" spans="1:36" ht="15" customHeight="1" x14ac:dyDescent="0.25">
      <c r="A25" s="10" t="s">
        <v>132</v>
      </c>
      <c r="B25" s="43" t="s">
        <v>94</v>
      </c>
      <c r="C25" s="43" t="s">
        <v>94</v>
      </c>
      <c r="D25" s="43" t="s">
        <v>94</v>
      </c>
      <c r="E25" s="43" t="s">
        <v>94</v>
      </c>
      <c r="F25" s="43" t="s">
        <v>94</v>
      </c>
      <c r="G25" s="43" t="s">
        <v>94</v>
      </c>
      <c r="H25" s="43" t="s">
        <v>94</v>
      </c>
      <c r="I25" s="43" t="s">
        <v>94</v>
      </c>
      <c r="J25" s="9"/>
      <c r="K25" s="43" t="s">
        <v>94</v>
      </c>
      <c r="L25" s="43" t="s">
        <v>94</v>
      </c>
      <c r="M25" s="43" t="s">
        <v>94</v>
      </c>
      <c r="N25" s="43" t="s">
        <v>94</v>
      </c>
      <c r="O25" s="43" t="s">
        <v>94</v>
      </c>
      <c r="P25" s="43" t="s">
        <v>94</v>
      </c>
      <c r="Q25" s="43" t="s">
        <v>94</v>
      </c>
      <c r="R25" s="43" t="s">
        <v>94</v>
      </c>
      <c r="S25" s="9"/>
      <c r="T25" s="43" t="s">
        <v>94</v>
      </c>
      <c r="U25" s="43" t="s">
        <v>94</v>
      </c>
      <c r="V25" s="43" t="s">
        <v>94</v>
      </c>
      <c r="W25" s="43" t="s">
        <v>94</v>
      </c>
      <c r="X25" s="43" t="s">
        <v>94</v>
      </c>
      <c r="Y25" s="43" t="s">
        <v>94</v>
      </c>
      <c r="Z25" s="43" t="s">
        <v>94</v>
      </c>
      <c r="AA25" s="43" t="s">
        <v>94</v>
      </c>
      <c r="AB25" s="9"/>
      <c r="AC25" s="43" t="s">
        <v>94</v>
      </c>
      <c r="AD25" s="43" t="s">
        <v>94</v>
      </c>
      <c r="AE25" s="43" t="s">
        <v>94</v>
      </c>
      <c r="AF25" s="43" t="s">
        <v>94</v>
      </c>
      <c r="AG25" s="43" t="s">
        <v>94</v>
      </c>
      <c r="AH25" s="43" t="s">
        <v>94</v>
      </c>
      <c r="AI25" s="43" t="s">
        <v>94</v>
      </c>
      <c r="AJ25" s="43" t="s">
        <v>94</v>
      </c>
    </row>
    <row r="26" spans="1:36" ht="15" customHeight="1" x14ac:dyDescent="0.25">
      <c r="A26" s="10"/>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row>
    <row r="27" spans="1:36" ht="15" customHeight="1" x14ac:dyDescent="0.25">
      <c r="A27" s="1" t="s">
        <v>161</v>
      </c>
      <c r="B27" s="1"/>
      <c r="C27" s="2"/>
      <c r="D27" s="2"/>
      <c r="E27" s="2"/>
      <c r="F27" s="2"/>
      <c r="G27" s="2"/>
      <c r="H27" s="2"/>
      <c r="I27" s="2"/>
      <c r="J27" s="2"/>
      <c r="K27" s="2"/>
      <c r="L27" s="2"/>
      <c r="M27" s="2"/>
      <c r="N27" s="2"/>
      <c r="O27" s="2"/>
      <c r="P27" s="2"/>
      <c r="Q27" s="2"/>
      <c r="R27" s="2"/>
      <c r="S27" s="2"/>
      <c r="T27" s="1"/>
      <c r="U27" s="2"/>
      <c r="V27" s="2"/>
      <c r="W27" s="2"/>
      <c r="X27" s="2"/>
      <c r="Y27" s="2"/>
      <c r="Z27" s="2"/>
      <c r="AA27" s="2"/>
      <c r="AB27" s="2"/>
      <c r="AC27" s="2"/>
      <c r="AD27" s="2"/>
      <c r="AE27" s="2"/>
      <c r="AF27" s="2"/>
      <c r="AG27" s="2"/>
      <c r="AH27" s="2"/>
      <c r="AI27" s="2"/>
      <c r="AJ27" s="2"/>
    </row>
    <row r="28" spans="1:36" ht="15" customHeight="1" x14ac:dyDescent="0.25">
      <c r="A28" s="33"/>
      <c r="B28" s="33"/>
      <c r="K28" s="45"/>
      <c r="L28" s="45"/>
      <c r="M28" s="45"/>
      <c r="N28" s="45"/>
      <c r="O28" s="45"/>
      <c r="P28" s="45"/>
      <c r="Q28" s="45"/>
      <c r="R28" s="45"/>
      <c r="T28" s="46"/>
      <c r="U28" s="46"/>
      <c r="V28" s="46"/>
      <c r="W28" s="46"/>
      <c r="X28" s="46"/>
      <c r="Y28" s="46"/>
      <c r="Z28" s="46"/>
      <c r="AA28" s="46"/>
      <c r="AB28" s="46"/>
      <c r="AC28" s="45"/>
      <c r="AD28" s="45"/>
      <c r="AE28" s="45"/>
      <c r="AF28" s="45"/>
      <c r="AG28" s="45"/>
      <c r="AH28" s="45"/>
      <c r="AI28" s="45"/>
      <c r="AJ28" s="45"/>
    </row>
    <row r="29" spans="1:36" ht="15" customHeight="1" x14ac:dyDescent="0.25">
      <c r="A29" s="33"/>
      <c r="B29" s="46"/>
      <c r="C29" s="46"/>
      <c r="D29" s="46"/>
      <c r="E29" s="46"/>
      <c r="F29" s="46"/>
      <c r="G29" s="46"/>
      <c r="H29" s="46"/>
      <c r="I29" s="46"/>
      <c r="J29" s="46"/>
      <c r="K29" s="45"/>
      <c r="L29" s="45"/>
      <c r="M29" s="45"/>
      <c r="N29" s="45"/>
      <c r="O29" s="45"/>
      <c r="P29" s="45"/>
      <c r="Q29" s="45"/>
      <c r="R29" s="45"/>
      <c r="S29" s="46"/>
      <c r="T29" s="46"/>
      <c r="U29" s="46"/>
      <c r="V29" s="46"/>
      <c r="W29" s="46"/>
      <c r="X29" s="46"/>
      <c r="Y29" s="46"/>
      <c r="Z29" s="46"/>
      <c r="AA29" s="46"/>
      <c r="AB29" s="46"/>
      <c r="AC29" s="45"/>
      <c r="AD29" s="45"/>
      <c r="AE29" s="45"/>
      <c r="AF29" s="45"/>
      <c r="AG29" s="45"/>
      <c r="AH29" s="45"/>
      <c r="AI29" s="45"/>
      <c r="AJ29" s="45"/>
    </row>
    <row r="30" spans="1:36" ht="15" customHeight="1" x14ac:dyDescent="0.25">
      <c r="A30" s="33"/>
      <c r="B30" s="33"/>
      <c r="T30" s="33"/>
    </row>
    <row r="31" spans="1:36" ht="15" customHeight="1" x14ac:dyDescent="0.25">
      <c r="P31" s="47"/>
      <c r="R31" s="47"/>
    </row>
  </sheetData>
  <mergeCells count="4">
    <mergeCell ref="B3:G3"/>
    <mergeCell ref="T3:Y3"/>
    <mergeCell ref="K4:P4"/>
    <mergeCell ref="AC4:AH4"/>
  </mergeCells>
  <pageMargins left="0.70866141732283472" right="0.70866141732283472" top="0.74803149606299213" bottom="0.74803149606299213" header="0.31496062992125984" footer="0.31496062992125984"/>
  <pageSetup paperSize="9" scale="33" orientation="landscape"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workbookViewId="0"/>
  </sheetViews>
  <sheetFormatPr defaultColWidth="9.140625" defaultRowHeight="15" customHeight="1" x14ac:dyDescent="0.25"/>
  <cols>
    <col min="1" max="1" width="35.7109375" style="8" customWidth="1"/>
    <col min="2" max="6" width="10.7109375" style="8" customWidth="1"/>
    <col min="7" max="7" width="1.7109375" style="8" customWidth="1"/>
    <col min="8" max="9" width="10.7109375" style="8" customWidth="1"/>
    <col min="10" max="16384" width="9.140625" style="8"/>
  </cols>
  <sheetData>
    <row r="1" spans="1:13" ht="15" customHeight="1" x14ac:dyDescent="0.25">
      <c r="A1" s="14" t="s">
        <v>21</v>
      </c>
      <c r="B1" s="14"/>
    </row>
    <row r="2" spans="1:13" ht="15" customHeight="1" x14ac:dyDescent="0.25">
      <c r="A2" s="14" t="s">
        <v>138</v>
      </c>
      <c r="B2" s="14"/>
      <c r="C2" s="21"/>
      <c r="D2" s="21"/>
      <c r="E2" s="21"/>
      <c r="F2" s="21"/>
      <c r="G2" s="21"/>
      <c r="H2" s="21"/>
      <c r="I2" s="21"/>
    </row>
    <row r="3" spans="1:13" ht="15" customHeight="1" x14ac:dyDescent="0.25">
      <c r="A3" s="16"/>
      <c r="B3" s="135" t="s">
        <v>20</v>
      </c>
      <c r="C3" s="136"/>
      <c r="D3" s="136"/>
      <c r="E3" s="136"/>
      <c r="F3" s="136"/>
      <c r="G3" s="106"/>
      <c r="H3" s="106"/>
      <c r="I3" s="106"/>
      <c r="K3" s="92"/>
    </row>
    <row r="4" spans="1:13" ht="15" customHeight="1" x14ac:dyDescent="0.25">
      <c r="A4" s="34"/>
      <c r="B4" s="35">
        <v>2015</v>
      </c>
      <c r="C4" s="35">
        <v>2016</v>
      </c>
      <c r="D4" s="35">
        <v>2017</v>
      </c>
      <c r="E4" s="35">
        <v>2018</v>
      </c>
      <c r="F4" s="35">
        <v>2019</v>
      </c>
      <c r="G4" s="84"/>
      <c r="H4" s="35">
        <v>2020</v>
      </c>
      <c r="I4" s="35">
        <v>2021</v>
      </c>
      <c r="K4" s="74"/>
    </row>
    <row r="5" spans="1:13" ht="15" customHeight="1" x14ac:dyDescent="0.25">
      <c r="A5" s="16"/>
      <c r="B5" s="25"/>
      <c r="C5" s="25"/>
      <c r="D5" s="25"/>
      <c r="E5" s="25"/>
      <c r="F5" s="25"/>
      <c r="G5" s="85"/>
      <c r="H5" s="25"/>
      <c r="I5" s="25"/>
      <c r="K5" s="74"/>
    </row>
    <row r="6" spans="1:13" ht="15" customHeight="1" x14ac:dyDescent="0.25">
      <c r="A6" s="26"/>
      <c r="B6" s="27" t="s">
        <v>10</v>
      </c>
      <c r="C6" s="27"/>
      <c r="D6" s="27"/>
      <c r="E6" s="27"/>
      <c r="F6" s="27"/>
      <c r="G6" s="86"/>
      <c r="H6" s="27"/>
      <c r="I6" s="27"/>
      <c r="K6" s="74"/>
    </row>
    <row r="7" spans="1:13" ht="15" customHeight="1" x14ac:dyDescent="0.25">
      <c r="A7" s="6" t="s">
        <v>5</v>
      </c>
      <c r="B7" s="7">
        <v>178330</v>
      </c>
      <c r="C7" s="7">
        <v>172500</v>
      </c>
      <c r="D7" s="7">
        <v>195390</v>
      </c>
      <c r="E7" s="7">
        <v>220310</v>
      </c>
      <c r="F7" s="7">
        <v>246480</v>
      </c>
      <c r="G7" s="87"/>
      <c r="H7" s="7">
        <v>200197</v>
      </c>
      <c r="I7" s="7">
        <v>221770</v>
      </c>
      <c r="K7" s="74"/>
    </row>
    <row r="8" spans="1:13" ht="15" customHeight="1" x14ac:dyDescent="0.25">
      <c r="A8" s="6" t="s">
        <v>16</v>
      </c>
      <c r="B8" s="9">
        <v>125210</v>
      </c>
      <c r="C8" s="9">
        <v>130590</v>
      </c>
      <c r="D8" s="9">
        <v>144730</v>
      </c>
      <c r="E8" s="9">
        <v>159530</v>
      </c>
      <c r="F8" s="9">
        <v>167360</v>
      </c>
      <c r="G8" s="88"/>
      <c r="H8" s="9">
        <v>190151</v>
      </c>
      <c r="I8" s="9">
        <v>201323</v>
      </c>
      <c r="J8" s="9"/>
      <c r="K8" s="91"/>
      <c r="L8" s="9"/>
      <c r="M8" s="9"/>
    </row>
    <row r="9" spans="1:13" ht="15" customHeight="1" x14ac:dyDescent="0.25">
      <c r="A9" s="6"/>
      <c r="B9" s="6"/>
      <c r="C9" s="9"/>
      <c r="D9" s="9"/>
      <c r="E9" s="9"/>
      <c r="F9" s="9"/>
      <c r="G9" s="88"/>
      <c r="H9" s="9"/>
      <c r="I9" s="9"/>
    </row>
    <row r="10" spans="1:13" ht="15" customHeight="1" x14ac:dyDescent="0.25">
      <c r="A10" s="10" t="s">
        <v>13</v>
      </c>
      <c r="B10" s="9">
        <v>70</v>
      </c>
      <c r="C10" s="9">
        <v>110</v>
      </c>
      <c r="D10" s="9">
        <v>80</v>
      </c>
      <c r="E10" s="9">
        <v>50</v>
      </c>
      <c r="F10" s="9">
        <v>60</v>
      </c>
      <c r="G10" s="88"/>
      <c r="H10" s="9">
        <v>60</v>
      </c>
      <c r="I10" s="9">
        <v>90</v>
      </c>
    </row>
    <row r="11" spans="1:13" ht="15" customHeight="1" x14ac:dyDescent="0.25">
      <c r="A11" s="6"/>
      <c r="B11" s="9" t="s">
        <v>6</v>
      </c>
      <c r="C11" s="9" t="s">
        <v>6</v>
      </c>
      <c r="D11" s="9" t="s">
        <v>6</v>
      </c>
      <c r="E11" s="9" t="s">
        <v>6</v>
      </c>
      <c r="F11" s="9" t="s">
        <v>6</v>
      </c>
      <c r="G11" s="88"/>
      <c r="H11" s="9" t="s">
        <v>6</v>
      </c>
      <c r="I11" s="9" t="s">
        <v>6</v>
      </c>
    </row>
    <row r="12" spans="1:13" ht="15" customHeight="1" x14ac:dyDescent="0.25">
      <c r="A12" s="14" t="s">
        <v>8</v>
      </c>
      <c r="B12" s="27" t="s">
        <v>9</v>
      </c>
      <c r="C12" s="27"/>
      <c r="D12" s="27"/>
      <c r="E12" s="27"/>
      <c r="F12" s="27"/>
      <c r="G12" s="86"/>
      <c r="H12" s="27"/>
      <c r="I12" s="27"/>
    </row>
    <row r="13" spans="1:13" ht="15" customHeight="1" x14ac:dyDescent="0.25">
      <c r="A13" s="10" t="s">
        <v>13</v>
      </c>
      <c r="B13" s="36">
        <v>0.06</v>
      </c>
      <c r="C13" s="36">
        <v>0.08</v>
      </c>
      <c r="D13" s="36">
        <v>0.06</v>
      </c>
      <c r="E13" s="36">
        <v>0.03</v>
      </c>
      <c r="F13" s="36">
        <v>0.04</v>
      </c>
      <c r="G13" s="89"/>
      <c r="H13" s="36">
        <v>0.03</v>
      </c>
      <c r="I13" s="36">
        <v>0.04</v>
      </c>
    </row>
    <row r="14" spans="1:13" ht="15" customHeight="1" x14ac:dyDescent="0.25">
      <c r="A14" s="10"/>
      <c r="B14" s="9"/>
      <c r="C14" s="9"/>
      <c r="D14" s="9"/>
      <c r="E14" s="9"/>
      <c r="F14" s="9"/>
      <c r="G14" s="90"/>
      <c r="H14" s="9"/>
      <c r="I14" s="9"/>
    </row>
    <row r="15" spans="1:13" ht="15" customHeight="1" x14ac:dyDescent="0.25">
      <c r="A15" s="1" t="s">
        <v>161</v>
      </c>
      <c r="B15" s="1"/>
      <c r="C15" s="2"/>
      <c r="D15" s="2"/>
      <c r="E15" s="2"/>
      <c r="F15" s="2"/>
      <c r="G15" s="2"/>
      <c r="H15" s="2"/>
      <c r="I15" s="2"/>
    </row>
    <row r="16" spans="1:13" ht="15" customHeight="1" x14ac:dyDescent="0.25">
      <c r="A16" s="33" t="s">
        <v>155</v>
      </c>
      <c r="B16" s="33"/>
    </row>
    <row r="17" spans="1:2" ht="15" customHeight="1" x14ac:dyDescent="0.25">
      <c r="A17" s="33"/>
      <c r="B17" s="33"/>
    </row>
    <row r="18" spans="1:2" ht="15" customHeight="1" x14ac:dyDescent="0.25">
      <c r="A18" s="33"/>
      <c r="B18" s="33"/>
    </row>
  </sheetData>
  <mergeCells count="1">
    <mergeCell ref="B3:F3"/>
  </mergeCells>
  <pageMargins left="0.70866141732283472" right="0.70866141732283472" top="0.74803149606299213" bottom="0.74803149606299213" header="0.31496062992125984" footer="0.31496062992125984"/>
  <pageSetup paperSize="9" orientation="landscape"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6"/>
  <sheetViews>
    <sheetView workbookViewId="0"/>
  </sheetViews>
  <sheetFormatPr defaultColWidth="9.140625" defaultRowHeight="15" customHeight="1" x14ac:dyDescent="0.25"/>
  <cols>
    <col min="1" max="1" width="45.7109375" style="20" customWidth="1"/>
    <col min="2" max="9" width="10.7109375" style="20" customWidth="1"/>
    <col min="10" max="20" width="8.5703125" style="20" customWidth="1"/>
    <col min="21" max="16384" width="9.140625" style="20"/>
  </cols>
  <sheetData>
    <row r="1" spans="1:25" ht="15" customHeight="1" x14ac:dyDescent="0.25">
      <c r="A1" s="14" t="s">
        <v>99</v>
      </c>
    </row>
    <row r="2" spans="1:25" ht="15" customHeight="1" x14ac:dyDescent="0.25">
      <c r="A2" s="14" t="s">
        <v>109</v>
      </c>
      <c r="B2" s="21"/>
      <c r="C2" s="21"/>
      <c r="D2" s="21"/>
      <c r="E2" s="21"/>
      <c r="F2" s="21"/>
      <c r="G2" s="21"/>
      <c r="H2" s="21"/>
      <c r="I2" s="21"/>
    </row>
    <row r="3" spans="1:25" ht="15" customHeight="1" x14ac:dyDescent="0.25">
      <c r="A3" s="22"/>
      <c r="B3" s="23">
        <v>2015</v>
      </c>
      <c r="C3" s="23">
        <v>2016</v>
      </c>
      <c r="D3" s="23">
        <v>2017</v>
      </c>
      <c r="E3" s="23">
        <v>2018</v>
      </c>
      <c r="F3" s="23">
        <v>2019</v>
      </c>
      <c r="G3" s="23">
        <v>2020</v>
      </c>
      <c r="H3" s="23">
        <v>2021</v>
      </c>
      <c r="I3" s="23">
        <v>2022</v>
      </c>
      <c r="J3" s="24"/>
      <c r="K3" s="24"/>
      <c r="L3" s="24"/>
      <c r="M3" s="24"/>
      <c r="N3" s="24"/>
      <c r="O3" s="24"/>
      <c r="P3" s="24"/>
      <c r="Q3" s="24"/>
      <c r="R3" s="24"/>
      <c r="S3" s="24"/>
      <c r="T3" s="24"/>
      <c r="U3" s="24"/>
      <c r="V3" s="24"/>
    </row>
    <row r="4" spans="1:25" ht="15" customHeight="1" x14ac:dyDescent="0.25">
      <c r="A4" s="16"/>
      <c r="B4" s="25"/>
      <c r="C4" s="25"/>
      <c r="D4" s="25"/>
      <c r="E4" s="25"/>
      <c r="F4" s="25"/>
      <c r="G4" s="25"/>
      <c r="H4" s="25"/>
      <c r="I4" s="25"/>
      <c r="J4" s="24"/>
      <c r="K4" s="24"/>
      <c r="L4" s="24"/>
      <c r="M4" s="24"/>
      <c r="N4" s="24"/>
      <c r="O4" s="24"/>
      <c r="P4" s="24"/>
      <c r="Q4" s="24"/>
      <c r="R4" s="24"/>
      <c r="S4" s="24"/>
      <c r="T4" s="24"/>
      <c r="U4" s="24"/>
      <c r="V4" s="24"/>
    </row>
    <row r="5" spans="1:25" ht="15" customHeight="1" x14ac:dyDescent="0.25">
      <c r="A5" s="26"/>
      <c r="B5" s="27" t="s">
        <v>10</v>
      </c>
      <c r="C5" s="27"/>
      <c r="D5" s="27"/>
      <c r="E5" s="27"/>
      <c r="F5" s="27"/>
      <c r="G5" s="27"/>
      <c r="H5" s="27"/>
      <c r="I5" s="27"/>
      <c r="J5" s="27"/>
      <c r="K5" s="27"/>
      <c r="L5" s="27"/>
      <c r="M5" s="27"/>
      <c r="N5" s="27"/>
      <c r="O5" s="26"/>
      <c r="P5" s="26"/>
      <c r="Q5" s="26"/>
      <c r="R5" s="26"/>
      <c r="S5" s="26"/>
      <c r="T5" s="26"/>
      <c r="U5" s="27"/>
    </row>
    <row r="6" spans="1:25" ht="15" customHeight="1" x14ac:dyDescent="0.25">
      <c r="A6" s="6" t="s">
        <v>118</v>
      </c>
      <c r="B6" s="7">
        <v>899</v>
      </c>
      <c r="C6" s="7">
        <v>937</v>
      </c>
      <c r="D6" s="7">
        <v>976</v>
      </c>
      <c r="E6" s="7">
        <v>1220</v>
      </c>
      <c r="F6" s="7">
        <v>1252</v>
      </c>
      <c r="G6" s="7">
        <v>1646</v>
      </c>
      <c r="H6" s="7">
        <v>1502</v>
      </c>
      <c r="I6" s="7">
        <v>1516</v>
      </c>
      <c r="J6" s="9"/>
      <c r="K6" s="9"/>
      <c r="L6" s="9"/>
      <c r="M6" s="9"/>
      <c r="N6" s="9"/>
      <c r="O6" s="9"/>
      <c r="P6" s="9"/>
      <c r="Q6" s="9"/>
      <c r="R6" s="9"/>
      <c r="S6" s="9"/>
      <c r="T6" s="9"/>
      <c r="U6" s="9"/>
      <c r="V6" s="9"/>
      <c r="W6" s="9"/>
      <c r="X6" s="9"/>
      <c r="Y6" s="9"/>
    </row>
    <row r="7" spans="1:25" ht="15" customHeight="1" x14ac:dyDescent="0.25">
      <c r="A7" s="6" t="s">
        <v>119</v>
      </c>
      <c r="B7" s="9">
        <v>128</v>
      </c>
      <c r="C7" s="9">
        <v>135</v>
      </c>
      <c r="D7" s="9">
        <v>185</v>
      </c>
      <c r="E7" s="9">
        <v>130</v>
      </c>
      <c r="F7" s="9">
        <v>132</v>
      </c>
      <c r="G7" s="9">
        <v>192</v>
      </c>
      <c r="H7" s="9">
        <v>175</v>
      </c>
      <c r="I7" s="9">
        <v>161</v>
      </c>
      <c r="J7" s="9"/>
      <c r="K7" s="9"/>
      <c r="L7" s="9"/>
      <c r="M7" s="9"/>
      <c r="N7" s="9"/>
      <c r="O7" s="9"/>
      <c r="P7" s="9"/>
      <c r="Q7" s="9"/>
      <c r="R7" s="9"/>
      <c r="S7" s="9"/>
      <c r="T7" s="9"/>
      <c r="U7" s="9"/>
      <c r="V7" s="9"/>
      <c r="W7" s="9"/>
      <c r="X7" s="9"/>
      <c r="Y7" s="9"/>
    </row>
    <row r="8" spans="1:25" ht="15" customHeight="1" x14ac:dyDescent="0.25">
      <c r="A8" s="6"/>
      <c r="B8" s="9" t="s">
        <v>6</v>
      </c>
      <c r="C8" s="9" t="s">
        <v>6</v>
      </c>
      <c r="D8" s="9" t="s">
        <v>6</v>
      </c>
      <c r="E8" s="9" t="s">
        <v>6</v>
      </c>
      <c r="F8" s="9" t="s">
        <v>6</v>
      </c>
      <c r="G8" s="9" t="s">
        <v>6</v>
      </c>
      <c r="H8" s="9" t="s">
        <v>6</v>
      </c>
      <c r="I8" s="9" t="s">
        <v>6</v>
      </c>
      <c r="J8" s="9"/>
      <c r="N8" s="9"/>
      <c r="O8" s="9"/>
      <c r="P8" s="9"/>
      <c r="Q8" s="9"/>
      <c r="R8" s="9"/>
      <c r="S8" s="9"/>
      <c r="T8" s="9"/>
      <c r="U8" s="9"/>
      <c r="V8" s="9"/>
      <c r="W8" s="9"/>
      <c r="X8" s="9"/>
      <c r="Y8" s="9"/>
    </row>
    <row r="9" spans="1:25" ht="15" customHeight="1" x14ac:dyDescent="0.25">
      <c r="A9" s="14"/>
      <c r="B9" s="27" t="s">
        <v>9</v>
      </c>
      <c r="C9" s="27"/>
      <c r="D9" s="27"/>
      <c r="E9" s="27"/>
      <c r="F9" s="27"/>
      <c r="G9" s="27"/>
      <c r="H9" s="27"/>
      <c r="I9" s="27"/>
      <c r="J9" s="9"/>
      <c r="N9" s="27"/>
      <c r="O9" s="26"/>
      <c r="P9" s="26"/>
      <c r="Q9" s="26"/>
      <c r="R9" s="26"/>
      <c r="S9" s="26"/>
      <c r="T9" s="26"/>
      <c r="U9" s="27"/>
    </row>
    <row r="10" spans="1:25" ht="15" customHeight="1" x14ac:dyDescent="0.25">
      <c r="A10" s="10" t="s">
        <v>110</v>
      </c>
      <c r="B10" s="7">
        <v>88</v>
      </c>
      <c r="C10" s="7">
        <v>87</v>
      </c>
      <c r="D10" s="7">
        <v>84</v>
      </c>
      <c r="E10" s="7">
        <v>90</v>
      </c>
      <c r="F10" s="7">
        <v>90</v>
      </c>
      <c r="G10" s="7">
        <v>90</v>
      </c>
      <c r="H10" s="7">
        <v>90</v>
      </c>
      <c r="I10" s="7">
        <v>90</v>
      </c>
      <c r="J10" s="9"/>
      <c r="K10" s="9"/>
      <c r="N10" s="9"/>
      <c r="O10" s="9"/>
      <c r="P10" s="9"/>
      <c r="Q10" s="9"/>
      <c r="R10" s="9"/>
      <c r="S10" s="9"/>
      <c r="T10" s="9"/>
      <c r="U10" s="9"/>
      <c r="V10" s="9"/>
      <c r="W10" s="9"/>
      <c r="X10" s="9"/>
      <c r="Y10" s="9"/>
    </row>
    <row r="11" spans="1:25" ht="15" customHeight="1" x14ac:dyDescent="0.25">
      <c r="A11" s="10"/>
      <c r="B11" s="9" t="s">
        <v>6</v>
      </c>
      <c r="C11" s="9" t="s">
        <v>6</v>
      </c>
      <c r="D11" s="9" t="s">
        <v>6</v>
      </c>
      <c r="E11" s="9" t="s">
        <v>6</v>
      </c>
      <c r="F11" s="9" t="s">
        <v>6</v>
      </c>
      <c r="G11" s="9" t="s">
        <v>6</v>
      </c>
      <c r="H11" s="9" t="s">
        <v>6</v>
      </c>
      <c r="I11" s="9" t="s">
        <v>6</v>
      </c>
      <c r="J11" s="9"/>
      <c r="K11" s="9"/>
      <c r="N11" s="9"/>
      <c r="O11" s="9"/>
      <c r="P11" s="9"/>
      <c r="Q11" s="9"/>
      <c r="R11" s="9"/>
      <c r="S11" s="9"/>
      <c r="T11" s="9"/>
      <c r="U11" s="9"/>
      <c r="V11" s="9"/>
      <c r="W11" s="9"/>
      <c r="X11" s="9"/>
      <c r="Y11" s="9"/>
    </row>
    <row r="12" spans="1:25" ht="15" customHeight="1" x14ac:dyDescent="0.25">
      <c r="A12" s="1" t="s">
        <v>111</v>
      </c>
      <c r="B12" s="2"/>
      <c r="C12" s="2"/>
      <c r="D12" s="2"/>
      <c r="E12" s="2"/>
      <c r="F12" s="2"/>
      <c r="G12" s="2"/>
      <c r="H12" s="2"/>
      <c r="I12" s="2"/>
      <c r="J12" s="9"/>
      <c r="K12" s="9"/>
    </row>
    <row r="13" spans="1:25" ht="15" customHeight="1" x14ac:dyDescent="0.25">
      <c r="A13" s="28" t="s">
        <v>117</v>
      </c>
      <c r="B13" s="29"/>
      <c r="C13" s="29"/>
      <c r="D13" s="29"/>
      <c r="E13" s="29"/>
      <c r="F13" s="29"/>
      <c r="G13" s="29"/>
      <c r="H13" s="29"/>
      <c r="I13" s="29"/>
      <c r="J13" s="9"/>
      <c r="K13" s="9"/>
      <c r="L13" s="9"/>
      <c r="M13" s="9"/>
    </row>
    <row r="14" spans="1:25" ht="15" customHeight="1" x14ac:dyDescent="0.25">
      <c r="A14" s="30"/>
      <c r="J14" s="9"/>
      <c r="K14" s="9"/>
      <c r="L14" s="9"/>
      <c r="M14" s="9"/>
    </row>
    <row r="15" spans="1:25" ht="15" customHeight="1" x14ac:dyDescent="0.25">
      <c r="A15" s="30"/>
    </row>
    <row r="16" spans="1:25" ht="15" customHeight="1" x14ac:dyDescent="0.25">
      <c r="A16" s="30"/>
    </row>
  </sheetData>
  <pageMargins left="0.70866141732283472" right="0.70866141732283472" top="0.74803149606299213" bottom="0.74803149606299213" header="0.31496062992125984" footer="0.31496062992125984"/>
  <pageSetup paperSize="9" scale="9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8"/>
  <sheetViews>
    <sheetView zoomScaleNormal="100" workbookViewId="0"/>
  </sheetViews>
  <sheetFormatPr defaultColWidth="9.140625" defaultRowHeight="15" customHeight="1" x14ac:dyDescent="0.25"/>
  <cols>
    <col min="1" max="1" width="10.7109375" style="15" customWidth="1"/>
    <col min="2" max="2" width="160.7109375" style="15" customWidth="1"/>
    <col min="3" max="16384" width="9.140625" style="15"/>
  </cols>
  <sheetData>
    <row r="1" spans="1:2" ht="15" customHeight="1" x14ac:dyDescent="0.25">
      <c r="A1" s="14" t="s">
        <v>108</v>
      </c>
    </row>
    <row r="2" spans="1:2" ht="15" customHeight="1" x14ac:dyDescent="0.25">
      <c r="A2" s="14" t="s">
        <v>75</v>
      </c>
    </row>
    <row r="3" spans="1:2" ht="15" customHeight="1" x14ac:dyDescent="0.25">
      <c r="A3" s="16"/>
      <c r="B3" s="17"/>
    </row>
    <row r="4" spans="1:2" ht="15" customHeight="1" x14ac:dyDescent="0.25">
      <c r="A4" s="15" t="s">
        <v>83</v>
      </c>
      <c r="B4" s="15" t="s">
        <v>76</v>
      </c>
    </row>
    <row r="5" spans="1:2" ht="15" customHeight="1" x14ac:dyDescent="0.25">
      <c r="A5" s="17"/>
      <c r="B5" s="17"/>
    </row>
    <row r="6" spans="1:2" ht="15" customHeight="1" x14ac:dyDescent="0.25">
      <c r="A6" s="18">
        <v>40115000</v>
      </c>
      <c r="B6" s="15" t="s">
        <v>162</v>
      </c>
    </row>
    <row r="7" spans="1:2" ht="15" customHeight="1" x14ac:dyDescent="0.25">
      <c r="A7" s="18">
        <v>40132000</v>
      </c>
      <c r="B7" s="15" t="s">
        <v>163</v>
      </c>
    </row>
    <row r="8" spans="1:2" ht="15" customHeight="1" x14ac:dyDescent="0.25">
      <c r="A8" s="18">
        <v>73151110</v>
      </c>
      <c r="B8" s="15" t="s">
        <v>77</v>
      </c>
    </row>
    <row r="9" spans="1:2" ht="15" customHeight="1" x14ac:dyDescent="0.25">
      <c r="A9" s="18">
        <v>84142020</v>
      </c>
      <c r="B9" s="15" t="s">
        <v>164</v>
      </c>
    </row>
    <row r="10" spans="1:2" ht="15" customHeight="1" x14ac:dyDescent="0.25">
      <c r="A10" s="18">
        <v>87116010</v>
      </c>
      <c r="B10" s="15" t="s">
        <v>165</v>
      </c>
    </row>
    <row r="11" spans="1:2" ht="15" customHeight="1" x14ac:dyDescent="0.25">
      <c r="A11" s="18">
        <v>87119010</v>
      </c>
      <c r="B11" s="15" t="s">
        <v>78</v>
      </c>
    </row>
    <row r="12" spans="1:2" ht="15" customHeight="1" x14ac:dyDescent="0.25">
      <c r="A12" s="18">
        <v>87120010</v>
      </c>
      <c r="B12" s="15" t="s">
        <v>79</v>
      </c>
    </row>
    <row r="13" spans="1:2" ht="15" customHeight="1" x14ac:dyDescent="0.25">
      <c r="A13" s="18">
        <v>87120030</v>
      </c>
      <c r="B13" s="15" t="s">
        <v>166</v>
      </c>
    </row>
    <row r="14" spans="1:2" ht="15" customHeight="1" x14ac:dyDescent="0.25">
      <c r="A14" s="18">
        <v>87120070</v>
      </c>
      <c r="B14" s="15" t="s">
        <v>167</v>
      </c>
    </row>
    <row r="15" spans="1:2" ht="15" customHeight="1" x14ac:dyDescent="0.25">
      <c r="A15" s="18">
        <v>87120080</v>
      </c>
      <c r="B15" s="15" t="s">
        <v>80</v>
      </c>
    </row>
    <row r="16" spans="1:2" ht="15" customHeight="1" x14ac:dyDescent="0.25">
      <c r="A16" s="18">
        <v>87149110</v>
      </c>
      <c r="B16" s="15" t="s">
        <v>168</v>
      </c>
    </row>
    <row r="17" spans="1:2" ht="15" customHeight="1" x14ac:dyDescent="0.25">
      <c r="A17" s="18">
        <v>87149130</v>
      </c>
      <c r="B17" s="15" t="s">
        <v>169</v>
      </c>
    </row>
    <row r="18" spans="1:2" ht="15" customHeight="1" x14ac:dyDescent="0.25">
      <c r="A18" s="18">
        <v>87149190</v>
      </c>
      <c r="B18" s="15" t="s">
        <v>170</v>
      </c>
    </row>
    <row r="19" spans="1:2" ht="15" customHeight="1" x14ac:dyDescent="0.25">
      <c r="A19" s="18">
        <v>87149210</v>
      </c>
      <c r="B19" s="15" t="s">
        <v>171</v>
      </c>
    </row>
    <row r="20" spans="1:2" ht="15" customHeight="1" x14ac:dyDescent="0.25">
      <c r="A20" s="18">
        <v>87149290</v>
      </c>
      <c r="B20" s="15" t="s">
        <v>172</v>
      </c>
    </row>
    <row r="21" spans="1:2" ht="15" customHeight="1" x14ac:dyDescent="0.25">
      <c r="A21" s="18">
        <v>87149300</v>
      </c>
      <c r="B21" s="15" t="s">
        <v>173</v>
      </c>
    </row>
    <row r="22" spans="1:2" ht="15" customHeight="1" x14ac:dyDescent="0.25">
      <c r="A22" s="18">
        <v>87149310</v>
      </c>
      <c r="B22" s="15" t="s">
        <v>81</v>
      </c>
    </row>
    <row r="23" spans="1:2" ht="15" customHeight="1" x14ac:dyDescent="0.25">
      <c r="A23" s="18">
        <v>87149390</v>
      </c>
      <c r="B23" s="15" t="s">
        <v>84</v>
      </c>
    </row>
    <row r="24" spans="1:2" ht="15" customHeight="1" x14ac:dyDescent="0.25">
      <c r="A24" s="18">
        <v>87149410</v>
      </c>
      <c r="B24" s="15" t="s">
        <v>174</v>
      </c>
    </row>
    <row r="25" spans="1:2" ht="15" customHeight="1" x14ac:dyDescent="0.25">
      <c r="A25" s="18">
        <v>87149420</v>
      </c>
      <c r="B25" s="15" t="s">
        <v>175</v>
      </c>
    </row>
    <row r="26" spans="1:2" ht="15" customHeight="1" x14ac:dyDescent="0.25">
      <c r="A26" s="18">
        <v>87149430</v>
      </c>
      <c r="B26" s="15" t="s">
        <v>82</v>
      </c>
    </row>
    <row r="27" spans="1:2" ht="15" customHeight="1" x14ac:dyDescent="0.25">
      <c r="A27" s="18">
        <v>87149490</v>
      </c>
      <c r="B27" s="15" t="s">
        <v>176</v>
      </c>
    </row>
    <row r="28" spans="1:2" ht="15" customHeight="1" x14ac:dyDescent="0.25">
      <c r="A28" s="18">
        <v>87149500</v>
      </c>
      <c r="B28" s="15" t="s">
        <v>177</v>
      </c>
    </row>
    <row r="29" spans="1:2" ht="15" customHeight="1" x14ac:dyDescent="0.25">
      <c r="A29" s="18">
        <v>87149610</v>
      </c>
      <c r="B29" s="15" t="s">
        <v>178</v>
      </c>
    </row>
    <row r="30" spans="1:2" ht="15" customHeight="1" x14ac:dyDescent="0.25">
      <c r="A30" s="18">
        <v>87149630</v>
      </c>
      <c r="B30" s="15" t="s">
        <v>179</v>
      </c>
    </row>
    <row r="31" spans="1:2" ht="15" customHeight="1" x14ac:dyDescent="0.25">
      <c r="A31" s="18">
        <v>87149690</v>
      </c>
      <c r="B31" s="15" t="s">
        <v>85</v>
      </c>
    </row>
    <row r="32" spans="1:2" ht="15" customHeight="1" x14ac:dyDescent="0.25">
      <c r="A32" s="18">
        <v>87149910</v>
      </c>
      <c r="B32" s="15" t="s">
        <v>180</v>
      </c>
    </row>
    <row r="33" spans="1:2" ht="15" customHeight="1" x14ac:dyDescent="0.25">
      <c r="A33" s="18">
        <v>87149930</v>
      </c>
      <c r="B33" s="15" t="s">
        <v>181</v>
      </c>
    </row>
    <row r="34" spans="1:2" ht="15" customHeight="1" x14ac:dyDescent="0.25">
      <c r="A34" s="18">
        <v>87149950</v>
      </c>
      <c r="B34" s="15" t="s">
        <v>182</v>
      </c>
    </row>
    <row r="35" spans="1:2" ht="15" customHeight="1" x14ac:dyDescent="0.25">
      <c r="A35" s="18">
        <v>87149990</v>
      </c>
      <c r="B35" s="15" t="s">
        <v>86</v>
      </c>
    </row>
    <row r="36" spans="1:2" ht="15" customHeight="1" x14ac:dyDescent="0.25">
      <c r="A36" s="18"/>
    </row>
    <row r="37" spans="1:2" ht="15" customHeight="1" x14ac:dyDescent="0.25">
      <c r="A37" s="17"/>
      <c r="B37" s="17"/>
    </row>
    <row r="38" spans="1:2" ht="15" customHeight="1" x14ac:dyDescent="0.25">
      <c r="A38" s="19"/>
      <c r="B38" s="19"/>
    </row>
  </sheetData>
  <pageMargins left="0.70866141732283472" right="0.70866141732283472" top="0.74803149606299213" bottom="0.74803149606299213"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zoomScaleNormal="100" workbookViewId="0"/>
  </sheetViews>
  <sheetFormatPr defaultColWidth="8.85546875" defaultRowHeight="12.75" x14ac:dyDescent="0.25"/>
  <cols>
    <col min="1" max="1" width="18.85546875" style="12" customWidth="1"/>
    <col min="2" max="2" width="84.140625" style="12" customWidth="1"/>
    <col min="3" max="16384" width="8.85546875" style="12"/>
  </cols>
  <sheetData>
    <row r="1" spans="1:9" x14ac:dyDescent="0.25">
      <c r="A1" s="76" t="s">
        <v>23</v>
      </c>
      <c r="B1" s="77"/>
    </row>
    <row r="2" spans="1:9" x14ac:dyDescent="0.25">
      <c r="A2" s="77"/>
      <c r="B2" s="77"/>
      <c r="C2" s="77"/>
      <c r="D2" s="77"/>
      <c r="E2" s="77"/>
      <c r="F2" s="77"/>
      <c r="G2" s="77"/>
      <c r="H2" s="77"/>
      <c r="I2" s="77"/>
    </row>
    <row r="3" spans="1:9" x14ac:dyDescent="0.25">
      <c r="A3" s="78" t="s">
        <v>24</v>
      </c>
      <c r="B3" s="78" t="s">
        <v>23</v>
      </c>
    </row>
    <row r="4" spans="1:9" x14ac:dyDescent="0.25">
      <c r="A4" s="78"/>
      <c r="B4" s="78"/>
    </row>
    <row r="5" spans="1:9" x14ac:dyDescent="0.25">
      <c r="A5" s="12" t="s">
        <v>25</v>
      </c>
      <c r="B5" s="79" t="s">
        <v>190</v>
      </c>
    </row>
    <row r="6" spans="1:9" x14ac:dyDescent="0.25">
      <c r="A6" s="12" t="s">
        <v>26</v>
      </c>
      <c r="B6" s="79" t="s">
        <v>27</v>
      </c>
    </row>
    <row r="7" spans="1:9" x14ac:dyDescent="0.25">
      <c r="A7" s="80"/>
    </row>
    <row r="8" spans="1:9" x14ac:dyDescent="0.25">
      <c r="A8" s="12" t="s">
        <v>0</v>
      </c>
      <c r="B8" s="81" t="s">
        <v>125</v>
      </c>
    </row>
    <row r="9" spans="1:9" x14ac:dyDescent="0.25">
      <c r="A9" s="82" t="s">
        <v>113</v>
      </c>
      <c r="B9" s="81" t="s">
        <v>126</v>
      </c>
    </row>
    <row r="10" spans="1:9" x14ac:dyDescent="0.25">
      <c r="A10" s="82" t="s">
        <v>115</v>
      </c>
      <c r="B10" s="81" t="s">
        <v>127</v>
      </c>
    </row>
    <row r="11" spans="1:9" x14ac:dyDescent="0.25">
      <c r="A11" s="12" t="s">
        <v>112</v>
      </c>
      <c r="B11" s="81" t="s">
        <v>128</v>
      </c>
    </row>
    <row r="12" spans="1:9" x14ac:dyDescent="0.25">
      <c r="A12" s="12" t="s">
        <v>114</v>
      </c>
      <c r="B12" s="81" t="s">
        <v>129</v>
      </c>
    </row>
    <row r="13" spans="1:9" x14ac:dyDescent="0.25">
      <c r="A13" s="82" t="s">
        <v>11</v>
      </c>
      <c r="B13" s="81" t="s">
        <v>130</v>
      </c>
    </row>
    <row r="14" spans="1:9" x14ac:dyDescent="0.25">
      <c r="A14" s="82" t="s">
        <v>21</v>
      </c>
      <c r="B14" s="81" t="s">
        <v>131</v>
      </c>
    </row>
    <row r="15" spans="1:9" x14ac:dyDescent="0.25">
      <c r="A15" s="12" t="s">
        <v>99</v>
      </c>
      <c r="B15" s="81" t="s">
        <v>109</v>
      </c>
    </row>
    <row r="16" spans="1:9" x14ac:dyDescent="0.25">
      <c r="A16" s="12" t="s">
        <v>108</v>
      </c>
      <c r="B16" s="81" t="s">
        <v>75</v>
      </c>
    </row>
    <row r="18" spans="1:2" s="115" customFormat="1" x14ac:dyDescent="0.25"/>
    <row r="19" spans="1:2" x14ac:dyDescent="0.25">
      <c r="A19" s="126" t="s">
        <v>184</v>
      </c>
      <c r="B19" s="127"/>
    </row>
    <row r="20" spans="1:2" x14ac:dyDescent="0.25">
      <c r="A20" s="128" t="s">
        <v>191</v>
      </c>
      <c r="B20" s="127"/>
    </row>
    <row r="21" spans="1:2" x14ac:dyDescent="0.25">
      <c r="A21" s="128" t="s">
        <v>34</v>
      </c>
      <c r="B21" s="127"/>
    </row>
    <row r="22" spans="1:2" x14ac:dyDescent="0.25">
      <c r="A22" s="128"/>
      <c r="B22" s="127"/>
    </row>
    <row r="23" spans="1:2" x14ac:dyDescent="0.25">
      <c r="A23" s="126" t="s">
        <v>28</v>
      </c>
      <c r="B23" s="127"/>
    </row>
    <row r="24" spans="1:2" x14ac:dyDescent="0.25">
      <c r="A24" s="129" t="s">
        <v>198</v>
      </c>
      <c r="B24" s="127"/>
    </row>
    <row r="25" spans="1:2" x14ac:dyDescent="0.25">
      <c r="A25" s="128" t="s">
        <v>31</v>
      </c>
      <c r="B25" s="127"/>
    </row>
    <row r="26" spans="1:2" x14ac:dyDescent="0.25">
      <c r="A26" s="128" t="s">
        <v>32</v>
      </c>
      <c r="B26" s="127"/>
    </row>
    <row r="27" spans="1:2" x14ac:dyDescent="0.25">
      <c r="A27" s="128" t="s">
        <v>185</v>
      </c>
      <c r="B27" s="127"/>
    </row>
    <row r="28" spans="1:2" x14ac:dyDescent="0.25">
      <c r="A28" s="128" t="s">
        <v>186</v>
      </c>
      <c r="B28" s="127"/>
    </row>
    <row r="29" spans="1:2" x14ac:dyDescent="0.25">
      <c r="A29" s="128" t="s">
        <v>187</v>
      </c>
      <c r="B29" s="127"/>
    </row>
    <row r="30" spans="1:2" x14ac:dyDescent="0.25">
      <c r="A30" s="128" t="s">
        <v>188</v>
      </c>
      <c r="B30" s="127"/>
    </row>
    <row r="31" spans="1:2" x14ac:dyDescent="0.25">
      <c r="A31" s="128" t="s">
        <v>189</v>
      </c>
      <c r="B31" s="127"/>
    </row>
    <row r="48" spans="1:2" x14ac:dyDescent="0.25">
      <c r="A48" s="131" t="s">
        <v>28</v>
      </c>
      <c r="B48" s="131"/>
    </row>
    <row r="49" spans="1:2" x14ac:dyDescent="0.25">
      <c r="A49" s="131" t="s">
        <v>29</v>
      </c>
      <c r="B49" s="131"/>
    </row>
    <row r="50" spans="1:2" x14ac:dyDescent="0.25">
      <c r="A50" s="131" t="s">
        <v>30</v>
      </c>
      <c r="B50" s="131"/>
    </row>
    <row r="51" spans="1:2" x14ac:dyDescent="0.25">
      <c r="A51" s="12" t="s">
        <v>31</v>
      </c>
    </row>
    <row r="52" spans="1:2" x14ac:dyDescent="0.25">
      <c r="A52" s="131" t="s">
        <v>32</v>
      </c>
      <c r="B52" s="131"/>
    </row>
    <row r="53" spans="1:2" x14ac:dyDescent="0.25">
      <c r="A53" s="131" t="s">
        <v>134</v>
      </c>
      <c r="B53" s="131"/>
    </row>
    <row r="54" spans="1:2" x14ac:dyDescent="0.25">
      <c r="A54" s="131" t="s">
        <v>135</v>
      </c>
      <c r="B54" s="131"/>
    </row>
    <row r="55" spans="1:2" x14ac:dyDescent="0.25">
      <c r="A55" s="131" t="s">
        <v>136</v>
      </c>
      <c r="B55" s="131"/>
    </row>
    <row r="56" spans="1:2" x14ac:dyDescent="0.25">
      <c r="A56" s="131" t="s">
        <v>137</v>
      </c>
      <c r="B56" s="131"/>
    </row>
    <row r="57" spans="1:2" x14ac:dyDescent="0.25">
      <c r="A57" s="131" t="s">
        <v>33</v>
      </c>
      <c r="B57" s="131"/>
    </row>
    <row r="61" spans="1:2" x14ac:dyDescent="0.25">
      <c r="A61" s="12" t="s">
        <v>133</v>
      </c>
    </row>
    <row r="62" spans="1:2" x14ac:dyDescent="0.25">
      <c r="A62" s="12" t="s">
        <v>34</v>
      </c>
    </row>
  </sheetData>
  <mergeCells count="9">
    <mergeCell ref="A55:B55"/>
    <mergeCell ref="A56:B56"/>
    <mergeCell ref="A57:B57"/>
    <mergeCell ref="A48:B48"/>
    <mergeCell ref="A49:B49"/>
    <mergeCell ref="A50:B50"/>
    <mergeCell ref="A52:B52"/>
    <mergeCell ref="A53:B53"/>
    <mergeCell ref="A54:B54"/>
  </mergeCells>
  <hyperlinks>
    <hyperlink ref="B5" location="Toelichting!A1" display="Toelichting bij tabellen"/>
    <hyperlink ref="B6" location="'CBS-Bronbestanden'!A1" display="Beschrijving van de gebruikte CBS-bronbestanden"/>
    <hyperlink ref="B8" location="'Tabel 1 Bedrijven'!A1" display="Aantal bedrijven in de fietsensector, 2015-2020"/>
    <hyperlink ref="B13" location="'Tabel 4 IHG'!A1" display="Uitvoerwaarde van goederen in de fietsensector 2015-2020"/>
    <hyperlink ref="B14" location="'Tabel 5 IHD'!A1" display="Uitvoerwaarde van diensten in de fietsensector 2015-2020"/>
    <hyperlink ref="B15" location="'Bijlage 1'!A1" display="Benadering aandeel fietsen voor handel in fietsen en bromfietsen"/>
    <hyperlink ref="B9" location="'Tabel 2a PW TW'!A1" display="Productiewaarde en toegevoegde waarde in de fietsensector, 2015-2020"/>
    <hyperlink ref="B10" location="'Tabel 2b PW TW'!A1" display="Productiewaarde en toegevoegde waarde in de fietsensector (exclusief handel in brom- en snorfietsen), 2015-2020"/>
    <hyperlink ref="B11" location="'Tabel 3a  Werkgelegenheid'!A1" display="Werkgelegenheid in de fietsensector, 2015-2020"/>
    <hyperlink ref="B12" location="'Tabel 3b  Werkgelegenheid'!A1" display="Werkgelegenheid in de fietsensector (exclusief handel in brom- en snorfietsen), 2015-2020"/>
    <hyperlink ref="B16" location="'Bijlage 2'!A1" display="Benadering aandeel fietsen voor handel in fietsen en bromfietsen"/>
  </hyperlinks>
  <pageMargins left="0.74803149606299213" right="0.74803149606299213" top="0.98425196850393704" bottom="0.98425196850393704"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6"/>
  <sheetViews>
    <sheetView zoomScaleNormal="100" workbookViewId="0"/>
  </sheetViews>
  <sheetFormatPr defaultColWidth="9.140625" defaultRowHeight="15" x14ac:dyDescent="0.25"/>
  <cols>
    <col min="1" max="1" width="99" style="71" customWidth="1"/>
    <col min="2" max="2" width="2.7109375" style="8" customWidth="1"/>
    <col min="3" max="16384" width="9.140625" style="8"/>
  </cols>
  <sheetData>
    <row r="1" spans="1:5" ht="15.75" x14ac:dyDescent="0.25">
      <c r="A1" s="62" t="s">
        <v>88</v>
      </c>
    </row>
    <row r="2" spans="1:5" x14ac:dyDescent="0.25">
      <c r="A2" s="63"/>
    </row>
    <row r="3" spans="1:5" x14ac:dyDescent="0.25">
      <c r="A3" s="64" t="s">
        <v>35</v>
      </c>
    </row>
    <row r="4" spans="1:5" s="65" customFormat="1" ht="5.0999999999999996" customHeight="1" x14ac:dyDescent="0.25">
      <c r="A4" s="64"/>
      <c r="C4" s="13"/>
      <c r="D4" s="13"/>
      <c r="E4" s="13"/>
    </row>
    <row r="5" spans="1:5" ht="89.25" x14ac:dyDescent="0.25">
      <c r="A5" s="66" t="s">
        <v>192</v>
      </c>
    </row>
    <row r="6" spans="1:5" x14ac:dyDescent="0.25">
      <c r="A6" s="94" t="s">
        <v>193</v>
      </c>
    </row>
    <row r="7" spans="1:5" x14ac:dyDescent="0.25">
      <c r="A7" s="67"/>
    </row>
    <row r="8" spans="1:5" x14ac:dyDescent="0.25">
      <c r="A8" s="64" t="s">
        <v>36</v>
      </c>
    </row>
    <row r="9" spans="1:5" ht="5.0999999999999996" customHeight="1" x14ac:dyDescent="0.25">
      <c r="A9" s="66"/>
    </row>
    <row r="10" spans="1:5" ht="153" x14ac:dyDescent="0.25">
      <c r="A10" s="66" t="s">
        <v>194</v>
      </c>
    </row>
    <row r="11" spans="1:5" x14ac:dyDescent="0.25">
      <c r="A11" s="66"/>
    </row>
    <row r="12" spans="1:5" x14ac:dyDescent="0.25">
      <c r="A12" s="64" t="s">
        <v>37</v>
      </c>
    </row>
    <row r="13" spans="1:5" ht="4.9000000000000004" customHeight="1" x14ac:dyDescent="0.25">
      <c r="A13" s="64"/>
    </row>
    <row r="14" spans="1:5" ht="127.5" x14ac:dyDescent="0.25">
      <c r="A14" s="66" t="s">
        <v>144</v>
      </c>
    </row>
    <row r="15" spans="1:5" ht="63.75" x14ac:dyDescent="0.25">
      <c r="A15" s="66" t="s">
        <v>145</v>
      </c>
    </row>
    <row r="16" spans="1:5" ht="89.25" x14ac:dyDescent="0.25">
      <c r="A16" s="108" t="s">
        <v>146</v>
      </c>
    </row>
    <row r="17" spans="1:1" x14ac:dyDescent="0.25">
      <c r="A17" s="66"/>
    </row>
    <row r="18" spans="1:1" x14ac:dyDescent="0.25">
      <c r="A18" s="64" t="s">
        <v>96</v>
      </c>
    </row>
    <row r="19" spans="1:1" ht="4.9000000000000004" customHeight="1" x14ac:dyDescent="0.25">
      <c r="A19" s="64"/>
    </row>
    <row r="20" spans="1:1" x14ac:dyDescent="0.25">
      <c r="A20" s="68" t="s">
        <v>97</v>
      </c>
    </row>
    <row r="21" spans="1:1" ht="38.25" x14ac:dyDescent="0.25">
      <c r="A21" s="108" t="s">
        <v>147</v>
      </c>
    </row>
    <row r="22" spans="1:1" ht="4.5" customHeight="1" x14ac:dyDescent="0.25">
      <c r="A22" s="69"/>
    </row>
    <row r="23" spans="1:1" x14ac:dyDescent="0.25">
      <c r="A23" s="68" t="s">
        <v>38</v>
      </c>
    </row>
    <row r="24" spans="1:1" ht="255" x14ac:dyDescent="0.25">
      <c r="A24" s="66" t="s">
        <v>197</v>
      </c>
    </row>
    <row r="25" spans="1:1" ht="128.25" customHeight="1" x14ac:dyDescent="0.25">
      <c r="A25" s="66" t="s">
        <v>106</v>
      </c>
    </row>
    <row r="26" spans="1:1" ht="4.5" customHeight="1" x14ac:dyDescent="0.25">
      <c r="A26" s="69"/>
    </row>
    <row r="27" spans="1:1" x14ac:dyDescent="0.25">
      <c r="A27" s="68" t="s">
        <v>116</v>
      </c>
    </row>
    <row r="28" spans="1:1" ht="153" x14ac:dyDescent="0.25">
      <c r="A28" s="66" t="s">
        <v>158</v>
      </c>
    </row>
    <row r="29" spans="1:1" x14ac:dyDescent="0.25">
      <c r="A29" s="94" t="s">
        <v>142</v>
      </c>
    </row>
    <row r="30" spans="1:1" ht="63.75" x14ac:dyDescent="0.25">
      <c r="A30" s="108" t="s">
        <v>159</v>
      </c>
    </row>
    <row r="31" spans="1:1" ht="4.5" customHeight="1" x14ac:dyDescent="0.25">
      <c r="A31" s="69"/>
    </row>
    <row r="32" spans="1:1" x14ac:dyDescent="0.25">
      <c r="A32" s="68" t="s">
        <v>98</v>
      </c>
    </row>
    <row r="33" spans="1:1" ht="102" x14ac:dyDescent="0.25">
      <c r="A33" s="66" t="s">
        <v>122</v>
      </c>
    </row>
    <row r="34" spans="1:1" ht="76.5" x14ac:dyDescent="0.25">
      <c r="A34" s="66" t="s">
        <v>160</v>
      </c>
    </row>
    <row r="35" spans="1:1" ht="63.75" x14ac:dyDescent="0.25">
      <c r="A35" s="66" t="s">
        <v>123</v>
      </c>
    </row>
    <row r="36" spans="1:1" ht="76.5" x14ac:dyDescent="0.25">
      <c r="A36" s="66" t="s">
        <v>199</v>
      </c>
    </row>
    <row r="37" spans="1:1" x14ac:dyDescent="0.25">
      <c r="A37" s="66"/>
    </row>
    <row r="38" spans="1:1" x14ac:dyDescent="0.25">
      <c r="A38" s="68" t="s">
        <v>39</v>
      </c>
    </row>
    <row r="39" spans="1:1" ht="76.5" x14ac:dyDescent="0.25">
      <c r="A39" s="66" t="s">
        <v>148</v>
      </c>
    </row>
    <row r="40" spans="1:1" ht="13.5" customHeight="1" x14ac:dyDescent="0.25">
      <c r="A40" s="70"/>
    </row>
    <row r="41" spans="1:1" x14ac:dyDescent="0.25">
      <c r="A41" s="69" t="s">
        <v>40</v>
      </c>
    </row>
    <row r="42" spans="1:1" ht="4.5" customHeight="1" x14ac:dyDescent="0.25">
      <c r="A42" s="69"/>
    </row>
    <row r="43" spans="1:1" x14ac:dyDescent="0.25">
      <c r="A43" s="68" t="s">
        <v>100</v>
      </c>
    </row>
    <row r="44" spans="1:1" ht="51" x14ac:dyDescent="0.25">
      <c r="A44" s="66" t="s">
        <v>101</v>
      </c>
    </row>
    <row r="45" spans="1:1" ht="4.5" customHeight="1" x14ac:dyDescent="0.25">
      <c r="A45" s="69"/>
    </row>
    <row r="46" spans="1:1" x14ac:dyDescent="0.25">
      <c r="A46" s="68" t="s">
        <v>41</v>
      </c>
    </row>
    <row r="47" spans="1:1" ht="63.75" x14ac:dyDescent="0.25">
      <c r="A47" s="61" t="s">
        <v>102</v>
      </c>
    </row>
    <row r="48" spans="1:1" ht="4.5" customHeight="1" x14ac:dyDescent="0.25">
      <c r="A48" s="69"/>
    </row>
    <row r="49" spans="1:1" x14ac:dyDescent="0.25">
      <c r="A49" s="68" t="s">
        <v>149</v>
      </c>
    </row>
    <row r="50" spans="1:1" ht="63.75" x14ac:dyDescent="0.25">
      <c r="A50" s="61" t="s">
        <v>150</v>
      </c>
    </row>
    <row r="51" spans="1:1" x14ac:dyDescent="0.2">
      <c r="A51" s="109" t="s">
        <v>139</v>
      </c>
    </row>
    <row r="52" spans="1:1" x14ac:dyDescent="0.2">
      <c r="A52" s="109" t="s">
        <v>140</v>
      </c>
    </row>
    <row r="53" spans="1:1" x14ac:dyDescent="0.2">
      <c r="A53" s="109" t="s">
        <v>141</v>
      </c>
    </row>
    <row r="54" spans="1:1" ht="7.15" customHeight="1" x14ac:dyDescent="0.25">
      <c r="A54" s="61"/>
    </row>
    <row r="55" spans="1:1" x14ac:dyDescent="0.25">
      <c r="A55" s="68" t="s">
        <v>151</v>
      </c>
    </row>
    <row r="56" spans="1:1" ht="76.5" x14ac:dyDescent="0.25">
      <c r="A56" s="61" t="s">
        <v>157</v>
      </c>
    </row>
    <row r="57" spans="1:1" x14ac:dyDescent="0.2">
      <c r="A57" s="110" t="s">
        <v>152</v>
      </c>
    </row>
    <row r="58" spans="1:1" x14ac:dyDescent="0.2">
      <c r="A58" s="110" t="s">
        <v>153</v>
      </c>
    </row>
    <row r="59" spans="1:1" ht="7.15" customHeight="1" x14ac:dyDescent="0.25">
      <c r="A59" s="61"/>
    </row>
    <row r="60" spans="1:1" s="53" customFormat="1" ht="12.75" x14ac:dyDescent="0.25">
      <c r="A60" s="130" t="s">
        <v>202</v>
      </c>
    </row>
    <row r="61" spans="1:1" ht="38.25" x14ac:dyDescent="0.25">
      <c r="A61" s="61" t="s">
        <v>203</v>
      </c>
    </row>
    <row r="62" spans="1:1" ht="7.15" customHeight="1" x14ac:dyDescent="0.25">
      <c r="A62" s="61"/>
    </row>
    <row r="63" spans="1:1" s="53" customFormat="1" ht="12.75" x14ac:dyDescent="0.25">
      <c r="A63" s="4" t="s">
        <v>42</v>
      </c>
    </row>
    <row r="64" spans="1:1" ht="51" x14ac:dyDescent="0.25">
      <c r="A64" s="61" t="s">
        <v>43</v>
      </c>
    </row>
    <row r="65" spans="1:1" ht="102" x14ac:dyDescent="0.25">
      <c r="A65" s="61" t="s">
        <v>44</v>
      </c>
    </row>
    <row r="66" spans="1:1" x14ac:dyDescent="0.25">
      <c r="A66" s="5" t="s">
        <v>45</v>
      </c>
    </row>
    <row r="67" spans="1:1" x14ac:dyDescent="0.25">
      <c r="A67" s="61"/>
    </row>
    <row r="68" spans="1:1" x14ac:dyDescent="0.25">
      <c r="A68" s="64" t="s">
        <v>46</v>
      </c>
    </row>
    <row r="69" spans="1:1" ht="5.0999999999999996" customHeight="1" x14ac:dyDescent="0.25">
      <c r="A69" s="64"/>
    </row>
    <row r="70" spans="1:1" ht="25.5" x14ac:dyDescent="0.25">
      <c r="A70" s="71" t="s">
        <v>47</v>
      </c>
    </row>
    <row r="71" spans="1:1" ht="7.35" customHeight="1" x14ac:dyDescent="0.25"/>
    <row r="72" spans="1:1" s="65" customFormat="1" ht="140.25" x14ac:dyDescent="0.25">
      <c r="A72" s="72" t="s">
        <v>90</v>
      </c>
    </row>
    <row r="73" spans="1:1" ht="7.35" customHeight="1" x14ac:dyDescent="0.25"/>
    <row r="74" spans="1:1" ht="38.25" x14ac:dyDescent="0.25">
      <c r="A74" s="72" t="s">
        <v>48</v>
      </c>
    </row>
    <row r="75" spans="1:1" ht="7.35" customHeight="1" x14ac:dyDescent="0.25"/>
    <row r="76" spans="1:1" ht="38.25" x14ac:dyDescent="0.25">
      <c r="A76" s="71" t="s">
        <v>49</v>
      </c>
    </row>
    <row r="77" spans="1:1" ht="7.35" customHeight="1" x14ac:dyDescent="0.25"/>
    <row r="78" spans="1:1" x14ac:dyDescent="0.25">
      <c r="A78" s="71" t="s">
        <v>50</v>
      </c>
    </row>
    <row r="79" spans="1:1" ht="7.35" customHeight="1" x14ac:dyDescent="0.25"/>
    <row r="80" spans="1:1" ht="51" x14ac:dyDescent="0.25">
      <c r="A80" s="66" t="s">
        <v>51</v>
      </c>
    </row>
    <row r="81" spans="1:3" ht="7.35" customHeight="1" x14ac:dyDescent="0.25">
      <c r="A81" s="66"/>
    </row>
    <row r="82" spans="1:3" ht="63.75" x14ac:dyDescent="0.25">
      <c r="A82" s="61" t="s">
        <v>52</v>
      </c>
      <c r="B82" s="73"/>
      <c r="C82" s="74"/>
    </row>
    <row r="83" spans="1:3" ht="7.35" customHeight="1" x14ac:dyDescent="0.25">
      <c r="A83" s="66"/>
    </row>
    <row r="84" spans="1:3" ht="63.75" x14ac:dyDescent="0.25">
      <c r="A84" s="66" t="s">
        <v>195</v>
      </c>
    </row>
    <row r="85" spans="1:3" ht="7.35" customHeight="1" x14ac:dyDescent="0.25">
      <c r="A85" s="66"/>
    </row>
    <row r="86" spans="1:3" ht="38.25" x14ac:dyDescent="0.25">
      <c r="A86" s="66" t="s">
        <v>53</v>
      </c>
    </row>
    <row r="87" spans="1:3" ht="7.35" customHeight="1" x14ac:dyDescent="0.25">
      <c r="A87" s="66"/>
    </row>
    <row r="88" spans="1:3" ht="63.75" x14ac:dyDescent="0.25">
      <c r="A88" s="66" t="s">
        <v>54</v>
      </c>
    </row>
    <row r="89" spans="1:3" ht="7.35" customHeight="1" x14ac:dyDescent="0.25">
      <c r="A89" s="66"/>
    </row>
    <row r="90" spans="1:3" ht="25.5" x14ac:dyDescent="0.25">
      <c r="A90" s="71" t="s">
        <v>95</v>
      </c>
    </row>
    <row r="91" spans="1:3" ht="7.35" customHeight="1" x14ac:dyDescent="0.25"/>
    <row r="92" spans="1:3" ht="51" x14ac:dyDescent="0.25">
      <c r="A92" s="71" t="s">
        <v>55</v>
      </c>
    </row>
    <row r="93" spans="1:3" ht="7.35" customHeight="1" x14ac:dyDescent="0.25"/>
    <row r="94" spans="1:3" ht="76.5" x14ac:dyDescent="0.25">
      <c r="A94" s="71" t="s">
        <v>91</v>
      </c>
    </row>
    <row r="95" spans="1:3" x14ac:dyDescent="0.25">
      <c r="A95" s="61"/>
    </row>
    <row r="96" spans="1:3" ht="15.75" customHeight="1" x14ac:dyDescent="0.25">
      <c r="A96" s="69" t="s">
        <v>56</v>
      </c>
    </row>
    <row r="97" spans="1:1" ht="4.5" customHeight="1" x14ac:dyDescent="0.25">
      <c r="A97" s="69"/>
    </row>
    <row r="98" spans="1:1" x14ac:dyDescent="0.25">
      <c r="A98" s="75" t="s">
        <v>57</v>
      </c>
    </row>
    <row r="99" spans="1:1" ht="4.5" customHeight="1" x14ac:dyDescent="0.25">
      <c r="A99" s="69"/>
    </row>
    <row r="100" spans="1:1" x14ac:dyDescent="0.25">
      <c r="A100" s="75" t="s">
        <v>58</v>
      </c>
    </row>
    <row r="101" spans="1:1" ht="4.5" customHeight="1" x14ac:dyDescent="0.25">
      <c r="A101" s="69"/>
    </row>
    <row r="102" spans="1:1" x14ac:dyDescent="0.25">
      <c r="A102" s="75" t="s">
        <v>92</v>
      </c>
    </row>
    <row r="103" spans="1:1" ht="4.5" customHeight="1" x14ac:dyDescent="0.25">
      <c r="A103" s="69"/>
    </row>
    <row r="104" spans="1:1" x14ac:dyDescent="0.25">
      <c r="A104" s="61" t="s">
        <v>59</v>
      </c>
    </row>
    <row r="105" spans="1:1" ht="4.5" customHeight="1" x14ac:dyDescent="0.25">
      <c r="A105" s="69"/>
    </row>
    <row r="106" spans="1:1" x14ac:dyDescent="0.25">
      <c r="A106" s="61" t="s">
        <v>60</v>
      </c>
    </row>
    <row r="107" spans="1:1" ht="4.5" customHeight="1" x14ac:dyDescent="0.25">
      <c r="A107" s="69"/>
    </row>
    <row r="108" spans="1:1" x14ac:dyDescent="0.25">
      <c r="A108" s="61" t="s">
        <v>61</v>
      </c>
    </row>
    <row r="109" spans="1:1" ht="4.5" customHeight="1" x14ac:dyDescent="0.25">
      <c r="A109" s="69"/>
    </row>
    <row r="110" spans="1:1" x14ac:dyDescent="0.25">
      <c r="A110" s="61" t="s">
        <v>62</v>
      </c>
    </row>
    <row r="111" spans="1:1" ht="4.5" customHeight="1" x14ac:dyDescent="0.25">
      <c r="A111" s="69"/>
    </row>
    <row r="112" spans="1:1" x14ac:dyDescent="0.25">
      <c r="A112" s="61" t="s">
        <v>93</v>
      </c>
    </row>
    <row r="113" spans="1:1" ht="4.5" customHeight="1" x14ac:dyDescent="0.25">
      <c r="A113" s="69"/>
    </row>
    <row r="114" spans="1:1" x14ac:dyDescent="0.25">
      <c r="A114" s="61" t="s">
        <v>196</v>
      </c>
    </row>
    <row r="115" spans="1:1" ht="4.5" customHeight="1" x14ac:dyDescent="0.25">
      <c r="A115" s="69"/>
    </row>
    <row r="116" spans="1:1" x14ac:dyDescent="0.25">
      <c r="A116" s="61" t="s">
        <v>63</v>
      </c>
    </row>
    <row r="117" spans="1:1" ht="4.5" customHeight="1" x14ac:dyDescent="0.25">
      <c r="A117" s="69"/>
    </row>
    <row r="118" spans="1:1" x14ac:dyDescent="0.25">
      <c r="A118" s="61" t="s">
        <v>105</v>
      </c>
    </row>
    <row r="119" spans="1:1" s="65" customFormat="1" ht="5.0999999999999996" customHeight="1" x14ac:dyDescent="0.25">
      <c r="A119" s="64"/>
    </row>
    <row r="120" spans="1:1" s="65" customFormat="1" ht="12.75" x14ac:dyDescent="0.25">
      <c r="A120" s="66" t="s">
        <v>156</v>
      </c>
    </row>
    <row r="121" spans="1:1" s="65" customFormat="1" ht="5.0999999999999996" customHeight="1" x14ac:dyDescent="0.25">
      <c r="A121" s="64"/>
    </row>
    <row r="122" spans="1:1" s="65" customFormat="1" ht="12.75" x14ac:dyDescent="0.25">
      <c r="A122" s="66" t="s">
        <v>64</v>
      </c>
    </row>
    <row r="123" spans="1:1" s="65" customFormat="1" ht="5.0999999999999996" customHeight="1" x14ac:dyDescent="0.25">
      <c r="A123" s="64"/>
    </row>
    <row r="124" spans="1:1" s="65" customFormat="1" ht="12.75" x14ac:dyDescent="0.25">
      <c r="A124" s="66" t="s">
        <v>65</v>
      </c>
    </row>
    <row r="125" spans="1:1" ht="4.5" customHeight="1" x14ac:dyDescent="0.25">
      <c r="A125" s="69"/>
    </row>
    <row r="126" spans="1:1" x14ac:dyDescent="0.25">
      <c r="A126" s="61" t="s">
        <v>66</v>
      </c>
    </row>
    <row r="127" spans="1:1" ht="4.5" customHeight="1" x14ac:dyDescent="0.25">
      <c r="A127" s="69"/>
    </row>
    <row r="128" spans="1:1" x14ac:dyDescent="0.25">
      <c r="A128" s="61" t="s">
        <v>67</v>
      </c>
    </row>
    <row r="129" spans="1:1" ht="4.5" customHeight="1" x14ac:dyDescent="0.25">
      <c r="A129" s="69"/>
    </row>
    <row r="130" spans="1:1" x14ac:dyDescent="0.25">
      <c r="A130" s="61" t="s">
        <v>68</v>
      </c>
    </row>
    <row r="131" spans="1:1" s="65" customFormat="1" ht="5.0999999999999996" customHeight="1" x14ac:dyDescent="0.25">
      <c r="A131" s="64"/>
    </row>
    <row r="132" spans="1:1" s="65" customFormat="1" ht="12.75" x14ac:dyDescent="0.25">
      <c r="A132" s="66" t="s">
        <v>89</v>
      </c>
    </row>
    <row r="133" spans="1:1" ht="4.5" customHeight="1" x14ac:dyDescent="0.25">
      <c r="A133" s="69"/>
    </row>
    <row r="134" spans="1:1" x14ac:dyDescent="0.25">
      <c r="A134" s="61" t="s">
        <v>69</v>
      </c>
    </row>
    <row r="135" spans="1:1" ht="4.5" customHeight="1" x14ac:dyDescent="0.25">
      <c r="A135" s="69"/>
    </row>
    <row r="136" spans="1:1" x14ac:dyDescent="0.25">
      <c r="A136" s="61" t="s">
        <v>70</v>
      </c>
    </row>
  </sheetData>
  <hyperlinks>
    <hyperlink ref="A66" r:id="rId1" display="http://www.cbs.nl/privacy"/>
    <hyperlink ref="A29" r:id="rId2" display="https://www.bovag.nl/pers/persberichten/nu-beschikbaar-mobiliteit-in-cijfers-tweewielers-2"/>
    <hyperlink ref="A51" r:id="rId3" display="https://www.cbs.nl/nl-nl/onze-diensten/methoden/onderzoeksomschrijvingen/korte-onderzoeksomschrijvingen/internationale-handel-in-diensten"/>
    <hyperlink ref="A52" r:id="rId4" location="/CBS/nl/dataset/82616NED/table?ts=1710146627817" display="https://opendata.cbs.nl/statline/ - /CBS/nl/dataset/82616NED/table?ts=1710146627817"/>
    <hyperlink ref="A53" r:id="rId5" location="/CBS/nl/dataset/84765NED/table?ts=1710146975969" display="https://opendata.cbs.nl/statline/ - /CBS/nl/dataset/84765NED/table?ts=1710146975969"/>
    <hyperlink ref="A57" r:id="rId6" display="https://www.cbs.nl/nl-nl/onze-diensten/methoden/onderzoeksomschrijvingen/korte-onderzoeksomschrijvingen/statistiek-internationale-handel-in-goederen-volgens-eigendomsoverdracht-en-grensoverschrijding"/>
    <hyperlink ref="A58" r:id="rId7" display="https://www.cbs.nl/nl-nl/corporate/2023/07/wijzigingen-in-de-statistiek-van-de-internationale-handel-vanaf-2023"/>
    <hyperlink ref="A6" r:id="rId8" display="https://www.cbs.nl/nl-nl/maatwerk/2022/22/economische-indicatoren-fietsensector-2015-2020"/>
  </hyperlinks>
  <pageMargins left="0.70866141732283472" right="0.70866141732283472" top="0.74803149606299213" bottom="0.74803149606299213" header="0.31496062992125984" footer="0.31496062992125984"/>
  <pageSetup paperSize="9" scale="97" fitToHeight="5"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4"/>
  <sheetViews>
    <sheetView zoomScaleNormal="100" workbookViewId="0"/>
  </sheetViews>
  <sheetFormatPr defaultColWidth="19.140625" defaultRowHeight="12.75" x14ac:dyDescent="0.25"/>
  <cols>
    <col min="1" max="1" width="99.28515625" style="61" customWidth="1"/>
    <col min="2" max="2" width="2.42578125" style="55" customWidth="1"/>
    <col min="3" max="16384" width="19.140625" style="55"/>
  </cols>
  <sheetData>
    <row r="1" spans="1:1" s="53" customFormat="1" ht="15.75" x14ac:dyDescent="0.25">
      <c r="A1" s="52" t="s">
        <v>27</v>
      </c>
    </row>
    <row r="3" spans="1:1" ht="156.75" customHeight="1" x14ac:dyDescent="0.25">
      <c r="A3" s="54" t="s">
        <v>200</v>
      </c>
    </row>
    <row r="4" spans="1:1" s="57" customFormat="1" x14ac:dyDescent="0.25">
      <c r="A4" s="56"/>
    </row>
    <row r="5" spans="1:1" s="58" customFormat="1" ht="304.5" customHeight="1" x14ac:dyDescent="0.25">
      <c r="A5" s="54" t="s">
        <v>71</v>
      </c>
    </row>
    <row r="7" spans="1:1" ht="238.5" customHeight="1" x14ac:dyDescent="0.25">
      <c r="A7" s="59" t="s">
        <v>72</v>
      </c>
    </row>
    <row r="9" spans="1:1" ht="133.5" customHeight="1" x14ac:dyDescent="0.25">
      <c r="A9" s="59" t="s">
        <v>87</v>
      </c>
    </row>
    <row r="11" spans="1:1" ht="216.75" x14ac:dyDescent="0.25">
      <c r="A11" s="59" t="s">
        <v>201</v>
      </c>
    </row>
    <row r="13" spans="1:1" ht="178.5" customHeight="1" x14ac:dyDescent="0.25">
      <c r="A13" s="111" t="s">
        <v>73</v>
      </c>
    </row>
    <row r="14" spans="1:1" x14ac:dyDescent="0.25">
      <c r="A14" s="60" t="s">
        <v>74</v>
      </c>
    </row>
  </sheetData>
  <hyperlinks>
    <hyperlink ref="A14" r:id="rId1" display="Methodebeschrijving"/>
  </hyperlinks>
  <pageMargins left="0.70866141732283472" right="0.70866141732283472" top="0.74803149606299213" bottom="0.74803149606299213" header="0.31496062992125984" footer="0.31496062992125984"/>
  <pageSetup paperSize="9" scale="97" fitToHeight="2"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8"/>
  <sheetViews>
    <sheetView workbookViewId="0"/>
  </sheetViews>
  <sheetFormatPr defaultColWidth="9.140625" defaultRowHeight="15" customHeight="1" x14ac:dyDescent="0.25"/>
  <cols>
    <col min="1" max="1" width="35.7109375" style="8" customWidth="1"/>
    <col min="2" max="9" width="10.7109375" style="8" customWidth="1"/>
    <col min="10" max="18" width="8.5703125" style="8" customWidth="1"/>
    <col min="19" max="16384" width="9.140625" style="8"/>
  </cols>
  <sheetData>
    <row r="1" spans="1:23" ht="15" customHeight="1" x14ac:dyDescent="0.25">
      <c r="A1" s="14" t="s">
        <v>0</v>
      </c>
    </row>
    <row r="2" spans="1:23" ht="15" customHeight="1" x14ac:dyDescent="0.25">
      <c r="A2" s="14" t="s">
        <v>125</v>
      </c>
      <c r="B2" s="21"/>
      <c r="C2" s="21"/>
      <c r="D2" s="21"/>
      <c r="E2" s="21"/>
      <c r="F2" s="21"/>
      <c r="G2" s="21"/>
      <c r="H2" s="21"/>
      <c r="I2" s="21"/>
    </row>
    <row r="3" spans="1:23" ht="15" customHeight="1" x14ac:dyDescent="0.25">
      <c r="A3" s="22"/>
      <c r="B3" s="23">
        <v>2015</v>
      </c>
      <c r="C3" s="35">
        <v>2016</v>
      </c>
      <c r="D3" s="35">
        <v>2017</v>
      </c>
      <c r="E3" s="35">
        <v>2018</v>
      </c>
      <c r="F3" s="35">
        <v>2019</v>
      </c>
      <c r="G3" s="35">
        <v>2020</v>
      </c>
      <c r="H3" s="35">
        <v>2021</v>
      </c>
      <c r="I3" s="35">
        <v>2022</v>
      </c>
      <c r="J3" s="24"/>
      <c r="K3" s="24"/>
      <c r="L3" s="24"/>
      <c r="M3" s="24"/>
      <c r="N3" s="24"/>
      <c r="O3" s="24"/>
      <c r="P3" s="24"/>
      <c r="Q3" s="24"/>
      <c r="R3" s="24"/>
      <c r="S3" s="24"/>
      <c r="T3" s="24"/>
    </row>
    <row r="4" spans="1:23" ht="15" customHeight="1" x14ac:dyDescent="0.25">
      <c r="A4" s="16"/>
      <c r="B4" s="25"/>
      <c r="C4" s="25"/>
      <c r="D4" s="25"/>
      <c r="E4" s="25"/>
      <c r="F4" s="25"/>
      <c r="G4" s="25"/>
      <c r="H4" s="25"/>
      <c r="I4" s="25"/>
      <c r="J4" s="24"/>
      <c r="K4" s="24"/>
      <c r="L4" s="24"/>
      <c r="M4" s="24"/>
      <c r="N4" s="24"/>
      <c r="O4" s="24"/>
      <c r="P4" s="24"/>
      <c r="Q4" s="24"/>
      <c r="R4" s="24"/>
      <c r="S4" s="24"/>
      <c r="T4" s="24"/>
    </row>
    <row r="5" spans="1:23" ht="15" customHeight="1" x14ac:dyDescent="0.25">
      <c r="A5" s="6" t="s">
        <v>5</v>
      </c>
      <c r="B5" s="9">
        <v>1523635</v>
      </c>
      <c r="C5" s="9">
        <v>1581740</v>
      </c>
      <c r="D5" s="9">
        <v>1648230</v>
      </c>
      <c r="E5" s="9">
        <v>1726190</v>
      </c>
      <c r="F5" s="9">
        <v>1828160</v>
      </c>
      <c r="G5" s="9">
        <v>1899940</v>
      </c>
      <c r="H5" s="9">
        <v>2046055</v>
      </c>
      <c r="I5" s="9">
        <v>2151195</v>
      </c>
      <c r="J5" s="9"/>
      <c r="K5" s="9"/>
      <c r="L5" s="9"/>
      <c r="M5" s="9"/>
      <c r="N5" s="9"/>
      <c r="O5" s="9"/>
      <c r="P5" s="9"/>
      <c r="Q5" s="9"/>
      <c r="R5" s="9"/>
      <c r="S5" s="9"/>
      <c r="T5" s="9"/>
      <c r="U5" s="9"/>
      <c r="V5" s="9"/>
      <c r="W5" s="9"/>
    </row>
    <row r="6" spans="1:23" ht="15" customHeight="1" x14ac:dyDescent="0.25">
      <c r="A6" s="6"/>
      <c r="B6" s="9"/>
      <c r="C6" s="9"/>
      <c r="D6" s="9"/>
      <c r="E6" s="9"/>
      <c r="F6" s="9"/>
      <c r="G6" s="9"/>
      <c r="H6" s="9"/>
      <c r="I6" s="9"/>
      <c r="J6" s="9"/>
      <c r="K6" s="9"/>
      <c r="L6" s="9"/>
      <c r="M6" s="9"/>
      <c r="N6" s="9"/>
      <c r="O6" s="9"/>
      <c r="P6" s="9"/>
      <c r="Q6" s="9"/>
      <c r="R6" s="9"/>
      <c r="S6" s="9"/>
      <c r="T6" s="9"/>
      <c r="U6" s="9"/>
      <c r="V6" s="9"/>
      <c r="W6" s="9"/>
    </row>
    <row r="7" spans="1:23" ht="15" customHeight="1" x14ac:dyDescent="0.25">
      <c r="A7" s="10" t="s">
        <v>13</v>
      </c>
      <c r="B7" s="9">
        <v>3080</v>
      </c>
      <c r="C7" s="9">
        <v>3190</v>
      </c>
      <c r="D7" s="9">
        <v>3225</v>
      </c>
      <c r="E7" s="9">
        <v>3235</v>
      </c>
      <c r="F7" s="9">
        <v>3300</v>
      </c>
      <c r="G7" s="9">
        <v>3350</v>
      </c>
      <c r="H7" s="9">
        <f>SUM(H9:H12)</f>
        <v>3475</v>
      </c>
      <c r="I7" s="9">
        <f>SUM(I9:I12)</f>
        <v>3495</v>
      </c>
      <c r="J7" s="9"/>
      <c r="K7" s="9"/>
      <c r="L7" s="9"/>
      <c r="M7" s="9"/>
      <c r="N7" s="9"/>
      <c r="O7" s="9"/>
      <c r="P7" s="9"/>
      <c r="Q7" s="9"/>
      <c r="R7" s="9"/>
      <c r="S7" s="9"/>
      <c r="T7" s="9"/>
      <c r="U7" s="9"/>
      <c r="V7" s="9"/>
      <c r="W7" s="9"/>
    </row>
    <row r="8" spans="1:23" ht="15" customHeight="1" x14ac:dyDescent="0.25">
      <c r="A8" s="10" t="s">
        <v>7</v>
      </c>
      <c r="B8" s="9"/>
      <c r="C8" s="9"/>
      <c r="D8" s="9"/>
      <c r="E8" s="9"/>
      <c r="F8" s="9"/>
      <c r="G8" s="9"/>
      <c r="H8" s="9"/>
      <c r="I8" s="9"/>
      <c r="J8" s="9"/>
      <c r="K8" s="9"/>
      <c r="L8" s="9"/>
      <c r="M8" s="9"/>
      <c r="N8" s="9"/>
      <c r="O8" s="9"/>
      <c r="P8" s="9"/>
      <c r="Q8" s="9"/>
      <c r="R8" s="9"/>
      <c r="S8" s="9"/>
      <c r="T8" s="9"/>
      <c r="U8" s="9"/>
      <c r="V8" s="9"/>
      <c r="W8" s="9"/>
    </row>
    <row r="9" spans="1:23" ht="15" customHeight="1" x14ac:dyDescent="0.25">
      <c r="A9" s="10" t="s">
        <v>14</v>
      </c>
      <c r="B9" s="9">
        <v>120</v>
      </c>
      <c r="C9" s="9">
        <v>115</v>
      </c>
      <c r="D9" s="9">
        <v>135</v>
      </c>
      <c r="E9" s="9">
        <v>145</v>
      </c>
      <c r="F9" s="9">
        <v>160</v>
      </c>
      <c r="G9" s="9">
        <v>160</v>
      </c>
      <c r="H9" s="9">
        <v>175</v>
      </c>
      <c r="I9" s="9">
        <v>175</v>
      </c>
      <c r="J9" s="9"/>
      <c r="K9" s="9"/>
      <c r="L9" s="9"/>
      <c r="M9" s="9"/>
      <c r="N9" s="9"/>
      <c r="O9" s="9"/>
      <c r="P9" s="9"/>
      <c r="Q9" s="9"/>
      <c r="R9" s="9"/>
      <c r="S9" s="9"/>
      <c r="T9" s="9"/>
      <c r="U9" s="9"/>
      <c r="V9" s="9"/>
      <c r="W9" s="9"/>
    </row>
    <row r="10" spans="1:23" ht="15" customHeight="1" x14ac:dyDescent="0.25">
      <c r="A10" s="10" t="s">
        <v>103</v>
      </c>
      <c r="B10" s="9">
        <v>425</v>
      </c>
      <c r="C10" s="9">
        <v>445</v>
      </c>
      <c r="D10" s="9">
        <v>440</v>
      </c>
      <c r="E10" s="9">
        <v>445</v>
      </c>
      <c r="F10" s="9">
        <v>495</v>
      </c>
      <c r="G10" s="9">
        <v>500</v>
      </c>
      <c r="H10" s="9">
        <v>525</v>
      </c>
      <c r="I10" s="9">
        <v>525</v>
      </c>
      <c r="J10" s="9"/>
      <c r="K10" s="9"/>
      <c r="L10" s="9"/>
      <c r="M10" s="9"/>
      <c r="N10" s="9"/>
      <c r="O10" s="9"/>
      <c r="P10" s="9"/>
      <c r="Q10" s="9"/>
      <c r="R10" s="9"/>
      <c r="S10" s="9"/>
      <c r="T10" s="9"/>
      <c r="U10" s="9"/>
      <c r="V10" s="9"/>
      <c r="W10" s="9"/>
    </row>
    <row r="11" spans="1:23" ht="15" customHeight="1" x14ac:dyDescent="0.25">
      <c r="A11" s="10" t="s">
        <v>104</v>
      </c>
      <c r="B11" s="9">
        <v>2415</v>
      </c>
      <c r="C11" s="9">
        <v>2500</v>
      </c>
      <c r="D11" s="9">
        <v>2520</v>
      </c>
      <c r="E11" s="9">
        <v>2505</v>
      </c>
      <c r="F11" s="9">
        <v>2500</v>
      </c>
      <c r="G11" s="9">
        <v>2550</v>
      </c>
      <c r="H11" s="9">
        <v>2615</v>
      </c>
      <c r="I11" s="9">
        <v>2615</v>
      </c>
      <c r="J11" s="9"/>
      <c r="K11" s="9"/>
      <c r="L11" s="9"/>
      <c r="M11" s="9"/>
      <c r="N11" s="9"/>
      <c r="O11" s="9"/>
      <c r="P11" s="9"/>
      <c r="Q11" s="9"/>
      <c r="R11" s="9"/>
      <c r="S11" s="9"/>
      <c r="T11" s="9"/>
      <c r="U11" s="9"/>
      <c r="V11" s="9"/>
      <c r="W11" s="9"/>
    </row>
    <row r="12" spans="1:23" ht="15" customHeight="1" x14ac:dyDescent="0.25">
      <c r="A12" s="10" t="s">
        <v>132</v>
      </c>
      <c r="B12" s="9">
        <v>120</v>
      </c>
      <c r="C12" s="9">
        <v>130</v>
      </c>
      <c r="D12" s="9">
        <v>130</v>
      </c>
      <c r="E12" s="9">
        <v>140</v>
      </c>
      <c r="F12" s="9">
        <v>145</v>
      </c>
      <c r="G12" s="9">
        <v>140</v>
      </c>
      <c r="H12" s="9">
        <v>160</v>
      </c>
      <c r="I12" s="9">
        <v>180</v>
      </c>
      <c r="J12" s="9"/>
      <c r="K12" s="9"/>
      <c r="L12" s="9"/>
      <c r="M12" s="9"/>
      <c r="N12" s="9"/>
      <c r="O12" s="9"/>
      <c r="P12" s="9"/>
      <c r="Q12" s="9"/>
      <c r="R12" s="9"/>
      <c r="S12" s="9"/>
      <c r="T12" s="9"/>
      <c r="U12" s="9"/>
      <c r="V12" s="9"/>
      <c r="W12" s="9"/>
    </row>
    <row r="13" spans="1:23" ht="15" customHeight="1" x14ac:dyDescent="0.25">
      <c r="A13" s="10"/>
      <c r="B13" s="9" t="s">
        <v>6</v>
      </c>
      <c r="C13" s="9" t="s">
        <v>6</v>
      </c>
      <c r="D13" s="9" t="s">
        <v>6</v>
      </c>
      <c r="E13" s="9" t="s">
        <v>6</v>
      </c>
      <c r="F13" s="9" t="s">
        <v>6</v>
      </c>
      <c r="G13" s="9" t="s">
        <v>6</v>
      </c>
      <c r="H13" s="9" t="s">
        <v>6</v>
      </c>
      <c r="I13" s="9" t="s">
        <v>6</v>
      </c>
      <c r="J13" s="9"/>
      <c r="K13" s="9"/>
      <c r="L13" s="9"/>
      <c r="M13" s="9"/>
      <c r="N13" s="9"/>
      <c r="O13" s="9"/>
      <c r="P13" s="9"/>
      <c r="Q13" s="9"/>
      <c r="R13" s="9"/>
      <c r="S13" s="9"/>
      <c r="T13" s="9"/>
      <c r="U13" s="9"/>
      <c r="V13" s="9"/>
      <c r="W13" s="9"/>
    </row>
    <row r="14" spans="1:23" ht="15" customHeight="1" x14ac:dyDescent="0.25">
      <c r="A14" s="1" t="s">
        <v>161</v>
      </c>
      <c r="B14" s="2"/>
      <c r="C14" s="2"/>
      <c r="D14" s="2"/>
      <c r="E14" s="2"/>
      <c r="F14" s="2"/>
      <c r="G14" s="2"/>
      <c r="H14" s="2"/>
      <c r="I14" s="2"/>
    </row>
    <row r="15" spans="1:23" ht="15" customHeight="1" x14ac:dyDescent="0.25">
      <c r="A15" s="48"/>
      <c r="B15" s="29"/>
      <c r="C15" s="29"/>
      <c r="D15" s="29"/>
      <c r="E15" s="29"/>
      <c r="F15" s="29"/>
      <c r="G15" s="29"/>
      <c r="H15" s="29"/>
      <c r="I15" s="29"/>
    </row>
    <row r="16" spans="1:23" ht="15" customHeight="1" x14ac:dyDescent="0.25">
      <c r="A16" s="33"/>
      <c r="B16" s="50"/>
      <c r="C16" s="50"/>
      <c r="D16" s="50"/>
      <c r="E16" s="50"/>
      <c r="F16" s="50"/>
      <c r="G16" s="50"/>
      <c r="H16" s="50"/>
      <c r="I16" s="50"/>
    </row>
    <row r="17" spans="1:9" ht="15" customHeight="1" x14ac:dyDescent="0.25">
      <c r="A17" s="33"/>
      <c r="B17" s="51"/>
      <c r="C17" s="51"/>
      <c r="D17" s="51"/>
      <c r="E17" s="51"/>
      <c r="F17" s="51"/>
      <c r="G17" s="51"/>
      <c r="H17" s="51"/>
      <c r="I17" s="51"/>
    </row>
    <row r="18" spans="1:9" ht="15" customHeight="1" x14ac:dyDescent="0.25">
      <c r="A18" s="33"/>
    </row>
  </sheetData>
  <pageMargins left="0.70866141732283472" right="0.70866141732283472" top="0.74803149606299213" bottom="0.74803149606299213" header="0.31496062992125984" footer="0.31496062992125984"/>
  <pageSetup paperSize="9" orientation="landscape"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8"/>
  <sheetViews>
    <sheetView workbookViewId="0"/>
  </sheetViews>
  <sheetFormatPr defaultColWidth="9.140625" defaultRowHeight="15" customHeight="1" x14ac:dyDescent="0.25"/>
  <cols>
    <col min="1" max="1" width="35.7109375" style="8" customWidth="1"/>
    <col min="2" max="9" width="10.7109375" style="8" customWidth="1"/>
    <col min="10" max="10" width="4.7109375" style="8" customWidth="1"/>
    <col min="11" max="18" width="10.7109375" style="8" customWidth="1"/>
    <col min="19" max="29" width="8.5703125" style="8" customWidth="1"/>
    <col min="30" max="16384" width="9.140625" style="8"/>
  </cols>
  <sheetData>
    <row r="1" spans="1:34" ht="15" customHeight="1" x14ac:dyDescent="0.25">
      <c r="A1" s="14" t="s">
        <v>113</v>
      </c>
    </row>
    <row r="2" spans="1:34" ht="15" customHeight="1" x14ac:dyDescent="0.25">
      <c r="A2" s="14" t="s">
        <v>126</v>
      </c>
      <c r="B2" s="21"/>
      <c r="C2" s="21"/>
      <c r="D2" s="21"/>
      <c r="E2" s="21"/>
      <c r="F2" s="21"/>
      <c r="G2" s="21"/>
      <c r="H2" s="21"/>
      <c r="I2" s="21"/>
      <c r="J2" s="21"/>
      <c r="K2" s="37"/>
      <c r="L2" s="21"/>
      <c r="M2" s="21"/>
      <c r="N2" s="21"/>
      <c r="O2" s="21"/>
      <c r="P2" s="21"/>
      <c r="Q2" s="21"/>
      <c r="R2" s="21"/>
    </row>
    <row r="3" spans="1:34" ht="15" customHeight="1" x14ac:dyDescent="0.25">
      <c r="A3" s="16"/>
      <c r="B3" s="132" t="s">
        <v>1</v>
      </c>
      <c r="C3" s="132"/>
      <c r="D3" s="132"/>
      <c r="E3" s="132"/>
      <c r="F3" s="132"/>
      <c r="G3" s="132"/>
      <c r="H3" s="95"/>
      <c r="I3" s="95"/>
      <c r="J3" s="31"/>
      <c r="K3" s="132" t="s">
        <v>2</v>
      </c>
      <c r="L3" s="132"/>
      <c r="M3" s="132"/>
      <c r="N3" s="132"/>
      <c r="O3" s="132"/>
      <c r="P3" s="132"/>
      <c r="Q3" s="98"/>
      <c r="R3" s="98"/>
      <c r="S3" s="97"/>
      <c r="T3" s="97"/>
      <c r="U3" s="97"/>
      <c r="V3" s="39"/>
      <c r="W3" s="39"/>
      <c r="X3" s="133"/>
      <c r="Y3" s="134"/>
      <c r="Z3" s="134"/>
      <c r="AA3" s="134"/>
      <c r="AB3" s="134"/>
      <c r="AC3" s="134"/>
      <c r="AD3" s="134"/>
      <c r="AE3" s="134"/>
    </row>
    <row r="4" spans="1:34" ht="15" customHeight="1" x14ac:dyDescent="0.25">
      <c r="A4" s="34"/>
      <c r="B4" s="35">
        <v>2015</v>
      </c>
      <c r="C4" s="35">
        <v>2016</v>
      </c>
      <c r="D4" s="35">
        <v>2017</v>
      </c>
      <c r="E4" s="35">
        <v>2018</v>
      </c>
      <c r="F4" s="35">
        <v>2019</v>
      </c>
      <c r="G4" s="35">
        <v>2020</v>
      </c>
      <c r="H4" s="23">
        <v>2021</v>
      </c>
      <c r="I4" s="23" t="s">
        <v>143</v>
      </c>
      <c r="J4" s="40"/>
      <c r="K4" s="35">
        <v>2015</v>
      </c>
      <c r="L4" s="35">
        <v>2016</v>
      </c>
      <c r="M4" s="35">
        <v>2017</v>
      </c>
      <c r="N4" s="35">
        <v>2018</v>
      </c>
      <c r="O4" s="35">
        <v>2019</v>
      </c>
      <c r="P4" s="35">
        <v>2020</v>
      </c>
      <c r="Q4" s="23">
        <v>2021</v>
      </c>
      <c r="R4" s="23" t="s">
        <v>143</v>
      </c>
      <c r="S4" s="24"/>
      <c r="T4" s="24"/>
      <c r="U4" s="24"/>
      <c r="V4" s="24"/>
      <c r="W4" s="24"/>
      <c r="X4" s="24"/>
      <c r="Y4" s="24"/>
      <c r="Z4" s="24"/>
      <c r="AA4" s="24"/>
      <c r="AB4" s="24"/>
      <c r="AC4" s="24"/>
      <c r="AD4" s="24"/>
      <c r="AE4" s="24"/>
    </row>
    <row r="5" spans="1:34" ht="15" customHeight="1" x14ac:dyDescent="0.25">
      <c r="A5" s="16"/>
      <c r="B5" s="25"/>
      <c r="C5" s="25"/>
      <c r="D5" s="25"/>
      <c r="E5" s="25"/>
      <c r="F5" s="25"/>
      <c r="G5" s="25"/>
      <c r="H5" s="25"/>
      <c r="I5" s="25"/>
      <c r="J5" s="25"/>
      <c r="K5" s="25"/>
      <c r="L5" s="25"/>
      <c r="M5" s="25"/>
      <c r="N5" s="25"/>
      <c r="O5" s="25"/>
      <c r="P5" s="25"/>
      <c r="Q5" s="25"/>
      <c r="R5" s="25"/>
      <c r="S5" s="24"/>
      <c r="T5" s="24"/>
      <c r="U5" s="24"/>
      <c r="V5" s="24"/>
      <c r="W5" s="24"/>
      <c r="X5" s="24"/>
      <c r="Y5" s="24"/>
      <c r="Z5" s="24"/>
      <c r="AA5" s="24"/>
      <c r="AB5" s="24"/>
      <c r="AC5" s="24"/>
      <c r="AD5" s="24"/>
      <c r="AE5" s="24"/>
    </row>
    <row r="6" spans="1:34" ht="15" customHeight="1" x14ac:dyDescent="0.25">
      <c r="A6" s="26"/>
      <c r="B6" s="27" t="s">
        <v>10</v>
      </c>
      <c r="C6" s="27"/>
      <c r="D6" s="27"/>
      <c r="E6" s="27"/>
      <c r="F6" s="27"/>
      <c r="G6" s="27"/>
      <c r="H6" s="27"/>
      <c r="I6" s="27"/>
      <c r="J6" s="27"/>
      <c r="K6" s="27"/>
      <c r="L6" s="27"/>
      <c r="M6" s="27"/>
      <c r="N6" s="27"/>
      <c r="O6" s="27"/>
      <c r="P6" s="27"/>
      <c r="Q6" s="27"/>
      <c r="R6" s="27"/>
      <c r="S6" s="27"/>
      <c r="T6" s="27"/>
      <c r="U6" s="27"/>
      <c r="V6" s="27"/>
      <c r="W6" s="27"/>
      <c r="X6" s="26"/>
      <c r="Y6" s="26"/>
      <c r="Z6" s="26"/>
      <c r="AA6" s="26"/>
      <c r="AB6" s="26"/>
      <c r="AC6" s="26"/>
      <c r="AD6" s="27"/>
    </row>
    <row r="7" spans="1:34" ht="15" customHeight="1" x14ac:dyDescent="0.25">
      <c r="A7" s="6" t="s">
        <v>5</v>
      </c>
      <c r="B7" s="7">
        <v>1338860</v>
      </c>
      <c r="C7" s="7">
        <v>1360250</v>
      </c>
      <c r="D7" s="7">
        <v>1431010</v>
      </c>
      <c r="E7" s="7">
        <v>1514480</v>
      </c>
      <c r="F7" s="7">
        <v>1569820</v>
      </c>
      <c r="G7" s="7">
        <v>1520480</v>
      </c>
      <c r="H7" s="7">
        <v>1673980</v>
      </c>
      <c r="I7" s="7">
        <v>1920880</v>
      </c>
      <c r="J7" s="7"/>
      <c r="K7" s="7">
        <v>620840</v>
      </c>
      <c r="L7" s="7">
        <v>634820</v>
      </c>
      <c r="M7" s="7">
        <v>661570</v>
      </c>
      <c r="N7" s="7">
        <v>692630</v>
      </c>
      <c r="O7" s="7">
        <v>724960</v>
      </c>
      <c r="P7" s="7">
        <v>709630</v>
      </c>
      <c r="Q7" s="7">
        <v>774500</v>
      </c>
      <c r="R7" s="7">
        <v>859800</v>
      </c>
      <c r="S7" s="9"/>
      <c r="T7" s="9"/>
      <c r="U7" s="9"/>
      <c r="V7" s="9"/>
      <c r="W7" s="9"/>
      <c r="X7" s="9"/>
      <c r="Y7" s="9"/>
      <c r="Z7" s="9"/>
      <c r="AA7" s="9"/>
      <c r="AB7" s="9"/>
      <c r="AC7" s="9"/>
      <c r="AD7" s="9"/>
      <c r="AE7" s="9"/>
      <c r="AF7" s="9"/>
      <c r="AG7" s="9"/>
      <c r="AH7" s="9"/>
    </row>
    <row r="8" spans="1:34" ht="15" customHeight="1" x14ac:dyDescent="0.25">
      <c r="A8" s="6"/>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row>
    <row r="9" spans="1:34" ht="15" customHeight="1" x14ac:dyDescent="0.25">
      <c r="A9" s="10" t="s">
        <v>13</v>
      </c>
      <c r="B9" s="9">
        <v>1920</v>
      </c>
      <c r="C9" s="9">
        <v>1830</v>
      </c>
      <c r="D9" s="9">
        <v>1910</v>
      </c>
      <c r="E9" s="9">
        <v>2160</v>
      </c>
      <c r="F9" s="9">
        <v>2270</v>
      </c>
      <c r="G9" s="9">
        <v>2700</v>
      </c>
      <c r="H9" s="9">
        <v>2970</v>
      </c>
      <c r="I9" s="9">
        <v>3390</v>
      </c>
      <c r="J9" s="9"/>
      <c r="K9" s="9">
        <v>800</v>
      </c>
      <c r="L9" s="9">
        <v>730</v>
      </c>
      <c r="M9" s="9">
        <v>770</v>
      </c>
      <c r="N9" s="9">
        <v>930</v>
      </c>
      <c r="O9" s="9">
        <v>910</v>
      </c>
      <c r="P9" s="9">
        <v>1170</v>
      </c>
      <c r="Q9" s="9">
        <v>1360</v>
      </c>
      <c r="R9" s="9">
        <v>1320</v>
      </c>
      <c r="S9" s="9"/>
      <c r="T9" s="9"/>
      <c r="U9" s="9"/>
      <c r="V9" s="9"/>
      <c r="W9" s="9"/>
      <c r="X9" s="9"/>
      <c r="Y9" s="9"/>
      <c r="Z9" s="9"/>
      <c r="AA9" s="9"/>
      <c r="AB9" s="9"/>
      <c r="AC9" s="9"/>
      <c r="AD9" s="9"/>
      <c r="AE9" s="9"/>
      <c r="AF9" s="9"/>
      <c r="AG9" s="9"/>
      <c r="AH9" s="9"/>
    </row>
    <row r="10" spans="1:34" ht="15" customHeight="1" x14ac:dyDescent="0.25">
      <c r="A10" s="10" t="s">
        <v>7</v>
      </c>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row>
    <row r="11" spans="1:34" ht="15" customHeight="1" x14ac:dyDescent="0.25">
      <c r="A11" s="10" t="s">
        <v>14</v>
      </c>
      <c r="B11" s="9">
        <v>1000</v>
      </c>
      <c r="C11" s="9">
        <v>970</v>
      </c>
      <c r="D11" s="9">
        <v>990</v>
      </c>
      <c r="E11" s="9">
        <v>1050</v>
      </c>
      <c r="F11" s="9">
        <v>1170</v>
      </c>
      <c r="G11" s="9">
        <v>1300</v>
      </c>
      <c r="H11" s="9">
        <v>1330</v>
      </c>
      <c r="I11" s="9">
        <v>1730</v>
      </c>
      <c r="J11" s="9"/>
      <c r="K11" s="9">
        <v>190</v>
      </c>
      <c r="L11" s="9">
        <v>180</v>
      </c>
      <c r="M11" s="9">
        <v>180</v>
      </c>
      <c r="N11" s="9">
        <v>200</v>
      </c>
      <c r="O11" s="9">
        <v>210</v>
      </c>
      <c r="P11" s="9">
        <v>250</v>
      </c>
      <c r="Q11" s="9">
        <v>230</v>
      </c>
      <c r="R11" s="9">
        <v>250</v>
      </c>
      <c r="S11" s="9"/>
      <c r="T11" s="9"/>
      <c r="W11" s="9"/>
      <c r="X11" s="9"/>
      <c r="Y11" s="9"/>
      <c r="Z11" s="9"/>
      <c r="AA11" s="9"/>
      <c r="AB11" s="9"/>
      <c r="AC11" s="9"/>
      <c r="AD11" s="9"/>
      <c r="AE11" s="9"/>
      <c r="AF11" s="9"/>
      <c r="AG11" s="9"/>
      <c r="AH11" s="9"/>
    </row>
    <row r="12" spans="1:34" ht="15" customHeight="1" x14ac:dyDescent="0.25">
      <c r="A12" s="10" t="s">
        <v>103</v>
      </c>
      <c r="B12" s="9">
        <v>400</v>
      </c>
      <c r="C12" s="9">
        <v>330</v>
      </c>
      <c r="D12" s="9">
        <v>370</v>
      </c>
      <c r="E12" s="9">
        <v>430</v>
      </c>
      <c r="F12" s="9">
        <v>430</v>
      </c>
      <c r="G12" s="9">
        <v>610</v>
      </c>
      <c r="H12" s="9">
        <v>740</v>
      </c>
      <c r="I12" s="9">
        <v>750</v>
      </c>
      <c r="J12" s="9"/>
      <c r="K12" s="9">
        <v>240</v>
      </c>
      <c r="L12" s="9">
        <v>200</v>
      </c>
      <c r="M12" s="9">
        <v>230</v>
      </c>
      <c r="N12" s="9">
        <v>260</v>
      </c>
      <c r="O12" s="9">
        <v>280</v>
      </c>
      <c r="P12" s="9">
        <v>410</v>
      </c>
      <c r="Q12" s="9">
        <v>500</v>
      </c>
      <c r="R12" s="9">
        <v>460</v>
      </c>
      <c r="S12" s="9"/>
      <c r="T12" s="9"/>
      <c r="W12" s="9"/>
      <c r="X12" s="9"/>
      <c r="Y12" s="9"/>
      <c r="Z12" s="9"/>
      <c r="AA12" s="9"/>
      <c r="AB12" s="9"/>
      <c r="AC12" s="9"/>
      <c r="AD12" s="9"/>
      <c r="AE12" s="9"/>
      <c r="AF12" s="9"/>
      <c r="AG12" s="9"/>
      <c r="AH12" s="9"/>
    </row>
    <row r="13" spans="1:34" ht="15" customHeight="1" x14ac:dyDescent="0.25">
      <c r="A13" s="10" t="s">
        <v>104</v>
      </c>
      <c r="B13" s="9">
        <v>510</v>
      </c>
      <c r="C13" s="9">
        <v>500</v>
      </c>
      <c r="D13" s="9">
        <v>530</v>
      </c>
      <c r="E13" s="9">
        <v>630</v>
      </c>
      <c r="F13" s="9">
        <v>600</v>
      </c>
      <c r="G13" s="9">
        <v>720</v>
      </c>
      <c r="H13" s="9">
        <v>830</v>
      </c>
      <c r="I13" s="9">
        <v>830</v>
      </c>
      <c r="J13" s="9"/>
      <c r="K13" s="9">
        <v>360</v>
      </c>
      <c r="L13" s="9">
        <v>330</v>
      </c>
      <c r="M13" s="9">
        <v>350</v>
      </c>
      <c r="N13" s="9">
        <v>440</v>
      </c>
      <c r="O13" s="9">
        <v>390</v>
      </c>
      <c r="P13" s="9">
        <v>480</v>
      </c>
      <c r="Q13" s="9">
        <v>620</v>
      </c>
      <c r="R13" s="9">
        <v>590</v>
      </c>
      <c r="S13" s="9"/>
      <c r="T13" s="9"/>
      <c r="W13" s="9"/>
      <c r="X13" s="9"/>
      <c r="Y13" s="9"/>
      <c r="Z13" s="9"/>
      <c r="AA13" s="9"/>
      <c r="AB13" s="9"/>
      <c r="AC13" s="9"/>
      <c r="AD13" s="9"/>
      <c r="AE13" s="9"/>
      <c r="AF13" s="9"/>
      <c r="AG13" s="9"/>
      <c r="AH13" s="9"/>
    </row>
    <row r="14" spans="1:34" ht="15" customHeight="1" x14ac:dyDescent="0.25">
      <c r="A14" s="10" t="s">
        <v>132</v>
      </c>
      <c r="B14" s="9">
        <v>10</v>
      </c>
      <c r="C14" s="9">
        <v>20</v>
      </c>
      <c r="D14" s="9">
        <v>20</v>
      </c>
      <c r="E14" s="9">
        <v>50</v>
      </c>
      <c r="F14" s="9">
        <v>60</v>
      </c>
      <c r="G14" s="9">
        <v>70</v>
      </c>
      <c r="H14" s="9">
        <v>60</v>
      </c>
      <c r="I14" s="9">
        <v>90</v>
      </c>
      <c r="J14" s="9"/>
      <c r="K14" s="9">
        <v>10</v>
      </c>
      <c r="L14" s="9">
        <v>10</v>
      </c>
      <c r="M14" s="9">
        <v>10</v>
      </c>
      <c r="N14" s="9">
        <v>20</v>
      </c>
      <c r="O14" s="9">
        <v>20</v>
      </c>
      <c r="P14" s="9">
        <v>30</v>
      </c>
      <c r="Q14" s="9">
        <v>10</v>
      </c>
      <c r="R14" s="9">
        <v>20</v>
      </c>
      <c r="S14" s="9"/>
      <c r="T14" s="9"/>
      <c r="W14" s="9"/>
      <c r="X14" s="9"/>
      <c r="Y14" s="9"/>
      <c r="Z14" s="9"/>
      <c r="AA14" s="9"/>
      <c r="AB14" s="9"/>
      <c r="AC14" s="9"/>
      <c r="AD14" s="9"/>
      <c r="AE14" s="9"/>
      <c r="AF14" s="9"/>
      <c r="AG14" s="9"/>
      <c r="AH14" s="9"/>
    </row>
    <row r="15" spans="1:34" ht="15" customHeight="1" x14ac:dyDescent="0.25">
      <c r="A15" s="6"/>
      <c r="B15" s="9" t="s">
        <v>6</v>
      </c>
      <c r="C15" s="9" t="s">
        <v>6</v>
      </c>
      <c r="D15" s="9" t="s">
        <v>6</v>
      </c>
      <c r="E15" s="9" t="s">
        <v>6</v>
      </c>
      <c r="F15" s="9" t="s">
        <v>6</v>
      </c>
      <c r="G15" s="9" t="s">
        <v>6</v>
      </c>
      <c r="H15" s="9"/>
      <c r="I15" s="9"/>
      <c r="J15" s="9"/>
      <c r="K15" s="9" t="s">
        <v>6</v>
      </c>
      <c r="L15" s="9" t="s">
        <v>6</v>
      </c>
      <c r="M15" s="9" t="s">
        <v>6</v>
      </c>
      <c r="N15" s="9" t="s">
        <v>6</v>
      </c>
      <c r="O15" s="9" t="s">
        <v>6</v>
      </c>
      <c r="P15" s="9" t="s">
        <v>6</v>
      </c>
      <c r="Q15" s="9"/>
      <c r="R15" s="9"/>
      <c r="S15" s="9"/>
      <c r="T15" s="9"/>
      <c r="W15" s="9"/>
      <c r="X15" s="9"/>
      <c r="Y15" s="9"/>
      <c r="Z15" s="9"/>
      <c r="AA15" s="9"/>
      <c r="AB15" s="9"/>
      <c r="AC15" s="9"/>
      <c r="AD15" s="9"/>
      <c r="AE15" s="9"/>
      <c r="AF15" s="9"/>
      <c r="AG15" s="9"/>
      <c r="AH15" s="9"/>
    </row>
    <row r="16" spans="1:34" ht="15" customHeight="1" x14ac:dyDescent="0.25">
      <c r="A16" s="14" t="s">
        <v>8</v>
      </c>
      <c r="B16" s="27" t="s">
        <v>9</v>
      </c>
      <c r="C16" s="27"/>
      <c r="D16" s="27"/>
      <c r="E16" s="27"/>
      <c r="F16" s="27"/>
      <c r="G16" s="27"/>
      <c r="H16" s="27"/>
      <c r="I16" s="27"/>
      <c r="J16" s="27"/>
      <c r="K16" s="27"/>
      <c r="L16" s="27"/>
      <c r="M16" s="27"/>
      <c r="N16" s="27"/>
      <c r="O16" s="27"/>
      <c r="P16" s="27"/>
      <c r="Q16" s="27"/>
      <c r="R16" s="27"/>
      <c r="S16" s="9"/>
      <c r="T16" s="9"/>
      <c r="W16" s="27"/>
      <c r="X16" s="26"/>
      <c r="Y16" s="26"/>
      <c r="Z16" s="26"/>
      <c r="AA16" s="26"/>
      <c r="AB16" s="26"/>
      <c r="AC16" s="26"/>
      <c r="AD16" s="27"/>
    </row>
    <row r="17" spans="1:34" ht="15" customHeight="1" x14ac:dyDescent="0.25">
      <c r="A17" s="10" t="s">
        <v>13</v>
      </c>
      <c r="B17" s="36">
        <v>0.14000000000000001</v>
      </c>
      <c r="C17" s="36">
        <v>0.13</v>
      </c>
      <c r="D17" s="36">
        <v>0.13</v>
      </c>
      <c r="E17" s="36">
        <v>0.14000000000000001</v>
      </c>
      <c r="F17" s="36">
        <v>0.14000000000000001</v>
      </c>
      <c r="G17" s="36">
        <v>0.18</v>
      </c>
      <c r="H17" s="36">
        <v>0.18</v>
      </c>
      <c r="I17" s="36">
        <v>0.18</v>
      </c>
      <c r="J17" s="36"/>
      <c r="K17" s="36">
        <v>0.13</v>
      </c>
      <c r="L17" s="36">
        <v>0.11</v>
      </c>
      <c r="M17" s="36">
        <v>0.12</v>
      </c>
      <c r="N17" s="36">
        <v>0.13</v>
      </c>
      <c r="O17" s="36">
        <v>0.13</v>
      </c>
      <c r="P17" s="36">
        <v>0.17</v>
      </c>
      <c r="Q17" s="36">
        <v>0.18</v>
      </c>
      <c r="R17" s="36">
        <v>0.15</v>
      </c>
      <c r="S17" s="9"/>
      <c r="T17" s="9"/>
      <c r="W17" s="9"/>
      <c r="X17" s="9"/>
      <c r="Y17" s="9"/>
      <c r="Z17" s="9"/>
      <c r="AA17" s="9"/>
      <c r="AB17" s="9"/>
      <c r="AC17" s="9"/>
      <c r="AD17" s="9"/>
      <c r="AE17" s="9"/>
      <c r="AF17" s="9"/>
      <c r="AG17" s="9"/>
      <c r="AH17" s="9"/>
    </row>
    <row r="18" spans="1:34" ht="15" customHeight="1" x14ac:dyDescent="0.25">
      <c r="A18" s="10" t="s">
        <v>7</v>
      </c>
      <c r="B18" s="9"/>
      <c r="C18" s="9"/>
      <c r="D18" s="9"/>
      <c r="E18" s="9"/>
      <c r="F18" s="9"/>
      <c r="G18" s="43"/>
      <c r="H18" s="43"/>
      <c r="I18" s="43"/>
      <c r="J18" s="43"/>
      <c r="K18" s="9"/>
      <c r="L18" s="9"/>
      <c r="M18" s="9"/>
      <c r="N18" s="9"/>
      <c r="O18" s="9"/>
      <c r="P18" s="43"/>
      <c r="Q18" s="43"/>
      <c r="R18" s="43"/>
      <c r="S18" s="9"/>
      <c r="T18" s="9"/>
      <c r="W18" s="9"/>
      <c r="X18" s="9"/>
      <c r="Y18" s="9"/>
      <c r="Z18" s="9"/>
      <c r="AA18" s="9"/>
      <c r="AB18" s="9"/>
      <c r="AC18" s="9"/>
      <c r="AD18" s="9"/>
      <c r="AE18" s="9"/>
      <c r="AF18" s="9"/>
      <c r="AG18" s="9"/>
      <c r="AH18" s="9"/>
    </row>
    <row r="19" spans="1:34" ht="15" customHeight="1" x14ac:dyDescent="0.25">
      <c r="A19" s="10" t="s">
        <v>14</v>
      </c>
      <c r="B19" s="43">
        <v>7.0000000000000007E-2</v>
      </c>
      <c r="C19" s="43">
        <v>7.0000000000000007E-2</v>
      </c>
      <c r="D19" s="43">
        <v>7.0000000000000007E-2</v>
      </c>
      <c r="E19" s="43">
        <v>7.0000000000000007E-2</v>
      </c>
      <c r="F19" s="43">
        <v>7.0000000000000007E-2</v>
      </c>
      <c r="G19" s="43">
        <v>0.09</v>
      </c>
      <c r="H19" s="43">
        <v>0.08</v>
      </c>
      <c r="I19" s="43">
        <v>0.09</v>
      </c>
      <c r="J19" s="43"/>
      <c r="K19" s="43">
        <v>0.03</v>
      </c>
      <c r="L19" s="43">
        <v>0.03</v>
      </c>
      <c r="M19" s="43">
        <v>0.03</v>
      </c>
      <c r="N19" s="43">
        <v>0.03</v>
      </c>
      <c r="O19" s="43">
        <v>0.03</v>
      </c>
      <c r="P19" s="43">
        <v>0.04</v>
      </c>
      <c r="Q19" s="43">
        <v>0.03</v>
      </c>
      <c r="R19" s="43">
        <v>0.03</v>
      </c>
      <c r="S19" s="9"/>
      <c r="T19" s="9"/>
      <c r="W19" s="9"/>
      <c r="X19" s="9"/>
      <c r="Y19" s="9"/>
      <c r="Z19" s="9"/>
      <c r="AA19" s="9"/>
      <c r="AB19" s="9"/>
      <c r="AC19" s="9"/>
      <c r="AD19" s="9"/>
      <c r="AE19" s="9"/>
      <c r="AF19" s="9"/>
      <c r="AG19" s="9"/>
      <c r="AH19" s="9"/>
    </row>
    <row r="20" spans="1:34" ht="15" customHeight="1" x14ac:dyDescent="0.25">
      <c r="A20" s="10" t="s">
        <v>103</v>
      </c>
      <c r="B20" s="43">
        <v>0.03</v>
      </c>
      <c r="C20" s="43">
        <v>0.02</v>
      </c>
      <c r="D20" s="43">
        <v>0.03</v>
      </c>
      <c r="E20" s="43">
        <v>0.03</v>
      </c>
      <c r="F20" s="43">
        <v>0.03</v>
      </c>
      <c r="G20" s="43">
        <v>0.04</v>
      </c>
      <c r="H20" s="43">
        <v>0.04</v>
      </c>
      <c r="I20" s="43">
        <v>0.04</v>
      </c>
      <c r="J20" s="43"/>
      <c r="K20" s="43">
        <v>0.04</v>
      </c>
      <c r="L20" s="43">
        <v>0.03</v>
      </c>
      <c r="M20" s="43">
        <v>0.03</v>
      </c>
      <c r="N20" s="43">
        <v>0.04</v>
      </c>
      <c r="O20" s="43">
        <v>0.04</v>
      </c>
      <c r="P20" s="43">
        <v>0.06</v>
      </c>
      <c r="Q20" s="43">
        <v>0.06</v>
      </c>
      <c r="R20" s="43">
        <v>0.05</v>
      </c>
      <c r="S20" s="9"/>
      <c r="T20" s="9"/>
      <c r="W20" s="9"/>
      <c r="X20" s="9"/>
      <c r="Y20" s="9"/>
      <c r="Z20" s="9"/>
      <c r="AA20" s="9"/>
      <c r="AB20" s="9"/>
      <c r="AC20" s="9"/>
      <c r="AD20" s="9"/>
      <c r="AE20" s="9"/>
      <c r="AF20" s="9"/>
      <c r="AG20" s="9"/>
      <c r="AH20" s="9"/>
    </row>
    <row r="21" spans="1:34" ht="15" customHeight="1" x14ac:dyDescent="0.25">
      <c r="A21" s="10" t="s">
        <v>104</v>
      </c>
      <c r="B21" s="43">
        <v>0.04</v>
      </c>
      <c r="C21" s="43">
        <v>0.04</v>
      </c>
      <c r="D21" s="43">
        <v>0.04</v>
      </c>
      <c r="E21" s="43">
        <v>0.04</v>
      </c>
      <c r="F21" s="43">
        <v>0.04</v>
      </c>
      <c r="G21" s="43">
        <v>0.05</v>
      </c>
      <c r="H21" s="43">
        <v>0.05</v>
      </c>
      <c r="I21" s="43">
        <v>0.04</v>
      </c>
      <c r="J21" s="43"/>
      <c r="K21" s="43">
        <v>0.06</v>
      </c>
      <c r="L21" s="43">
        <v>0.05</v>
      </c>
      <c r="M21" s="43">
        <v>0.05</v>
      </c>
      <c r="N21" s="43">
        <v>0.06</v>
      </c>
      <c r="O21" s="43">
        <v>0.05</v>
      </c>
      <c r="P21" s="43">
        <v>7.0000000000000007E-2</v>
      </c>
      <c r="Q21" s="43">
        <v>0.08</v>
      </c>
      <c r="R21" s="43">
        <v>7.0000000000000007E-2</v>
      </c>
      <c r="S21" s="9"/>
      <c r="T21" s="9"/>
      <c r="W21" s="9"/>
      <c r="X21" s="9"/>
      <c r="Y21" s="9"/>
      <c r="Z21" s="9"/>
      <c r="AA21" s="9"/>
      <c r="AB21" s="9"/>
      <c r="AC21" s="9"/>
      <c r="AD21" s="9"/>
      <c r="AE21" s="9"/>
      <c r="AF21" s="9"/>
      <c r="AG21" s="9"/>
      <c r="AH21" s="9"/>
    </row>
    <row r="22" spans="1:34" ht="15" customHeight="1" x14ac:dyDescent="0.25">
      <c r="A22" s="10" t="s">
        <v>132</v>
      </c>
      <c r="B22" s="43">
        <v>0</v>
      </c>
      <c r="C22" s="43">
        <v>0</v>
      </c>
      <c r="D22" s="43">
        <v>0</v>
      </c>
      <c r="E22" s="43">
        <v>0</v>
      </c>
      <c r="F22" s="43">
        <v>0</v>
      </c>
      <c r="G22" s="43">
        <v>0</v>
      </c>
      <c r="H22" s="43">
        <v>0</v>
      </c>
      <c r="I22" s="43">
        <v>0</v>
      </c>
      <c r="J22" s="43"/>
      <c r="K22" s="43">
        <v>0</v>
      </c>
      <c r="L22" s="43">
        <v>0</v>
      </c>
      <c r="M22" s="43">
        <v>0</v>
      </c>
      <c r="N22" s="43">
        <v>0</v>
      </c>
      <c r="O22" s="43">
        <v>0</v>
      </c>
      <c r="P22" s="43">
        <v>0</v>
      </c>
      <c r="Q22" s="43">
        <v>0</v>
      </c>
      <c r="R22" s="43">
        <v>0</v>
      </c>
      <c r="S22" s="9"/>
      <c r="T22" s="9"/>
      <c r="W22" s="9"/>
      <c r="X22" s="9"/>
      <c r="Y22" s="9"/>
      <c r="Z22" s="9"/>
      <c r="AA22" s="9"/>
      <c r="AB22" s="9"/>
      <c r="AC22" s="9"/>
      <c r="AD22" s="9"/>
      <c r="AE22" s="9"/>
      <c r="AF22" s="9"/>
      <c r="AG22" s="9"/>
      <c r="AH22" s="9"/>
    </row>
    <row r="23" spans="1:34" ht="15" customHeight="1" x14ac:dyDescent="0.25">
      <c r="A23" s="10"/>
      <c r="B23" s="9" t="s">
        <v>6</v>
      </c>
      <c r="C23" s="9" t="s">
        <v>6</v>
      </c>
      <c r="D23" s="9" t="s">
        <v>6</v>
      </c>
      <c r="E23" s="9" t="s">
        <v>6</v>
      </c>
      <c r="F23" s="9" t="s">
        <v>6</v>
      </c>
      <c r="G23" s="99" t="s">
        <v>6</v>
      </c>
      <c r="H23" s="9"/>
      <c r="I23" s="9"/>
      <c r="J23" s="9"/>
      <c r="K23" s="9" t="s">
        <v>6</v>
      </c>
      <c r="L23" s="9" t="s">
        <v>6</v>
      </c>
      <c r="M23" s="9" t="s">
        <v>6</v>
      </c>
      <c r="N23" s="9" t="s">
        <v>6</v>
      </c>
      <c r="O23" s="9" t="s">
        <v>6</v>
      </c>
      <c r="P23" s="9" t="s">
        <v>6</v>
      </c>
      <c r="Q23" s="99"/>
      <c r="R23" s="99"/>
      <c r="S23" s="9"/>
      <c r="T23" s="9"/>
      <c r="W23" s="9"/>
      <c r="X23" s="9"/>
      <c r="Y23" s="9"/>
      <c r="Z23" s="9"/>
      <c r="AA23" s="9"/>
      <c r="AB23" s="9"/>
      <c r="AC23" s="9"/>
      <c r="AD23" s="9"/>
      <c r="AE23" s="9"/>
      <c r="AF23" s="9"/>
      <c r="AG23" s="9"/>
      <c r="AH23" s="9"/>
    </row>
    <row r="24" spans="1:34" ht="15" customHeight="1" x14ac:dyDescent="0.25">
      <c r="A24" s="1" t="s">
        <v>161</v>
      </c>
      <c r="B24" s="2"/>
      <c r="C24" s="2"/>
      <c r="D24" s="2"/>
      <c r="E24" s="2"/>
      <c r="F24" s="2"/>
      <c r="G24" s="3"/>
      <c r="H24" s="2"/>
      <c r="I24" s="2"/>
      <c r="J24" s="7"/>
      <c r="K24" s="2"/>
      <c r="L24" s="2"/>
      <c r="M24" s="2"/>
      <c r="N24" s="2"/>
      <c r="O24" s="2"/>
      <c r="P24" s="2"/>
      <c r="Q24" s="3"/>
      <c r="S24" s="9"/>
      <c r="T24" s="9"/>
    </row>
    <row r="25" spans="1:34" ht="15" customHeight="1" x14ac:dyDescent="0.25">
      <c r="A25" s="48" t="s">
        <v>154</v>
      </c>
      <c r="B25" s="112"/>
      <c r="C25" s="112"/>
      <c r="D25" s="112"/>
      <c r="E25" s="112"/>
      <c r="F25" s="112"/>
      <c r="G25" s="112"/>
      <c r="H25" s="112"/>
      <c r="I25" s="112"/>
      <c r="J25" s="29"/>
      <c r="K25" s="112"/>
      <c r="L25" s="112"/>
      <c r="M25" s="112"/>
      <c r="N25" s="112"/>
      <c r="O25" s="112"/>
      <c r="P25" s="112"/>
      <c r="Q25" s="112"/>
      <c r="R25" s="112"/>
      <c r="S25" s="9"/>
      <c r="T25" s="9"/>
      <c r="U25" s="9"/>
      <c r="V25" s="9"/>
    </row>
    <row r="26" spans="1:34" ht="15" customHeight="1" x14ac:dyDescent="0.25">
      <c r="A26" s="33"/>
      <c r="B26" s="112"/>
      <c r="C26" s="112"/>
      <c r="D26" s="112"/>
      <c r="E26" s="112"/>
      <c r="F26" s="112"/>
      <c r="G26" s="112"/>
      <c r="H26" s="112"/>
      <c r="I26" s="112"/>
      <c r="K26" s="112"/>
      <c r="L26" s="112"/>
      <c r="M26" s="112"/>
      <c r="N26" s="112"/>
      <c r="O26" s="112"/>
      <c r="P26" s="112"/>
      <c r="Q26" s="112"/>
      <c r="R26" s="112"/>
      <c r="S26" s="9"/>
      <c r="T26" s="9"/>
      <c r="U26" s="9"/>
      <c r="V26" s="9"/>
    </row>
    <row r="27" spans="1:34" ht="15" customHeight="1" x14ac:dyDescent="0.25">
      <c r="A27" s="33"/>
      <c r="B27" s="112"/>
      <c r="C27" s="112"/>
      <c r="D27" s="112"/>
      <c r="E27" s="112"/>
      <c r="F27" s="112"/>
      <c r="G27" s="112"/>
      <c r="H27" s="112"/>
      <c r="I27" s="112"/>
      <c r="K27" s="112"/>
      <c r="L27" s="112"/>
      <c r="M27" s="112"/>
      <c r="N27" s="112"/>
      <c r="O27" s="112"/>
      <c r="P27" s="112"/>
      <c r="Q27" s="112"/>
      <c r="R27" s="112"/>
    </row>
    <row r="28" spans="1:34" ht="15" customHeight="1" x14ac:dyDescent="0.25">
      <c r="A28" s="33"/>
      <c r="B28" s="112"/>
      <c r="C28" s="112"/>
      <c r="D28" s="112"/>
      <c r="E28" s="112"/>
      <c r="F28" s="112"/>
      <c r="G28" s="112"/>
      <c r="H28" s="112"/>
      <c r="I28" s="112"/>
      <c r="K28" s="112"/>
      <c r="L28" s="112"/>
      <c r="M28" s="112"/>
      <c r="N28" s="112"/>
      <c r="O28" s="112"/>
      <c r="P28" s="112"/>
      <c r="Q28" s="112"/>
      <c r="R28" s="112"/>
    </row>
  </sheetData>
  <mergeCells count="3">
    <mergeCell ref="B3:G3"/>
    <mergeCell ref="K3:P3"/>
    <mergeCell ref="X3:AE3"/>
  </mergeCells>
  <pageMargins left="0.70866141732283472" right="0.70866141732283472" top="0.74803149606299213" bottom="0.74803149606299213" header="0.31496062992125984" footer="0.31496062992125984"/>
  <pageSetup paperSize="9" scale="61" orientation="landscape"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8"/>
  <sheetViews>
    <sheetView workbookViewId="0"/>
  </sheetViews>
  <sheetFormatPr defaultColWidth="9.140625" defaultRowHeight="15" customHeight="1" x14ac:dyDescent="0.25"/>
  <cols>
    <col min="1" max="1" width="35.7109375" style="8" customWidth="1"/>
    <col min="2" max="9" width="10.7109375" style="8" customWidth="1"/>
    <col min="10" max="10" width="4.7109375" style="8" customWidth="1"/>
    <col min="11" max="18" width="10.7109375" style="8" customWidth="1"/>
    <col min="19" max="31" width="8.5703125" style="8" customWidth="1"/>
    <col min="32" max="16384" width="9.140625" style="8"/>
  </cols>
  <sheetData>
    <row r="1" spans="1:36" ht="15" customHeight="1" x14ac:dyDescent="0.25">
      <c r="A1" s="14" t="s">
        <v>115</v>
      </c>
    </row>
    <row r="2" spans="1:36" ht="15" customHeight="1" x14ac:dyDescent="0.25">
      <c r="A2" s="14" t="s">
        <v>127</v>
      </c>
      <c r="B2" s="21"/>
      <c r="C2" s="21"/>
      <c r="D2" s="21"/>
      <c r="E2" s="21"/>
      <c r="F2" s="21"/>
      <c r="G2" s="21"/>
      <c r="H2" s="21"/>
      <c r="I2" s="21"/>
      <c r="J2" s="21"/>
      <c r="K2" s="37"/>
      <c r="L2" s="21"/>
      <c r="M2" s="21"/>
      <c r="N2" s="21"/>
      <c r="O2" s="21"/>
      <c r="P2" s="21"/>
      <c r="Q2" s="21"/>
      <c r="R2" s="21"/>
      <c r="S2" s="21"/>
      <c r="T2" s="21"/>
    </row>
    <row r="3" spans="1:36" ht="15" customHeight="1" x14ac:dyDescent="0.25">
      <c r="A3" s="16"/>
      <c r="B3" s="132" t="s">
        <v>1</v>
      </c>
      <c r="C3" s="132"/>
      <c r="D3" s="132"/>
      <c r="E3" s="132"/>
      <c r="F3" s="132"/>
      <c r="G3" s="132"/>
      <c r="H3" s="95"/>
      <c r="I3" s="95"/>
      <c r="J3" s="31"/>
      <c r="K3" s="132" t="s">
        <v>2</v>
      </c>
      <c r="L3" s="132"/>
      <c r="M3" s="132"/>
      <c r="N3" s="132"/>
      <c r="O3" s="132"/>
      <c r="P3" s="132"/>
      <c r="Q3" s="95"/>
      <c r="R3" s="95"/>
      <c r="S3" s="133"/>
      <c r="T3" s="133"/>
      <c r="U3" s="133"/>
      <c r="V3" s="133"/>
      <c r="W3" s="133"/>
      <c r="X3" s="39"/>
      <c r="Y3" s="39"/>
      <c r="Z3" s="133"/>
      <c r="AA3" s="134"/>
      <c r="AB3" s="134"/>
      <c r="AC3" s="134"/>
      <c r="AD3" s="134"/>
      <c r="AE3" s="134"/>
      <c r="AF3" s="134"/>
      <c r="AG3" s="134"/>
    </row>
    <row r="4" spans="1:36" ht="15" customHeight="1" x14ac:dyDescent="0.25">
      <c r="A4" s="34"/>
      <c r="B4" s="35">
        <v>2015</v>
      </c>
      <c r="C4" s="35">
        <v>2016</v>
      </c>
      <c r="D4" s="35">
        <v>2017</v>
      </c>
      <c r="E4" s="35">
        <v>2018</v>
      </c>
      <c r="F4" s="35">
        <v>2019</v>
      </c>
      <c r="G4" s="35">
        <v>2020</v>
      </c>
      <c r="H4" s="23">
        <v>2021</v>
      </c>
      <c r="I4" s="23" t="s">
        <v>143</v>
      </c>
      <c r="J4" s="40"/>
      <c r="K4" s="35">
        <v>2015</v>
      </c>
      <c r="L4" s="35">
        <v>2016</v>
      </c>
      <c r="M4" s="35">
        <v>2017</v>
      </c>
      <c r="N4" s="35">
        <v>2018</v>
      </c>
      <c r="O4" s="35">
        <v>2019</v>
      </c>
      <c r="P4" s="35">
        <v>2020</v>
      </c>
      <c r="Q4" s="23">
        <v>2021</v>
      </c>
      <c r="R4" s="23" t="s">
        <v>143</v>
      </c>
      <c r="S4" s="24"/>
      <c r="T4" s="24"/>
      <c r="U4" s="24"/>
      <c r="V4" s="24"/>
      <c r="W4" s="24"/>
      <c r="X4" s="24"/>
      <c r="Y4" s="24"/>
      <c r="Z4" s="24"/>
      <c r="AA4" s="24"/>
      <c r="AB4" s="24"/>
      <c r="AC4" s="24"/>
      <c r="AD4" s="24"/>
      <c r="AE4" s="24"/>
      <c r="AF4" s="24"/>
      <c r="AG4" s="24"/>
    </row>
    <row r="5" spans="1:36" ht="15" customHeight="1" x14ac:dyDescent="0.25">
      <c r="A5" s="16"/>
      <c r="B5" s="25"/>
      <c r="C5" s="25"/>
      <c r="D5" s="25"/>
      <c r="E5" s="25"/>
      <c r="F5" s="25"/>
      <c r="G5" s="25"/>
      <c r="H5" s="25"/>
      <c r="I5" s="25"/>
      <c r="J5" s="25"/>
      <c r="K5" s="25"/>
      <c r="L5" s="25"/>
      <c r="M5" s="25"/>
      <c r="N5" s="25"/>
      <c r="O5" s="25"/>
      <c r="P5" s="25"/>
      <c r="Q5" s="25"/>
      <c r="R5" s="25"/>
      <c r="S5" s="24"/>
      <c r="T5" s="24"/>
      <c r="U5" s="24"/>
      <c r="V5" s="24"/>
      <c r="W5" s="24"/>
      <c r="X5" s="24"/>
      <c r="Y5" s="24"/>
      <c r="Z5" s="24"/>
      <c r="AA5" s="24"/>
      <c r="AB5" s="24"/>
      <c r="AC5" s="24"/>
      <c r="AD5" s="24"/>
      <c r="AE5" s="24"/>
      <c r="AF5" s="24"/>
      <c r="AG5" s="24"/>
    </row>
    <row r="6" spans="1:36" ht="15" customHeight="1" x14ac:dyDescent="0.25">
      <c r="A6" s="26"/>
      <c r="B6" s="27" t="s">
        <v>10</v>
      </c>
      <c r="C6" s="27"/>
      <c r="D6" s="27"/>
      <c r="E6" s="27"/>
      <c r="F6" s="27"/>
      <c r="G6" s="27"/>
      <c r="H6" s="27"/>
      <c r="I6" s="27"/>
      <c r="J6" s="27"/>
      <c r="K6" s="27"/>
      <c r="L6" s="27"/>
      <c r="M6" s="27"/>
      <c r="N6" s="27"/>
      <c r="O6" s="27"/>
      <c r="P6" s="27"/>
      <c r="Q6" s="27"/>
      <c r="R6" s="27"/>
      <c r="S6" s="27"/>
      <c r="T6" s="27"/>
      <c r="U6" s="27"/>
      <c r="V6" s="27"/>
      <c r="W6" s="27"/>
      <c r="X6" s="27"/>
      <c r="Y6" s="27"/>
      <c r="Z6" s="26"/>
      <c r="AA6" s="26"/>
      <c r="AB6" s="26"/>
      <c r="AC6" s="26"/>
      <c r="AD6" s="26"/>
      <c r="AE6" s="26"/>
      <c r="AF6" s="27"/>
    </row>
    <row r="7" spans="1:36" ht="15" customHeight="1" x14ac:dyDescent="0.25">
      <c r="A7" s="6" t="s">
        <v>5</v>
      </c>
      <c r="B7" s="7">
        <v>1338860</v>
      </c>
      <c r="C7" s="7">
        <v>1360250</v>
      </c>
      <c r="D7" s="7">
        <v>1431010</v>
      </c>
      <c r="E7" s="7">
        <v>1514480</v>
      </c>
      <c r="F7" s="7">
        <v>1569820</v>
      </c>
      <c r="G7" s="7">
        <v>1520480</v>
      </c>
      <c r="H7" s="7">
        <v>1673980</v>
      </c>
      <c r="I7" s="7">
        <v>1920880</v>
      </c>
      <c r="J7" s="7"/>
      <c r="K7" s="7">
        <v>620840</v>
      </c>
      <c r="L7" s="7">
        <v>634820</v>
      </c>
      <c r="M7" s="7">
        <v>661570</v>
      </c>
      <c r="N7" s="7">
        <v>692630</v>
      </c>
      <c r="O7" s="7">
        <v>724960</v>
      </c>
      <c r="P7" s="7">
        <v>709630</v>
      </c>
      <c r="Q7" s="101">
        <v>774500</v>
      </c>
      <c r="R7" s="101">
        <v>859800</v>
      </c>
      <c r="S7" s="9"/>
      <c r="T7" s="9"/>
      <c r="U7" s="9"/>
      <c r="V7" s="9"/>
      <c r="W7" s="9"/>
      <c r="X7" s="9"/>
      <c r="Y7" s="9"/>
      <c r="Z7" s="9"/>
      <c r="AA7" s="9"/>
      <c r="AB7" s="9"/>
      <c r="AC7" s="9"/>
      <c r="AD7" s="9"/>
      <c r="AE7" s="9"/>
      <c r="AF7" s="9"/>
      <c r="AG7" s="9"/>
      <c r="AH7" s="9"/>
      <c r="AI7" s="9"/>
      <c r="AJ7" s="9"/>
    </row>
    <row r="8" spans="1:36" ht="15" customHeight="1" x14ac:dyDescent="0.25">
      <c r="A8" s="6"/>
      <c r="B8" s="9"/>
      <c r="C8" s="9"/>
      <c r="D8" s="9"/>
      <c r="E8" s="9"/>
      <c r="F8" s="9"/>
      <c r="G8" s="9"/>
      <c r="H8" s="9"/>
      <c r="I8" s="9"/>
      <c r="J8" s="9"/>
      <c r="K8" s="9"/>
      <c r="L8" s="9"/>
      <c r="M8" s="9"/>
      <c r="N8" s="9"/>
      <c r="O8" s="9"/>
      <c r="P8" s="9"/>
      <c r="Q8" s="44"/>
      <c r="R8" s="44"/>
      <c r="S8" s="9"/>
      <c r="T8" s="9"/>
      <c r="U8" s="9"/>
      <c r="V8" s="9"/>
      <c r="W8" s="9"/>
      <c r="X8" s="9"/>
      <c r="Y8" s="9"/>
      <c r="Z8" s="9"/>
      <c r="AA8" s="9"/>
      <c r="AB8" s="9"/>
      <c r="AC8" s="9"/>
      <c r="AD8" s="9"/>
      <c r="AE8" s="9"/>
      <c r="AF8" s="9"/>
      <c r="AG8" s="9"/>
      <c r="AH8" s="9"/>
      <c r="AI8" s="9"/>
      <c r="AJ8" s="9"/>
    </row>
    <row r="9" spans="1:36" ht="15" customHeight="1" x14ac:dyDescent="0.25">
      <c r="A9" s="10" t="s">
        <v>13</v>
      </c>
      <c r="B9" s="9">
        <v>1810</v>
      </c>
      <c r="C9" s="9">
        <v>1720</v>
      </c>
      <c r="D9" s="9">
        <v>1770</v>
      </c>
      <c r="E9" s="9">
        <v>2060</v>
      </c>
      <c r="F9" s="9">
        <v>2170</v>
      </c>
      <c r="G9" s="9">
        <v>2560</v>
      </c>
      <c r="H9" s="9">
        <v>2800</v>
      </c>
      <c r="I9" s="9">
        <v>3240</v>
      </c>
      <c r="J9" s="9"/>
      <c r="K9" s="9">
        <v>720</v>
      </c>
      <c r="L9" s="9">
        <v>660</v>
      </c>
      <c r="M9" s="9">
        <v>680</v>
      </c>
      <c r="N9" s="9">
        <v>870</v>
      </c>
      <c r="O9" s="9">
        <v>840</v>
      </c>
      <c r="P9" s="9">
        <v>1080</v>
      </c>
      <c r="Q9" s="107">
        <v>1240</v>
      </c>
      <c r="R9" s="107">
        <v>1220</v>
      </c>
      <c r="S9" s="9"/>
      <c r="T9" s="49"/>
      <c r="U9" s="9"/>
      <c r="V9" s="9"/>
      <c r="W9" s="9"/>
      <c r="X9" s="9"/>
      <c r="Y9" s="9"/>
      <c r="Z9" s="9"/>
      <c r="AA9" s="9"/>
      <c r="AB9" s="9"/>
      <c r="AC9" s="9"/>
      <c r="AD9" s="9"/>
      <c r="AE9" s="9"/>
      <c r="AF9" s="9"/>
      <c r="AG9" s="9"/>
      <c r="AH9" s="9"/>
      <c r="AI9" s="9"/>
      <c r="AJ9" s="9"/>
    </row>
    <row r="10" spans="1:36" ht="15" customHeight="1" x14ac:dyDescent="0.25">
      <c r="A10" s="10" t="s">
        <v>7</v>
      </c>
      <c r="B10" s="9"/>
      <c r="C10" s="9"/>
      <c r="D10" s="9"/>
      <c r="E10" s="9"/>
      <c r="F10" s="9"/>
      <c r="G10" s="9"/>
      <c r="H10" s="9"/>
      <c r="I10" s="9"/>
      <c r="J10" s="9"/>
      <c r="K10" s="9"/>
      <c r="L10" s="9"/>
      <c r="M10" s="9"/>
      <c r="N10" s="9"/>
      <c r="O10" s="9"/>
      <c r="P10" s="9"/>
      <c r="Q10" s="44"/>
      <c r="R10" s="44"/>
      <c r="S10" s="9"/>
      <c r="T10" s="49"/>
      <c r="U10" s="9"/>
      <c r="V10" s="9"/>
      <c r="W10" s="9"/>
      <c r="X10" s="9"/>
      <c r="Y10" s="9"/>
      <c r="Z10" s="9"/>
      <c r="AA10" s="9"/>
      <c r="AB10" s="9"/>
      <c r="AC10" s="9"/>
      <c r="AD10" s="9"/>
      <c r="AE10" s="9"/>
      <c r="AF10" s="9"/>
      <c r="AG10" s="9"/>
      <c r="AH10" s="9"/>
      <c r="AI10" s="9"/>
      <c r="AJ10" s="9"/>
    </row>
    <row r="11" spans="1:36" ht="15" customHeight="1" x14ac:dyDescent="0.25">
      <c r="A11" s="10" t="s">
        <v>14</v>
      </c>
      <c r="B11" s="9">
        <v>1000</v>
      </c>
      <c r="C11" s="9">
        <v>970</v>
      </c>
      <c r="D11" s="9">
        <v>990</v>
      </c>
      <c r="E11" s="9">
        <v>1050</v>
      </c>
      <c r="F11" s="9">
        <v>1170</v>
      </c>
      <c r="G11" s="9">
        <v>1300</v>
      </c>
      <c r="H11" s="9">
        <v>1330</v>
      </c>
      <c r="I11" s="9">
        <v>1730</v>
      </c>
      <c r="J11" s="9"/>
      <c r="K11" s="9">
        <v>190</v>
      </c>
      <c r="L11" s="9">
        <v>180</v>
      </c>
      <c r="M11" s="9">
        <v>180</v>
      </c>
      <c r="N11" s="9">
        <v>200</v>
      </c>
      <c r="O11" s="9">
        <v>210</v>
      </c>
      <c r="P11" s="9">
        <v>250</v>
      </c>
      <c r="Q11" s="44">
        <v>230</v>
      </c>
      <c r="R11" s="44">
        <v>250</v>
      </c>
      <c r="S11" s="9"/>
      <c r="T11" s="49"/>
      <c r="U11" s="9"/>
      <c r="V11" s="9"/>
      <c r="Y11" s="9"/>
      <c r="Z11" s="9"/>
      <c r="AA11" s="9"/>
      <c r="AB11" s="9"/>
      <c r="AC11" s="9"/>
      <c r="AD11" s="9"/>
      <c r="AE11" s="9"/>
      <c r="AF11" s="9"/>
      <c r="AG11" s="9"/>
      <c r="AH11" s="9"/>
      <c r="AI11" s="9"/>
      <c r="AJ11" s="9"/>
    </row>
    <row r="12" spans="1:36" ht="15" customHeight="1" x14ac:dyDescent="0.25">
      <c r="A12" s="10" t="s">
        <v>120</v>
      </c>
      <c r="B12" s="9">
        <v>350</v>
      </c>
      <c r="C12" s="9">
        <v>290</v>
      </c>
      <c r="D12" s="9">
        <v>310</v>
      </c>
      <c r="E12" s="9">
        <v>390</v>
      </c>
      <c r="F12" s="9">
        <v>390</v>
      </c>
      <c r="G12" s="9">
        <v>550</v>
      </c>
      <c r="H12" s="9">
        <v>660</v>
      </c>
      <c r="I12" s="9">
        <v>670</v>
      </c>
      <c r="J12" s="9"/>
      <c r="K12" s="9">
        <v>210</v>
      </c>
      <c r="L12" s="9">
        <v>180</v>
      </c>
      <c r="M12" s="9">
        <v>190</v>
      </c>
      <c r="N12" s="9">
        <v>240</v>
      </c>
      <c r="O12" s="9">
        <v>250</v>
      </c>
      <c r="P12" s="9">
        <v>360</v>
      </c>
      <c r="Q12" s="44">
        <v>450</v>
      </c>
      <c r="R12" s="44">
        <v>410</v>
      </c>
      <c r="S12" s="9"/>
      <c r="T12" s="49"/>
      <c r="U12" s="9"/>
      <c r="V12" s="9"/>
      <c r="Y12" s="9"/>
      <c r="Z12" s="9"/>
      <c r="AA12" s="9"/>
      <c r="AB12" s="9"/>
      <c r="AC12" s="9"/>
      <c r="AD12" s="9"/>
      <c r="AE12" s="9"/>
      <c r="AF12" s="9"/>
      <c r="AG12" s="9"/>
      <c r="AH12" s="9"/>
      <c r="AI12" s="9"/>
      <c r="AJ12" s="9"/>
    </row>
    <row r="13" spans="1:36" ht="15" customHeight="1" x14ac:dyDescent="0.25">
      <c r="A13" s="10" t="s">
        <v>121</v>
      </c>
      <c r="B13" s="9">
        <v>440</v>
      </c>
      <c r="C13" s="9">
        <v>440</v>
      </c>
      <c r="D13" s="9">
        <v>440</v>
      </c>
      <c r="E13" s="9">
        <v>570</v>
      </c>
      <c r="F13" s="9">
        <v>540</v>
      </c>
      <c r="G13" s="9">
        <v>650</v>
      </c>
      <c r="H13" s="9">
        <v>740</v>
      </c>
      <c r="I13" s="9">
        <v>750</v>
      </c>
      <c r="J13" s="9"/>
      <c r="K13" s="9">
        <v>310</v>
      </c>
      <c r="L13" s="9">
        <v>290</v>
      </c>
      <c r="M13" s="9">
        <v>300</v>
      </c>
      <c r="N13" s="9">
        <v>400</v>
      </c>
      <c r="O13" s="9">
        <v>360</v>
      </c>
      <c r="P13" s="9">
        <v>430</v>
      </c>
      <c r="Q13" s="44">
        <v>550</v>
      </c>
      <c r="R13" s="44">
        <v>540</v>
      </c>
      <c r="S13" s="9"/>
      <c r="T13" s="49"/>
      <c r="U13" s="9"/>
      <c r="V13" s="9"/>
      <c r="Y13" s="9"/>
      <c r="Z13" s="9"/>
      <c r="AA13" s="9"/>
      <c r="AB13" s="9"/>
      <c r="AC13" s="9"/>
      <c r="AD13" s="9"/>
      <c r="AE13" s="9"/>
      <c r="AF13" s="9"/>
      <c r="AG13" s="9"/>
      <c r="AH13" s="9"/>
      <c r="AI13" s="9"/>
      <c r="AJ13" s="9"/>
    </row>
    <row r="14" spans="1:36" ht="15" customHeight="1" x14ac:dyDescent="0.25">
      <c r="A14" s="10" t="s">
        <v>132</v>
      </c>
      <c r="B14" s="9">
        <v>10</v>
      </c>
      <c r="C14" s="9">
        <v>20</v>
      </c>
      <c r="D14" s="9">
        <v>20</v>
      </c>
      <c r="E14" s="9">
        <v>50</v>
      </c>
      <c r="F14" s="9">
        <v>60</v>
      </c>
      <c r="G14" s="9">
        <v>70</v>
      </c>
      <c r="H14" s="9">
        <v>60</v>
      </c>
      <c r="I14" s="9">
        <v>90</v>
      </c>
      <c r="J14" s="9"/>
      <c r="K14" s="9">
        <v>10</v>
      </c>
      <c r="L14" s="9">
        <v>10</v>
      </c>
      <c r="M14" s="9">
        <v>10</v>
      </c>
      <c r="N14" s="9">
        <v>20</v>
      </c>
      <c r="O14" s="9">
        <v>20</v>
      </c>
      <c r="P14" s="9">
        <v>30</v>
      </c>
      <c r="Q14" s="44">
        <v>10</v>
      </c>
      <c r="R14" s="44">
        <v>20</v>
      </c>
      <c r="S14" s="9"/>
      <c r="T14" s="49"/>
      <c r="U14" s="9"/>
      <c r="V14" s="9"/>
      <c r="Y14" s="9"/>
      <c r="Z14" s="9"/>
      <c r="AA14" s="9"/>
      <c r="AB14" s="9"/>
      <c r="AC14" s="9"/>
      <c r="AD14" s="9"/>
      <c r="AE14" s="9"/>
      <c r="AF14" s="9"/>
      <c r="AG14" s="9"/>
      <c r="AH14" s="9"/>
      <c r="AI14" s="9"/>
      <c r="AJ14" s="9"/>
    </row>
    <row r="15" spans="1:36" ht="15" customHeight="1" x14ac:dyDescent="0.25">
      <c r="A15" s="6"/>
      <c r="B15" s="9" t="s">
        <v>6</v>
      </c>
      <c r="C15" s="9" t="s">
        <v>6</v>
      </c>
      <c r="D15" s="9" t="s">
        <v>6</v>
      </c>
      <c r="E15" s="9" t="s">
        <v>6</v>
      </c>
      <c r="F15" s="9" t="s">
        <v>6</v>
      </c>
      <c r="G15" s="9" t="s">
        <v>6</v>
      </c>
      <c r="H15" s="9"/>
      <c r="I15" s="9"/>
      <c r="J15" s="9"/>
      <c r="K15" s="9" t="s">
        <v>6</v>
      </c>
      <c r="L15" s="9" t="s">
        <v>6</v>
      </c>
      <c r="M15" s="9" t="s">
        <v>6</v>
      </c>
      <c r="N15" s="9" t="s">
        <v>6</v>
      </c>
      <c r="O15" s="9" t="s">
        <v>6</v>
      </c>
      <c r="P15" s="9" t="s">
        <v>6</v>
      </c>
      <c r="Q15" s="44"/>
      <c r="R15" s="44"/>
      <c r="S15" s="9"/>
      <c r="U15" s="9"/>
      <c r="V15" s="9"/>
      <c r="Y15" s="9"/>
      <c r="Z15" s="9"/>
      <c r="AA15" s="9"/>
      <c r="AB15" s="9"/>
      <c r="AC15" s="9"/>
      <c r="AD15" s="9"/>
      <c r="AE15" s="9"/>
      <c r="AF15" s="9"/>
      <c r="AG15" s="9"/>
      <c r="AH15" s="9"/>
      <c r="AI15" s="9"/>
      <c r="AJ15" s="9"/>
    </row>
    <row r="16" spans="1:36" ht="15" customHeight="1" x14ac:dyDescent="0.25">
      <c r="A16" s="14" t="s">
        <v>8</v>
      </c>
      <c r="B16" s="27" t="s">
        <v>9</v>
      </c>
      <c r="C16" s="27"/>
      <c r="D16" s="27"/>
      <c r="E16" s="27"/>
      <c r="F16" s="27"/>
      <c r="G16" s="27"/>
      <c r="H16" s="27"/>
      <c r="I16" s="27"/>
      <c r="J16" s="27"/>
      <c r="K16" s="27"/>
      <c r="L16" s="27"/>
      <c r="M16" s="27"/>
      <c r="N16" s="27"/>
      <c r="O16" s="27"/>
      <c r="P16" s="27"/>
      <c r="Q16" s="27"/>
      <c r="R16" s="27"/>
      <c r="S16" s="27"/>
      <c r="U16" s="9"/>
      <c r="V16" s="9"/>
      <c r="Y16" s="27"/>
      <c r="Z16" s="26"/>
      <c r="AA16" s="26"/>
      <c r="AB16" s="26"/>
      <c r="AC16" s="26"/>
      <c r="AD16" s="26"/>
      <c r="AE16" s="26"/>
      <c r="AF16" s="27"/>
    </row>
    <row r="17" spans="1:36" ht="15" customHeight="1" x14ac:dyDescent="0.25">
      <c r="A17" s="10" t="s">
        <v>13</v>
      </c>
      <c r="B17" s="36">
        <v>0.13</v>
      </c>
      <c r="C17" s="36">
        <v>0.13</v>
      </c>
      <c r="D17" s="36">
        <v>0.12</v>
      </c>
      <c r="E17" s="36">
        <v>0.14000000000000001</v>
      </c>
      <c r="F17" s="36">
        <v>0.14000000000000001</v>
      </c>
      <c r="G17" s="36">
        <v>0.17</v>
      </c>
      <c r="H17" s="36">
        <v>0.17</v>
      </c>
      <c r="I17" s="36">
        <v>0.17</v>
      </c>
      <c r="J17" s="7"/>
      <c r="K17" s="36">
        <v>0.12</v>
      </c>
      <c r="L17" s="36">
        <v>0.1</v>
      </c>
      <c r="M17" s="36">
        <v>0.1</v>
      </c>
      <c r="N17" s="36">
        <v>0.12</v>
      </c>
      <c r="O17" s="36">
        <v>0.12</v>
      </c>
      <c r="P17" s="36">
        <v>0.15</v>
      </c>
      <c r="Q17" s="36">
        <v>0.16</v>
      </c>
      <c r="R17" s="36">
        <v>0.14000000000000001</v>
      </c>
      <c r="S17" s="43"/>
      <c r="U17" s="9"/>
      <c r="V17" s="9"/>
      <c r="Y17" s="9"/>
      <c r="Z17" s="9"/>
      <c r="AA17" s="9"/>
      <c r="AB17" s="9"/>
      <c r="AC17" s="9"/>
      <c r="AD17" s="9"/>
      <c r="AE17" s="9"/>
      <c r="AF17" s="9"/>
      <c r="AG17" s="9"/>
      <c r="AH17" s="9"/>
      <c r="AI17" s="9"/>
      <c r="AJ17" s="9"/>
    </row>
    <row r="18" spans="1:36" ht="15" customHeight="1" x14ac:dyDescent="0.25">
      <c r="A18" s="10" t="s">
        <v>7</v>
      </c>
      <c r="B18" s="9"/>
      <c r="C18" s="9"/>
      <c r="D18" s="9"/>
      <c r="E18" s="9"/>
      <c r="F18" s="9"/>
      <c r="G18" s="43"/>
      <c r="H18" s="43"/>
      <c r="I18" s="43"/>
      <c r="J18" s="9"/>
      <c r="K18" s="9"/>
      <c r="L18" s="9"/>
      <c r="M18" s="9"/>
      <c r="N18" s="9"/>
      <c r="O18" s="9"/>
      <c r="P18" s="43"/>
      <c r="Q18" s="43"/>
      <c r="R18" s="43"/>
      <c r="S18" s="43"/>
      <c r="U18" s="9"/>
      <c r="V18" s="9"/>
      <c r="Y18" s="9"/>
      <c r="Z18" s="9"/>
      <c r="AA18" s="9"/>
      <c r="AB18" s="9"/>
      <c r="AC18" s="9"/>
      <c r="AD18" s="9"/>
      <c r="AE18" s="9"/>
      <c r="AF18" s="9"/>
      <c r="AG18" s="9"/>
      <c r="AH18" s="9"/>
      <c r="AI18" s="9"/>
      <c r="AJ18" s="9"/>
    </row>
    <row r="19" spans="1:36" ht="15" customHeight="1" x14ac:dyDescent="0.25">
      <c r="A19" s="10" t="s">
        <v>14</v>
      </c>
      <c r="B19" s="43">
        <v>7.0000000000000007E-2</v>
      </c>
      <c r="C19" s="43">
        <v>7.0000000000000007E-2</v>
      </c>
      <c r="D19" s="43">
        <v>7.0000000000000007E-2</v>
      </c>
      <c r="E19" s="43">
        <v>7.0000000000000007E-2</v>
      </c>
      <c r="F19" s="43">
        <v>7.0000000000000007E-2</v>
      </c>
      <c r="G19" s="43">
        <v>0.09</v>
      </c>
      <c r="H19" s="43">
        <v>0.08</v>
      </c>
      <c r="I19" s="43">
        <v>0.09</v>
      </c>
      <c r="J19" s="9"/>
      <c r="K19" s="43">
        <v>0.03</v>
      </c>
      <c r="L19" s="43">
        <v>0.03</v>
      </c>
      <c r="M19" s="43">
        <v>0.03</v>
      </c>
      <c r="N19" s="43">
        <v>0.03</v>
      </c>
      <c r="O19" s="43">
        <v>0.03</v>
      </c>
      <c r="P19" s="43">
        <v>0.04</v>
      </c>
      <c r="Q19" s="43">
        <v>0.03</v>
      </c>
      <c r="R19" s="43">
        <v>0.03</v>
      </c>
      <c r="S19" s="43"/>
      <c r="U19" s="9"/>
      <c r="V19" s="9"/>
      <c r="Y19" s="9"/>
      <c r="Z19" s="9"/>
      <c r="AA19" s="9"/>
      <c r="AB19" s="9"/>
      <c r="AC19" s="9"/>
      <c r="AD19" s="9"/>
      <c r="AE19" s="9"/>
      <c r="AF19" s="9"/>
      <c r="AG19" s="9"/>
      <c r="AH19" s="9"/>
      <c r="AI19" s="9"/>
      <c r="AJ19" s="9"/>
    </row>
    <row r="20" spans="1:36" ht="15" customHeight="1" x14ac:dyDescent="0.25">
      <c r="A20" s="10" t="s">
        <v>120</v>
      </c>
      <c r="B20" s="43">
        <v>0.03</v>
      </c>
      <c r="C20" s="43">
        <v>0.02</v>
      </c>
      <c r="D20" s="43">
        <v>0.02</v>
      </c>
      <c r="E20" s="43">
        <v>0.03</v>
      </c>
      <c r="F20" s="43">
        <v>0.02</v>
      </c>
      <c r="G20" s="43">
        <v>0.04</v>
      </c>
      <c r="H20" s="43">
        <v>0.04</v>
      </c>
      <c r="I20" s="43">
        <v>0.04</v>
      </c>
      <c r="J20" s="9"/>
      <c r="K20" s="43">
        <v>0.03</v>
      </c>
      <c r="L20" s="43">
        <v>0.03</v>
      </c>
      <c r="M20" s="43">
        <v>0.03</v>
      </c>
      <c r="N20" s="43">
        <v>0.03</v>
      </c>
      <c r="O20" s="43">
        <v>0.03</v>
      </c>
      <c r="P20" s="43">
        <v>0.05</v>
      </c>
      <c r="Q20" s="43">
        <v>0.06</v>
      </c>
      <c r="R20" s="43">
        <v>0.05</v>
      </c>
      <c r="S20" s="43"/>
      <c r="U20" s="9"/>
      <c r="V20" s="9"/>
      <c r="Y20" s="9"/>
      <c r="Z20" s="9"/>
      <c r="AA20" s="9"/>
      <c r="AB20" s="9"/>
      <c r="AC20" s="9"/>
      <c r="AD20" s="9"/>
      <c r="AE20" s="9"/>
      <c r="AF20" s="9"/>
      <c r="AG20" s="9"/>
      <c r="AH20" s="9"/>
      <c r="AI20" s="9"/>
      <c r="AJ20" s="9"/>
    </row>
    <row r="21" spans="1:36" ht="15" customHeight="1" x14ac:dyDescent="0.25">
      <c r="A21" s="10" t="s">
        <v>121</v>
      </c>
      <c r="B21" s="43">
        <v>0.03</v>
      </c>
      <c r="C21" s="43">
        <v>0.03</v>
      </c>
      <c r="D21" s="43">
        <v>0.03</v>
      </c>
      <c r="E21" s="43">
        <v>0.04</v>
      </c>
      <c r="F21" s="43">
        <v>0.03</v>
      </c>
      <c r="G21" s="43">
        <v>0.04</v>
      </c>
      <c r="H21" s="43">
        <v>0.04</v>
      </c>
      <c r="I21" s="43">
        <v>0.04</v>
      </c>
      <c r="J21" s="9"/>
      <c r="K21" s="43">
        <v>0.05</v>
      </c>
      <c r="L21" s="43">
        <v>0.05</v>
      </c>
      <c r="M21" s="43">
        <v>0.04</v>
      </c>
      <c r="N21" s="43">
        <v>0.06</v>
      </c>
      <c r="O21" s="43">
        <v>0.05</v>
      </c>
      <c r="P21" s="43">
        <v>0.06</v>
      </c>
      <c r="Q21" s="43">
        <v>7.0000000000000007E-2</v>
      </c>
      <c r="R21" s="43">
        <v>0.06</v>
      </c>
      <c r="S21" s="43"/>
      <c r="U21" s="9"/>
      <c r="V21" s="9"/>
      <c r="Y21" s="9"/>
      <c r="Z21" s="9"/>
      <c r="AA21" s="9"/>
      <c r="AB21" s="9"/>
      <c r="AC21" s="9"/>
      <c r="AD21" s="9"/>
      <c r="AE21" s="9"/>
      <c r="AF21" s="9"/>
      <c r="AG21" s="9"/>
      <c r="AH21" s="9"/>
      <c r="AI21" s="9"/>
      <c r="AJ21" s="9"/>
    </row>
    <row r="22" spans="1:36" ht="15" customHeight="1" x14ac:dyDescent="0.25">
      <c r="A22" s="10" t="s">
        <v>132</v>
      </c>
      <c r="B22" s="43">
        <v>0</v>
      </c>
      <c r="C22" s="43">
        <v>0</v>
      </c>
      <c r="D22" s="43">
        <v>0</v>
      </c>
      <c r="E22" s="43">
        <v>0</v>
      </c>
      <c r="F22" s="43">
        <v>0</v>
      </c>
      <c r="G22" s="43">
        <v>0</v>
      </c>
      <c r="H22" s="43">
        <v>0</v>
      </c>
      <c r="I22" s="43">
        <v>0</v>
      </c>
      <c r="J22" s="9"/>
      <c r="K22" s="43">
        <v>0</v>
      </c>
      <c r="L22" s="43">
        <v>0</v>
      </c>
      <c r="M22" s="43">
        <v>0</v>
      </c>
      <c r="N22" s="43">
        <v>0</v>
      </c>
      <c r="O22" s="43">
        <v>0</v>
      </c>
      <c r="P22" s="43">
        <v>0</v>
      </c>
      <c r="Q22" s="43">
        <v>0</v>
      </c>
      <c r="R22" s="43">
        <v>0</v>
      </c>
      <c r="S22" s="43"/>
      <c r="U22" s="9"/>
      <c r="V22" s="9"/>
      <c r="Y22" s="9"/>
      <c r="Z22" s="9"/>
      <c r="AA22" s="9"/>
      <c r="AB22" s="9"/>
      <c r="AC22" s="9"/>
      <c r="AD22" s="9"/>
      <c r="AE22" s="9"/>
      <c r="AF22" s="9"/>
      <c r="AG22" s="9"/>
      <c r="AH22" s="9"/>
      <c r="AI22" s="9"/>
      <c r="AJ22" s="9"/>
    </row>
    <row r="23" spans="1:36" ht="15" customHeight="1" x14ac:dyDescent="0.25">
      <c r="A23" s="10"/>
      <c r="B23" s="9" t="s">
        <v>6</v>
      </c>
      <c r="C23" s="9" t="s">
        <v>6</v>
      </c>
      <c r="D23" s="9" t="s">
        <v>6</v>
      </c>
      <c r="E23" s="9" t="s">
        <v>6</v>
      </c>
      <c r="F23" s="9" t="s">
        <v>6</v>
      </c>
      <c r="G23" s="9" t="s">
        <v>6</v>
      </c>
      <c r="H23" s="9"/>
      <c r="I23" s="99"/>
      <c r="J23" s="9"/>
      <c r="K23" s="9" t="s">
        <v>6</v>
      </c>
      <c r="L23" s="9" t="s">
        <v>6</v>
      </c>
      <c r="M23" s="9" t="s">
        <v>6</v>
      </c>
      <c r="N23" s="9" t="s">
        <v>6</v>
      </c>
      <c r="O23" s="9" t="s">
        <v>6</v>
      </c>
      <c r="P23" s="99" t="s">
        <v>6</v>
      </c>
      <c r="Q23" s="9"/>
      <c r="R23" s="9"/>
      <c r="S23" s="9"/>
      <c r="U23" s="9"/>
      <c r="V23" s="9"/>
      <c r="Y23" s="9"/>
      <c r="Z23" s="9"/>
      <c r="AA23" s="9"/>
      <c r="AB23" s="9"/>
      <c r="AC23" s="9"/>
      <c r="AD23" s="9"/>
      <c r="AE23" s="9"/>
      <c r="AF23" s="9"/>
      <c r="AG23" s="9"/>
      <c r="AH23" s="9"/>
      <c r="AI23" s="9"/>
      <c r="AJ23" s="9"/>
    </row>
    <row r="24" spans="1:36" ht="15" customHeight="1" x14ac:dyDescent="0.25">
      <c r="A24" s="1" t="s">
        <v>161</v>
      </c>
      <c r="B24" s="2"/>
      <c r="C24" s="2"/>
      <c r="D24" s="2"/>
      <c r="E24" s="2"/>
      <c r="F24" s="2"/>
      <c r="G24" s="2"/>
      <c r="H24" s="2"/>
      <c r="I24" s="3"/>
      <c r="J24" s="7"/>
      <c r="K24" s="2"/>
      <c r="L24" s="2"/>
      <c r="M24" s="2"/>
      <c r="N24" s="2"/>
      <c r="O24" s="2"/>
      <c r="P24" s="3"/>
      <c r="Q24" s="2"/>
      <c r="R24" s="2"/>
      <c r="S24" s="3"/>
      <c r="U24" s="9"/>
      <c r="V24" s="9"/>
    </row>
    <row r="25" spans="1:36" ht="15" customHeight="1" x14ac:dyDescent="0.25">
      <c r="A25" s="48" t="s">
        <v>154</v>
      </c>
      <c r="B25" s="112"/>
      <c r="C25" s="112"/>
      <c r="D25" s="112"/>
      <c r="E25" s="112"/>
      <c r="F25" s="112"/>
      <c r="G25" s="112"/>
      <c r="H25" s="112"/>
      <c r="I25" s="112"/>
      <c r="J25" s="112"/>
      <c r="K25" s="112"/>
      <c r="L25" s="112"/>
      <c r="M25" s="112"/>
      <c r="N25" s="112"/>
      <c r="O25" s="112"/>
      <c r="P25" s="112"/>
      <c r="Q25" s="112"/>
      <c r="R25" s="112"/>
      <c r="S25" s="29"/>
      <c r="T25" s="9"/>
      <c r="U25" s="9"/>
      <c r="V25" s="9"/>
      <c r="W25" s="9"/>
      <c r="X25" s="9"/>
    </row>
    <row r="26" spans="1:36" ht="15" customHeight="1" x14ac:dyDescent="0.25">
      <c r="A26" s="33"/>
      <c r="B26" s="112"/>
      <c r="C26" s="112"/>
      <c r="D26" s="112"/>
      <c r="E26" s="112"/>
      <c r="F26" s="112"/>
      <c r="G26" s="112"/>
      <c r="H26" s="112"/>
      <c r="I26" s="112"/>
      <c r="J26" s="112"/>
      <c r="K26" s="112"/>
      <c r="L26" s="112"/>
      <c r="M26" s="112"/>
      <c r="N26" s="112"/>
      <c r="O26" s="112"/>
      <c r="P26" s="112"/>
      <c r="Q26" s="112"/>
      <c r="R26" s="112"/>
      <c r="T26" s="9"/>
      <c r="U26" s="9"/>
      <c r="V26" s="9"/>
      <c r="W26" s="9"/>
      <c r="X26" s="9"/>
    </row>
    <row r="27" spans="1:36" ht="15" customHeight="1" x14ac:dyDescent="0.25">
      <c r="A27" s="33"/>
      <c r="B27" s="112"/>
      <c r="C27" s="112"/>
      <c r="D27" s="112"/>
      <c r="E27" s="112"/>
      <c r="F27" s="112"/>
      <c r="G27" s="112"/>
      <c r="H27" s="112"/>
      <c r="I27" s="112"/>
      <c r="J27" s="112"/>
      <c r="K27" s="112"/>
      <c r="L27" s="112"/>
      <c r="M27" s="112"/>
      <c r="N27" s="112"/>
      <c r="O27" s="112"/>
      <c r="P27" s="112"/>
      <c r="Q27" s="112"/>
      <c r="R27" s="112"/>
    </row>
    <row r="28" spans="1:36" ht="15" customHeight="1" x14ac:dyDescent="0.25">
      <c r="A28" s="33"/>
      <c r="B28" s="112"/>
      <c r="C28" s="112"/>
      <c r="D28" s="112"/>
      <c r="E28" s="112"/>
      <c r="F28" s="112"/>
      <c r="G28" s="112"/>
      <c r="H28" s="112"/>
      <c r="I28" s="112"/>
      <c r="J28" s="112"/>
      <c r="K28" s="112"/>
      <c r="L28" s="112"/>
      <c r="M28" s="112"/>
      <c r="N28" s="112"/>
      <c r="O28" s="112"/>
      <c r="P28" s="112"/>
      <c r="Q28" s="112"/>
      <c r="R28" s="112"/>
    </row>
  </sheetData>
  <mergeCells count="4">
    <mergeCell ref="B3:G3"/>
    <mergeCell ref="K3:P3"/>
    <mergeCell ref="S3:W3"/>
    <mergeCell ref="Z3:AG3"/>
  </mergeCells>
  <pageMargins left="0.70866141732283472" right="0.70866141732283472" top="0.74803149606299213" bottom="0.74803149606299213" header="0.31496062992125984" footer="0.31496062992125984"/>
  <pageSetup paperSize="9" scale="62" orientation="landscape"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8"/>
  <sheetViews>
    <sheetView workbookViewId="0"/>
  </sheetViews>
  <sheetFormatPr defaultColWidth="9.140625" defaultRowHeight="15" customHeight="1" x14ac:dyDescent="0.25"/>
  <cols>
    <col min="1" max="1" width="35.7109375" style="8" customWidth="1"/>
    <col min="2" max="9" width="10.7109375" style="8" customWidth="1"/>
    <col min="10" max="10" width="4.7109375" style="8" customWidth="1"/>
    <col min="11" max="18" width="10.7109375" style="8" customWidth="1"/>
    <col min="19" max="31" width="8.5703125" style="8" customWidth="1"/>
    <col min="32" max="16384" width="9.140625" style="8"/>
  </cols>
  <sheetData>
    <row r="1" spans="1:36" ht="15" customHeight="1" x14ac:dyDescent="0.25">
      <c r="A1" s="14" t="s">
        <v>112</v>
      </c>
    </row>
    <row r="2" spans="1:36" ht="15" customHeight="1" x14ac:dyDescent="0.25">
      <c r="A2" s="14" t="s">
        <v>128</v>
      </c>
      <c r="B2" s="21"/>
      <c r="C2" s="21"/>
      <c r="D2" s="21"/>
      <c r="E2" s="21"/>
      <c r="F2" s="21"/>
      <c r="G2" s="21"/>
      <c r="H2" s="21"/>
      <c r="I2" s="21"/>
      <c r="J2" s="21"/>
      <c r="K2" s="37"/>
      <c r="L2" s="21"/>
      <c r="M2" s="21"/>
      <c r="N2" s="21"/>
      <c r="O2" s="21"/>
      <c r="P2" s="21"/>
      <c r="Q2" s="21"/>
      <c r="R2" s="21"/>
      <c r="S2" s="21"/>
      <c r="T2" s="21"/>
    </row>
    <row r="3" spans="1:36" ht="15" customHeight="1" x14ac:dyDescent="0.25">
      <c r="A3" s="16"/>
      <c r="B3" s="132" t="s">
        <v>3</v>
      </c>
      <c r="C3" s="132"/>
      <c r="D3" s="132"/>
      <c r="E3" s="132"/>
      <c r="F3" s="132"/>
      <c r="G3" s="132"/>
      <c r="H3" s="113"/>
      <c r="I3" s="113"/>
      <c r="J3" s="113"/>
      <c r="K3" s="132" t="s">
        <v>4</v>
      </c>
      <c r="L3" s="132"/>
      <c r="M3" s="132"/>
      <c r="N3" s="132"/>
      <c r="O3" s="132"/>
      <c r="P3" s="132"/>
      <c r="Q3" s="113"/>
      <c r="R3" s="113"/>
      <c r="S3" s="133"/>
      <c r="T3" s="133"/>
      <c r="U3" s="133"/>
      <c r="V3" s="133"/>
      <c r="W3" s="133"/>
      <c r="X3" s="114"/>
      <c r="Y3" s="114"/>
      <c r="Z3" s="133"/>
      <c r="AA3" s="134"/>
      <c r="AB3" s="134"/>
      <c r="AC3" s="134"/>
      <c r="AD3" s="134"/>
      <c r="AE3" s="134"/>
      <c r="AF3" s="134"/>
      <c r="AG3" s="134"/>
    </row>
    <row r="4" spans="1:36" ht="15" customHeight="1" x14ac:dyDescent="0.25">
      <c r="A4" s="34"/>
      <c r="B4" s="35">
        <v>2015</v>
      </c>
      <c r="C4" s="35">
        <v>2016</v>
      </c>
      <c r="D4" s="35">
        <v>2017</v>
      </c>
      <c r="E4" s="35">
        <v>2018</v>
      </c>
      <c r="F4" s="35">
        <v>2019</v>
      </c>
      <c r="G4" s="35">
        <v>2020</v>
      </c>
      <c r="H4" s="23">
        <v>2021</v>
      </c>
      <c r="I4" s="23" t="s">
        <v>143</v>
      </c>
      <c r="J4" s="40"/>
      <c r="K4" s="35">
        <v>2015</v>
      </c>
      <c r="L4" s="35">
        <v>2016</v>
      </c>
      <c r="M4" s="35">
        <v>2017</v>
      </c>
      <c r="N4" s="35">
        <v>2018</v>
      </c>
      <c r="O4" s="35">
        <v>2019</v>
      </c>
      <c r="P4" s="35">
        <v>2020</v>
      </c>
      <c r="Q4" s="23">
        <v>2021</v>
      </c>
      <c r="R4" s="23" t="s">
        <v>143</v>
      </c>
      <c r="S4" s="24"/>
      <c r="T4" s="24"/>
      <c r="U4" s="24"/>
      <c r="V4" s="24"/>
      <c r="W4" s="24"/>
      <c r="X4" s="24"/>
      <c r="Y4" s="24"/>
      <c r="Z4" s="24"/>
      <c r="AA4" s="24"/>
      <c r="AB4" s="24"/>
      <c r="AC4" s="24"/>
      <c r="AD4" s="24"/>
      <c r="AE4" s="24"/>
      <c r="AF4" s="24"/>
      <c r="AG4" s="24"/>
    </row>
    <row r="5" spans="1:36" ht="15" customHeight="1" x14ac:dyDescent="0.25">
      <c r="A5" s="16"/>
      <c r="B5" s="25"/>
      <c r="C5" s="25"/>
      <c r="D5" s="25"/>
      <c r="E5" s="25"/>
      <c r="F5" s="25"/>
      <c r="G5" s="25"/>
      <c r="H5" s="25"/>
      <c r="I5" s="25"/>
      <c r="J5" s="25"/>
      <c r="K5" s="25"/>
      <c r="L5" s="25"/>
      <c r="M5" s="25"/>
      <c r="N5" s="25"/>
      <c r="O5" s="25"/>
      <c r="P5" s="25"/>
      <c r="Q5" s="25"/>
      <c r="R5" s="25"/>
      <c r="S5" s="24"/>
      <c r="T5" s="24"/>
      <c r="U5" s="24"/>
      <c r="V5" s="24"/>
      <c r="W5" s="24"/>
      <c r="X5" s="24"/>
      <c r="Y5" s="24"/>
      <c r="Z5" s="24"/>
      <c r="AA5" s="24"/>
      <c r="AB5" s="24"/>
      <c r="AC5" s="24"/>
      <c r="AD5" s="24"/>
      <c r="AE5" s="24"/>
      <c r="AF5" s="24"/>
      <c r="AG5" s="24"/>
    </row>
    <row r="6" spans="1:36" ht="15" customHeight="1" x14ac:dyDescent="0.25">
      <c r="A6" s="26"/>
      <c r="B6" s="27" t="s">
        <v>19</v>
      </c>
      <c r="C6" s="27"/>
      <c r="D6" s="27"/>
      <c r="E6" s="27"/>
      <c r="F6" s="27"/>
      <c r="G6" s="27"/>
      <c r="H6" s="27"/>
      <c r="I6" s="27"/>
      <c r="J6" s="27"/>
      <c r="K6" s="27"/>
      <c r="L6" s="27"/>
      <c r="M6" s="27"/>
      <c r="N6" s="27"/>
      <c r="O6" s="27"/>
      <c r="P6" s="27"/>
      <c r="Q6" s="27"/>
      <c r="R6" s="27"/>
      <c r="S6" s="27"/>
      <c r="T6" s="27"/>
      <c r="U6" s="27"/>
      <c r="V6" s="27"/>
      <c r="W6" s="27"/>
      <c r="X6" s="27"/>
      <c r="Y6" s="27"/>
      <c r="Z6" s="26"/>
      <c r="AA6" s="26"/>
      <c r="AB6" s="26"/>
      <c r="AC6" s="26"/>
      <c r="AD6" s="26"/>
      <c r="AE6" s="26"/>
      <c r="AF6" s="27"/>
    </row>
    <row r="7" spans="1:36" ht="15" customHeight="1" x14ac:dyDescent="0.25">
      <c r="A7" s="6" t="s">
        <v>5</v>
      </c>
      <c r="B7" s="7">
        <v>8808</v>
      </c>
      <c r="C7" s="7">
        <v>8943</v>
      </c>
      <c r="D7" s="7">
        <v>9157</v>
      </c>
      <c r="E7" s="7">
        <v>9408</v>
      </c>
      <c r="F7" s="7">
        <v>9592</v>
      </c>
      <c r="G7" s="7">
        <v>9584</v>
      </c>
      <c r="H7" s="7">
        <v>9773</v>
      </c>
      <c r="I7" s="7">
        <v>10157</v>
      </c>
      <c r="J7" s="7"/>
      <c r="K7" s="7">
        <v>7015</v>
      </c>
      <c r="L7" s="7">
        <v>7159</v>
      </c>
      <c r="M7" s="7">
        <v>7340</v>
      </c>
      <c r="N7" s="7">
        <v>7561</v>
      </c>
      <c r="O7" s="7">
        <v>7726</v>
      </c>
      <c r="P7" s="7">
        <v>7670</v>
      </c>
      <c r="Q7" s="7">
        <v>7859</v>
      </c>
      <c r="R7" s="7">
        <v>8145</v>
      </c>
      <c r="S7" s="9"/>
      <c r="T7" s="41"/>
      <c r="U7" s="9"/>
      <c r="V7" s="9"/>
      <c r="W7" s="9"/>
      <c r="X7" s="9"/>
      <c r="Y7" s="9"/>
      <c r="Z7" s="9"/>
      <c r="AA7" s="9"/>
      <c r="AB7" s="9"/>
      <c r="AC7" s="9"/>
      <c r="AD7" s="9"/>
      <c r="AE7" s="9"/>
      <c r="AF7" s="9"/>
      <c r="AG7" s="9"/>
      <c r="AH7" s="9"/>
      <c r="AI7" s="9"/>
      <c r="AJ7" s="9"/>
    </row>
    <row r="8" spans="1:36" ht="15" customHeight="1" x14ac:dyDescent="0.25">
      <c r="A8" s="6"/>
      <c r="B8" s="9"/>
      <c r="C8" s="9"/>
      <c r="D8" s="9"/>
      <c r="E8" s="9"/>
      <c r="F8" s="9"/>
      <c r="G8" s="9"/>
      <c r="H8" s="9"/>
      <c r="I8" s="9"/>
      <c r="J8" s="9"/>
      <c r="K8" s="9"/>
      <c r="L8" s="9"/>
      <c r="M8" s="9"/>
      <c r="N8" s="9"/>
      <c r="O8" s="9"/>
      <c r="P8" s="9"/>
      <c r="Q8" s="32"/>
      <c r="R8" s="32"/>
      <c r="S8" s="9"/>
      <c r="T8" s="9"/>
      <c r="U8" s="9"/>
      <c r="V8" s="9"/>
      <c r="W8" s="9"/>
      <c r="X8" s="9"/>
      <c r="Y8" s="9"/>
      <c r="Z8" s="9"/>
      <c r="AA8" s="9"/>
      <c r="AB8" s="9"/>
      <c r="AC8" s="9"/>
      <c r="AD8" s="9"/>
      <c r="AE8" s="9"/>
      <c r="AF8" s="9"/>
      <c r="AG8" s="9"/>
      <c r="AH8" s="9"/>
      <c r="AI8" s="9"/>
      <c r="AJ8" s="9"/>
    </row>
    <row r="9" spans="1:36" ht="15" customHeight="1" x14ac:dyDescent="0.25">
      <c r="A9" s="10" t="s">
        <v>13</v>
      </c>
      <c r="B9" s="32">
        <v>13.3</v>
      </c>
      <c r="C9" s="32">
        <v>13.3</v>
      </c>
      <c r="D9" s="32">
        <v>13.4</v>
      </c>
      <c r="E9" s="32">
        <v>14.5</v>
      </c>
      <c r="F9" s="32">
        <v>15.5</v>
      </c>
      <c r="G9" s="32">
        <v>15.9</v>
      </c>
      <c r="H9" s="32">
        <v>16.8</v>
      </c>
      <c r="I9" s="32">
        <v>17</v>
      </c>
      <c r="J9" s="9"/>
      <c r="K9" s="32">
        <v>11.8</v>
      </c>
      <c r="L9" s="32">
        <v>11.9</v>
      </c>
      <c r="M9" s="32">
        <v>12</v>
      </c>
      <c r="N9" s="32">
        <v>12.7</v>
      </c>
      <c r="O9" s="32">
        <v>13.7</v>
      </c>
      <c r="P9" s="32">
        <v>14.1</v>
      </c>
      <c r="Q9" s="32">
        <v>14.7</v>
      </c>
      <c r="R9" s="32">
        <v>14.9</v>
      </c>
      <c r="S9" s="32"/>
      <c r="T9" s="41"/>
      <c r="U9" s="9"/>
      <c r="V9" s="9"/>
      <c r="W9" s="9"/>
      <c r="X9" s="9"/>
      <c r="Y9" s="9"/>
      <c r="Z9" s="9"/>
      <c r="AA9" s="9"/>
      <c r="AB9" s="9"/>
      <c r="AC9" s="9"/>
      <c r="AD9" s="9"/>
      <c r="AE9" s="9"/>
      <c r="AF9" s="9"/>
      <c r="AG9" s="9"/>
      <c r="AH9" s="9"/>
      <c r="AI9" s="9"/>
      <c r="AJ9" s="9"/>
    </row>
    <row r="10" spans="1:36" ht="15" customHeight="1" x14ac:dyDescent="0.25">
      <c r="A10" s="10" t="s">
        <v>7</v>
      </c>
      <c r="B10" s="9"/>
      <c r="C10" s="9"/>
      <c r="D10" s="9"/>
      <c r="E10" s="9"/>
      <c r="F10" s="9"/>
      <c r="G10" s="32"/>
      <c r="H10" s="32"/>
      <c r="I10" s="32"/>
      <c r="J10" s="9"/>
      <c r="K10" s="9"/>
      <c r="L10" s="9"/>
      <c r="M10" s="9"/>
      <c r="N10" s="9"/>
      <c r="O10" s="9"/>
      <c r="P10" s="32"/>
      <c r="Q10" s="32"/>
      <c r="R10" s="32"/>
      <c r="S10" s="32"/>
      <c r="T10" s="9"/>
      <c r="U10" s="9"/>
      <c r="V10" s="9"/>
      <c r="W10" s="9"/>
      <c r="X10" s="9"/>
      <c r="Y10" s="9"/>
      <c r="Z10" s="9"/>
      <c r="AA10" s="9"/>
      <c r="AB10" s="9"/>
      <c r="AC10" s="9"/>
      <c r="AD10" s="9"/>
      <c r="AE10" s="9"/>
      <c r="AF10" s="9"/>
      <c r="AG10" s="9"/>
      <c r="AH10" s="9"/>
      <c r="AI10" s="9"/>
      <c r="AJ10" s="9"/>
    </row>
    <row r="11" spans="1:36" ht="15" customHeight="1" x14ac:dyDescent="0.25">
      <c r="A11" s="10" t="s">
        <v>14</v>
      </c>
      <c r="B11" s="32">
        <v>2.2000000000000002</v>
      </c>
      <c r="C11" s="32">
        <v>2.1</v>
      </c>
      <c r="D11" s="32">
        <v>2.2000000000000002</v>
      </c>
      <c r="E11" s="32">
        <v>2.2999999999999998</v>
      </c>
      <c r="F11" s="32">
        <v>2.2999999999999998</v>
      </c>
      <c r="G11" s="32">
        <v>2.4</v>
      </c>
      <c r="H11" s="32">
        <v>2.6</v>
      </c>
      <c r="I11" s="32">
        <v>2.6</v>
      </c>
      <c r="J11" s="9"/>
      <c r="K11" s="32">
        <v>2</v>
      </c>
      <c r="L11" s="32">
        <v>2</v>
      </c>
      <c r="M11" s="32">
        <v>2</v>
      </c>
      <c r="N11" s="32">
        <v>2.2000000000000002</v>
      </c>
      <c r="O11" s="32">
        <v>2.2000000000000002</v>
      </c>
      <c r="P11" s="32">
        <v>2.2000000000000002</v>
      </c>
      <c r="Q11" s="32">
        <v>2.4</v>
      </c>
      <c r="R11" s="32">
        <v>2.4</v>
      </c>
      <c r="S11" s="32"/>
      <c r="T11" s="9"/>
      <c r="U11" s="9"/>
      <c r="V11" s="9"/>
      <c r="W11" s="9"/>
      <c r="X11" s="9"/>
      <c r="Y11" s="9"/>
      <c r="Z11" s="9"/>
      <c r="AA11" s="9"/>
      <c r="AB11" s="9"/>
      <c r="AC11" s="9"/>
      <c r="AD11" s="9"/>
      <c r="AE11" s="9"/>
      <c r="AF11" s="9"/>
      <c r="AG11" s="9"/>
      <c r="AH11" s="9"/>
      <c r="AI11" s="9"/>
      <c r="AJ11" s="9"/>
    </row>
    <row r="12" spans="1:36" ht="15" customHeight="1" x14ac:dyDescent="0.25">
      <c r="A12" s="10" t="s">
        <v>103</v>
      </c>
      <c r="B12" s="32">
        <v>2.5</v>
      </c>
      <c r="C12" s="32">
        <v>2.4</v>
      </c>
      <c r="D12" s="32">
        <v>2.2999999999999998</v>
      </c>
      <c r="E12" s="32">
        <v>2.4</v>
      </c>
      <c r="F12" s="32">
        <v>2.8</v>
      </c>
      <c r="G12" s="32">
        <v>2.9</v>
      </c>
      <c r="H12" s="32">
        <v>3.2</v>
      </c>
      <c r="I12" s="32">
        <v>3.3</v>
      </c>
      <c r="J12" s="9"/>
      <c r="K12" s="32">
        <v>2.2000000000000002</v>
      </c>
      <c r="L12" s="32">
        <v>2.1</v>
      </c>
      <c r="M12" s="32">
        <v>2</v>
      </c>
      <c r="N12" s="32">
        <v>2.1</v>
      </c>
      <c r="O12" s="32">
        <v>2.4</v>
      </c>
      <c r="P12" s="32">
        <v>2.6</v>
      </c>
      <c r="Q12" s="32">
        <v>2.8</v>
      </c>
      <c r="R12" s="32">
        <v>2.9</v>
      </c>
      <c r="S12" s="32"/>
      <c r="T12" s="9"/>
      <c r="U12" s="9"/>
      <c r="V12" s="9"/>
      <c r="W12" s="9"/>
      <c r="X12" s="9"/>
      <c r="Y12" s="9"/>
      <c r="Z12" s="9"/>
      <c r="AA12" s="9"/>
      <c r="AB12" s="9"/>
      <c r="AC12" s="9"/>
      <c r="AD12" s="9"/>
      <c r="AE12" s="9"/>
      <c r="AF12" s="9"/>
      <c r="AG12" s="9"/>
      <c r="AH12" s="9"/>
      <c r="AI12" s="9"/>
      <c r="AJ12" s="9"/>
    </row>
    <row r="13" spans="1:36" ht="15" customHeight="1" x14ac:dyDescent="0.25">
      <c r="A13" s="10" t="s">
        <v>104</v>
      </c>
      <c r="B13" s="32">
        <v>8.4</v>
      </c>
      <c r="C13" s="32">
        <v>8.5</v>
      </c>
      <c r="D13" s="32">
        <v>8.6</v>
      </c>
      <c r="E13" s="32">
        <v>9.1999999999999993</v>
      </c>
      <c r="F13" s="32">
        <v>9.5</v>
      </c>
      <c r="G13" s="32">
        <v>9.8000000000000007</v>
      </c>
      <c r="H13" s="32">
        <v>9.9</v>
      </c>
      <c r="I13" s="32">
        <v>9.8000000000000007</v>
      </c>
      <c r="J13" s="9"/>
      <c r="K13" s="32">
        <v>7.4</v>
      </c>
      <c r="L13" s="32">
        <v>7.6</v>
      </c>
      <c r="M13" s="32">
        <v>7.8</v>
      </c>
      <c r="N13" s="32">
        <v>7.9</v>
      </c>
      <c r="O13" s="32">
        <v>8.3000000000000007</v>
      </c>
      <c r="P13" s="32">
        <v>8.6</v>
      </c>
      <c r="Q13" s="32">
        <v>8.6999999999999993</v>
      </c>
      <c r="R13" s="32">
        <v>8.6</v>
      </c>
      <c r="S13" s="32"/>
      <c r="T13" s="32"/>
      <c r="U13" s="9"/>
      <c r="V13" s="9"/>
      <c r="W13" s="9"/>
      <c r="X13" s="9"/>
      <c r="Y13" s="9"/>
      <c r="Z13" s="9"/>
      <c r="AA13" s="9"/>
      <c r="AB13" s="9"/>
      <c r="AC13" s="9"/>
      <c r="AD13" s="9"/>
      <c r="AE13" s="9"/>
      <c r="AF13" s="9"/>
      <c r="AG13" s="9"/>
      <c r="AH13" s="9"/>
      <c r="AI13" s="9"/>
      <c r="AJ13" s="9"/>
    </row>
    <row r="14" spans="1:36" ht="15" customHeight="1" x14ac:dyDescent="0.25">
      <c r="A14" s="10" t="s">
        <v>132</v>
      </c>
      <c r="B14" s="32">
        <v>0.3</v>
      </c>
      <c r="C14" s="32">
        <v>0.3</v>
      </c>
      <c r="D14" s="32">
        <v>0.3</v>
      </c>
      <c r="E14" s="32">
        <v>0.6</v>
      </c>
      <c r="F14" s="32">
        <v>0.9</v>
      </c>
      <c r="G14" s="32">
        <v>0.8</v>
      </c>
      <c r="H14" s="32">
        <v>1.2</v>
      </c>
      <c r="I14" s="32">
        <v>1.3</v>
      </c>
      <c r="J14" s="9"/>
      <c r="K14" s="32">
        <v>0.2</v>
      </c>
      <c r="L14" s="32">
        <v>0.2</v>
      </c>
      <c r="M14" s="32">
        <v>0.3</v>
      </c>
      <c r="N14" s="32">
        <v>0.5</v>
      </c>
      <c r="O14" s="32">
        <v>0.8</v>
      </c>
      <c r="P14" s="32">
        <v>0.7</v>
      </c>
      <c r="Q14" s="32">
        <v>0.8</v>
      </c>
      <c r="R14" s="32">
        <v>1</v>
      </c>
      <c r="S14" s="32"/>
      <c r="T14" s="9"/>
      <c r="U14" s="9"/>
      <c r="V14" s="9"/>
      <c r="W14" s="9"/>
      <c r="X14" s="9"/>
      <c r="Y14" s="9"/>
      <c r="Z14" s="9"/>
      <c r="AA14" s="9"/>
      <c r="AB14" s="9"/>
      <c r="AC14" s="9"/>
      <c r="AD14" s="9"/>
      <c r="AE14" s="9"/>
      <c r="AF14" s="9"/>
      <c r="AG14" s="9"/>
      <c r="AH14" s="9"/>
      <c r="AI14" s="9"/>
      <c r="AJ14" s="9"/>
    </row>
    <row r="15" spans="1:36" ht="15" customHeight="1" x14ac:dyDescent="0.25">
      <c r="A15" s="6"/>
      <c r="B15" s="9" t="s">
        <v>6</v>
      </c>
      <c r="C15" s="9" t="s">
        <v>6</v>
      </c>
      <c r="D15" s="9" t="s">
        <v>6</v>
      </c>
      <c r="E15" s="9" t="s">
        <v>6</v>
      </c>
      <c r="F15" s="9" t="s">
        <v>6</v>
      </c>
      <c r="G15" s="9" t="s">
        <v>6</v>
      </c>
      <c r="H15" s="32"/>
      <c r="I15" s="32"/>
      <c r="J15" s="9"/>
      <c r="K15" s="9" t="s">
        <v>6</v>
      </c>
      <c r="L15" s="9" t="s">
        <v>6</v>
      </c>
      <c r="M15" s="9" t="s">
        <v>6</v>
      </c>
      <c r="N15" s="9" t="s">
        <v>6</v>
      </c>
      <c r="O15" s="9" t="s">
        <v>6</v>
      </c>
      <c r="P15" s="9" t="s">
        <v>6</v>
      </c>
      <c r="Q15" s="32"/>
      <c r="R15" s="32"/>
      <c r="S15" s="32"/>
      <c r="T15" s="9"/>
      <c r="U15" s="41"/>
      <c r="V15" s="41"/>
      <c r="W15" s="9"/>
      <c r="X15" s="9"/>
      <c r="Y15" s="9"/>
      <c r="Z15" s="9"/>
      <c r="AA15" s="9"/>
      <c r="AB15" s="9"/>
      <c r="AC15" s="9"/>
      <c r="AD15" s="9"/>
      <c r="AE15" s="9"/>
      <c r="AF15" s="9"/>
      <c r="AG15" s="9"/>
      <c r="AH15" s="9"/>
      <c r="AI15" s="9"/>
      <c r="AJ15" s="9"/>
    </row>
    <row r="16" spans="1:36" ht="15" customHeight="1" x14ac:dyDescent="0.25">
      <c r="A16" s="14" t="s">
        <v>8</v>
      </c>
      <c r="B16" s="27" t="s">
        <v>9</v>
      </c>
      <c r="C16" s="27"/>
      <c r="D16" s="27"/>
      <c r="E16" s="27"/>
      <c r="F16" s="27"/>
      <c r="G16" s="27"/>
      <c r="H16" s="100"/>
      <c r="I16" s="100"/>
      <c r="J16" s="27"/>
      <c r="K16" s="27"/>
      <c r="L16" s="27"/>
      <c r="M16" s="27"/>
      <c r="N16" s="27"/>
      <c r="O16" s="27"/>
      <c r="P16" s="27"/>
      <c r="Q16" s="27"/>
      <c r="R16" s="27"/>
      <c r="S16" s="27"/>
      <c r="T16" s="9"/>
      <c r="U16" s="41"/>
      <c r="V16" s="41"/>
      <c r="W16" s="27"/>
      <c r="X16" s="27"/>
      <c r="Y16" s="27"/>
      <c r="Z16" s="26"/>
      <c r="AA16" s="26"/>
      <c r="AB16" s="26"/>
      <c r="AC16" s="26"/>
      <c r="AD16" s="26"/>
      <c r="AE16" s="26"/>
      <c r="AF16" s="27"/>
    </row>
    <row r="17" spans="1:36" ht="15" customHeight="1" x14ac:dyDescent="0.25">
      <c r="A17" s="10" t="s">
        <v>13</v>
      </c>
      <c r="B17" s="36">
        <v>0.15</v>
      </c>
      <c r="C17" s="36">
        <v>0.15</v>
      </c>
      <c r="D17" s="36">
        <v>0.15</v>
      </c>
      <c r="E17" s="36">
        <v>0.15</v>
      </c>
      <c r="F17" s="36">
        <v>0.16</v>
      </c>
      <c r="G17" s="36">
        <v>0.17</v>
      </c>
      <c r="H17" s="36">
        <v>0.17</v>
      </c>
      <c r="I17" s="36">
        <v>0.17</v>
      </c>
      <c r="J17" s="7"/>
      <c r="K17" s="36">
        <v>0.17</v>
      </c>
      <c r="L17" s="36">
        <v>0.17</v>
      </c>
      <c r="M17" s="36">
        <v>0.16</v>
      </c>
      <c r="N17" s="36">
        <v>0.17</v>
      </c>
      <c r="O17" s="36">
        <v>0.18</v>
      </c>
      <c r="P17" s="36">
        <v>0.18</v>
      </c>
      <c r="Q17" s="36">
        <v>0.19</v>
      </c>
      <c r="R17" s="36">
        <v>0.18</v>
      </c>
      <c r="S17" s="9"/>
      <c r="T17" s="9"/>
      <c r="U17" s="41"/>
      <c r="V17" s="41"/>
      <c r="W17" s="9"/>
      <c r="X17" s="9"/>
      <c r="Y17" s="9"/>
      <c r="Z17" s="9"/>
      <c r="AA17" s="9"/>
      <c r="AB17" s="9"/>
      <c r="AC17" s="9"/>
      <c r="AD17" s="9"/>
      <c r="AE17" s="9"/>
      <c r="AF17" s="9"/>
      <c r="AG17" s="9"/>
      <c r="AH17" s="9"/>
      <c r="AI17" s="9"/>
      <c r="AJ17" s="9"/>
    </row>
    <row r="18" spans="1:36" ht="15" customHeight="1" x14ac:dyDescent="0.25">
      <c r="A18" s="10" t="s">
        <v>7</v>
      </c>
      <c r="B18" s="9"/>
      <c r="C18" s="9"/>
      <c r="D18" s="9"/>
      <c r="E18" s="9"/>
      <c r="F18" s="9"/>
      <c r="G18" s="43"/>
      <c r="H18" s="43"/>
      <c r="I18" s="43"/>
      <c r="J18" s="9"/>
      <c r="K18" s="9"/>
      <c r="L18" s="9"/>
      <c r="M18" s="9"/>
      <c r="N18" s="9"/>
      <c r="O18" s="9"/>
      <c r="P18" s="43"/>
      <c r="Q18" s="43"/>
      <c r="R18" s="43"/>
      <c r="S18" s="9"/>
      <c r="T18" s="9"/>
      <c r="U18" s="41"/>
      <c r="V18" s="41"/>
      <c r="W18" s="9"/>
      <c r="X18" s="9"/>
      <c r="Y18" s="9"/>
      <c r="Z18" s="9"/>
      <c r="AA18" s="9"/>
      <c r="AB18" s="9"/>
      <c r="AC18" s="9"/>
      <c r="AD18" s="9"/>
      <c r="AE18" s="9"/>
      <c r="AF18" s="9"/>
      <c r="AG18" s="9"/>
      <c r="AH18" s="9"/>
      <c r="AI18" s="9"/>
      <c r="AJ18" s="9"/>
    </row>
    <row r="19" spans="1:36" ht="15" customHeight="1" x14ac:dyDescent="0.25">
      <c r="A19" s="10" t="s">
        <v>14</v>
      </c>
      <c r="B19" s="43">
        <v>0.02</v>
      </c>
      <c r="C19" s="43">
        <v>0.02</v>
      </c>
      <c r="D19" s="43">
        <v>0.02</v>
      </c>
      <c r="E19" s="43">
        <v>0.02</v>
      </c>
      <c r="F19" s="43">
        <v>0.02</v>
      </c>
      <c r="G19" s="43">
        <v>0.02</v>
      </c>
      <c r="H19" s="43">
        <v>0.03</v>
      </c>
      <c r="I19" s="43">
        <v>0.03</v>
      </c>
      <c r="J19" s="9"/>
      <c r="K19" s="43">
        <v>0.03</v>
      </c>
      <c r="L19" s="43">
        <v>0.03</v>
      </c>
      <c r="M19" s="43">
        <v>0.03</v>
      </c>
      <c r="N19" s="43">
        <v>0.03</v>
      </c>
      <c r="O19" s="43">
        <v>0.03</v>
      </c>
      <c r="P19" s="43">
        <v>0.03</v>
      </c>
      <c r="Q19" s="43">
        <v>0.03</v>
      </c>
      <c r="R19" s="43">
        <v>0.03</v>
      </c>
      <c r="S19" s="9"/>
      <c r="T19" s="9"/>
      <c r="U19" s="41"/>
      <c r="V19" s="41"/>
      <c r="W19" s="9"/>
      <c r="X19" s="9"/>
      <c r="Y19" s="9"/>
      <c r="Z19" s="9"/>
      <c r="AA19" s="9"/>
      <c r="AB19" s="9"/>
      <c r="AC19" s="9"/>
      <c r="AD19" s="9"/>
      <c r="AE19" s="9"/>
      <c r="AF19" s="9"/>
      <c r="AG19" s="9"/>
      <c r="AH19" s="9"/>
      <c r="AI19" s="9"/>
      <c r="AJ19" s="9"/>
    </row>
    <row r="20" spans="1:36" ht="15" customHeight="1" x14ac:dyDescent="0.25">
      <c r="A20" s="10" t="s">
        <v>103</v>
      </c>
      <c r="B20" s="43">
        <v>0.03</v>
      </c>
      <c r="C20" s="43">
        <v>0.03</v>
      </c>
      <c r="D20" s="43">
        <v>0.02</v>
      </c>
      <c r="E20" s="43">
        <v>0.03</v>
      </c>
      <c r="F20" s="43">
        <v>0.03</v>
      </c>
      <c r="G20" s="43">
        <v>0.03</v>
      </c>
      <c r="H20" s="43">
        <v>0.03</v>
      </c>
      <c r="I20" s="43">
        <v>0.03</v>
      </c>
      <c r="J20" s="9"/>
      <c r="K20" s="43">
        <v>0.03</v>
      </c>
      <c r="L20" s="43">
        <v>0.03</v>
      </c>
      <c r="M20" s="43">
        <v>0.03</v>
      </c>
      <c r="N20" s="43">
        <v>0.03</v>
      </c>
      <c r="O20" s="43">
        <v>0.03</v>
      </c>
      <c r="P20" s="43">
        <v>0.03</v>
      </c>
      <c r="Q20" s="43">
        <v>0.04</v>
      </c>
      <c r="R20" s="43">
        <v>0.04</v>
      </c>
      <c r="S20" s="9"/>
      <c r="T20" s="9"/>
      <c r="U20" s="41"/>
      <c r="V20" s="41"/>
      <c r="W20" s="9"/>
      <c r="X20" s="9"/>
      <c r="Y20" s="9"/>
      <c r="Z20" s="9"/>
      <c r="AA20" s="9"/>
      <c r="AB20" s="9"/>
      <c r="AC20" s="9"/>
      <c r="AD20" s="9"/>
      <c r="AE20" s="9"/>
      <c r="AF20" s="9"/>
      <c r="AG20" s="9"/>
      <c r="AH20" s="9"/>
      <c r="AI20" s="9"/>
      <c r="AJ20" s="9"/>
    </row>
    <row r="21" spans="1:36" ht="15" customHeight="1" x14ac:dyDescent="0.25">
      <c r="A21" s="10" t="s">
        <v>104</v>
      </c>
      <c r="B21" s="43">
        <v>0.09</v>
      </c>
      <c r="C21" s="43">
        <v>0.1</v>
      </c>
      <c r="D21" s="43">
        <v>0.09</v>
      </c>
      <c r="E21" s="43">
        <v>0.1</v>
      </c>
      <c r="F21" s="43">
        <v>0.1</v>
      </c>
      <c r="G21" s="43">
        <v>0.1</v>
      </c>
      <c r="H21" s="43">
        <v>0.1</v>
      </c>
      <c r="I21" s="43">
        <v>0.1</v>
      </c>
      <c r="J21" s="9"/>
      <c r="K21" s="43">
        <v>0.11</v>
      </c>
      <c r="L21" s="43">
        <v>0.11</v>
      </c>
      <c r="M21" s="43">
        <v>0.11</v>
      </c>
      <c r="N21" s="43">
        <v>0.1</v>
      </c>
      <c r="O21" s="43">
        <v>0.11</v>
      </c>
      <c r="P21" s="43">
        <v>0.11</v>
      </c>
      <c r="Q21" s="43">
        <v>0.11</v>
      </c>
      <c r="R21" s="43">
        <v>0.11</v>
      </c>
      <c r="S21" s="9"/>
      <c r="T21" s="9"/>
      <c r="U21" s="41"/>
      <c r="V21" s="41"/>
      <c r="W21" s="9"/>
      <c r="X21" s="9"/>
      <c r="Y21" s="9"/>
      <c r="Z21" s="9"/>
      <c r="AA21" s="9"/>
      <c r="AB21" s="9"/>
      <c r="AC21" s="9"/>
      <c r="AD21" s="9"/>
      <c r="AE21" s="9"/>
      <c r="AF21" s="9"/>
      <c r="AG21" s="9"/>
      <c r="AH21" s="9"/>
      <c r="AI21" s="9"/>
      <c r="AJ21" s="9"/>
    </row>
    <row r="22" spans="1:36" ht="15" customHeight="1" x14ac:dyDescent="0.25">
      <c r="A22" s="10" t="s">
        <v>132</v>
      </c>
      <c r="B22" s="43">
        <v>0</v>
      </c>
      <c r="C22" s="43">
        <v>0</v>
      </c>
      <c r="D22" s="43">
        <v>0</v>
      </c>
      <c r="E22" s="43">
        <v>0.01</v>
      </c>
      <c r="F22" s="43">
        <v>0.01</v>
      </c>
      <c r="G22" s="43">
        <v>0.01</v>
      </c>
      <c r="H22" s="43">
        <v>0.01</v>
      </c>
      <c r="I22" s="43">
        <v>0.01</v>
      </c>
      <c r="J22" s="9"/>
      <c r="K22" s="43">
        <v>0</v>
      </c>
      <c r="L22" s="43">
        <v>0</v>
      </c>
      <c r="M22" s="43">
        <v>0</v>
      </c>
      <c r="N22" s="43">
        <v>0.01</v>
      </c>
      <c r="O22" s="43">
        <v>0.01</v>
      </c>
      <c r="P22" s="43">
        <v>0.01</v>
      </c>
      <c r="Q22" s="43">
        <v>0.01</v>
      </c>
      <c r="R22" s="43">
        <v>0.01</v>
      </c>
      <c r="S22" s="9"/>
      <c r="T22" s="9"/>
      <c r="U22" s="41"/>
      <c r="V22" s="41"/>
      <c r="W22" s="9"/>
      <c r="X22" s="9"/>
      <c r="Y22" s="9"/>
      <c r="Z22" s="9"/>
      <c r="AA22" s="9"/>
      <c r="AB22" s="9"/>
      <c r="AC22" s="9"/>
      <c r="AD22" s="9"/>
      <c r="AE22" s="9"/>
      <c r="AF22" s="9"/>
      <c r="AG22" s="9"/>
      <c r="AH22" s="9"/>
      <c r="AI22" s="9"/>
      <c r="AJ22" s="9"/>
    </row>
    <row r="23" spans="1:36" ht="15" customHeight="1" x14ac:dyDescent="0.25">
      <c r="A23" s="10"/>
      <c r="B23" s="9" t="s">
        <v>6</v>
      </c>
      <c r="C23" s="9" t="s">
        <v>6</v>
      </c>
      <c r="D23" s="9" t="s">
        <v>6</v>
      </c>
      <c r="E23" s="9" t="s">
        <v>6</v>
      </c>
      <c r="F23" s="9" t="s">
        <v>6</v>
      </c>
      <c r="G23" s="9" t="s">
        <v>6</v>
      </c>
      <c r="H23" s="9"/>
      <c r="I23" s="9"/>
      <c r="J23" s="9"/>
      <c r="K23" s="9" t="s">
        <v>6</v>
      </c>
      <c r="L23" s="9" t="s">
        <v>6</v>
      </c>
      <c r="M23" s="9" t="s">
        <v>6</v>
      </c>
      <c r="N23" s="9" t="s">
        <v>6</v>
      </c>
      <c r="O23" s="9" t="s">
        <v>6</v>
      </c>
      <c r="P23" s="9" t="s">
        <v>6</v>
      </c>
      <c r="Q23" s="9"/>
      <c r="R23" s="9"/>
      <c r="S23" s="9"/>
      <c r="T23" s="9"/>
      <c r="U23" s="41"/>
      <c r="V23" s="41"/>
      <c r="W23" s="9"/>
      <c r="X23" s="9"/>
      <c r="Y23" s="9"/>
      <c r="Z23" s="9"/>
      <c r="AA23" s="9"/>
      <c r="AB23" s="9"/>
      <c r="AC23" s="9"/>
      <c r="AD23" s="9"/>
      <c r="AE23" s="9"/>
      <c r="AF23" s="9"/>
      <c r="AG23" s="9"/>
      <c r="AH23" s="9"/>
      <c r="AI23" s="9"/>
      <c r="AJ23" s="9"/>
    </row>
    <row r="24" spans="1:36" ht="15" customHeight="1" x14ac:dyDescent="0.25">
      <c r="A24" s="1" t="s">
        <v>161</v>
      </c>
      <c r="B24" s="2"/>
      <c r="C24" s="2"/>
      <c r="D24" s="2"/>
      <c r="E24" s="2"/>
      <c r="F24" s="2"/>
      <c r="G24" s="2"/>
      <c r="H24" s="2"/>
      <c r="I24" s="2"/>
      <c r="J24" s="2"/>
      <c r="K24" s="2"/>
      <c r="L24" s="2"/>
      <c r="M24" s="2"/>
      <c r="N24" s="2"/>
      <c r="O24" s="2"/>
      <c r="P24" s="2"/>
      <c r="Q24" s="2"/>
      <c r="R24" s="2"/>
      <c r="S24" s="3"/>
      <c r="T24" s="9"/>
      <c r="U24" s="41"/>
      <c r="V24" s="41"/>
    </row>
    <row r="25" spans="1:36" ht="15" customHeight="1" x14ac:dyDescent="0.25">
      <c r="A25" s="48" t="s">
        <v>154</v>
      </c>
      <c r="B25" s="112"/>
      <c r="C25" s="112"/>
      <c r="D25" s="112"/>
      <c r="E25" s="112"/>
      <c r="F25" s="112"/>
      <c r="G25" s="112"/>
      <c r="H25" s="112"/>
      <c r="I25" s="112"/>
      <c r="J25" s="112"/>
      <c r="K25" s="112"/>
      <c r="L25" s="112"/>
      <c r="M25" s="112"/>
      <c r="N25" s="112"/>
      <c r="O25" s="112"/>
      <c r="P25" s="112"/>
      <c r="Q25" s="112"/>
      <c r="R25" s="112"/>
      <c r="S25" s="29"/>
      <c r="T25" s="9"/>
      <c r="U25" s="41"/>
      <c r="V25" s="41"/>
    </row>
    <row r="26" spans="1:36" ht="15" customHeight="1" x14ac:dyDescent="0.25">
      <c r="A26" s="33"/>
      <c r="B26" s="112"/>
      <c r="C26" s="112"/>
      <c r="D26" s="112"/>
      <c r="E26" s="112"/>
      <c r="F26" s="112"/>
      <c r="G26" s="112"/>
      <c r="H26" s="112"/>
      <c r="I26" s="112"/>
      <c r="J26" s="112"/>
      <c r="K26" s="112"/>
      <c r="L26" s="112"/>
      <c r="M26" s="112"/>
      <c r="N26" s="112"/>
      <c r="O26" s="112"/>
      <c r="P26" s="112"/>
      <c r="Q26" s="112"/>
      <c r="R26" s="112"/>
      <c r="T26" s="9"/>
      <c r="U26" s="41"/>
      <c r="V26" s="41"/>
    </row>
    <row r="27" spans="1:36" ht="15" customHeight="1" x14ac:dyDescent="0.25">
      <c r="A27" s="33"/>
      <c r="B27" s="112"/>
      <c r="C27" s="112"/>
      <c r="D27" s="112"/>
      <c r="E27" s="112"/>
      <c r="F27" s="112"/>
      <c r="G27" s="112"/>
      <c r="H27" s="112"/>
      <c r="I27" s="112"/>
      <c r="J27" s="112"/>
      <c r="K27" s="112"/>
      <c r="L27" s="112"/>
      <c r="M27" s="112"/>
      <c r="N27" s="112"/>
      <c r="O27" s="112"/>
      <c r="P27" s="112"/>
      <c r="Q27" s="112"/>
      <c r="R27" s="112"/>
      <c r="T27" s="9"/>
      <c r="U27" s="41"/>
      <c r="V27" s="41"/>
    </row>
    <row r="28" spans="1:36" ht="15" customHeight="1" x14ac:dyDescent="0.25">
      <c r="A28" s="33"/>
      <c r="B28" s="112"/>
      <c r="C28" s="112"/>
      <c r="D28" s="112"/>
      <c r="E28" s="112"/>
      <c r="F28" s="112"/>
      <c r="G28" s="112"/>
      <c r="H28" s="112"/>
      <c r="I28" s="112"/>
      <c r="J28" s="112"/>
      <c r="K28" s="112"/>
      <c r="L28" s="112"/>
      <c r="M28" s="112"/>
      <c r="N28" s="112"/>
      <c r="O28" s="112"/>
      <c r="P28" s="112"/>
      <c r="Q28" s="112"/>
      <c r="R28" s="112"/>
      <c r="T28" s="9"/>
      <c r="U28" s="41"/>
      <c r="V28" s="41"/>
    </row>
  </sheetData>
  <mergeCells count="4">
    <mergeCell ref="B3:G3"/>
    <mergeCell ref="K3:P3"/>
    <mergeCell ref="S3:W3"/>
    <mergeCell ref="Z3:AG3"/>
  </mergeCells>
  <pageMargins left="0.70866141732283472" right="0.70866141732283472" top="0.74803149606299213" bottom="0.74803149606299213" header="0.31496062992125984" footer="0.31496062992125984"/>
  <pageSetup paperSize="9" scale="61" orientation="landscape"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0"/>
  <sheetViews>
    <sheetView workbookViewId="0"/>
  </sheetViews>
  <sheetFormatPr defaultColWidth="9.140625" defaultRowHeight="15" customHeight="1" x14ac:dyDescent="0.25"/>
  <cols>
    <col min="1" max="1" width="35.7109375" style="8" customWidth="1"/>
    <col min="2" max="9" width="10.7109375" style="8" customWidth="1"/>
    <col min="10" max="10" width="4.7109375" style="8" customWidth="1"/>
    <col min="11" max="18" width="10.7109375" style="8" customWidth="1"/>
    <col min="19" max="29" width="8.5703125" style="8" customWidth="1"/>
    <col min="30" max="16384" width="9.140625" style="8"/>
  </cols>
  <sheetData>
    <row r="1" spans="1:34" ht="15" customHeight="1" x14ac:dyDescent="0.25">
      <c r="A1" s="14" t="s">
        <v>114</v>
      </c>
    </row>
    <row r="2" spans="1:34" ht="15" customHeight="1" x14ac:dyDescent="0.25">
      <c r="A2" s="14" t="s">
        <v>129</v>
      </c>
      <c r="B2" s="21"/>
      <c r="C2" s="21"/>
      <c r="D2" s="21"/>
      <c r="E2" s="21"/>
      <c r="F2" s="21"/>
      <c r="G2" s="21"/>
      <c r="H2" s="21"/>
      <c r="I2" s="21"/>
      <c r="J2" s="21"/>
      <c r="K2" s="37"/>
      <c r="L2" s="21"/>
      <c r="M2" s="21"/>
      <c r="N2" s="21"/>
      <c r="O2" s="21"/>
      <c r="P2" s="21"/>
      <c r="Q2" s="21"/>
      <c r="R2" s="21"/>
      <c r="T2" s="11"/>
    </row>
    <row r="3" spans="1:34" ht="15" customHeight="1" x14ac:dyDescent="0.25">
      <c r="A3" s="16"/>
      <c r="B3" s="132" t="s">
        <v>3</v>
      </c>
      <c r="C3" s="132"/>
      <c r="D3" s="132"/>
      <c r="E3" s="132"/>
      <c r="F3" s="132"/>
      <c r="G3" s="132"/>
      <c r="H3" s="113"/>
      <c r="I3" s="113"/>
      <c r="J3" s="113"/>
      <c r="K3" s="132" t="s">
        <v>4</v>
      </c>
      <c r="L3" s="132"/>
      <c r="M3" s="132"/>
      <c r="N3" s="132"/>
      <c r="O3" s="132"/>
      <c r="P3" s="132"/>
      <c r="Q3" s="98"/>
      <c r="R3" s="98"/>
      <c r="S3" s="97"/>
      <c r="T3" s="97"/>
      <c r="U3" s="97"/>
      <c r="V3" s="114"/>
      <c r="W3" s="114"/>
      <c r="X3" s="133"/>
      <c r="Y3" s="134"/>
      <c r="Z3" s="134"/>
      <c r="AA3" s="134"/>
      <c r="AB3" s="134"/>
      <c r="AC3" s="134"/>
      <c r="AD3" s="134"/>
      <c r="AE3" s="134"/>
    </row>
    <row r="4" spans="1:34" ht="15" customHeight="1" x14ac:dyDescent="0.25">
      <c r="A4" s="34"/>
      <c r="B4" s="35">
        <v>2015</v>
      </c>
      <c r="C4" s="35">
        <v>2016</v>
      </c>
      <c r="D4" s="35">
        <v>2017</v>
      </c>
      <c r="E4" s="35">
        <v>2018</v>
      </c>
      <c r="F4" s="35">
        <v>2019</v>
      </c>
      <c r="G4" s="35">
        <v>2020</v>
      </c>
      <c r="H4" s="23">
        <v>2021</v>
      </c>
      <c r="I4" s="23" t="s">
        <v>143</v>
      </c>
      <c r="J4" s="40"/>
      <c r="K4" s="35">
        <v>2015</v>
      </c>
      <c r="L4" s="35">
        <v>2016</v>
      </c>
      <c r="M4" s="35">
        <v>2017</v>
      </c>
      <c r="N4" s="35">
        <v>2018</v>
      </c>
      <c r="O4" s="35">
        <v>2019</v>
      </c>
      <c r="P4" s="35">
        <v>2020</v>
      </c>
      <c r="Q4" s="96">
        <v>2021</v>
      </c>
      <c r="R4" s="96" t="s">
        <v>143</v>
      </c>
      <c r="S4" s="24"/>
      <c r="T4" s="24"/>
      <c r="U4" s="24"/>
      <c r="V4" s="24"/>
      <c r="W4" s="24"/>
      <c r="X4" s="24"/>
      <c r="Y4" s="24"/>
      <c r="Z4" s="24"/>
      <c r="AA4" s="24"/>
      <c r="AB4" s="24"/>
      <c r="AC4" s="24"/>
      <c r="AD4" s="24"/>
      <c r="AE4" s="24"/>
    </row>
    <row r="5" spans="1:34" ht="15" customHeight="1" x14ac:dyDescent="0.25">
      <c r="A5" s="16"/>
      <c r="B5" s="25"/>
      <c r="C5" s="25"/>
      <c r="D5" s="25"/>
      <c r="E5" s="25"/>
      <c r="F5" s="25"/>
      <c r="G5" s="25"/>
      <c r="H5" s="25"/>
      <c r="I5" s="25"/>
      <c r="J5" s="25"/>
      <c r="K5" s="25"/>
      <c r="L5" s="25"/>
      <c r="M5" s="25"/>
      <c r="N5" s="25"/>
      <c r="O5" s="25"/>
      <c r="P5" s="25"/>
      <c r="Q5" s="25"/>
      <c r="R5" s="25"/>
      <c r="S5" s="24"/>
      <c r="T5" s="24"/>
      <c r="U5" s="24"/>
      <c r="V5" s="24"/>
      <c r="W5" s="24"/>
      <c r="X5" s="24"/>
      <c r="Y5" s="24"/>
      <c r="Z5" s="24"/>
      <c r="AA5" s="24"/>
      <c r="AB5" s="24"/>
      <c r="AC5" s="24"/>
      <c r="AD5" s="24"/>
      <c r="AE5" s="24"/>
    </row>
    <row r="6" spans="1:34" ht="15" customHeight="1" x14ac:dyDescent="0.25">
      <c r="A6" s="26"/>
      <c r="B6" s="27" t="s">
        <v>19</v>
      </c>
      <c r="C6" s="27"/>
      <c r="D6" s="27"/>
      <c r="E6" s="27"/>
      <c r="F6" s="27"/>
      <c r="G6" s="27"/>
      <c r="H6" s="27"/>
      <c r="I6" s="27"/>
      <c r="J6" s="27"/>
      <c r="K6" s="27"/>
      <c r="L6" s="27"/>
      <c r="M6" s="27"/>
      <c r="N6" s="27"/>
      <c r="O6" s="27"/>
      <c r="P6" s="27"/>
      <c r="Q6" s="27"/>
      <c r="R6" s="27"/>
      <c r="S6" s="27"/>
      <c r="T6" s="27"/>
      <c r="U6" s="27"/>
      <c r="V6" s="27"/>
      <c r="W6" s="27"/>
      <c r="X6" s="26"/>
      <c r="Y6" s="26"/>
      <c r="Z6" s="26"/>
      <c r="AA6" s="26"/>
      <c r="AB6" s="26"/>
      <c r="AC6" s="26"/>
      <c r="AD6" s="27"/>
    </row>
    <row r="7" spans="1:34" ht="15" customHeight="1" x14ac:dyDescent="0.25">
      <c r="A7" s="6" t="s">
        <v>5</v>
      </c>
      <c r="B7" s="7">
        <v>8808</v>
      </c>
      <c r="C7" s="7">
        <v>8943</v>
      </c>
      <c r="D7" s="7">
        <v>9157</v>
      </c>
      <c r="E7" s="7">
        <v>9408</v>
      </c>
      <c r="F7" s="7">
        <v>9592</v>
      </c>
      <c r="G7" s="7">
        <v>9584</v>
      </c>
      <c r="H7" s="7">
        <v>9773</v>
      </c>
      <c r="I7" s="7">
        <v>10157</v>
      </c>
      <c r="J7" s="7"/>
      <c r="K7" s="7">
        <v>7015</v>
      </c>
      <c r="L7" s="7">
        <v>7159</v>
      </c>
      <c r="M7" s="7">
        <v>7340</v>
      </c>
      <c r="N7" s="7">
        <v>7561</v>
      </c>
      <c r="O7" s="7">
        <v>7726</v>
      </c>
      <c r="P7" s="7">
        <v>7670</v>
      </c>
      <c r="Q7" s="7">
        <v>7859</v>
      </c>
      <c r="R7" s="7">
        <v>8145</v>
      </c>
      <c r="S7" s="9"/>
      <c r="T7" s="9"/>
      <c r="U7" s="9"/>
      <c r="V7" s="9"/>
      <c r="W7" s="9"/>
      <c r="X7" s="9"/>
      <c r="Y7" s="9"/>
      <c r="Z7" s="9"/>
      <c r="AA7" s="9"/>
      <c r="AB7" s="9"/>
      <c r="AC7" s="9"/>
      <c r="AD7" s="9"/>
      <c r="AE7" s="9"/>
      <c r="AF7" s="9"/>
      <c r="AG7" s="9"/>
      <c r="AH7" s="9"/>
    </row>
    <row r="8" spans="1:34" ht="15" customHeight="1" x14ac:dyDescent="0.25">
      <c r="A8" s="6"/>
      <c r="B8" s="9"/>
      <c r="C8" s="9"/>
      <c r="D8" s="9"/>
      <c r="E8" s="9"/>
      <c r="F8" s="9"/>
      <c r="G8" s="32"/>
      <c r="H8" s="32"/>
      <c r="I8" s="32"/>
      <c r="J8" s="9"/>
      <c r="K8" s="9"/>
      <c r="L8" s="9"/>
      <c r="M8" s="9"/>
      <c r="N8" s="9"/>
      <c r="O8" s="9"/>
      <c r="P8" s="32"/>
      <c r="Q8" s="32"/>
      <c r="R8" s="32"/>
      <c r="S8" s="9"/>
      <c r="T8" s="9"/>
      <c r="U8" s="9"/>
      <c r="V8" s="9"/>
      <c r="W8" s="9"/>
      <c r="X8" s="9"/>
      <c r="Y8" s="9"/>
      <c r="Z8" s="9"/>
      <c r="AA8" s="9"/>
      <c r="AB8" s="9"/>
      <c r="AC8" s="9"/>
      <c r="AD8" s="9"/>
      <c r="AE8" s="9"/>
      <c r="AF8" s="9"/>
      <c r="AG8" s="9"/>
      <c r="AH8" s="9"/>
    </row>
    <row r="9" spans="1:34" ht="15" customHeight="1" x14ac:dyDescent="0.25">
      <c r="A9" s="10" t="s">
        <v>13</v>
      </c>
      <c r="B9" s="32">
        <v>12</v>
      </c>
      <c r="C9" s="32">
        <v>11.9</v>
      </c>
      <c r="D9" s="32">
        <v>11.6</v>
      </c>
      <c r="E9" s="32">
        <v>13.4</v>
      </c>
      <c r="F9" s="32">
        <v>14.4</v>
      </c>
      <c r="G9" s="32">
        <v>14.6</v>
      </c>
      <c r="H9" s="32">
        <v>15.5</v>
      </c>
      <c r="I9" s="32">
        <v>15.7</v>
      </c>
      <c r="J9" s="9"/>
      <c r="K9" s="32">
        <v>10.6</v>
      </c>
      <c r="L9" s="32">
        <v>10.7</v>
      </c>
      <c r="M9" s="32">
        <v>10.5</v>
      </c>
      <c r="N9" s="32">
        <v>11.7</v>
      </c>
      <c r="O9" s="32">
        <v>12.7</v>
      </c>
      <c r="P9" s="32">
        <v>12.9</v>
      </c>
      <c r="Q9" s="32">
        <v>13.5</v>
      </c>
      <c r="R9" s="32">
        <v>13.8</v>
      </c>
      <c r="S9" s="9"/>
      <c r="T9" s="9"/>
      <c r="U9" s="9"/>
      <c r="V9" s="9"/>
      <c r="W9" s="9"/>
      <c r="X9" s="9"/>
      <c r="Y9" s="9"/>
      <c r="Z9" s="9"/>
      <c r="AA9" s="9"/>
      <c r="AB9" s="9"/>
      <c r="AC9" s="9"/>
      <c r="AD9" s="9"/>
      <c r="AE9" s="9"/>
      <c r="AF9" s="9"/>
      <c r="AG9" s="9"/>
      <c r="AH9" s="9"/>
    </row>
    <row r="10" spans="1:34" ht="15" customHeight="1" x14ac:dyDescent="0.25">
      <c r="A10" s="10" t="s">
        <v>7</v>
      </c>
      <c r="B10" s="9"/>
      <c r="C10" s="9"/>
      <c r="D10" s="9"/>
      <c r="E10" s="9"/>
      <c r="F10" s="9"/>
      <c r="G10" s="32"/>
      <c r="H10" s="32"/>
      <c r="I10" s="32"/>
      <c r="J10" s="9"/>
      <c r="K10" s="9"/>
      <c r="L10" s="9"/>
      <c r="M10" s="9"/>
      <c r="N10" s="9"/>
      <c r="O10" s="9"/>
      <c r="P10" s="32"/>
      <c r="Q10" s="32"/>
      <c r="R10" s="32"/>
      <c r="S10" s="9"/>
      <c r="T10" s="9"/>
      <c r="U10" s="9"/>
      <c r="V10" s="9"/>
      <c r="W10" s="9"/>
      <c r="X10" s="9"/>
      <c r="Y10" s="9"/>
      <c r="Z10" s="9"/>
      <c r="AA10" s="9"/>
      <c r="AB10" s="9"/>
      <c r="AC10" s="9"/>
      <c r="AD10" s="9"/>
      <c r="AE10" s="9"/>
      <c r="AF10" s="9"/>
      <c r="AG10" s="9"/>
      <c r="AH10" s="9"/>
    </row>
    <row r="11" spans="1:34" ht="15" customHeight="1" x14ac:dyDescent="0.25">
      <c r="A11" s="10" t="s">
        <v>14</v>
      </c>
      <c r="B11" s="32">
        <v>2.2000000000000002</v>
      </c>
      <c r="C11" s="32">
        <v>2.1</v>
      </c>
      <c r="D11" s="32">
        <v>2.2000000000000002</v>
      </c>
      <c r="E11" s="32">
        <v>2.2999999999999998</v>
      </c>
      <c r="F11" s="32">
        <v>2.2999999999999998</v>
      </c>
      <c r="G11" s="32">
        <v>2.4</v>
      </c>
      <c r="H11" s="32">
        <v>2.6</v>
      </c>
      <c r="I11" s="32">
        <v>2.6</v>
      </c>
      <c r="J11" s="9"/>
      <c r="K11" s="32">
        <v>2</v>
      </c>
      <c r="L11" s="32">
        <v>2</v>
      </c>
      <c r="M11" s="32">
        <v>2</v>
      </c>
      <c r="N11" s="32">
        <v>2.2000000000000002</v>
      </c>
      <c r="O11" s="32">
        <v>2.2000000000000002</v>
      </c>
      <c r="P11" s="32">
        <v>2.2000000000000002</v>
      </c>
      <c r="Q11" s="32">
        <v>2.4</v>
      </c>
      <c r="R11" s="32">
        <v>2.4</v>
      </c>
      <c r="S11" s="9"/>
      <c r="T11" s="9"/>
      <c r="U11" s="9"/>
      <c r="V11" s="9"/>
      <c r="W11" s="9"/>
      <c r="X11" s="9"/>
      <c r="Y11" s="9"/>
      <c r="Z11" s="9"/>
      <c r="AA11" s="9"/>
      <c r="AB11" s="9"/>
      <c r="AC11" s="9"/>
      <c r="AD11" s="9"/>
      <c r="AE11" s="9"/>
      <c r="AF11" s="9"/>
      <c r="AG11" s="9"/>
      <c r="AH11" s="9"/>
    </row>
    <row r="12" spans="1:34" ht="15" customHeight="1" x14ac:dyDescent="0.25">
      <c r="A12" s="10" t="s">
        <v>120</v>
      </c>
      <c r="B12" s="32">
        <v>2.2000000000000002</v>
      </c>
      <c r="C12" s="32">
        <v>2.1</v>
      </c>
      <c r="D12" s="32">
        <v>1.9</v>
      </c>
      <c r="E12" s="32">
        <v>2.1</v>
      </c>
      <c r="F12" s="32">
        <v>2.5</v>
      </c>
      <c r="G12" s="32">
        <v>2.6</v>
      </c>
      <c r="H12" s="32">
        <v>2.9</v>
      </c>
      <c r="I12" s="32">
        <v>3</v>
      </c>
      <c r="J12" s="9"/>
      <c r="K12" s="32">
        <v>1.9</v>
      </c>
      <c r="L12" s="32">
        <v>1.9</v>
      </c>
      <c r="M12" s="32">
        <v>1.6</v>
      </c>
      <c r="N12" s="32">
        <v>1.9</v>
      </c>
      <c r="O12" s="32">
        <v>2.2000000000000002</v>
      </c>
      <c r="P12" s="32">
        <v>2.2999999999999998</v>
      </c>
      <c r="Q12" s="32">
        <v>2.5</v>
      </c>
      <c r="R12" s="32">
        <v>2.6</v>
      </c>
      <c r="S12" s="9"/>
      <c r="T12" s="9"/>
      <c r="U12" s="9"/>
      <c r="V12" s="9"/>
      <c r="W12" s="9"/>
      <c r="X12" s="9"/>
      <c r="Y12" s="9"/>
      <c r="Z12" s="9"/>
      <c r="AA12" s="9"/>
      <c r="AB12" s="9"/>
      <c r="AC12" s="9"/>
      <c r="AD12" s="9"/>
      <c r="AE12" s="9"/>
      <c r="AF12" s="9"/>
      <c r="AG12" s="9"/>
      <c r="AH12" s="9"/>
    </row>
    <row r="13" spans="1:34" ht="15" customHeight="1" x14ac:dyDescent="0.25">
      <c r="A13" s="10" t="s">
        <v>121</v>
      </c>
      <c r="B13" s="32">
        <v>7.3</v>
      </c>
      <c r="C13" s="32">
        <v>7.4</v>
      </c>
      <c r="D13" s="32">
        <v>7.2</v>
      </c>
      <c r="E13" s="32">
        <v>8.3000000000000007</v>
      </c>
      <c r="F13" s="32">
        <v>8.6</v>
      </c>
      <c r="G13" s="32">
        <v>8.8000000000000007</v>
      </c>
      <c r="H13" s="32">
        <v>8.8000000000000007</v>
      </c>
      <c r="I13" s="32">
        <v>8.8000000000000007</v>
      </c>
      <c r="J13" s="9"/>
      <c r="K13" s="32">
        <v>6.4</v>
      </c>
      <c r="L13" s="32">
        <v>6.7</v>
      </c>
      <c r="M13" s="32">
        <v>6.5</v>
      </c>
      <c r="N13" s="32">
        <v>7.2</v>
      </c>
      <c r="O13" s="32">
        <v>7.5</v>
      </c>
      <c r="P13" s="32">
        <v>7.7</v>
      </c>
      <c r="Q13" s="32">
        <v>7.8</v>
      </c>
      <c r="R13" s="32">
        <v>7.8</v>
      </c>
      <c r="S13" s="9"/>
      <c r="T13" s="9"/>
      <c r="U13" s="9"/>
      <c r="V13" s="9"/>
      <c r="W13" s="9"/>
      <c r="X13" s="9"/>
      <c r="Y13" s="9"/>
      <c r="Z13" s="9"/>
      <c r="AA13" s="9"/>
      <c r="AB13" s="9"/>
      <c r="AC13" s="9"/>
      <c r="AD13" s="9"/>
      <c r="AE13" s="9"/>
      <c r="AF13" s="9"/>
      <c r="AG13" s="9"/>
      <c r="AH13" s="9"/>
    </row>
    <row r="14" spans="1:34" ht="15" customHeight="1" x14ac:dyDescent="0.25">
      <c r="A14" s="10" t="s">
        <v>132</v>
      </c>
      <c r="B14" s="32">
        <v>0.3</v>
      </c>
      <c r="C14" s="32">
        <v>0.3</v>
      </c>
      <c r="D14" s="32">
        <v>0.3</v>
      </c>
      <c r="E14" s="32">
        <v>0.6</v>
      </c>
      <c r="F14" s="32">
        <v>0.9</v>
      </c>
      <c r="G14" s="32">
        <v>0.8</v>
      </c>
      <c r="H14" s="32">
        <v>1.2</v>
      </c>
      <c r="I14" s="32">
        <v>1.3</v>
      </c>
      <c r="J14" s="9"/>
      <c r="K14" s="32">
        <v>0.2</v>
      </c>
      <c r="L14" s="32">
        <v>0.2</v>
      </c>
      <c r="M14" s="32">
        <v>0.3</v>
      </c>
      <c r="N14" s="32">
        <v>0.5</v>
      </c>
      <c r="O14" s="32">
        <v>0.8</v>
      </c>
      <c r="P14" s="32">
        <v>0.7</v>
      </c>
      <c r="Q14" s="32">
        <v>0.8</v>
      </c>
      <c r="R14" s="32">
        <v>1</v>
      </c>
      <c r="S14" s="9"/>
      <c r="T14" s="9"/>
      <c r="U14" s="9"/>
      <c r="V14" s="9"/>
      <c r="W14" s="9"/>
      <c r="X14" s="9"/>
      <c r="Y14" s="9"/>
      <c r="Z14" s="9"/>
      <c r="AA14" s="9"/>
      <c r="AB14" s="9"/>
      <c r="AC14" s="9"/>
      <c r="AD14" s="9"/>
      <c r="AE14" s="9"/>
      <c r="AF14" s="9"/>
      <c r="AG14" s="9"/>
      <c r="AH14" s="9"/>
    </row>
    <row r="15" spans="1:34" ht="15" customHeight="1" x14ac:dyDescent="0.25">
      <c r="A15" s="6"/>
      <c r="B15" s="9" t="s">
        <v>6</v>
      </c>
      <c r="C15" s="9" t="s">
        <v>6</v>
      </c>
      <c r="D15" s="9" t="s">
        <v>6</v>
      </c>
      <c r="E15" s="9" t="s">
        <v>6</v>
      </c>
      <c r="F15" s="9" t="s">
        <v>6</v>
      </c>
      <c r="G15" s="9" t="s">
        <v>6</v>
      </c>
      <c r="H15" s="32"/>
      <c r="I15" s="32"/>
      <c r="J15" s="9"/>
      <c r="K15" s="9" t="s">
        <v>6</v>
      </c>
      <c r="L15" s="9" t="s">
        <v>6</v>
      </c>
      <c r="M15" s="9" t="s">
        <v>6</v>
      </c>
      <c r="N15" s="9" t="s">
        <v>6</v>
      </c>
      <c r="O15" s="9" t="s">
        <v>6</v>
      </c>
      <c r="P15" s="9"/>
      <c r="Q15" s="9"/>
      <c r="R15" s="9"/>
      <c r="S15" s="41"/>
      <c r="T15" s="41"/>
      <c r="U15" s="9"/>
      <c r="V15" s="9"/>
      <c r="W15" s="9"/>
      <c r="X15" s="9"/>
      <c r="Y15" s="9"/>
      <c r="Z15" s="9"/>
      <c r="AA15" s="9"/>
      <c r="AB15" s="9"/>
      <c r="AC15" s="9"/>
      <c r="AD15" s="9"/>
      <c r="AE15" s="9"/>
      <c r="AF15" s="9"/>
      <c r="AG15" s="9"/>
      <c r="AH15" s="9"/>
    </row>
    <row r="16" spans="1:34" ht="15" customHeight="1" x14ac:dyDescent="0.25">
      <c r="A16" s="14" t="s">
        <v>8</v>
      </c>
      <c r="B16" s="27" t="s">
        <v>9</v>
      </c>
      <c r="C16" s="27"/>
      <c r="D16" s="27"/>
      <c r="E16" s="27"/>
      <c r="F16" s="27"/>
      <c r="G16" s="27"/>
      <c r="H16" s="100"/>
      <c r="I16" s="100"/>
      <c r="J16" s="27"/>
      <c r="K16" s="27"/>
      <c r="L16" s="27"/>
      <c r="M16" s="27"/>
      <c r="N16" s="27"/>
      <c r="O16" s="27"/>
      <c r="P16" s="27"/>
      <c r="Q16" s="27"/>
      <c r="R16" s="27"/>
      <c r="S16" s="41"/>
      <c r="T16" s="41"/>
      <c r="U16" s="27"/>
      <c r="V16" s="27"/>
      <c r="W16" s="27"/>
      <c r="X16" s="26"/>
      <c r="Y16" s="26"/>
      <c r="Z16" s="26"/>
      <c r="AA16" s="26"/>
      <c r="AB16" s="26"/>
      <c r="AC16" s="26"/>
      <c r="AD16" s="27"/>
    </row>
    <row r="17" spans="1:34" ht="15" customHeight="1" x14ac:dyDescent="0.25">
      <c r="A17" s="10" t="s">
        <v>13</v>
      </c>
      <c r="B17" s="36">
        <v>0.14000000000000001</v>
      </c>
      <c r="C17" s="36">
        <v>0.13</v>
      </c>
      <c r="D17" s="36">
        <v>0.13</v>
      </c>
      <c r="E17" s="36">
        <v>0.14000000000000001</v>
      </c>
      <c r="F17" s="36">
        <v>0.15</v>
      </c>
      <c r="G17" s="36">
        <v>0.15</v>
      </c>
      <c r="H17" s="36">
        <v>0.16</v>
      </c>
      <c r="I17" s="36">
        <v>0.15</v>
      </c>
      <c r="J17" s="36"/>
      <c r="K17" s="36">
        <v>0.15</v>
      </c>
      <c r="L17" s="36">
        <v>0.15</v>
      </c>
      <c r="M17" s="36">
        <v>0.14000000000000001</v>
      </c>
      <c r="N17" s="36">
        <v>0.15</v>
      </c>
      <c r="O17" s="36">
        <v>0.16</v>
      </c>
      <c r="P17" s="36">
        <v>0.17</v>
      </c>
      <c r="Q17" s="36">
        <v>0.17</v>
      </c>
      <c r="R17" s="36">
        <v>0.17</v>
      </c>
      <c r="S17" s="41"/>
      <c r="T17" s="41"/>
      <c r="U17" s="9"/>
      <c r="V17" s="9"/>
      <c r="W17" s="9"/>
      <c r="X17" s="9"/>
      <c r="Y17" s="9"/>
      <c r="Z17" s="9"/>
      <c r="AA17" s="9"/>
      <c r="AB17" s="9"/>
      <c r="AC17" s="9"/>
      <c r="AD17" s="9"/>
      <c r="AE17" s="9"/>
      <c r="AF17" s="9"/>
      <c r="AG17" s="9"/>
      <c r="AH17" s="9"/>
    </row>
    <row r="18" spans="1:34" ht="15" customHeight="1" x14ac:dyDescent="0.25">
      <c r="A18" s="10" t="s">
        <v>7</v>
      </c>
      <c r="B18" s="9"/>
      <c r="C18" s="9"/>
      <c r="D18" s="9"/>
      <c r="E18" s="9"/>
      <c r="F18" s="9"/>
      <c r="G18" s="43"/>
      <c r="H18" s="43"/>
      <c r="I18" s="43"/>
      <c r="J18" s="43"/>
      <c r="K18" s="9"/>
      <c r="L18" s="9"/>
      <c r="M18" s="9"/>
      <c r="N18" s="9"/>
      <c r="O18" s="9"/>
      <c r="P18" s="43"/>
      <c r="Q18" s="43"/>
      <c r="R18" s="43"/>
      <c r="S18" s="41"/>
      <c r="T18" s="41"/>
      <c r="U18" s="9"/>
      <c r="V18" s="9"/>
      <c r="W18" s="9"/>
      <c r="X18" s="9"/>
      <c r="Y18" s="9"/>
      <c r="Z18" s="9"/>
      <c r="AA18" s="9"/>
      <c r="AB18" s="9"/>
      <c r="AC18" s="9"/>
      <c r="AD18" s="9"/>
      <c r="AE18" s="9"/>
      <c r="AF18" s="9"/>
      <c r="AG18" s="9"/>
      <c r="AH18" s="9"/>
    </row>
    <row r="19" spans="1:34" ht="15" customHeight="1" x14ac:dyDescent="0.25">
      <c r="A19" s="10" t="s">
        <v>14</v>
      </c>
      <c r="B19" s="43">
        <v>0.02</v>
      </c>
      <c r="C19" s="43">
        <v>0.02</v>
      </c>
      <c r="D19" s="43">
        <v>0.02</v>
      </c>
      <c r="E19" s="43">
        <v>0.02</v>
      </c>
      <c r="F19" s="43">
        <v>0.02</v>
      </c>
      <c r="G19" s="43">
        <v>0.02</v>
      </c>
      <c r="H19" s="43">
        <v>0.03</v>
      </c>
      <c r="I19" s="43">
        <v>0.03</v>
      </c>
      <c r="J19" s="43"/>
      <c r="K19" s="43">
        <v>0.03</v>
      </c>
      <c r="L19" s="43">
        <v>0.03</v>
      </c>
      <c r="M19" s="43">
        <v>0.03</v>
      </c>
      <c r="N19" s="43">
        <v>0.03</v>
      </c>
      <c r="O19" s="43">
        <v>0.03</v>
      </c>
      <c r="P19" s="43">
        <v>0.03</v>
      </c>
      <c r="Q19" s="43">
        <v>0.03</v>
      </c>
      <c r="R19" s="43">
        <v>0.03</v>
      </c>
      <c r="S19" s="41"/>
      <c r="T19" s="41"/>
      <c r="U19" s="9"/>
      <c r="V19" s="9"/>
      <c r="W19" s="9"/>
      <c r="X19" s="9"/>
      <c r="Y19" s="9"/>
      <c r="Z19" s="9"/>
      <c r="AA19" s="9"/>
      <c r="AB19" s="9"/>
      <c r="AC19" s="9"/>
      <c r="AD19" s="9"/>
      <c r="AE19" s="9"/>
      <c r="AF19" s="9"/>
      <c r="AG19" s="9"/>
      <c r="AH19" s="9"/>
    </row>
    <row r="20" spans="1:34" ht="15" customHeight="1" x14ac:dyDescent="0.25">
      <c r="A20" s="10" t="s">
        <v>120</v>
      </c>
      <c r="B20" s="43">
        <v>0.02</v>
      </c>
      <c r="C20" s="43">
        <v>0.02</v>
      </c>
      <c r="D20" s="43">
        <v>0.02</v>
      </c>
      <c r="E20" s="43">
        <v>0.02</v>
      </c>
      <c r="F20" s="43">
        <v>0.03</v>
      </c>
      <c r="G20" s="43">
        <v>0.03</v>
      </c>
      <c r="H20" s="43">
        <v>0.03</v>
      </c>
      <c r="I20" s="43">
        <v>0.03</v>
      </c>
      <c r="J20" s="43"/>
      <c r="K20" s="43">
        <v>0.03</v>
      </c>
      <c r="L20" s="43">
        <v>0.03</v>
      </c>
      <c r="M20" s="43">
        <v>0.02</v>
      </c>
      <c r="N20" s="43">
        <v>0.03</v>
      </c>
      <c r="O20" s="43">
        <v>0.03</v>
      </c>
      <c r="P20" s="43">
        <v>0.03</v>
      </c>
      <c r="Q20" s="43">
        <v>0.03</v>
      </c>
      <c r="R20" s="43">
        <v>0.03</v>
      </c>
      <c r="S20" s="41"/>
      <c r="T20" s="41"/>
      <c r="U20" s="9"/>
      <c r="V20" s="9"/>
      <c r="W20" s="9"/>
      <c r="X20" s="9"/>
      <c r="Y20" s="9"/>
      <c r="Z20" s="9"/>
      <c r="AA20" s="9"/>
      <c r="AB20" s="9"/>
      <c r="AC20" s="9"/>
      <c r="AD20" s="9"/>
      <c r="AE20" s="9"/>
      <c r="AF20" s="9"/>
      <c r="AG20" s="9"/>
      <c r="AH20" s="9"/>
    </row>
    <row r="21" spans="1:34" ht="15" customHeight="1" x14ac:dyDescent="0.25">
      <c r="A21" s="10" t="s">
        <v>121</v>
      </c>
      <c r="B21" s="43">
        <v>0.08</v>
      </c>
      <c r="C21" s="43">
        <v>0.08</v>
      </c>
      <c r="D21" s="43">
        <v>0.08</v>
      </c>
      <c r="E21" s="43">
        <v>0.09</v>
      </c>
      <c r="F21" s="43">
        <v>0.09</v>
      </c>
      <c r="G21" s="43">
        <v>0.09</v>
      </c>
      <c r="H21" s="43">
        <v>0.09</v>
      </c>
      <c r="I21" s="43">
        <v>0.09</v>
      </c>
      <c r="J21" s="43"/>
      <c r="K21" s="43">
        <v>0.09</v>
      </c>
      <c r="L21" s="43">
        <v>0.09</v>
      </c>
      <c r="M21" s="43">
        <v>0.09</v>
      </c>
      <c r="N21" s="43">
        <v>0.09</v>
      </c>
      <c r="O21" s="43">
        <v>0.1</v>
      </c>
      <c r="P21" s="43">
        <v>0.1</v>
      </c>
      <c r="Q21" s="43">
        <v>0.1</v>
      </c>
      <c r="R21" s="43">
        <v>0.1</v>
      </c>
      <c r="S21" s="41"/>
      <c r="T21" s="41"/>
      <c r="U21" s="9"/>
      <c r="V21" s="9"/>
      <c r="W21" s="9"/>
      <c r="X21" s="9"/>
      <c r="Y21" s="9"/>
      <c r="Z21" s="9"/>
      <c r="AA21" s="9"/>
      <c r="AB21" s="9"/>
      <c r="AC21" s="9"/>
      <c r="AD21" s="9"/>
      <c r="AE21" s="9"/>
      <c r="AF21" s="9"/>
      <c r="AG21" s="9"/>
      <c r="AH21" s="9"/>
    </row>
    <row r="22" spans="1:34" ht="15" customHeight="1" x14ac:dyDescent="0.25">
      <c r="A22" s="10" t="s">
        <v>132</v>
      </c>
      <c r="B22" s="43">
        <v>0</v>
      </c>
      <c r="C22" s="43">
        <v>0</v>
      </c>
      <c r="D22" s="43">
        <v>0</v>
      </c>
      <c r="E22" s="43">
        <v>0.01</v>
      </c>
      <c r="F22" s="43">
        <v>0.01</v>
      </c>
      <c r="G22" s="43">
        <v>0.01</v>
      </c>
      <c r="H22" s="43">
        <v>0.01</v>
      </c>
      <c r="I22" s="43">
        <v>0.01</v>
      </c>
      <c r="J22" s="43"/>
      <c r="K22" s="43">
        <v>0</v>
      </c>
      <c r="L22" s="43">
        <v>0</v>
      </c>
      <c r="M22" s="43">
        <v>0</v>
      </c>
      <c r="N22" s="43">
        <v>0.01</v>
      </c>
      <c r="O22" s="43">
        <v>0.01</v>
      </c>
      <c r="P22" s="43">
        <v>0.01</v>
      </c>
      <c r="Q22" s="43">
        <v>0.01</v>
      </c>
      <c r="R22" s="43">
        <v>0.01</v>
      </c>
      <c r="S22" s="41"/>
      <c r="T22" s="41"/>
      <c r="U22" s="9"/>
      <c r="V22" s="9"/>
      <c r="W22" s="9"/>
      <c r="X22" s="9"/>
      <c r="Y22" s="9"/>
      <c r="Z22" s="9"/>
      <c r="AA22" s="9"/>
      <c r="AB22" s="9"/>
      <c r="AC22" s="9"/>
      <c r="AD22" s="9"/>
      <c r="AE22" s="9"/>
      <c r="AF22" s="9"/>
      <c r="AG22" s="9"/>
      <c r="AH22" s="9"/>
    </row>
    <row r="23" spans="1:34" ht="15" customHeight="1" x14ac:dyDescent="0.25">
      <c r="A23" s="10"/>
      <c r="B23" s="9" t="s">
        <v>6</v>
      </c>
      <c r="C23" s="9" t="s">
        <v>6</v>
      </c>
      <c r="D23" s="9" t="s">
        <v>6</v>
      </c>
      <c r="E23" s="9" t="s">
        <v>6</v>
      </c>
      <c r="F23" s="9" t="s">
        <v>6</v>
      </c>
      <c r="G23" s="102" t="s">
        <v>6</v>
      </c>
      <c r="H23" s="102"/>
      <c r="I23" s="102"/>
      <c r="J23" s="102"/>
      <c r="K23" s="9" t="s">
        <v>6</v>
      </c>
      <c r="L23" s="9" t="s">
        <v>6</v>
      </c>
      <c r="M23" s="9" t="s">
        <v>6</v>
      </c>
      <c r="N23" s="9" t="s">
        <v>6</v>
      </c>
      <c r="O23" s="9" t="s">
        <v>6</v>
      </c>
      <c r="P23" s="9" t="s">
        <v>6</v>
      </c>
      <c r="Q23" s="9"/>
      <c r="R23" s="9"/>
      <c r="S23" s="41"/>
      <c r="T23" s="41"/>
      <c r="U23" s="9"/>
      <c r="V23" s="9"/>
      <c r="W23" s="9"/>
      <c r="X23" s="9"/>
      <c r="Y23" s="9"/>
      <c r="Z23" s="9"/>
      <c r="AA23" s="9"/>
      <c r="AB23" s="9"/>
      <c r="AC23" s="9"/>
      <c r="AD23" s="9"/>
      <c r="AE23" s="9"/>
      <c r="AF23" s="9"/>
      <c r="AG23" s="9"/>
      <c r="AH23" s="9"/>
    </row>
    <row r="24" spans="1:34" ht="15" customHeight="1" x14ac:dyDescent="0.25">
      <c r="A24" s="1" t="s">
        <v>161</v>
      </c>
      <c r="B24" s="2"/>
      <c r="C24" s="2"/>
      <c r="D24" s="2"/>
      <c r="E24" s="2"/>
      <c r="F24" s="2"/>
      <c r="G24" s="3"/>
      <c r="H24" s="3"/>
      <c r="I24" s="3"/>
      <c r="J24" s="3"/>
      <c r="K24" s="2"/>
      <c r="L24" s="2"/>
      <c r="M24" s="2"/>
      <c r="N24" s="2"/>
      <c r="O24" s="2"/>
      <c r="P24" s="2"/>
      <c r="Q24" s="2"/>
      <c r="R24" s="2"/>
      <c r="S24" s="41"/>
      <c r="T24" s="41"/>
    </row>
    <row r="25" spans="1:34" ht="15" customHeight="1" x14ac:dyDescent="0.25">
      <c r="A25" s="48" t="s">
        <v>154</v>
      </c>
      <c r="B25" s="112"/>
      <c r="C25" s="112"/>
      <c r="D25" s="112"/>
      <c r="E25" s="112"/>
      <c r="F25" s="112"/>
      <c r="G25" s="112"/>
      <c r="H25" s="112"/>
      <c r="I25" s="112"/>
      <c r="J25" s="112"/>
      <c r="K25" s="112"/>
      <c r="L25" s="112"/>
      <c r="M25" s="112"/>
      <c r="N25" s="112"/>
      <c r="O25" s="112"/>
      <c r="P25" s="112"/>
      <c r="Q25" s="112"/>
      <c r="R25" s="112"/>
      <c r="S25" s="41"/>
      <c r="T25" s="41"/>
    </row>
    <row r="26" spans="1:34" ht="15" customHeight="1" x14ac:dyDescent="0.25">
      <c r="A26" s="33"/>
      <c r="B26" s="112"/>
      <c r="C26" s="112"/>
      <c r="D26" s="112"/>
      <c r="E26" s="112"/>
      <c r="F26" s="112"/>
      <c r="G26" s="112"/>
      <c r="H26" s="112"/>
      <c r="I26" s="112"/>
      <c r="J26" s="112"/>
      <c r="K26" s="112"/>
      <c r="L26" s="112"/>
      <c r="M26" s="112"/>
      <c r="N26" s="112"/>
      <c r="O26" s="112"/>
      <c r="P26" s="112"/>
      <c r="Q26" s="112"/>
      <c r="R26" s="112"/>
      <c r="S26" s="41"/>
      <c r="T26" s="41"/>
    </row>
    <row r="27" spans="1:34" ht="15" customHeight="1" x14ac:dyDescent="0.25">
      <c r="A27" s="33"/>
      <c r="B27" s="112"/>
      <c r="C27" s="112"/>
      <c r="D27" s="112"/>
      <c r="E27" s="112"/>
      <c r="F27" s="112"/>
      <c r="G27" s="112"/>
      <c r="H27" s="112"/>
      <c r="I27" s="112"/>
      <c r="J27" s="112"/>
      <c r="K27" s="112"/>
      <c r="L27" s="112"/>
      <c r="M27" s="112"/>
      <c r="N27" s="112"/>
      <c r="O27" s="112"/>
      <c r="P27" s="112"/>
      <c r="Q27" s="112"/>
      <c r="R27" s="112"/>
      <c r="S27" s="41"/>
      <c r="T27" s="41"/>
    </row>
    <row r="28" spans="1:34" ht="15" customHeight="1" x14ac:dyDescent="0.25">
      <c r="A28" s="33"/>
      <c r="B28" s="112"/>
      <c r="C28" s="112"/>
      <c r="D28" s="112"/>
      <c r="E28" s="112"/>
      <c r="F28" s="112"/>
      <c r="G28" s="112"/>
      <c r="H28" s="112"/>
      <c r="I28" s="112"/>
      <c r="J28" s="112"/>
      <c r="K28" s="112"/>
      <c r="L28" s="112"/>
      <c r="M28" s="112"/>
      <c r="N28" s="112"/>
      <c r="O28" s="112"/>
      <c r="P28" s="112"/>
      <c r="Q28" s="112"/>
      <c r="R28" s="112"/>
      <c r="S28" s="41"/>
      <c r="T28" s="41"/>
    </row>
    <row r="29" spans="1:34" ht="15" customHeight="1" x14ac:dyDescent="0.25">
      <c r="P29" s="112"/>
    </row>
    <row r="30" spans="1:34" ht="15" customHeight="1" x14ac:dyDescent="0.25">
      <c r="P30" s="112"/>
    </row>
  </sheetData>
  <dataConsolidate/>
  <mergeCells count="3">
    <mergeCell ref="B3:G3"/>
    <mergeCell ref="K3:P3"/>
    <mergeCell ref="X3:AE3"/>
  </mergeCells>
  <pageMargins left="0.70866141732283472" right="0.70866141732283472" top="0.74803149606299213" bottom="0.74803149606299213" header="0.31496062992125984" footer="0.31496062992125984"/>
  <pageSetup paperSize="9" scale="62" orientation="landscape" horizontalDpi="360" verticalDpi="36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13</vt:i4>
      </vt:variant>
    </vt:vector>
  </HeadingPairs>
  <TitlesOfParts>
    <vt:vector size="26" baseType="lpstr">
      <vt:lpstr>Voorblad</vt:lpstr>
      <vt:lpstr>Inhoud</vt:lpstr>
      <vt:lpstr>Toelichting</vt:lpstr>
      <vt:lpstr>CBS-Bronbestanden</vt:lpstr>
      <vt:lpstr>Tabel 1 Bedrijven</vt:lpstr>
      <vt:lpstr>Tabel 2a PW TW</vt:lpstr>
      <vt:lpstr>Tabel 2b PW TW</vt:lpstr>
      <vt:lpstr>Tabel 3a  Werkgelegenheid</vt:lpstr>
      <vt:lpstr>Tabel 3b  Werkgelegenheid</vt:lpstr>
      <vt:lpstr>Tabel 4 IHG</vt:lpstr>
      <vt:lpstr>Tabel 5 IHD</vt:lpstr>
      <vt:lpstr>Bijlage 1</vt:lpstr>
      <vt:lpstr>Bijlage 2</vt:lpstr>
      <vt:lpstr>'Bijlage 1'!Afdrukbereik</vt:lpstr>
      <vt:lpstr>'Bijlage 2'!Afdrukbereik</vt:lpstr>
      <vt:lpstr>'CBS-Bronbestanden'!Afdrukbereik</vt:lpstr>
      <vt:lpstr>Inhoud!Afdrukbereik</vt:lpstr>
      <vt:lpstr>'Tabel 1 Bedrijven'!Afdrukbereik</vt:lpstr>
      <vt:lpstr>'Tabel 2a PW TW'!Afdrukbereik</vt:lpstr>
      <vt:lpstr>'Tabel 2b PW TW'!Afdrukbereik</vt:lpstr>
      <vt:lpstr>'Tabel 3a  Werkgelegenheid'!Afdrukbereik</vt:lpstr>
      <vt:lpstr>'Tabel 3b  Werkgelegenheid'!Afdrukbereik</vt:lpstr>
      <vt:lpstr>'Tabel 4 IHG'!Afdrukbereik</vt:lpstr>
      <vt:lpstr>'Tabel 5 IHD'!Afdrukbereik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Kaashoek, R. (Remco)</dc:creator>
  <cp:lastModifiedBy>Kaashoek, R. (Remco)</cp:lastModifiedBy>
  <cp:lastPrinted>2024-05-21T12:53:56Z</cp:lastPrinted>
  <dcterms:created xsi:type="dcterms:W3CDTF">2021-07-13T10:21:45Z</dcterms:created>
  <dcterms:modified xsi:type="dcterms:W3CDTF">2024-05-22T09:08:19Z</dcterms:modified>
</cp:coreProperties>
</file>