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Werk\04_grants\2023\Eurostat2023_Conditiongrant\Rapportage\"/>
    </mc:Choice>
  </mc:AlternateContent>
  <bookViews>
    <workbookView xWindow="90" yWindow="90" windowWidth="10380" windowHeight="7815"/>
  </bookViews>
  <sheets>
    <sheet name="Front page" sheetId="1" r:id="rId1"/>
    <sheet name="Explanation" sheetId="3" r:id="rId2"/>
    <sheet name="Sources" sheetId="9" r:id="rId3"/>
    <sheet name="Table" sheetId="8" r:id="rId4"/>
  </sheets>
  <definedNames>
    <definedName name="_xlnm.Print_Area" localSheetId="1">Explanation!$A$1:$A$53</definedName>
    <definedName name="_xlnm.Print_Area" localSheetId="0">'Front page'!$A$1:$N$60</definedName>
    <definedName name="_xlnm.Print_Area" localSheetId="2">Sources!$A$1:$B$14</definedName>
    <definedName name="_xlnm.Print_Area" localSheetId="3">Table!$A$1:$O$106</definedName>
    <definedName name="_xlnm.Print_Titles" localSheetId="3">Table!$A:$A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D74" i="8" l="1"/>
  <c r="D75" i="8"/>
  <c r="D76" i="8"/>
  <c r="D77" i="8"/>
  <c r="D78" i="8"/>
  <c r="D79" i="8"/>
  <c r="D80" i="8"/>
  <c r="D81" i="8"/>
  <c r="D82" i="8"/>
  <c r="D83" i="8"/>
  <c r="D84" i="8"/>
  <c r="D85" i="8"/>
  <c r="D86" i="8"/>
  <c r="D87" i="8"/>
  <c r="D88" i="8"/>
  <c r="D89" i="8"/>
  <c r="D90" i="8"/>
  <c r="D91" i="8"/>
  <c r="D92" i="8"/>
  <c r="D73" i="8"/>
</calcChain>
</file>

<file path=xl/sharedStrings.xml><?xml version="1.0" encoding="utf-8"?>
<sst xmlns="http://schemas.openxmlformats.org/spreadsheetml/2006/main" count="214" uniqueCount="74">
  <si>
    <t>Development of the Dutch SEEA EA Condition Account</t>
  </si>
  <si>
    <t>Condition Account</t>
  </si>
  <si>
    <t>CBS, AMR</t>
  </si>
  <si>
    <t>Januari 2024</t>
  </si>
  <si>
    <t>Explanation of the tables</t>
  </si>
  <si>
    <t>Introduction</t>
  </si>
  <si>
    <t xml:space="preserve">An overview of the development and improvement of the Dutch SEEA EA condition account. It delves into five indicators between 2012 and 2021; tree cover density, urban green, dead wood, soil organic carbon, and artificial impervious area in coastal areas. </t>
  </si>
  <si>
    <t>About the tables</t>
  </si>
  <si>
    <t xml:space="preserve">In the table you will find an overview of the different indicators describing ecosystem condition. At the top you will find the ecosystem extent, which is presentend in square kilometers and in percentages. Below you will find the indicators of tree cover density, urban green, dead wood, soil organic carbon and artificial impervious area cover in coastal areas. The statistics are presented underneath the ecosystem they belong to. For some indicators there could be multiple ecosystems and they are calculated using our ecosystem extent map. </t>
  </si>
  <si>
    <t>Variables</t>
  </si>
  <si>
    <t>Condition Account, 2012-2021</t>
  </si>
  <si>
    <t>Unit</t>
  </si>
  <si>
    <t>Extent</t>
  </si>
  <si>
    <t>Year</t>
  </si>
  <si>
    <t>Forest and woodland</t>
  </si>
  <si>
    <t>Heathlands and other sparsely vegetated ecosystems</t>
  </si>
  <si>
    <t>Marine waters, inlets and transitional waters</t>
  </si>
  <si>
    <t>Coastal beaches, dunes and wetlands</t>
  </si>
  <si>
    <t>Inland wetlands</t>
  </si>
  <si>
    <t>Lakes and reservoirs</t>
  </si>
  <si>
    <t>Cropland</t>
  </si>
  <si>
    <t>Grassland</t>
  </si>
  <si>
    <t xml:space="preserve">Rivers and canals </t>
  </si>
  <si>
    <t>Settlements and other artificial areas</t>
  </si>
  <si>
    <t>Urban green and recreational sites</t>
  </si>
  <si>
    <t>km2</t>
  </si>
  <si>
    <t>% of The Netherlands</t>
  </si>
  <si>
    <t>Condition</t>
  </si>
  <si>
    <t>Tree cover density</t>
  </si>
  <si>
    <t>National</t>
  </si>
  <si>
    <t>% tree cover density</t>
  </si>
  <si>
    <t>2012*</t>
  </si>
  <si>
    <t>Total</t>
  </si>
  <si>
    <t>.</t>
  </si>
  <si>
    <t>Urban green</t>
  </si>
  <si>
    <t>Extent urban green</t>
  </si>
  <si>
    <t>% of Urban area</t>
  </si>
  <si>
    <t>Dead wood</t>
  </si>
  <si>
    <t>m3 of dead wood per hectare</t>
  </si>
  <si>
    <t>Soil organic carbon</t>
  </si>
  <si>
    <t>SOM content</t>
  </si>
  <si>
    <t>SOM (g/kg) between 0-30cm</t>
  </si>
  <si>
    <t>SOC (ton/ha) between 0-30cm</t>
  </si>
  <si>
    <t>SOC stock</t>
  </si>
  <si>
    <t>Artificial impervious area cover in coastal areas</t>
  </si>
  <si>
    <t>Impervious area</t>
  </si>
  <si>
    <t>* Extent is from 2013</t>
  </si>
  <si>
    <t>Source: CBS.</t>
  </si>
  <si>
    <t>Sources</t>
  </si>
  <si>
    <t>Source</t>
  </si>
  <si>
    <t>General description</t>
  </si>
  <si>
    <t>Ecosystem Extent Account Netherlands</t>
  </si>
  <si>
    <t>Copernicus Tree Cover Density</t>
  </si>
  <si>
    <t>Supplier</t>
  </si>
  <si>
    <t>Copernicus</t>
  </si>
  <si>
    <t>Periodicity</t>
  </si>
  <si>
    <t>Notes</t>
  </si>
  <si>
    <t>National Forest Inventory</t>
  </si>
  <si>
    <t>6 years</t>
  </si>
  <si>
    <t>Yearly</t>
  </si>
  <si>
    <t>2012, 2015, 2018</t>
  </si>
  <si>
    <t>2012 and 2015 have a 20m resolution, 2018 has a 10 meter resolution.</t>
  </si>
  <si>
    <t>Statistics Netherlands</t>
  </si>
  <si>
    <t>PROBOS</t>
  </si>
  <si>
    <t>National Soil Survey Program</t>
  </si>
  <si>
    <t xml:space="preserve">Supplier aims to publish more regularly in the future. </t>
  </si>
  <si>
    <t>Copernicus Impervious Area</t>
  </si>
  <si>
    <t xml:space="preserve">This dataset, part of the Copernicus Land Monitoring Service, provides detailed information on the degree of imperviousness. Impervious areas are areas where an impermeable barrier between the above-ground environment and the soil below it is created with, for example, a road, a building, or a pavement. The dataset is at a pan-European level and provides information on the sealing density in the range from 0% to 100%.  </t>
  </si>
  <si>
    <t xml:space="preserve">This dataset, part of the Copernicus Land Monitoring Service, provides detailed information on the degree of tree cover density. The dataset is at a pan-European level and provides a high-resolution layer on the percentage of tree cover in a given area in the range from 0% to 100%.  </t>
  </si>
  <si>
    <t>A shapefile of the surface area of various ecosystems in the Netherlands, such as forests, agricultural lands, lakes, and parks. Each ecosystem is distinguished by specific biotic and abiotic elements, and their interactions.</t>
  </si>
  <si>
    <t>A periodic survey to assess and monitor the status of the country’s forests. These are point data which cover most of the Netherlands' forests over a period of 6 years. The points can be connected to 1km grid cells to find their approximate spatial location.</t>
  </si>
  <si>
    <t xml:space="preserve">Single update 1998 and 2018 </t>
  </si>
  <si>
    <t xml:space="preserve">This program was originally set up 30 years ago to provide data to describe the soil properties of the map units of the then national 1:50 000 soil map. 1396 randomly selected sites were sampled between 1994 and 2001. In 
2018, 1152 of these sites were re-visited. SOM and SOC content was measured using standard procedures (Knotters et al., 2022). A soil thickness of 30cm was used and a map was provides in tonnes per hectare. </t>
  </si>
  <si>
    <t xml:space="preserve">For the extent we used our own ecosystem extent map, wich is computed from different layers like the Dutch topographic map and the nature management map. Urban green was calculated from the extent layer. To compute tree cover density and artificial impervious area, we used layers from Copernicus, respectively 'Tree Cover Density' and 'Impervious Area'. The national soil survey and forest inventory were used to calculate the soil organic carbon and share of dead wood.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</si>
</sst>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sz val="8"/>
      <color indexed="8"/>
      <name val="Arial"/>
      <family val="2"/>
    </font>
    <font>
      <b/>
      <sz val="10"/>
      <color rgb="FF0070C0"/>
      <name val="Arial"/>
      <family val="2"/>
    </font>
    <font>
      <i/>
      <sz val="8"/>
      <name val="Arial"/>
      <family val="2"/>
    </font>
    <font>
      <b/>
      <u/>
      <sz val="11"/>
      <color rgb="FF0070C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1">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12" fillId="2" borderId="0" xfId="0" applyFont="1" applyFill="1"/>
    <xf numFmtId="0" fontId="14" fillId="2" borderId="0" xfId="0" applyFont="1" applyFill="1"/>
    <xf numFmtId="49" fontId="4" fillId="2" borderId="0" xfId="0" applyNumberFormat="1" applyFont="1" applyFill="1" applyAlignment="1">
      <alignment horizontal="left"/>
    </xf>
    <xf numFmtId="43" fontId="0" fillId="2" borderId="0" xfId="1" applyFont="1" applyFill="1"/>
    <xf numFmtId="0" fontId="14" fillId="3" borderId="0" xfId="0" applyFont="1" applyFill="1"/>
    <xf numFmtId="0" fontId="10" fillId="3" borderId="0" xfId="0" applyFont="1" applyFill="1" applyAlignment="1">
      <alignment horizontal="left" vertical="top" wrapText="1"/>
    </xf>
    <xf numFmtId="0" fontId="14"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5" fillId="3" borderId="0" xfId="4" applyFont="1" applyFill="1" applyBorder="1"/>
    <xf numFmtId="0" fontId="16" fillId="3" borderId="0" xfId="4" applyFont="1" applyFill="1" applyBorder="1"/>
    <xf numFmtId="0" fontId="16" fillId="3" borderId="2" xfId="4" applyFont="1" applyFill="1" applyBorder="1"/>
    <xf numFmtId="0" fontId="16" fillId="3" borderId="0" xfId="4" applyFont="1" applyFill="1"/>
    <xf numFmtId="164" fontId="16" fillId="3" borderId="0" xfId="8" applyNumberFormat="1" applyFont="1" applyFill="1" applyBorder="1" applyAlignment="1">
      <alignment horizontal="right" vertical="center"/>
    </xf>
    <xf numFmtId="164" fontId="16" fillId="3" borderId="0" xfId="9" applyNumberFormat="1" applyFont="1" applyFill="1" applyBorder="1" applyAlignment="1">
      <alignment horizontal="right" vertical="center"/>
    </xf>
    <xf numFmtId="0" fontId="16" fillId="3" borderId="1" xfId="4" applyFont="1" applyFill="1" applyBorder="1"/>
    <xf numFmtId="0" fontId="16" fillId="3" borderId="0" xfId="4" applyFont="1" applyFill="1" applyAlignment="1"/>
    <xf numFmtId="0" fontId="17" fillId="3" borderId="0" xfId="11" applyFont="1" applyFill="1" applyBorder="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2" borderId="7"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20" fillId="2" borderId="5"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0" xfId="0" quotePrefix="1" applyFont="1" applyFill="1"/>
    <xf numFmtId="49" fontId="19"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16" fillId="3" borderId="0" xfId="4" applyFont="1" applyFill="1" applyAlignment="1">
      <alignment vertical="top"/>
    </xf>
    <xf numFmtId="0" fontId="18" fillId="3" borderId="0" xfId="4" applyFont="1" applyFill="1" applyAlignment="1">
      <alignment horizontal="left"/>
    </xf>
    <xf numFmtId="0" fontId="19" fillId="3" borderId="0" xfId="7" applyNumberFormat="1" applyFont="1" applyFill="1" applyBorder="1" applyAlignment="1">
      <alignment horizontal="left" vertical="top"/>
    </xf>
    <xf numFmtId="0" fontId="16" fillId="3" borderId="0" xfId="4" applyFont="1" applyFill="1" applyAlignment="1">
      <alignment horizontal="left" vertical="top"/>
    </xf>
    <xf numFmtId="0" fontId="16" fillId="3" borderId="0" xfId="4" applyFont="1" applyFill="1" applyAlignment="1">
      <alignment horizontal="left" vertical="top" indent="1"/>
    </xf>
    <xf numFmtId="0" fontId="22" fillId="2" borderId="5" xfId="0" applyFont="1" applyFill="1" applyBorder="1" applyAlignment="1">
      <alignment horizontal="left" vertical="center" wrapText="1"/>
    </xf>
    <xf numFmtId="0" fontId="16" fillId="3" borderId="0" xfId="0" applyFont="1" applyFill="1" applyBorder="1" applyAlignment="1">
      <alignment wrapText="1"/>
    </xf>
    <xf numFmtId="1" fontId="16" fillId="3" borderId="0" xfId="8" applyNumberFormat="1" applyFont="1" applyFill="1" applyBorder="1" applyAlignment="1">
      <alignment horizontal="right" vertical="center"/>
    </xf>
    <xf numFmtId="1" fontId="16" fillId="3" borderId="0" xfId="9" applyNumberFormat="1" applyFont="1" applyFill="1" applyBorder="1" applyAlignment="1">
      <alignment vertical="center"/>
    </xf>
    <xf numFmtId="1" fontId="16" fillId="3" borderId="0" xfId="4" applyNumberFormat="1" applyFont="1" applyFill="1" applyBorder="1" applyAlignment="1"/>
    <xf numFmtId="165" fontId="16" fillId="3" borderId="0" xfId="9" applyNumberFormat="1" applyFont="1" applyFill="1" applyBorder="1" applyAlignment="1">
      <alignment vertical="center"/>
    </xf>
    <xf numFmtId="165" fontId="16" fillId="3" borderId="0" xfId="4" applyNumberFormat="1" applyFont="1" applyFill="1" applyBorder="1" applyAlignment="1"/>
    <xf numFmtId="165" fontId="16" fillId="3" borderId="0" xfId="9" applyNumberFormat="1" applyFont="1" applyFill="1" applyBorder="1" applyAlignment="1">
      <alignment horizontal="right" vertical="center"/>
    </xf>
    <xf numFmtId="165" fontId="16" fillId="3" borderId="0" xfId="4" applyNumberFormat="1" applyFont="1" applyFill="1" applyBorder="1"/>
    <xf numFmtId="0" fontId="21" fillId="2" borderId="3" xfId="0" applyFont="1" applyFill="1" applyBorder="1" applyAlignment="1">
      <alignment horizontal="left"/>
    </xf>
    <xf numFmtId="0" fontId="15" fillId="3" borderId="3" xfId="4" applyFont="1" applyFill="1" applyBorder="1" applyAlignment="1">
      <alignment horizontal="left"/>
    </xf>
    <xf numFmtId="0" fontId="15" fillId="3" borderId="3" xfId="0" applyFont="1" applyFill="1" applyBorder="1" applyAlignment="1">
      <alignment horizontal="right" textRotation="90" wrapText="1"/>
    </xf>
    <xf numFmtId="0" fontId="16" fillId="3" borderId="3" xfId="0" applyFont="1" applyFill="1" applyBorder="1" applyAlignment="1">
      <alignment horizontal="right" textRotation="90" wrapText="1"/>
    </xf>
    <xf numFmtId="164" fontId="16" fillId="3" borderId="2" xfId="9" applyNumberFormat="1" applyFont="1" applyFill="1" applyBorder="1" applyAlignment="1">
      <alignment horizontal="right" vertical="center"/>
    </xf>
    <xf numFmtId="165" fontId="16" fillId="3" borderId="2" xfId="9" applyNumberFormat="1" applyFont="1" applyFill="1" applyBorder="1" applyAlignment="1">
      <alignment horizontal="right" vertical="center"/>
    </xf>
    <xf numFmtId="1" fontId="16" fillId="3" borderId="2" xfId="8" applyNumberFormat="1" applyFont="1" applyFill="1" applyBorder="1" applyAlignment="1">
      <alignment horizontal="right" vertical="center"/>
    </xf>
    <xf numFmtId="0" fontId="16" fillId="3" borderId="1" xfId="4" applyFont="1" applyFill="1" applyBorder="1" applyAlignment="1"/>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0</v>
      </c>
    </row>
    <row r="4" spans="1:14" ht="15.75" x14ac:dyDescent="0.25">
      <c r="A4" s="1" t="s">
        <v>1</v>
      </c>
    </row>
    <row r="5" spans="1:14" ht="15.75" x14ac:dyDescent="0.25">
      <c r="A5" s="4"/>
    </row>
    <row r="7" spans="1:14" x14ac:dyDescent="0.2">
      <c r="A7" s="2"/>
    </row>
    <row r="12" spans="1:14" x14ac:dyDescent="0.2">
      <c r="A12" s="13"/>
      <c r="B12" s="13"/>
      <c r="C12" s="13"/>
      <c r="D12" s="13"/>
      <c r="E12" s="13"/>
      <c r="F12" s="13"/>
      <c r="G12" s="13"/>
      <c r="H12" s="13"/>
      <c r="I12" s="13"/>
      <c r="J12" s="13"/>
      <c r="K12" s="13"/>
      <c r="L12" s="13"/>
      <c r="M12" s="13"/>
      <c r="N12" s="9"/>
    </row>
    <row r="13" spans="1:14" x14ac:dyDescent="0.2">
      <c r="A13" s="46"/>
      <c r="B13" s="13"/>
      <c r="C13" s="13"/>
      <c r="D13" s="13"/>
      <c r="E13" s="13"/>
      <c r="F13" s="13"/>
      <c r="G13" s="13"/>
      <c r="H13" s="13"/>
      <c r="I13" s="13"/>
      <c r="J13" s="13"/>
      <c r="K13" s="13"/>
      <c r="L13" s="13"/>
      <c r="M13" s="13"/>
      <c r="N13" s="9"/>
    </row>
    <row r="14" spans="1:14" x14ac:dyDescent="0.2">
      <c r="A14" s="13"/>
      <c r="B14" s="13"/>
      <c r="C14" s="13"/>
      <c r="D14" s="13"/>
      <c r="E14" s="13"/>
      <c r="F14" s="13"/>
      <c r="G14" s="13"/>
      <c r="H14" s="13"/>
      <c r="I14" s="13"/>
      <c r="J14" s="13"/>
      <c r="K14" s="13"/>
      <c r="L14" s="13"/>
      <c r="M14" s="13"/>
      <c r="N14" s="9"/>
    </row>
    <row r="15" spans="1:14" x14ac:dyDescent="0.2">
      <c r="A15" s="46"/>
      <c r="B15" s="13"/>
      <c r="C15" s="13"/>
      <c r="D15" s="13"/>
      <c r="E15" s="13"/>
      <c r="F15" s="13"/>
      <c r="G15" s="13"/>
      <c r="H15" s="13"/>
      <c r="I15" s="13"/>
      <c r="J15" s="13"/>
      <c r="K15" s="13"/>
      <c r="L15" s="13"/>
      <c r="M15" s="13"/>
      <c r="N15" s="9"/>
    </row>
    <row r="16" spans="1:14" x14ac:dyDescent="0.2">
      <c r="A16" s="13"/>
      <c r="B16" s="13"/>
      <c r="C16" s="13"/>
      <c r="D16" s="13"/>
      <c r="E16" s="13"/>
      <c r="F16" s="13"/>
      <c r="G16" s="13"/>
      <c r="H16" s="13"/>
      <c r="I16" s="13"/>
      <c r="J16" s="13"/>
      <c r="K16" s="13"/>
      <c r="L16" s="13"/>
      <c r="M16" s="13"/>
      <c r="N16" s="9"/>
    </row>
    <row r="17" spans="1:14" x14ac:dyDescent="0.2">
      <c r="A17" s="46"/>
      <c r="B17" s="13"/>
      <c r="C17" s="13"/>
      <c r="D17" s="13"/>
      <c r="E17" s="13"/>
      <c r="F17" s="13"/>
      <c r="G17" s="13"/>
      <c r="H17" s="13"/>
      <c r="I17" s="13"/>
      <c r="J17" s="13"/>
      <c r="K17" s="13"/>
      <c r="L17" s="13"/>
      <c r="M17" s="13"/>
      <c r="N17" s="9"/>
    </row>
    <row r="18" spans="1:14" x14ac:dyDescent="0.2">
      <c r="A18" s="10"/>
      <c r="B18" s="13"/>
      <c r="C18" s="13"/>
      <c r="D18" s="13"/>
      <c r="E18" s="13"/>
      <c r="F18" s="13"/>
      <c r="G18" s="13"/>
      <c r="H18" s="13"/>
      <c r="I18" s="13"/>
      <c r="J18" s="13"/>
      <c r="K18" s="13"/>
      <c r="L18" s="13"/>
      <c r="M18" s="13"/>
    </row>
    <row r="19" spans="1:14" x14ac:dyDescent="0.2">
      <c r="A19" s="13"/>
      <c r="B19" s="10"/>
      <c r="C19" s="10"/>
      <c r="D19" s="10"/>
      <c r="E19" s="10"/>
      <c r="F19" s="10"/>
      <c r="G19" s="10"/>
      <c r="H19" s="10"/>
      <c r="I19" s="10"/>
      <c r="J19" s="10"/>
      <c r="K19" s="10"/>
      <c r="L19" s="10"/>
      <c r="M19" s="10"/>
    </row>
    <row r="22" spans="1:14" x14ac:dyDescent="0.2">
      <c r="A22" s="10"/>
    </row>
    <row r="33" s="12" customFormat="1" x14ac:dyDescent="0.2"/>
    <row r="34" s="12" customFormat="1" x14ac:dyDescent="0.2"/>
    <row r="35" s="12" customFormat="1" x14ac:dyDescent="0.2"/>
    <row r="36" s="12" customFormat="1" x14ac:dyDescent="0.2"/>
    <row r="37" s="12" customFormat="1" x14ac:dyDescent="0.2"/>
    <row r="38" s="12" customFormat="1" x14ac:dyDescent="0.2"/>
    <row r="57" spans="1:1" x14ac:dyDescent="0.2">
      <c r="A57" s="3" t="s">
        <v>2</v>
      </c>
    </row>
    <row r="58" spans="1:1" x14ac:dyDescent="0.2">
      <c r="A58" s="11" t="s">
        <v>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2"/>
  <sheetViews>
    <sheetView zoomScaleNormal="100" workbookViewId="0"/>
  </sheetViews>
  <sheetFormatPr defaultRowHeight="12.75" x14ac:dyDescent="0.2"/>
  <cols>
    <col min="1" max="1" width="99" style="21" customWidth="1"/>
    <col min="2" max="2" width="9.140625" style="3" customWidth="1"/>
    <col min="3" max="16384" width="9.140625" style="3"/>
  </cols>
  <sheetData>
    <row r="1" spans="1:3" ht="15.75" x14ac:dyDescent="0.2">
      <c r="A1" s="17" t="s">
        <v>4</v>
      </c>
    </row>
    <row r="3" spans="1:3" ht="14.25" x14ac:dyDescent="0.2">
      <c r="A3" s="18" t="s">
        <v>5</v>
      </c>
    </row>
    <row r="4" spans="1:3" ht="4.5" customHeight="1" x14ac:dyDescent="0.2">
      <c r="A4" s="18"/>
    </row>
    <row r="5" spans="1:3" ht="38.25" x14ac:dyDescent="0.2">
      <c r="A5" s="19" t="s">
        <v>6</v>
      </c>
    </row>
    <row r="6" spans="1:3" x14ac:dyDescent="0.2">
      <c r="A6" s="19"/>
    </row>
    <row r="7" spans="1:3" ht="14.25" x14ac:dyDescent="0.2">
      <c r="A7" s="14" t="s">
        <v>7</v>
      </c>
    </row>
    <row r="8" spans="1:3" ht="4.5" customHeight="1" x14ac:dyDescent="0.2">
      <c r="A8" s="20"/>
    </row>
    <row r="9" spans="1:3" ht="63.75" customHeight="1" x14ac:dyDescent="0.2">
      <c r="A9" s="15" t="s">
        <v>8</v>
      </c>
    </row>
    <row r="10" spans="1:3" x14ac:dyDescent="0.2">
      <c r="A10" s="20"/>
    </row>
    <row r="11" spans="1:3" ht="15.75" customHeight="1" x14ac:dyDescent="0.2">
      <c r="A11" s="14" t="s">
        <v>9</v>
      </c>
    </row>
    <row r="12" spans="1:3" ht="4.5" customHeight="1" x14ac:dyDescent="0.2">
      <c r="A12" s="14"/>
    </row>
    <row r="13" spans="1:3" ht="67.5" customHeight="1" x14ac:dyDescent="0.2">
      <c r="A13" s="15" t="s">
        <v>73</v>
      </c>
      <c r="B13" s="5"/>
    </row>
    <row r="14" spans="1:3" ht="14.25" customHeight="1" x14ac:dyDescent="0.2">
      <c r="A14" s="16"/>
      <c r="B14" s="5"/>
    </row>
    <row r="15" spans="1:3" x14ac:dyDescent="0.2">
      <c r="C15" s="9"/>
    </row>
    <row r="16" spans="1:3" ht="15.75" customHeight="1" x14ac:dyDescent="0.2">
      <c r="A16" s="14"/>
      <c r="C16" s="9"/>
    </row>
    <row r="17" spans="1:2" ht="4.5" customHeight="1" x14ac:dyDescent="0.2">
      <c r="A17" s="14"/>
    </row>
    <row r="18" spans="1:2" x14ac:dyDescent="0.2">
      <c r="A18" s="15"/>
    </row>
    <row r="19" spans="1:2" ht="13.5" customHeight="1" x14ac:dyDescent="0.2"/>
    <row r="20" spans="1:2" ht="14.25" x14ac:dyDescent="0.2">
      <c r="A20" s="14"/>
    </row>
    <row r="21" spans="1:2" ht="4.5" customHeight="1" x14ac:dyDescent="0.2">
      <c r="A21" s="14"/>
    </row>
    <row r="22" spans="1:2" x14ac:dyDescent="0.2">
      <c r="A22" s="15"/>
      <c r="B22" s="6"/>
    </row>
    <row r="23" spans="1:2" x14ac:dyDescent="0.2">
      <c r="A23" s="15"/>
      <c r="B23" s="6"/>
    </row>
    <row r="24" spans="1:2" ht="12.75" customHeight="1" x14ac:dyDescent="0.2">
      <c r="A24" s="14"/>
      <c r="B24" s="7"/>
    </row>
    <row r="25" spans="1:2" x14ac:dyDescent="0.2">
      <c r="A25" s="22"/>
      <c r="B25" s="7"/>
    </row>
    <row r="26" spans="1:2" x14ac:dyDescent="0.2">
      <c r="A26" s="16"/>
      <c r="B26" s="8"/>
    </row>
    <row r="27" spans="1:2" x14ac:dyDescent="0.2">
      <c r="A27" s="16"/>
    </row>
    <row r="28" spans="1:2" x14ac:dyDescent="0.2">
      <c r="A28" s="22"/>
    </row>
    <row r="29" spans="1:2" ht="67.5" customHeight="1" x14ac:dyDescent="0.2">
      <c r="A29" s="16"/>
    </row>
    <row r="30" spans="1:2" x14ac:dyDescent="0.2">
      <c r="A30" s="16"/>
    </row>
    <row r="31" spans="1:2" x14ac:dyDescent="0.2">
      <c r="A31" s="16"/>
    </row>
    <row r="32" spans="1:2" ht="12.75" customHeight="1" x14ac:dyDescent="0.2">
      <c r="A32" s="16"/>
    </row>
    <row r="33" spans="1:3" x14ac:dyDescent="0.2">
      <c r="A33" s="22"/>
    </row>
    <row r="34" spans="1:3" ht="53.25" customHeight="1" x14ac:dyDescent="0.2">
      <c r="A34" s="16"/>
    </row>
    <row r="36" spans="1:3" ht="15.75" customHeight="1" x14ac:dyDescent="0.2">
      <c r="A36" s="14"/>
      <c r="C36" s="9"/>
    </row>
    <row r="37" spans="1:3" ht="4.5" customHeight="1" x14ac:dyDescent="0.2">
      <c r="A37" s="14"/>
    </row>
    <row r="38" spans="1:3" x14ac:dyDescent="0.2">
      <c r="A38" s="15"/>
    </row>
    <row r="39" spans="1:3" ht="4.5" customHeight="1" x14ac:dyDescent="0.2">
      <c r="A39" s="14"/>
    </row>
    <row r="40" spans="1:3" x14ac:dyDescent="0.2">
      <c r="A40" s="15"/>
      <c r="B40" s="6"/>
    </row>
    <row r="41" spans="1:3" ht="4.5" customHeight="1" x14ac:dyDescent="0.2">
      <c r="A41" s="14"/>
    </row>
    <row r="42" spans="1:3" x14ac:dyDescent="0.2">
      <c r="A42" s="15"/>
    </row>
    <row r="43" spans="1:3" ht="15.75" customHeight="1" x14ac:dyDescent="0.2">
      <c r="A43" s="14"/>
      <c r="C43" s="9"/>
    </row>
    <row r="44" spans="1:3" ht="4.5" customHeight="1" x14ac:dyDescent="0.2">
      <c r="A44" s="14"/>
    </row>
    <row r="45" spans="1:3" x14ac:dyDescent="0.2">
      <c r="A45" s="15"/>
    </row>
    <row r="46" spans="1:3" ht="4.5" customHeight="1" x14ac:dyDescent="0.2">
      <c r="A46" s="14"/>
    </row>
    <row r="47" spans="1:3" x14ac:dyDescent="0.2">
      <c r="A47" s="15"/>
      <c r="B47" s="6"/>
    </row>
    <row r="48" spans="1:3" ht="12.75" customHeight="1" x14ac:dyDescent="0.2">
      <c r="A48" s="16"/>
    </row>
    <row r="49" spans="1:1" ht="14.25" customHeight="1" x14ac:dyDescent="0.2">
      <c r="A49" s="14"/>
    </row>
    <row r="50" spans="1:1" ht="28.5" customHeight="1" x14ac:dyDescent="0.2">
      <c r="A50" s="16"/>
    </row>
    <row r="51" spans="1:1" ht="66.75" customHeight="1" x14ac:dyDescent="0.2">
      <c r="A51" s="16"/>
    </row>
    <row r="52" spans="1:1" ht="30" customHeight="1" x14ac:dyDescent="0.2">
      <c r="A52"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Normal="100" workbookViewId="0"/>
  </sheetViews>
  <sheetFormatPr defaultColWidth="19.140625" defaultRowHeight="12.75" x14ac:dyDescent="0.2"/>
  <cols>
    <col min="1" max="1" width="27.7109375" style="42" customWidth="1"/>
    <col min="2" max="2" width="99" style="33" customWidth="1"/>
    <col min="3" max="16384" width="19.140625" style="34"/>
  </cols>
  <sheetData>
    <row r="1" spans="1:10" ht="15.75" x14ac:dyDescent="0.2">
      <c r="A1" s="32" t="s">
        <v>48</v>
      </c>
      <c r="B1" s="54"/>
    </row>
    <row r="2" spans="1:10" ht="15.75" x14ac:dyDescent="0.2">
      <c r="A2" s="32"/>
    </row>
    <row r="3" spans="1:10" x14ac:dyDescent="0.2">
      <c r="A3" s="35" t="s">
        <v>49</v>
      </c>
      <c r="B3" s="43" t="s">
        <v>52</v>
      </c>
    </row>
    <row r="4" spans="1:10" ht="41.25" customHeight="1" x14ac:dyDescent="0.2">
      <c r="A4" s="36" t="s">
        <v>50</v>
      </c>
      <c r="B4" s="44" t="s">
        <v>68</v>
      </c>
    </row>
    <row r="5" spans="1:10" x14ac:dyDescent="0.2">
      <c r="A5" s="36" t="s">
        <v>53</v>
      </c>
      <c r="B5" s="44" t="s">
        <v>54</v>
      </c>
    </row>
    <row r="6" spans="1:10" x14ac:dyDescent="0.2">
      <c r="A6" s="37" t="s">
        <v>55</v>
      </c>
      <c r="B6" s="44" t="s">
        <v>60</v>
      </c>
    </row>
    <row r="7" spans="1:10" x14ac:dyDescent="0.2">
      <c r="A7" s="38" t="s">
        <v>56</v>
      </c>
      <c r="B7" s="45" t="s">
        <v>61</v>
      </c>
    </row>
    <row r="8" spans="1:10" ht="14.25" x14ac:dyDescent="0.2">
      <c r="A8" s="39"/>
    </row>
    <row r="9" spans="1:10" x14ac:dyDescent="0.2">
      <c r="A9" s="35" t="s">
        <v>49</v>
      </c>
      <c r="B9" s="43" t="s">
        <v>51</v>
      </c>
    </row>
    <row r="10" spans="1:10" ht="25.5" x14ac:dyDescent="0.2">
      <c r="A10" s="36" t="s">
        <v>50</v>
      </c>
      <c r="B10" s="44" t="s">
        <v>69</v>
      </c>
    </row>
    <row r="11" spans="1:10" x14ac:dyDescent="0.2">
      <c r="A11" s="36" t="s">
        <v>53</v>
      </c>
      <c r="B11" s="44" t="s">
        <v>62</v>
      </c>
    </row>
    <row r="12" spans="1:10" x14ac:dyDescent="0.2">
      <c r="A12" s="37" t="s">
        <v>55</v>
      </c>
      <c r="B12" s="44" t="s">
        <v>59</v>
      </c>
    </row>
    <row r="13" spans="1:10" x14ac:dyDescent="0.2">
      <c r="A13" s="38" t="s">
        <v>56</v>
      </c>
      <c r="B13" s="45"/>
    </row>
    <row r="14" spans="1:10" x14ac:dyDescent="0.2">
      <c r="A14" s="37"/>
      <c r="B14" s="40"/>
    </row>
    <row r="15" spans="1:10" x14ac:dyDescent="0.2">
      <c r="A15" s="35" t="s">
        <v>49</v>
      </c>
      <c r="B15" s="43" t="s">
        <v>57</v>
      </c>
      <c r="C15" s="41"/>
      <c r="D15" s="41"/>
      <c r="E15" s="41"/>
      <c r="F15" s="41"/>
      <c r="G15" s="41"/>
      <c r="H15" s="41"/>
      <c r="I15" s="41"/>
      <c r="J15" s="41"/>
    </row>
    <row r="16" spans="1:10" ht="38.25" x14ac:dyDescent="0.2">
      <c r="A16" s="36" t="s">
        <v>50</v>
      </c>
      <c r="B16" s="44" t="s">
        <v>70</v>
      </c>
    </row>
    <row r="17" spans="1:2" x14ac:dyDescent="0.2">
      <c r="A17" s="36" t="s">
        <v>53</v>
      </c>
      <c r="B17" s="44" t="s">
        <v>63</v>
      </c>
    </row>
    <row r="18" spans="1:2" x14ac:dyDescent="0.2">
      <c r="A18" s="37" t="s">
        <v>55</v>
      </c>
      <c r="B18" s="44" t="s">
        <v>58</v>
      </c>
    </row>
    <row r="19" spans="1:2" x14ac:dyDescent="0.2">
      <c r="A19" s="38" t="s">
        <v>56</v>
      </c>
      <c r="B19" s="45"/>
    </row>
    <row r="21" spans="1:2" x14ac:dyDescent="0.2">
      <c r="A21" s="35" t="s">
        <v>49</v>
      </c>
      <c r="B21" s="43" t="s">
        <v>64</v>
      </c>
    </row>
    <row r="22" spans="1:2" ht="51" x14ac:dyDescent="0.2">
      <c r="A22" s="36" t="s">
        <v>50</v>
      </c>
      <c r="B22" s="44" t="s">
        <v>72</v>
      </c>
    </row>
    <row r="23" spans="1:2" x14ac:dyDescent="0.2">
      <c r="A23" s="36" t="s">
        <v>53</v>
      </c>
      <c r="B23" s="44" t="s">
        <v>64</v>
      </c>
    </row>
    <row r="24" spans="1:2" x14ac:dyDescent="0.2">
      <c r="A24" s="37" t="s">
        <v>55</v>
      </c>
      <c r="B24" s="44" t="s">
        <v>71</v>
      </c>
    </row>
    <row r="25" spans="1:2" x14ac:dyDescent="0.2">
      <c r="A25" s="38" t="s">
        <v>56</v>
      </c>
      <c r="B25" s="45" t="s">
        <v>65</v>
      </c>
    </row>
    <row r="27" spans="1:2" x14ac:dyDescent="0.2">
      <c r="A27" s="35" t="s">
        <v>49</v>
      </c>
      <c r="B27" s="43" t="s">
        <v>66</v>
      </c>
    </row>
    <row r="28" spans="1:2" ht="51" x14ac:dyDescent="0.2">
      <c r="A28" s="36" t="s">
        <v>50</v>
      </c>
      <c r="B28" s="44" t="s">
        <v>67</v>
      </c>
    </row>
    <row r="29" spans="1:2" x14ac:dyDescent="0.2">
      <c r="A29" s="36" t="s">
        <v>53</v>
      </c>
      <c r="B29" s="44" t="s">
        <v>54</v>
      </c>
    </row>
    <row r="30" spans="1:2" x14ac:dyDescent="0.2">
      <c r="A30" s="37" t="s">
        <v>55</v>
      </c>
      <c r="B30" s="44" t="s">
        <v>60</v>
      </c>
    </row>
    <row r="31" spans="1:2" x14ac:dyDescent="0.2">
      <c r="A31" s="38" t="s">
        <v>56</v>
      </c>
      <c r="B31" s="45" t="s">
        <v>61</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zoomScaleNormal="100" zoomScaleSheetLayoutView="100" workbookViewId="0"/>
  </sheetViews>
  <sheetFormatPr defaultRowHeight="11.25" x14ac:dyDescent="0.2"/>
  <cols>
    <col min="1" max="1" width="20.7109375" style="26" customWidth="1"/>
    <col min="2" max="2" width="23.85546875" style="26" customWidth="1"/>
    <col min="3" max="3" width="7.140625" style="26" customWidth="1"/>
    <col min="4" max="4" width="10.7109375" style="26" customWidth="1"/>
    <col min="5" max="14" width="10.7109375" style="24" customWidth="1"/>
    <col min="15" max="15" width="10.7109375" style="26" customWidth="1"/>
    <col min="16" max="16" width="2.7109375" style="24" customWidth="1"/>
    <col min="17" max="16384" width="9.140625" style="24"/>
  </cols>
  <sheetData>
    <row r="1" spans="1:15" ht="11.25" customHeight="1" x14ac:dyDescent="0.2">
      <c r="A1" s="23"/>
      <c r="B1" s="24"/>
      <c r="C1" s="24"/>
      <c r="D1" s="24"/>
      <c r="O1" s="24"/>
    </row>
    <row r="2" spans="1:15" ht="11.25" customHeight="1" x14ac:dyDescent="0.2">
      <c r="A2" s="23" t="s">
        <v>10</v>
      </c>
      <c r="B2" s="24"/>
      <c r="C2" s="24"/>
      <c r="D2" s="24"/>
      <c r="O2" s="25"/>
    </row>
    <row r="3" spans="1:15" ht="136.5" customHeight="1" x14ac:dyDescent="0.2">
      <c r="A3" s="29"/>
      <c r="B3" s="63" t="s">
        <v>11</v>
      </c>
      <c r="C3" s="64" t="s">
        <v>13</v>
      </c>
      <c r="D3" s="65" t="s">
        <v>32</v>
      </c>
      <c r="E3" s="66" t="s">
        <v>14</v>
      </c>
      <c r="F3" s="66" t="s">
        <v>15</v>
      </c>
      <c r="G3" s="66" t="s">
        <v>16</v>
      </c>
      <c r="H3" s="66" t="s">
        <v>17</v>
      </c>
      <c r="I3" s="66" t="s">
        <v>18</v>
      </c>
      <c r="J3" s="66" t="s">
        <v>19</v>
      </c>
      <c r="K3" s="66" t="s">
        <v>20</v>
      </c>
      <c r="L3" s="66" t="s">
        <v>21</v>
      </c>
      <c r="M3" s="66" t="s">
        <v>22</v>
      </c>
      <c r="N3" s="66" t="s">
        <v>23</v>
      </c>
      <c r="O3" s="66" t="s">
        <v>24</v>
      </c>
    </row>
    <row r="4" spans="1:15" ht="11.25" customHeight="1" x14ac:dyDescent="0.2">
      <c r="A4" s="51" t="s">
        <v>12</v>
      </c>
      <c r="B4" s="55" t="s">
        <v>25</v>
      </c>
      <c r="C4" s="56" t="s">
        <v>31</v>
      </c>
      <c r="D4" s="57">
        <v>41543.273054452948</v>
      </c>
      <c r="E4" s="57">
        <v>3522.8367443855345</v>
      </c>
      <c r="F4" s="57">
        <v>388.98042620880426</v>
      </c>
      <c r="G4" s="57">
        <v>4110.6283401443943</v>
      </c>
      <c r="H4" s="57">
        <v>510.33436989721133</v>
      </c>
      <c r="I4" s="57">
        <v>467.75735454114124</v>
      </c>
      <c r="J4" s="57">
        <v>2742.318208799134</v>
      </c>
      <c r="K4" s="58">
        <v>11070.459856523221</v>
      </c>
      <c r="L4" s="58">
        <v>9618.8102734742642</v>
      </c>
      <c r="M4" s="58">
        <v>969.53512392624236</v>
      </c>
      <c r="N4" s="58">
        <v>6776.1816189359433</v>
      </c>
      <c r="O4" s="57">
        <v>1365.4307376170555</v>
      </c>
    </row>
    <row r="5" spans="1:15" ht="11.25" customHeight="1" x14ac:dyDescent="0.2">
      <c r="A5" s="48"/>
      <c r="B5" s="55" t="s">
        <v>25</v>
      </c>
      <c r="C5" s="56">
        <v>2013</v>
      </c>
      <c r="D5" s="57">
        <v>41543.273054452948</v>
      </c>
      <c r="E5" s="57">
        <v>3522.8367443855345</v>
      </c>
      <c r="F5" s="57">
        <v>388.98042620880426</v>
      </c>
      <c r="G5" s="57">
        <v>4110.6283401443943</v>
      </c>
      <c r="H5" s="57">
        <v>510.33436989721133</v>
      </c>
      <c r="I5" s="57">
        <v>467.75735454114124</v>
      </c>
      <c r="J5" s="57">
        <v>2742.318208799134</v>
      </c>
      <c r="K5" s="58">
        <v>11070.459856523201</v>
      </c>
      <c r="L5" s="58">
        <v>9618.8102734742642</v>
      </c>
      <c r="M5" s="58">
        <v>969.53512392624236</v>
      </c>
      <c r="N5" s="58">
        <v>6776.1816189359433</v>
      </c>
      <c r="O5" s="57">
        <v>1365.4307376170555</v>
      </c>
    </row>
    <row r="6" spans="1:15" ht="11.25" customHeight="1" x14ac:dyDescent="0.2">
      <c r="A6" s="48"/>
      <c r="B6" s="55" t="s">
        <v>25</v>
      </c>
      <c r="C6" s="56">
        <v>2014</v>
      </c>
      <c r="D6" s="57">
        <v>41543.27305445294</v>
      </c>
      <c r="E6" s="57">
        <v>3498.2915715248323</v>
      </c>
      <c r="F6" s="57">
        <v>401.50347960158581</v>
      </c>
      <c r="G6" s="57">
        <v>4111.5181978927621</v>
      </c>
      <c r="H6" s="57">
        <v>494.03152612009001</v>
      </c>
      <c r="I6" s="57">
        <v>485.05691492227515</v>
      </c>
      <c r="J6" s="57">
        <v>2746.2005426280971</v>
      </c>
      <c r="K6" s="58">
        <v>11164.49703095644</v>
      </c>
      <c r="L6" s="58">
        <v>9438.132163822429</v>
      </c>
      <c r="M6" s="58">
        <v>976.19296382217158</v>
      </c>
      <c r="N6" s="58">
        <v>6804.4949750993665</v>
      </c>
      <c r="O6" s="57">
        <v>1423.3536880628928</v>
      </c>
    </row>
    <row r="7" spans="1:15" ht="11.25" customHeight="1" x14ac:dyDescent="0.2">
      <c r="A7" s="49"/>
      <c r="B7" s="55" t="s">
        <v>25</v>
      </c>
      <c r="C7" s="56">
        <v>2015</v>
      </c>
      <c r="D7" s="57">
        <v>41543.273054452948</v>
      </c>
      <c r="E7" s="57">
        <v>3485.2918897226336</v>
      </c>
      <c r="F7" s="57">
        <v>393.79189886443328</v>
      </c>
      <c r="G7" s="57">
        <v>4110.5555646060966</v>
      </c>
      <c r="H7" s="57">
        <v>506.77679335320965</v>
      </c>
      <c r="I7" s="57">
        <v>482.42365424645885</v>
      </c>
      <c r="J7" s="57">
        <v>2728.889850352532</v>
      </c>
      <c r="K7" s="58">
        <v>10770.709277947555</v>
      </c>
      <c r="L7" s="58">
        <v>9865.7229047684559</v>
      </c>
      <c r="M7" s="58">
        <v>990.07495903103518</v>
      </c>
      <c r="N7" s="58">
        <v>6820.6440484888881</v>
      </c>
      <c r="O7" s="57">
        <v>1388.3922130716448</v>
      </c>
    </row>
    <row r="8" spans="1:15" ht="11.25" customHeight="1" x14ac:dyDescent="0.2">
      <c r="A8" s="53"/>
      <c r="B8" s="55" t="s">
        <v>25</v>
      </c>
      <c r="C8" s="56">
        <v>2016</v>
      </c>
      <c r="D8" s="57">
        <v>41543.273054452948</v>
      </c>
      <c r="E8" s="57">
        <v>3468.4300950932393</v>
      </c>
      <c r="F8" s="57">
        <v>396.73381001301124</v>
      </c>
      <c r="G8" s="57">
        <v>4121.0503893894556</v>
      </c>
      <c r="H8" s="57">
        <v>503.38554049325694</v>
      </c>
      <c r="I8" s="57">
        <v>494.67038108821112</v>
      </c>
      <c r="J8" s="57">
        <v>2735.6009850659966</v>
      </c>
      <c r="K8" s="58">
        <v>10683.902477567804</v>
      </c>
      <c r="L8" s="58">
        <v>9947.7700885424201</v>
      </c>
      <c r="M8" s="58">
        <v>983.65949930674878</v>
      </c>
      <c r="N8" s="58">
        <v>6803.964660289761</v>
      </c>
      <c r="O8" s="57">
        <v>1404.1051276030385</v>
      </c>
    </row>
    <row r="9" spans="1:15" ht="11.25" customHeight="1" x14ac:dyDescent="0.2">
      <c r="A9" s="53"/>
      <c r="B9" s="55" t="s">
        <v>25</v>
      </c>
      <c r="C9" s="56">
        <v>2017</v>
      </c>
      <c r="D9" s="57">
        <v>41543.273054452948</v>
      </c>
      <c r="E9" s="57">
        <v>3478.9915866401152</v>
      </c>
      <c r="F9" s="57">
        <v>402.42329882408467</v>
      </c>
      <c r="G9" s="57">
        <v>4117.4574339287155</v>
      </c>
      <c r="H9" s="57">
        <v>508.89626828439873</v>
      </c>
      <c r="I9" s="57">
        <v>482.62470343536273</v>
      </c>
      <c r="J9" s="57">
        <v>2741.6604356860817</v>
      </c>
      <c r="K9" s="58">
        <v>10676.297756658823</v>
      </c>
      <c r="L9" s="58">
        <v>9939.4370239640084</v>
      </c>
      <c r="M9" s="58">
        <v>987.97122400825333</v>
      </c>
      <c r="N9" s="58">
        <v>6817.3137375122442</v>
      </c>
      <c r="O9" s="57">
        <v>1390.1995855108551</v>
      </c>
    </row>
    <row r="10" spans="1:15" ht="11.25" customHeight="1" x14ac:dyDescent="0.2">
      <c r="A10" s="52"/>
      <c r="B10" s="55" t="s">
        <v>25</v>
      </c>
      <c r="C10" s="56">
        <v>2018</v>
      </c>
      <c r="D10" s="57">
        <v>41543.273054452948</v>
      </c>
      <c r="E10" s="57">
        <v>3484.2072107929184</v>
      </c>
      <c r="F10" s="57">
        <v>403.86295119296238</v>
      </c>
      <c r="G10" s="57">
        <v>4114.2701602166026</v>
      </c>
      <c r="H10" s="57">
        <v>506.67898680189558</v>
      </c>
      <c r="I10" s="57">
        <v>485.3649785553709</v>
      </c>
      <c r="J10" s="57">
        <v>2764.0183199228236</v>
      </c>
      <c r="K10" s="58">
        <v>10723.282371006928</v>
      </c>
      <c r="L10" s="58">
        <v>9829.820409620972</v>
      </c>
      <c r="M10" s="58">
        <v>987.00430758077982</v>
      </c>
      <c r="N10" s="58">
        <v>6849.6253967950761</v>
      </c>
      <c r="O10" s="57">
        <v>1395.1379619666156</v>
      </c>
    </row>
    <row r="11" spans="1:15" ht="11.25" customHeight="1" x14ac:dyDescent="0.2">
      <c r="A11" s="49"/>
      <c r="B11" s="55" t="s">
        <v>25</v>
      </c>
      <c r="C11" s="56">
        <v>2019</v>
      </c>
      <c r="D11" s="57">
        <v>41543.273054452948</v>
      </c>
      <c r="E11" s="57">
        <v>3482.5026071074876</v>
      </c>
      <c r="F11" s="57">
        <v>405.75528686876044</v>
      </c>
      <c r="G11" s="57">
        <v>4111.5457955231432</v>
      </c>
      <c r="H11" s="57">
        <v>505.45789612032746</v>
      </c>
      <c r="I11" s="57">
        <v>489.93610400385819</v>
      </c>
      <c r="J11" s="57">
        <v>2761.9107195334486</v>
      </c>
      <c r="K11" s="58">
        <v>10704.08034301101</v>
      </c>
      <c r="L11" s="58">
        <v>9807.6874186081495</v>
      </c>
      <c r="M11" s="58">
        <v>986.09955572261765</v>
      </c>
      <c r="N11" s="58">
        <v>6881.6284275954058</v>
      </c>
      <c r="O11" s="57">
        <v>1406.6689003587385</v>
      </c>
    </row>
    <row r="12" spans="1:15" ht="11.25" customHeight="1" x14ac:dyDescent="0.2">
      <c r="A12" s="47"/>
      <c r="B12" s="55" t="s">
        <v>25</v>
      </c>
      <c r="C12" s="56">
        <v>2020</v>
      </c>
      <c r="D12" s="57">
        <v>41543.27305445294</v>
      </c>
      <c r="E12" s="57">
        <v>3487.1175120904104</v>
      </c>
      <c r="F12" s="57">
        <v>405.94740784120359</v>
      </c>
      <c r="G12" s="57">
        <v>4109.6782949497438</v>
      </c>
      <c r="H12" s="57">
        <v>498.33000699321076</v>
      </c>
      <c r="I12" s="57">
        <v>484.45964640880891</v>
      </c>
      <c r="J12" s="57">
        <v>2766.3538354284788</v>
      </c>
      <c r="K12" s="58">
        <v>10600.279418452546</v>
      </c>
      <c r="L12" s="58">
        <v>9884.853489479834</v>
      </c>
      <c r="M12" s="58">
        <v>992.44383061545284</v>
      </c>
      <c r="N12" s="58">
        <v>6900.2901807026246</v>
      </c>
      <c r="O12" s="57">
        <v>1413.5194314906325</v>
      </c>
    </row>
    <row r="13" spans="1:15" ht="11.25" customHeight="1" x14ac:dyDescent="0.2">
      <c r="A13" s="48"/>
      <c r="B13" s="55" t="s">
        <v>25</v>
      </c>
      <c r="C13" s="56">
        <v>2021</v>
      </c>
      <c r="D13" s="57">
        <v>41543.273054452948</v>
      </c>
      <c r="E13" s="57">
        <v>3497.9434485600491</v>
      </c>
      <c r="F13" s="57">
        <v>405.32123060280196</v>
      </c>
      <c r="G13" s="57">
        <v>4119.8046022543549</v>
      </c>
      <c r="H13" s="57">
        <v>489.99383343452075</v>
      </c>
      <c r="I13" s="57">
        <v>482.72528674147077</v>
      </c>
      <c r="J13" s="57">
        <v>2766.6346856600339</v>
      </c>
      <c r="K13" s="58">
        <v>10608.997228424405</v>
      </c>
      <c r="L13" s="58">
        <v>9842.932709679204</v>
      </c>
      <c r="M13" s="58">
        <v>993.00098620984011</v>
      </c>
      <c r="N13" s="58">
        <v>6929.7939146094177</v>
      </c>
      <c r="O13" s="57">
        <v>1406.1251282768505</v>
      </c>
    </row>
    <row r="14" spans="1:15" ht="11.25" customHeight="1" x14ac:dyDescent="0.2">
      <c r="A14" s="48"/>
      <c r="B14" s="55" t="s">
        <v>26</v>
      </c>
      <c r="C14" s="56" t="s">
        <v>31</v>
      </c>
      <c r="D14" s="59">
        <v>100</v>
      </c>
      <c r="E14" s="59">
        <v>8.4799210205897051</v>
      </c>
      <c r="F14" s="59">
        <v>0.93632590214773692</v>
      </c>
      <c r="G14" s="59">
        <v>9.8948109715774635</v>
      </c>
      <c r="H14" s="59">
        <v>1.2284404486576908</v>
      </c>
      <c r="I14" s="59">
        <v>1.1259520980160305</v>
      </c>
      <c r="J14" s="59">
        <v>6.6011125440324214</v>
      </c>
      <c r="K14" s="60">
        <v>26.648020347391956</v>
      </c>
      <c r="L14" s="60">
        <v>23.153713143560896</v>
      </c>
      <c r="M14" s="60">
        <v>2.333795709007862</v>
      </c>
      <c r="N14" s="60">
        <v>16.311140458418013</v>
      </c>
      <c r="O14" s="59">
        <v>3.2867673566002216</v>
      </c>
    </row>
    <row r="15" spans="1:15" ht="11.25" customHeight="1" x14ac:dyDescent="0.2">
      <c r="A15" s="30"/>
      <c r="B15" s="55" t="s">
        <v>26</v>
      </c>
      <c r="C15" s="56">
        <v>2013</v>
      </c>
      <c r="D15" s="59">
        <v>100</v>
      </c>
      <c r="E15" s="59">
        <v>8.5</v>
      </c>
      <c r="F15" s="59">
        <v>0.9</v>
      </c>
      <c r="G15" s="59">
        <v>9.9</v>
      </c>
      <c r="H15" s="59">
        <v>1.2</v>
      </c>
      <c r="I15" s="59">
        <v>1.1000000000000001</v>
      </c>
      <c r="J15" s="59">
        <v>6.6</v>
      </c>
      <c r="K15" s="60">
        <v>26.6</v>
      </c>
      <c r="L15" s="60">
        <v>23.2</v>
      </c>
      <c r="M15" s="60">
        <v>2.2999999999999998</v>
      </c>
      <c r="N15" s="60">
        <v>16.3</v>
      </c>
      <c r="O15" s="59">
        <v>3.3</v>
      </c>
    </row>
    <row r="16" spans="1:15" ht="11.25" customHeight="1" x14ac:dyDescent="0.2">
      <c r="A16" s="53"/>
      <c r="B16" s="55" t="s">
        <v>26</v>
      </c>
      <c r="C16" s="56">
        <v>2014</v>
      </c>
      <c r="D16" s="59">
        <v>100</v>
      </c>
      <c r="E16" s="59">
        <v>8.4208376334224759</v>
      </c>
      <c r="F16" s="59">
        <v>0.96647050191571138</v>
      </c>
      <c r="G16" s="59">
        <v>9.8969529735983492</v>
      </c>
      <c r="H16" s="59">
        <v>1.1891974074178917</v>
      </c>
      <c r="I16" s="59">
        <v>1.1675943642824813</v>
      </c>
      <c r="J16" s="59">
        <v>6.6104578207607974</v>
      </c>
      <c r="K16" s="60">
        <v>26.874379917833025</v>
      </c>
      <c r="L16" s="60">
        <v>22.718797701498811</v>
      </c>
      <c r="M16" s="60">
        <v>2.3498219857222717</v>
      </c>
      <c r="N16" s="60">
        <v>16.379294347319142</v>
      </c>
      <c r="O16" s="59">
        <v>3.426195346229048</v>
      </c>
    </row>
    <row r="17" spans="1:16" ht="11.25" customHeight="1" x14ac:dyDescent="0.2">
      <c r="A17" s="53"/>
      <c r="B17" s="55" t="s">
        <v>26</v>
      </c>
      <c r="C17" s="56">
        <v>2015</v>
      </c>
      <c r="D17" s="59">
        <v>100</v>
      </c>
      <c r="E17" s="59">
        <v>8.3895457277867322</v>
      </c>
      <c r="F17" s="59">
        <v>0.94790773550333784</v>
      </c>
      <c r="G17" s="59">
        <v>9.8946357914990841</v>
      </c>
      <c r="H17" s="59">
        <v>1.219876904472478</v>
      </c>
      <c r="I17" s="59">
        <v>1.1612557672432811</v>
      </c>
      <c r="J17" s="59">
        <v>6.568788758593076</v>
      </c>
      <c r="K17" s="60">
        <v>25.926482161937077</v>
      </c>
      <c r="L17" s="60">
        <v>23.748063595848443</v>
      </c>
      <c r="M17" s="60">
        <v>2.3832377331783463</v>
      </c>
      <c r="N17" s="60">
        <v>16.418167243463731</v>
      </c>
      <c r="O17" s="59">
        <v>3.3420385804744037</v>
      </c>
    </row>
    <row r="18" spans="1:16" ht="11.25" customHeight="1" x14ac:dyDescent="0.2">
      <c r="A18" s="30"/>
      <c r="B18" s="55" t="s">
        <v>26</v>
      </c>
      <c r="C18" s="56">
        <v>2016</v>
      </c>
      <c r="D18" s="59">
        <v>100</v>
      </c>
      <c r="E18" s="59">
        <v>8.3489572199739435</v>
      </c>
      <c r="F18" s="59">
        <v>0.9549892939176734</v>
      </c>
      <c r="G18" s="59">
        <v>9.9198981842084955</v>
      </c>
      <c r="H18" s="59">
        <v>1.2117137227811663</v>
      </c>
      <c r="I18" s="59">
        <v>1.1907352134720359</v>
      </c>
      <c r="J18" s="59">
        <v>6.5849433227861009</v>
      </c>
      <c r="K18" s="60">
        <v>25.71752703154576</v>
      </c>
      <c r="L18" s="60">
        <v>23.945561717063928</v>
      </c>
      <c r="M18" s="60">
        <v>2.3677948967030469</v>
      </c>
      <c r="N18" s="60">
        <v>16.378017811382957</v>
      </c>
      <c r="O18" s="59">
        <v>3.3798615861648749</v>
      </c>
    </row>
    <row r="19" spans="1:16" ht="11.25" customHeight="1" x14ac:dyDescent="0.2">
      <c r="A19" s="47"/>
      <c r="B19" s="55" t="s">
        <v>26</v>
      </c>
      <c r="C19" s="56">
        <v>2017</v>
      </c>
      <c r="D19" s="59">
        <v>100</v>
      </c>
      <c r="E19" s="59">
        <v>8.4</v>
      </c>
      <c r="F19" s="59">
        <v>1</v>
      </c>
      <c r="G19" s="59">
        <v>9.9</v>
      </c>
      <c r="H19" s="59">
        <v>1.2</v>
      </c>
      <c r="I19" s="59">
        <v>1.2</v>
      </c>
      <c r="J19" s="59">
        <v>6.6</v>
      </c>
      <c r="K19" s="60">
        <v>25.7</v>
      </c>
      <c r="L19" s="60">
        <v>23.9</v>
      </c>
      <c r="M19" s="60">
        <v>2.4</v>
      </c>
      <c r="N19" s="60">
        <v>16.399999999999999</v>
      </c>
      <c r="O19" s="59">
        <v>3.4</v>
      </c>
    </row>
    <row r="20" spans="1:16" ht="11.25" customHeight="1" x14ac:dyDescent="0.2">
      <c r="A20" s="48"/>
      <c r="B20" s="55" t="s">
        <v>26</v>
      </c>
      <c r="C20" s="56">
        <v>2018</v>
      </c>
      <c r="D20" s="59">
        <v>100</v>
      </c>
      <c r="E20" s="59">
        <v>8.386934766131656</v>
      </c>
      <c r="F20" s="59">
        <v>0.9721500534240477</v>
      </c>
      <c r="G20" s="59">
        <v>9.9035773007673544</v>
      </c>
      <c r="H20" s="59">
        <v>1.219641471527207</v>
      </c>
      <c r="I20" s="59">
        <v>1.1683359130590831</v>
      </c>
      <c r="J20" s="59">
        <v>6.6533475017721386</v>
      </c>
      <c r="K20" s="60">
        <v>25.812319498637866</v>
      </c>
      <c r="L20" s="60">
        <v>23.661641673578561</v>
      </c>
      <c r="M20" s="60">
        <v>2.3758462803040614</v>
      </c>
      <c r="N20" s="60">
        <v>16.487929075344912</v>
      </c>
      <c r="O20" s="59">
        <v>3.3582764654531077</v>
      </c>
    </row>
    <row r="21" spans="1:16" ht="11.25" customHeight="1" x14ac:dyDescent="0.2">
      <c r="A21" s="48"/>
      <c r="B21" s="55" t="s">
        <v>26</v>
      </c>
      <c r="C21" s="56">
        <v>2019</v>
      </c>
      <c r="D21" s="59">
        <v>100</v>
      </c>
      <c r="E21" s="59">
        <v>8.3828315658777992</v>
      </c>
      <c r="F21" s="59">
        <v>0.97670514871785796</v>
      </c>
      <c r="G21" s="59">
        <v>9.8970194046432614</v>
      </c>
      <c r="H21" s="59">
        <v>1.2167021492451913</v>
      </c>
      <c r="I21" s="59">
        <v>1.1793391997825333</v>
      </c>
      <c r="J21" s="59">
        <v>6.6482742366333714</v>
      </c>
      <c r="K21" s="60">
        <v>25.766097748197669</v>
      </c>
      <c r="L21" s="60">
        <v>23.608364718284712</v>
      </c>
      <c r="M21" s="60">
        <v>2.3736684262457732</v>
      </c>
      <c r="N21" s="60">
        <v>16.564964485526438</v>
      </c>
      <c r="O21" s="59">
        <v>3.3860329168453913</v>
      </c>
    </row>
    <row r="22" spans="1:16" ht="11.25" customHeight="1" x14ac:dyDescent="0.2">
      <c r="A22" s="50"/>
      <c r="B22" s="55" t="s">
        <v>26</v>
      </c>
      <c r="C22" s="56">
        <v>2020</v>
      </c>
      <c r="D22" s="61">
        <v>100</v>
      </c>
      <c r="E22" s="61">
        <v>8.3939402355699393</v>
      </c>
      <c r="F22" s="61">
        <v>0.97716760860201635</v>
      </c>
      <c r="G22" s="61">
        <v>9.8925240906342964</v>
      </c>
      <c r="H22" s="61">
        <v>1.1995444035909824</v>
      </c>
      <c r="I22" s="61">
        <v>1.1661566621720016</v>
      </c>
      <c r="J22" s="61">
        <v>6.6589693879018004</v>
      </c>
      <c r="K22" s="62">
        <v>25.516235575753036</v>
      </c>
      <c r="L22" s="62">
        <v>23.794113373116364</v>
      </c>
      <c r="M22" s="62">
        <v>2.3889399116786123</v>
      </c>
      <c r="N22" s="62">
        <v>16.609885724839383</v>
      </c>
      <c r="O22" s="61">
        <v>3.4025230261415818</v>
      </c>
    </row>
    <row r="23" spans="1:16" ht="11.25" customHeight="1" x14ac:dyDescent="0.2">
      <c r="A23" s="50"/>
      <c r="B23" s="55" t="s">
        <v>26</v>
      </c>
      <c r="C23" s="56">
        <v>2021</v>
      </c>
      <c r="D23" s="61">
        <v>100</v>
      </c>
      <c r="E23" s="61">
        <v>8.4199996566835527</v>
      </c>
      <c r="F23" s="61">
        <v>0.97566031947344678</v>
      </c>
      <c r="G23" s="61">
        <v>9.9168994143872844</v>
      </c>
      <c r="H23" s="61">
        <v>1.1794781619451604</v>
      </c>
      <c r="I23" s="61">
        <v>1.1619818354435805</v>
      </c>
      <c r="J23" s="61">
        <v>6.6596454305217128</v>
      </c>
      <c r="K23" s="62">
        <v>25.537220465317301</v>
      </c>
      <c r="L23" s="62">
        <v>23.693204665837371</v>
      </c>
      <c r="M23" s="62">
        <v>2.3902810568350299</v>
      </c>
      <c r="N23" s="62">
        <v>16.680905006031114</v>
      </c>
      <c r="O23" s="61">
        <v>3.3847239875244508</v>
      </c>
    </row>
    <row r="24" spans="1:16" ht="11.25" customHeight="1" x14ac:dyDescent="0.2">
      <c r="A24" s="50"/>
      <c r="B24" s="55"/>
      <c r="C24" s="56"/>
      <c r="D24" s="61"/>
      <c r="E24" s="61"/>
      <c r="F24" s="61"/>
      <c r="G24" s="61"/>
      <c r="H24" s="61"/>
      <c r="I24" s="61"/>
      <c r="J24" s="61"/>
      <c r="K24" s="62"/>
      <c r="L24" s="62"/>
      <c r="M24" s="62"/>
      <c r="N24" s="62"/>
      <c r="O24" s="61"/>
    </row>
    <row r="25" spans="1:16" ht="11.25" customHeight="1" x14ac:dyDescent="0.2">
      <c r="A25" s="47" t="s">
        <v>27</v>
      </c>
      <c r="B25" s="55"/>
      <c r="C25" s="27"/>
      <c r="D25" s="28"/>
      <c r="E25" s="28"/>
      <c r="F25" s="28"/>
      <c r="G25" s="28"/>
      <c r="H25" s="28"/>
      <c r="I25" s="28"/>
      <c r="J25" s="28"/>
      <c r="O25" s="28"/>
      <c r="P25" s="28"/>
    </row>
    <row r="26" spans="1:16" ht="11.25" customHeight="1" x14ac:dyDescent="0.2">
      <c r="A26" s="48" t="s">
        <v>28</v>
      </c>
      <c r="B26" s="55"/>
      <c r="C26" s="27"/>
      <c r="D26" s="28"/>
      <c r="E26" s="28"/>
      <c r="F26" s="28"/>
      <c r="G26" s="28"/>
      <c r="H26" s="28"/>
      <c r="I26" s="28"/>
      <c r="J26" s="28"/>
      <c r="O26" s="28"/>
      <c r="P26" s="28"/>
    </row>
    <row r="27" spans="1:16" ht="11.25" customHeight="1" x14ac:dyDescent="0.2">
      <c r="A27" s="48" t="s">
        <v>29</v>
      </c>
      <c r="B27" s="55" t="s">
        <v>30</v>
      </c>
      <c r="C27" s="56">
        <v>2012</v>
      </c>
      <c r="D27" s="61">
        <v>52</v>
      </c>
      <c r="E27" s="61">
        <v>52</v>
      </c>
      <c r="F27" s="28"/>
      <c r="G27" s="28"/>
      <c r="H27" s="28"/>
      <c r="I27" s="28"/>
      <c r="J27" s="28"/>
      <c r="O27" s="28"/>
      <c r="P27" s="28"/>
    </row>
    <row r="28" spans="1:16" ht="11.25" customHeight="1" x14ac:dyDescent="0.2">
      <c r="A28" s="30"/>
      <c r="B28" s="55" t="s">
        <v>30</v>
      </c>
      <c r="C28" s="56">
        <v>2013</v>
      </c>
      <c r="D28" s="61" t="s">
        <v>33</v>
      </c>
      <c r="E28" s="61" t="s">
        <v>33</v>
      </c>
      <c r="F28" s="28"/>
      <c r="G28" s="28"/>
      <c r="H28" s="28"/>
      <c r="I28" s="28"/>
      <c r="J28" s="28"/>
      <c r="O28" s="28"/>
      <c r="P28" s="28"/>
    </row>
    <row r="29" spans="1:16" ht="11.25" customHeight="1" x14ac:dyDescent="0.2">
      <c r="A29" s="53"/>
      <c r="B29" s="55" t="s">
        <v>30</v>
      </c>
      <c r="C29" s="56">
        <v>2014</v>
      </c>
      <c r="D29" s="61" t="s">
        <v>33</v>
      </c>
      <c r="E29" s="61" t="s">
        <v>33</v>
      </c>
      <c r="F29" s="28"/>
      <c r="G29" s="28"/>
      <c r="H29" s="28"/>
      <c r="I29" s="28"/>
      <c r="J29" s="28"/>
      <c r="O29" s="28"/>
      <c r="P29" s="28"/>
    </row>
    <row r="30" spans="1:16" ht="11.25" customHeight="1" x14ac:dyDescent="0.2">
      <c r="A30" s="53"/>
      <c r="B30" s="55" t="s">
        <v>30</v>
      </c>
      <c r="C30" s="56">
        <v>2015</v>
      </c>
      <c r="D30" s="61">
        <v>52</v>
      </c>
      <c r="E30" s="61">
        <v>52</v>
      </c>
      <c r="F30" s="28"/>
      <c r="G30" s="28"/>
      <c r="H30" s="28"/>
      <c r="I30" s="28"/>
      <c r="J30" s="28"/>
      <c r="O30" s="28"/>
      <c r="P30" s="28"/>
    </row>
    <row r="31" spans="1:16" ht="11.25" customHeight="1" x14ac:dyDescent="0.2">
      <c r="A31" s="30"/>
      <c r="B31" s="55" t="s">
        <v>30</v>
      </c>
      <c r="C31" s="56">
        <v>2016</v>
      </c>
      <c r="D31" s="61" t="s">
        <v>33</v>
      </c>
      <c r="E31" s="61" t="s">
        <v>33</v>
      </c>
      <c r="F31" s="28"/>
      <c r="G31" s="28"/>
      <c r="H31" s="28"/>
      <c r="I31" s="28"/>
      <c r="J31" s="28"/>
      <c r="O31" s="28"/>
      <c r="P31" s="28"/>
    </row>
    <row r="32" spans="1:16" ht="11.25" customHeight="1" x14ac:dyDescent="0.2">
      <c r="A32" s="50"/>
      <c r="B32" s="55" t="s">
        <v>30</v>
      </c>
      <c r="C32" s="56">
        <v>2017</v>
      </c>
      <c r="D32" s="61" t="s">
        <v>33</v>
      </c>
      <c r="E32" s="61" t="s">
        <v>33</v>
      </c>
      <c r="F32" s="28"/>
      <c r="G32" s="28"/>
      <c r="H32" s="28"/>
      <c r="I32" s="28"/>
      <c r="J32" s="28"/>
      <c r="O32" s="28"/>
      <c r="P32" s="28"/>
    </row>
    <row r="33" spans="1:16" ht="11.25" customHeight="1" x14ac:dyDescent="0.2">
      <c r="A33" s="50"/>
      <c r="B33" s="55" t="s">
        <v>30</v>
      </c>
      <c r="C33" s="56">
        <v>2018</v>
      </c>
      <c r="D33" s="61">
        <v>60</v>
      </c>
      <c r="E33" s="61">
        <v>60</v>
      </c>
      <c r="F33" s="28"/>
      <c r="G33" s="28"/>
      <c r="H33" s="28"/>
      <c r="I33" s="28"/>
      <c r="J33" s="28"/>
      <c r="O33" s="28"/>
      <c r="P33" s="28"/>
    </row>
    <row r="34" spans="1:16" ht="11.25" customHeight="1" x14ac:dyDescent="0.2">
      <c r="A34" s="50"/>
      <c r="B34" s="55" t="s">
        <v>30</v>
      </c>
      <c r="C34" s="56">
        <v>2019</v>
      </c>
      <c r="D34" s="61" t="s">
        <v>33</v>
      </c>
      <c r="E34" s="61" t="s">
        <v>33</v>
      </c>
      <c r="F34" s="28"/>
      <c r="G34" s="28"/>
      <c r="H34" s="28"/>
      <c r="I34" s="28"/>
      <c r="J34" s="28"/>
      <c r="O34" s="28"/>
      <c r="P34" s="28"/>
    </row>
    <row r="35" spans="1:16" ht="11.25" customHeight="1" x14ac:dyDescent="0.2">
      <c r="A35" s="50"/>
      <c r="B35" s="55" t="s">
        <v>30</v>
      </c>
      <c r="C35" s="56">
        <v>2020</v>
      </c>
      <c r="D35" s="61" t="s">
        <v>33</v>
      </c>
      <c r="E35" s="61" t="s">
        <v>33</v>
      </c>
      <c r="F35" s="28"/>
      <c r="G35" s="28"/>
      <c r="H35" s="28"/>
      <c r="I35" s="28"/>
      <c r="J35" s="28"/>
      <c r="O35" s="28"/>
      <c r="P35" s="28"/>
    </row>
    <row r="36" spans="1:16" ht="11.25" customHeight="1" x14ac:dyDescent="0.2">
      <c r="A36" s="50"/>
      <c r="B36" s="55" t="s">
        <v>30</v>
      </c>
      <c r="C36" s="56">
        <v>2021</v>
      </c>
      <c r="D36" s="61" t="s">
        <v>33</v>
      </c>
      <c r="E36" s="61" t="s">
        <v>33</v>
      </c>
      <c r="F36" s="28"/>
      <c r="G36" s="28"/>
      <c r="H36" s="28"/>
      <c r="I36" s="28"/>
      <c r="J36" s="28"/>
      <c r="O36" s="28"/>
      <c r="P36" s="28"/>
    </row>
    <row r="37" spans="1:16" ht="11.25" customHeight="1" x14ac:dyDescent="0.2">
      <c r="A37" s="50"/>
      <c r="B37" s="55"/>
      <c r="C37" s="56"/>
      <c r="D37" s="61"/>
      <c r="E37" s="61"/>
      <c r="F37" s="28"/>
      <c r="G37" s="28"/>
      <c r="H37" s="28"/>
      <c r="I37" s="28"/>
      <c r="J37" s="28"/>
      <c r="O37" s="28"/>
      <c r="P37" s="28"/>
    </row>
    <row r="38" spans="1:16" ht="11.25" customHeight="1" x14ac:dyDescent="0.2">
      <c r="A38" s="48" t="s">
        <v>34</v>
      </c>
      <c r="B38" s="55"/>
      <c r="C38" s="27"/>
      <c r="D38" s="28"/>
      <c r="E38" s="28"/>
      <c r="F38" s="28"/>
      <c r="G38" s="28"/>
      <c r="H38" s="28"/>
      <c r="I38" s="28"/>
      <c r="J38" s="28"/>
      <c r="O38" s="28"/>
      <c r="P38" s="28"/>
    </row>
    <row r="39" spans="1:16" ht="11.25" customHeight="1" x14ac:dyDescent="0.2">
      <c r="A39" s="48" t="s">
        <v>35</v>
      </c>
      <c r="B39" s="55" t="s">
        <v>25</v>
      </c>
      <c r="C39" s="56">
        <v>2012</v>
      </c>
      <c r="D39" s="28" t="s">
        <v>33</v>
      </c>
      <c r="E39" s="28"/>
      <c r="F39" s="28"/>
      <c r="G39" s="28"/>
      <c r="H39" s="28"/>
      <c r="I39" s="28"/>
      <c r="J39" s="28"/>
      <c r="O39" s="28" t="s">
        <v>33</v>
      </c>
      <c r="P39" s="28"/>
    </row>
    <row r="40" spans="1:16" ht="11.25" customHeight="1" x14ac:dyDescent="0.2">
      <c r="A40" s="48"/>
      <c r="B40" s="55" t="s">
        <v>25</v>
      </c>
      <c r="C40" s="56">
        <v>2013</v>
      </c>
      <c r="D40" s="28">
        <v>791</v>
      </c>
      <c r="E40" s="28"/>
      <c r="F40" s="28"/>
      <c r="G40" s="28"/>
      <c r="H40" s="28"/>
      <c r="I40" s="28"/>
      <c r="J40" s="28"/>
      <c r="O40" s="28">
        <v>791</v>
      </c>
      <c r="P40" s="28"/>
    </row>
    <row r="41" spans="1:16" ht="11.25" customHeight="1" x14ac:dyDescent="0.2">
      <c r="A41" s="50"/>
      <c r="B41" s="55" t="s">
        <v>25</v>
      </c>
      <c r="C41" s="56">
        <v>2014</v>
      </c>
      <c r="D41" s="28">
        <v>836</v>
      </c>
      <c r="E41" s="28"/>
      <c r="F41" s="28"/>
      <c r="G41" s="28"/>
      <c r="H41" s="28"/>
      <c r="I41" s="28"/>
      <c r="J41" s="28"/>
      <c r="O41" s="28">
        <v>836</v>
      </c>
      <c r="P41" s="28"/>
    </row>
    <row r="42" spans="1:16" ht="11.25" customHeight="1" x14ac:dyDescent="0.2">
      <c r="A42" s="50"/>
      <c r="B42" s="55" t="s">
        <v>25</v>
      </c>
      <c r="C42" s="56">
        <v>2015</v>
      </c>
      <c r="D42" s="28">
        <v>796</v>
      </c>
      <c r="E42" s="28"/>
      <c r="F42" s="28"/>
      <c r="G42" s="28"/>
      <c r="H42" s="28"/>
      <c r="I42" s="28"/>
      <c r="J42" s="28"/>
      <c r="O42" s="28">
        <v>796</v>
      </c>
      <c r="P42" s="28"/>
    </row>
    <row r="43" spans="1:16" ht="11.25" customHeight="1" x14ac:dyDescent="0.2">
      <c r="A43" s="47"/>
      <c r="B43" s="55" t="s">
        <v>25</v>
      </c>
      <c r="C43" s="56">
        <v>2016</v>
      </c>
      <c r="D43" s="28">
        <v>809</v>
      </c>
      <c r="E43" s="28"/>
      <c r="F43" s="28"/>
      <c r="G43" s="28"/>
      <c r="H43" s="28"/>
      <c r="I43" s="28"/>
      <c r="J43" s="28"/>
      <c r="O43" s="28">
        <v>809</v>
      </c>
      <c r="P43" s="28"/>
    </row>
    <row r="44" spans="1:16" ht="11.25" customHeight="1" x14ac:dyDescent="0.2">
      <c r="A44" s="48"/>
      <c r="B44" s="55" t="s">
        <v>25</v>
      </c>
      <c r="C44" s="56">
        <v>2017</v>
      </c>
      <c r="D44" s="28">
        <v>806</v>
      </c>
      <c r="E44" s="28"/>
      <c r="F44" s="28"/>
      <c r="G44" s="28"/>
      <c r="H44" s="28"/>
      <c r="I44" s="28"/>
      <c r="J44" s="28"/>
      <c r="O44" s="28">
        <v>806</v>
      </c>
      <c r="P44" s="28"/>
    </row>
    <row r="45" spans="1:16" ht="11.25" customHeight="1" x14ac:dyDescent="0.2">
      <c r="A45" s="48"/>
      <c r="B45" s="55" t="s">
        <v>25</v>
      </c>
      <c r="C45" s="56">
        <v>2018</v>
      </c>
      <c r="D45" s="28">
        <v>812</v>
      </c>
      <c r="E45" s="28"/>
      <c r="F45" s="28"/>
      <c r="G45" s="28"/>
      <c r="H45" s="28"/>
      <c r="I45" s="28"/>
      <c r="J45" s="28"/>
      <c r="O45" s="28">
        <v>812</v>
      </c>
      <c r="P45" s="28"/>
    </row>
    <row r="46" spans="1:16" ht="11.25" customHeight="1" x14ac:dyDescent="0.2">
      <c r="A46" s="50"/>
      <c r="B46" s="55" t="s">
        <v>25</v>
      </c>
      <c r="C46" s="56">
        <v>2019</v>
      </c>
      <c r="D46" s="28">
        <v>830</v>
      </c>
      <c r="E46" s="28"/>
      <c r="F46" s="28"/>
      <c r="G46" s="28"/>
      <c r="H46" s="28"/>
      <c r="I46" s="28"/>
      <c r="J46" s="28"/>
      <c r="O46" s="28">
        <v>830</v>
      </c>
      <c r="P46" s="28"/>
    </row>
    <row r="47" spans="1:16" ht="11.25" customHeight="1" x14ac:dyDescent="0.2">
      <c r="A47" s="50"/>
      <c r="B47" s="55" t="s">
        <v>25</v>
      </c>
      <c r="C47" s="56">
        <v>2020</v>
      </c>
      <c r="D47" s="28">
        <v>840</v>
      </c>
      <c r="E47" s="28"/>
      <c r="F47" s="28"/>
      <c r="G47" s="28"/>
      <c r="H47" s="28"/>
      <c r="I47" s="28"/>
      <c r="J47" s="28"/>
      <c r="O47" s="28">
        <v>840</v>
      </c>
      <c r="P47" s="28"/>
    </row>
    <row r="48" spans="1:16" ht="11.25" customHeight="1" x14ac:dyDescent="0.2">
      <c r="A48" s="50"/>
      <c r="B48" s="55" t="s">
        <v>25</v>
      </c>
      <c r="C48" s="56">
        <v>2021</v>
      </c>
      <c r="D48" s="28">
        <v>851</v>
      </c>
      <c r="E48" s="28"/>
      <c r="F48" s="28"/>
      <c r="G48" s="28"/>
      <c r="H48" s="28"/>
      <c r="I48" s="28"/>
      <c r="J48" s="28"/>
      <c r="O48" s="28">
        <v>851</v>
      </c>
      <c r="P48" s="28"/>
    </row>
    <row r="49" spans="1:16" ht="11.25" customHeight="1" x14ac:dyDescent="0.2">
      <c r="A49" s="50"/>
      <c r="B49" s="55" t="s">
        <v>36</v>
      </c>
      <c r="C49" s="56">
        <v>2012</v>
      </c>
      <c r="D49" s="61" t="s">
        <v>33</v>
      </c>
      <c r="E49" s="28"/>
      <c r="F49" s="28"/>
      <c r="G49" s="28"/>
      <c r="H49" s="28"/>
      <c r="I49" s="28"/>
      <c r="J49" s="28"/>
      <c r="O49" s="61" t="s">
        <v>33</v>
      </c>
      <c r="P49" s="28"/>
    </row>
    <row r="50" spans="1:16" ht="11.25" customHeight="1" x14ac:dyDescent="0.2">
      <c r="A50" s="48"/>
      <c r="B50" s="55" t="s">
        <v>36</v>
      </c>
      <c r="C50" s="56">
        <v>2013</v>
      </c>
      <c r="D50" s="61">
        <v>16</v>
      </c>
      <c r="E50" s="28"/>
      <c r="F50" s="28"/>
      <c r="G50" s="28"/>
      <c r="H50" s="28"/>
      <c r="I50" s="28"/>
      <c r="J50" s="28"/>
      <c r="O50" s="61">
        <v>16</v>
      </c>
      <c r="P50" s="28"/>
    </row>
    <row r="51" spans="1:16" ht="11.25" customHeight="1" x14ac:dyDescent="0.2">
      <c r="A51" s="48"/>
      <c r="B51" s="55" t="s">
        <v>36</v>
      </c>
      <c r="C51" s="56">
        <v>2014</v>
      </c>
      <c r="D51" s="61">
        <v>15.9</v>
      </c>
      <c r="E51" s="28"/>
      <c r="F51" s="28"/>
      <c r="G51" s="28"/>
      <c r="H51" s="28"/>
      <c r="I51" s="28"/>
      <c r="J51" s="28"/>
      <c r="O51" s="61">
        <v>15.9</v>
      </c>
      <c r="P51" s="28"/>
    </row>
    <row r="52" spans="1:16" ht="11.25" customHeight="1" x14ac:dyDescent="0.2">
      <c r="A52" s="50"/>
      <c r="B52" s="55" t="s">
        <v>36</v>
      </c>
      <c r="C52" s="56">
        <v>2015</v>
      </c>
      <c r="D52" s="61">
        <v>15.9</v>
      </c>
      <c r="E52" s="28"/>
      <c r="F52" s="28"/>
      <c r="G52" s="28"/>
      <c r="H52" s="28"/>
      <c r="I52" s="28"/>
      <c r="J52" s="28"/>
      <c r="O52" s="61">
        <v>15.9</v>
      </c>
      <c r="P52" s="28"/>
    </row>
    <row r="53" spans="1:16" ht="11.25" customHeight="1" x14ac:dyDescent="0.2">
      <c r="A53" s="50"/>
      <c r="B53" s="55" t="s">
        <v>36</v>
      </c>
      <c r="C53" s="56">
        <v>2016</v>
      </c>
      <c r="D53" s="61">
        <v>16.100000000000001</v>
      </c>
      <c r="E53" s="28"/>
      <c r="F53" s="28"/>
      <c r="G53" s="28"/>
      <c r="H53" s="28"/>
      <c r="I53" s="28"/>
      <c r="J53" s="28"/>
      <c r="O53" s="61">
        <v>16.100000000000001</v>
      </c>
      <c r="P53" s="28"/>
    </row>
    <row r="54" spans="1:16" ht="11.25" customHeight="1" x14ac:dyDescent="0.2">
      <c r="A54" s="50"/>
      <c r="B54" s="55" t="s">
        <v>36</v>
      </c>
      <c r="C54" s="56">
        <v>2017</v>
      </c>
      <c r="D54" s="61">
        <v>16</v>
      </c>
      <c r="E54" s="28"/>
      <c r="F54" s="28"/>
      <c r="G54" s="28"/>
      <c r="H54" s="28"/>
      <c r="I54" s="28"/>
      <c r="J54" s="28"/>
      <c r="O54" s="61">
        <v>16</v>
      </c>
      <c r="P54" s="28"/>
    </row>
    <row r="55" spans="1:16" ht="11.25" customHeight="1" x14ac:dyDescent="0.2">
      <c r="A55" s="50"/>
      <c r="B55" s="55" t="s">
        <v>36</v>
      </c>
      <c r="C55" s="56">
        <v>2018</v>
      </c>
      <c r="D55" s="61">
        <v>16</v>
      </c>
      <c r="E55" s="28"/>
      <c r="F55" s="28"/>
      <c r="G55" s="28"/>
      <c r="H55" s="28"/>
      <c r="I55" s="28"/>
      <c r="J55" s="28"/>
      <c r="O55" s="61">
        <v>16</v>
      </c>
      <c r="P55" s="28"/>
    </row>
    <row r="56" spans="1:16" ht="11.25" customHeight="1" x14ac:dyDescent="0.2">
      <c r="A56" s="50"/>
      <c r="B56" s="55" t="s">
        <v>36</v>
      </c>
      <c r="C56" s="56">
        <v>2019</v>
      </c>
      <c r="D56" s="61">
        <v>16.100000000000001</v>
      </c>
      <c r="E56" s="28"/>
      <c r="F56" s="28"/>
      <c r="G56" s="28"/>
      <c r="H56" s="28"/>
      <c r="I56" s="28"/>
      <c r="J56" s="28"/>
      <c r="O56" s="61">
        <v>16.100000000000001</v>
      </c>
      <c r="P56" s="28"/>
    </row>
    <row r="57" spans="1:16" ht="11.25" customHeight="1" x14ac:dyDescent="0.2">
      <c r="A57" s="50"/>
      <c r="B57" s="55" t="s">
        <v>36</v>
      </c>
      <c r="C57" s="56">
        <v>2020</v>
      </c>
      <c r="D57" s="61">
        <v>16.3</v>
      </c>
      <c r="E57" s="28"/>
      <c r="F57" s="28"/>
      <c r="G57" s="28"/>
      <c r="H57" s="28"/>
      <c r="I57" s="28"/>
      <c r="J57" s="28"/>
      <c r="O57" s="61">
        <v>16.3</v>
      </c>
      <c r="P57" s="28"/>
    </row>
    <row r="58" spans="1:16" ht="11.25" customHeight="1" x14ac:dyDescent="0.2">
      <c r="A58" s="50"/>
      <c r="B58" s="55" t="s">
        <v>36</v>
      </c>
      <c r="C58" s="56">
        <v>2021</v>
      </c>
      <c r="D58" s="61">
        <v>16.399999999999999</v>
      </c>
      <c r="E58" s="28"/>
      <c r="F58" s="28"/>
      <c r="G58" s="28"/>
      <c r="H58" s="28"/>
      <c r="I58" s="28"/>
      <c r="J58" s="28"/>
      <c r="O58" s="61">
        <v>16.399999999999999</v>
      </c>
      <c r="P58" s="28"/>
    </row>
    <row r="59" spans="1:16" ht="11.25" customHeight="1" x14ac:dyDescent="0.2">
      <c r="A59" s="50"/>
      <c r="B59" s="55"/>
      <c r="C59" s="56"/>
      <c r="D59" s="61"/>
      <c r="E59" s="28"/>
      <c r="F59" s="28"/>
      <c r="G59" s="28"/>
      <c r="H59" s="28"/>
      <c r="I59" s="28"/>
      <c r="J59" s="28"/>
      <c r="O59" s="61"/>
      <c r="P59" s="28"/>
    </row>
    <row r="60" spans="1:16" ht="11.25" customHeight="1" x14ac:dyDescent="0.2">
      <c r="A60" s="48" t="s">
        <v>37</v>
      </c>
      <c r="B60" s="55"/>
      <c r="C60" s="27"/>
      <c r="D60" s="28"/>
      <c r="E60" s="28"/>
      <c r="F60" s="28"/>
      <c r="G60" s="28"/>
      <c r="H60" s="28"/>
      <c r="I60" s="28"/>
      <c r="J60" s="28"/>
      <c r="O60" s="28"/>
      <c r="P60" s="28"/>
    </row>
    <row r="61" spans="1:16" ht="11.25" customHeight="1" x14ac:dyDescent="0.2">
      <c r="A61" s="48" t="s">
        <v>29</v>
      </c>
      <c r="B61" s="55" t="s">
        <v>38</v>
      </c>
      <c r="C61" s="56">
        <v>2012</v>
      </c>
      <c r="D61" s="61">
        <v>12.69</v>
      </c>
      <c r="E61" s="61">
        <v>12.69</v>
      </c>
      <c r="F61" s="28"/>
      <c r="G61" s="28"/>
      <c r="H61" s="28"/>
      <c r="I61" s="28"/>
      <c r="J61" s="28"/>
      <c r="O61" s="28"/>
      <c r="P61" s="28"/>
    </row>
    <row r="62" spans="1:16" ht="11.25" customHeight="1" x14ac:dyDescent="0.2">
      <c r="A62" s="50"/>
      <c r="B62" s="55" t="s">
        <v>38</v>
      </c>
      <c r="C62" s="56">
        <v>2013</v>
      </c>
      <c r="D62" s="61">
        <v>13.63</v>
      </c>
      <c r="E62" s="61">
        <v>13.63</v>
      </c>
      <c r="F62" s="28"/>
      <c r="G62" s="28"/>
      <c r="H62" s="28"/>
      <c r="I62" s="28"/>
      <c r="J62" s="28"/>
      <c r="O62" s="28"/>
      <c r="P62" s="28"/>
    </row>
    <row r="63" spans="1:16" ht="11.25" customHeight="1" x14ac:dyDescent="0.2">
      <c r="A63" s="50"/>
      <c r="B63" s="55" t="s">
        <v>38</v>
      </c>
      <c r="C63" s="56">
        <v>2014</v>
      </c>
      <c r="D63" s="61">
        <v>14.57</v>
      </c>
      <c r="E63" s="61">
        <v>14.57</v>
      </c>
      <c r="F63" s="28"/>
      <c r="G63" s="28"/>
      <c r="H63" s="28"/>
      <c r="I63" s="28"/>
      <c r="J63" s="28"/>
      <c r="O63" s="28"/>
      <c r="P63" s="28"/>
    </row>
    <row r="64" spans="1:16" ht="11.25" customHeight="1" x14ac:dyDescent="0.2">
      <c r="A64" s="50"/>
      <c r="B64" s="55" t="s">
        <v>38</v>
      </c>
      <c r="C64" s="56">
        <v>2015</v>
      </c>
      <c r="D64" s="61">
        <v>15.51</v>
      </c>
      <c r="E64" s="61">
        <v>15.51</v>
      </c>
      <c r="F64" s="28"/>
      <c r="G64" s="28"/>
      <c r="H64" s="28"/>
      <c r="I64" s="28"/>
      <c r="J64" s="28"/>
      <c r="O64" s="28"/>
      <c r="P64" s="28"/>
    </row>
    <row r="65" spans="1:16" ht="11.25" customHeight="1" x14ac:dyDescent="0.2">
      <c r="A65" s="50"/>
      <c r="B65" s="55" t="s">
        <v>38</v>
      </c>
      <c r="C65" s="56">
        <v>2016</v>
      </c>
      <c r="D65" s="61">
        <v>16.45</v>
      </c>
      <c r="E65" s="61">
        <v>16.45</v>
      </c>
      <c r="F65" s="28"/>
      <c r="G65" s="28"/>
      <c r="H65" s="28"/>
      <c r="I65" s="28"/>
      <c r="J65" s="28"/>
      <c r="O65" s="28"/>
      <c r="P65" s="28"/>
    </row>
    <row r="66" spans="1:16" ht="11.25" customHeight="1" x14ac:dyDescent="0.2">
      <c r="A66" s="50"/>
      <c r="B66" s="55" t="s">
        <v>38</v>
      </c>
      <c r="C66" s="56">
        <v>2017</v>
      </c>
      <c r="D66" s="61">
        <v>17.39</v>
      </c>
      <c r="E66" s="61">
        <v>17.39</v>
      </c>
      <c r="F66" s="28"/>
      <c r="G66" s="28"/>
      <c r="H66" s="28"/>
      <c r="I66" s="28"/>
      <c r="J66" s="28"/>
      <c r="O66" s="28"/>
      <c r="P66" s="28"/>
    </row>
    <row r="67" spans="1:16" ht="11.25" customHeight="1" x14ac:dyDescent="0.2">
      <c r="A67" s="50"/>
      <c r="B67" s="55" t="s">
        <v>38</v>
      </c>
      <c r="C67" s="56">
        <v>2018</v>
      </c>
      <c r="D67" s="61">
        <v>18.329999999999998</v>
      </c>
      <c r="E67" s="61">
        <v>18.329999999999998</v>
      </c>
      <c r="F67" s="28"/>
      <c r="G67" s="28"/>
      <c r="H67" s="28"/>
      <c r="I67" s="28"/>
      <c r="J67" s="28"/>
      <c r="O67" s="28"/>
      <c r="P67" s="28"/>
    </row>
    <row r="68" spans="1:16" ht="11.25" customHeight="1" x14ac:dyDescent="0.2">
      <c r="A68" s="50"/>
      <c r="B68" s="55" t="s">
        <v>38</v>
      </c>
      <c r="C68" s="56">
        <v>2019</v>
      </c>
      <c r="D68" s="61">
        <v>19.28</v>
      </c>
      <c r="E68" s="61">
        <v>19.28</v>
      </c>
      <c r="F68" s="28"/>
      <c r="G68" s="28"/>
      <c r="H68" s="28"/>
      <c r="I68" s="28"/>
      <c r="J68" s="28"/>
      <c r="O68" s="28"/>
      <c r="P68" s="28"/>
    </row>
    <row r="69" spans="1:16" ht="11.25" customHeight="1" x14ac:dyDescent="0.2">
      <c r="A69" s="50"/>
      <c r="B69" s="55" t="s">
        <v>38</v>
      </c>
      <c r="C69" s="56">
        <v>2020</v>
      </c>
      <c r="D69" s="61" t="s">
        <v>33</v>
      </c>
      <c r="E69" s="61" t="s">
        <v>33</v>
      </c>
      <c r="F69" s="28"/>
      <c r="G69" s="28"/>
      <c r="H69" s="28"/>
      <c r="I69" s="28"/>
      <c r="J69" s="28"/>
      <c r="O69" s="28"/>
      <c r="P69" s="28"/>
    </row>
    <row r="70" spans="1:16" ht="11.25" customHeight="1" x14ac:dyDescent="0.2">
      <c r="A70" s="50"/>
      <c r="B70" s="55" t="s">
        <v>38</v>
      </c>
      <c r="C70" s="56">
        <v>2021</v>
      </c>
      <c r="D70" s="61" t="s">
        <v>33</v>
      </c>
      <c r="E70" s="61" t="s">
        <v>33</v>
      </c>
      <c r="F70" s="28"/>
      <c r="G70" s="28"/>
      <c r="H70" s="28"/>
      <c r="I70" s="28"/>
      <c r="J70" s="28"/>
      <c r="O70" s="28"/>
      <c r="P70" s="28"/>
    </row>
    <row r="71" spans="1:16" ht="11.25" customHeight="1" x14ac:dyDescent="0.2">
      <c r="A71" s="50"/>
      <c r="B71" s="55"/>
      <c r="C71" s="56"/>
      <c r="D71" s="61"/>
      <c r="E71" s="61"/>
      <c r="F71" s="28"/>
      <c r="G71" s="28"/>
      <c r="H71" s="28"/>
      <c r="I71" s="28"/>
      <c r="J71" s="28"/>
      <c r="O71" s="28"/>
      <c r="P71" s="28"/>
    </row>
    <row r="72" spans="1:16" ht="11.25" customHeight="1" x14ac:dyDescent="0.2">
      <c r="A72" s="48" t="s">
        <v>39</v>
      </c>
      <c r="B72" s="55"/>
      <c r="C72" s="27"/>
      <c r="D72" s="28"/>
      <c r="E72" s="28"/>
      <c r="F72" s="28"/>
      <c r="G72" s="28"/>
      <c r="H72" s="28"/>
      <c r="I72" s="28"/>
      <c r="J72" s="28"/>
      <c r="O72" s="28"/>
      <c r="P72" s="28"/>
    </row>
    <row r="73" spans="1:16" ht="11.25" customHeight="1" x14ac:dyDescent="0.2">
      <c r="A73" s="48" t="s">
        <v>40</v>
      </c>
      <c r="B73" s="55" t="s">
        <v>41</v>
      </c>
      <c r="C73" s="56">
        <v>2012</v>
      </c>
      <c r="D73" s="61">
        <f>SUM(K73:L73)</f>
        <v>91.625000000000014</v>
      </c>
      <c r="E73" s="28"/>
      <c r="F73" s="28"/>
      <c r="G73" s="28"/>
      <c r="H73" s="28"/>
      <c r="I73" s="28"/>
      <c r="J73" s="28"/>
      <c r="K73" s="62">
        <v>35.686999999999969</v>
      </c>
      <c r="L73" s="62">
        <v>55.938000000000045</v>
      </c>
      <c r="O73" s="28"/>
      <c r="P73" s="28"/>
    </row>
    <row r="74" spans="1:16" ht="11.25" customHeight="1" x14ac:dyDescent="0.2">
      <c r="A74" s="48"/>
      <c r="B74" s="55" t="s">
        <v>41</v>
      </c>
      <c r="C74" s="56">
        <v>2013</v>
      </c>
      <c r="D74" s="61">
        <f t="shared" ref="D74:D92" si="0">SUM(K74:L74)</f>
        <v>91.397500000000008</v>
      </c>
      <c r="E74" s="28"/>
      <c r="F74" s="28"/>
      <c r="G74" s="28"/>
      <c r="H74" s="28"/>
      <c r="I74" s="28"/>
      <c r="J74" s="28"/>
      <c r="K74" s="62">
        <v>35.497499999999967</v>
      </c>
      <c r="L74" s="62">
        <v>55.900000000000048</v>
      </c>
      <c r="O74" s="28"/>
      <c r="P74" s="28"/>
    </row>
    <row r="75" spans="1:16" ht="11.25" customHeight="1" x14ac:dyDescent="0.2">
      <c r="A75" s="48"/>
      <c r="B75" s="55" t="s">
        <v>41</v>
      </c>
      <c r="C75" s="56">
        <v>2014</v>
      </c>
      <c r="D75" s="61">
        <f t="shared" si="0"/>
        <v>91.170000000000016</v>
      </c>
      <c r="E75" s="28"/>
      <c r="F75" s="28"/>
      <c r="G75" s="28"/>
      <c r="H75" s="28"/>
      <c r="I75" s="28"/>
      <c r="J75" s="28"/>
      <c r="K75" s="62">
        <v>35.307999999999964</v>
      </c>
      <c r="L75" s="62">
        <v>55.862000000000052</v>
      </c>
      <c r="O75" s="28"/>
      <c r="P75" s="28"/>
    </row>
    <row r="76" spans="1:16" ht="11.25" customHeight="1" x14ac:dyDescent="0.2">
      <c r="A76" s="48"/>
      <c r="B76" s="55" t="s">
        <v>41</v>
      </c>
      <c r="C76" s="56">
        <v>2015</v>
      </c>
      <c r="D76" s="61">
        <f t="shared" si="0"/>
        <v>90.942500000000024</v>
      </c>
      <c r="E76" s="28"/>
      <c r="F76" s="28"/>
      <c r="G76" s="28"/>
      <c r="H76" s="28"/>
      <c r="I76" s="28"/>
      <c r="J76" s="28"/>
      <c r="K76" s="62">
        <v>35.118499999999962</v>
      </c>
      <c r="L76" s="62">
        <v>55.824000000000055</v>
      </c>
      <c r="O76" s="28"/>
      <c r="P76" s="28"/>
    </row>
    <row r="77" spans="1:16" ht="11.25" customHeight="1" x14ac:dyDescent="0.2">
      <c r="A77" s="48"/>
      <c r="B77" s="55" t="s">
        <v>41</v>
      </c>
      <c r="C77" s="56">
        <v>2016</v>
      </c>
      <c r="D77" s="61">
        <f t="shared" si="0"/>
        <v>90.715000000000018</v>
      </c>
      <c r="E77" s="28"/>
      <c r="F77" s="28"/>
      <c r="G77" s="28"/>
      <c r="H77" s="28"/>
      <c r="I77" s="28"/>
      <c r="J77" s="28"/>
      <c r="K77" s="62">
        <v>34.928999999999959</v>
      </c>
      <c r="L77" s="62">
        <v>55.786000000000058</v>
      </c>
      <c r="O77" s="28"/>
      <c r="P77" s="28"/>
    </row>
    <row r="78" spans="1:16" ht="11.25" customHeight="1" x14ac:dyDescent="0.2">
      <c r="A78" s="48"/>
      <c r="B78" s="55" t="s">
        <v>41</v>
      </c>
      <c r="C78" s="56">
        <v>2017</v>
      </c>
      <c r="D78" s="61">
        <f t="shared" si="0"/>
        <v>90.487500000000011</v>
      </c>
      <c r="E78" s="28"/>
      <c r="F78" s="28"/>
      <c r="G78" s="28"/>
      <c r="H78" s="28"/>
      <c r="I78" s="28"/>
      <c r="J78" s="28"/>
      <c r="K78" s="62">
        <v>34.739499999999957</v>
      </c>
      <c r="L78" s="62">
        <v>55.748000000000062</v>
      </c>
      <c r="O78" s="28"/>
      <c r="P78" s="28"/>
    </row>
    <row r="79" spans="1:16" ht="11.25" customHeight="1" x14ac:dyDescent="0.2">
      <c r="A79" s="48"/>
      <c r="B79" s="55" t="s">
        <v>41</v>
      </c>
      <c r="C79" s="56">
        <v>2018</v>
      </c>
      <c r="D79" s="61">
        <f t="shared" si="0"/>
        <v>90.260000000000019</v>
      </c>
      <c r="E79" s="28"/>
      <c r="F79" s="28"/>
      <c r="G79" s="28"/>
      <c r="H79" s="28"/>
      <c r="I79" s="28"/>
      <c r="J79" s="28"/>
      <c r="K79" s="62">
        <v>34.549999999999955</v>
      </c>
      <c r="L79" s="62">
        <v>55.710000000000065</v>
      </c>
      <c r="O79" s="28"/>
      <c r="P79" s="28"/>
    </row>
    <row r="80" spans="1:16" ht="11.25" customHeight="1" x14ac:dyDescent="0.2">
      <c r="A80" s="48"/>
      <c r="B80" s="55" t="s">
        <v>41</v>
      </c>
      <c r="C80" s="56">
        <v>2019</v>
      </c>
      <c r="D80" s="61">
        <f t="shared" si="0"/>
        <v>90.032500000000027</v>
      </c>
      <c r="E80" s="28"/>
      <c r="F80" s="28"/>
      <c r="G80" s="28"/>
      <c r="H80" s="28"/>
      <c r="I80" s="28"/>
      <c r="J80" s="28"/>
      <c r="K80" s="62">
        <v>34.360499999999952</v>
      </c>
      <c r="L80" s="62">
        <v>55.672000000000068</v>
      </c>
      <c r="O80" s="28"/>
      <c r="P80" s="28"/>
    </row>
    <row r="81" spans="1:16" ht="11.25" customHeight="1" x14ac:dyDescent="0.2">
      <c r="A81" s="48"/>
      <c r="B81" s="55" t="s">
        <v>41</v>
      </c>
      <c r="C81" s="56">
        <v>2020</v>
      </c>
      <c r="D81" s="61">
        <f t="shared" si="0"/>
        <v>89.805000000000021</v>
      </c>
      <c r="E81" s="28"/>
      <c r="F81" s="28"/>
      <c r="G81" s="28"/>
      <c r="H81" s="28"/>
      <c r="I81" s="28"/>
      <c r="J81" s="28"/>
      <c r="K81" s="62">
        <v>34.17099999999995</v>
      </c>
      <c r="L81" s="62">
        <v>55.634000000000071</v>
      </c>
      <c r="O81" s="28"/>
      <c r="P81" s="28"/>
    </row>
    <row r="82" spans="1:16" ht="11.25" customHeight="1" x14ac:dyDescent="0.2">
      <c r="A82" s="48"/>
      <c r="B82" s="55" t="s">
        <v>41</v>
      </c>
      <c r="C82" s="56">
        <v>2021</v>
      </c>
      <c r="D82" s="61">
        <f t="shared" si="0"/>
        <v>89.577500000000015</v>
      </c>
      <c r="E82" s="28"/>
      <c r="F82" s="28"/>
      <c r="G82" s="28"/>
      <c r="H82" s="28"/>
      <c r="I82" s="28"/>
      <c r="J82" s="28"/>
      <c r="K82" s="62">
        <v>33.981499999999947</v>
      </c>
      <c r="L82" s="62">
        <v>55.596000000000075</v>
      </c>
      <c r="O82" s="28"/>
      <c r="P82" s="28"/>
    </row>
    <row r="83" spans="1:16" ht="11.25" customHeight="1" x14ac:dyDescent="0.2">
      <c r="A83" s="48" t="s">
        <v>43</v>
      </c>
      <c r="B83" s="55" t="s">
        <v>42</v>
      </c>
      <c r="C83" s="56">
        <v>2012</v>
      </c>
      <c r="D83" s="61">
        <f t="shared" si="0"/>
        <v>173.92150000000007</v>
      </c>
      <c r="E83" s="28"/>
      <c r="F83" s="28"/>
      <c r="G83" s="28"/>
      <c r="H83" s="28"/>
      <c r="I83" s="28"/>
      <c r="J83" s="28"/>
      <c r="K83" s="62">
        <v>72.239000000000061</v>
      </c>
      <c r="L83" s="62">
        <v>101.6825</v>
      </c>
      <c r="O83" s="28"/>
      <c r="P83" s="28"/>
    </row>
    <row r="84" spans="1:16" ht="11.25" customHeight="1" x14ac:dyDescent="0.2">
      <c r="A84" s="48"/>
      <c r="B84" s="55" t="s">
        <v>42</v>
      </c>
      <c r="C84" s="56">
        <v>2013</v>
      </c>
      <c r="D84" s="61">
        <f t="shared" si="0"/>
        <v>173.32875000000007</v>
      </c>
      <c r="E84" s="28"/>
      <c r="F84" s="28"/>
      <c r="G84" s="28"/>
      <c r="H84" s="28"/>
      <c r="I84" s="28"/>
      <c r="J84" s="28"/>
      <c r="K84" s="62">
        <v>71.787500000000065</v>
      </c>
      <c r="L84" s="62">
        <v>101.54125000000001</v>
      </c>
      <c r="O84" s="28"/>
      <c r="P84" s="28"/>
    </row>
    <row r="85" spans="1:16" ht="11.25" customHeight="1" x14ac:dyDescent="0.2">
      <c r="A85" s="48"/>
      <c r="B85" s="55" t="s">
        <v>42</v>
      </c>
      <c r="C85" s="56">
        <v>2014</v>
      </c>
      <c r="D85" s="61">
        <f t="shared" si="0"/>
        <v>172.73600000000008</v>
      </c>
      <c r="E85" s="28"/>
      <c r="F85" s="28"/>
      <c r="G85" s="28"/>
      <c r="H85" s="28"/>
      <c r="I85" s="28"/>
      <c r="J85" s="28"/>
      <c r="K85" s="62">
        <v>71.33600000000007</v>
      </c>
      <c r="L85" s="62">
        <v>101.4</v>
      </c>
      <c r="O85" s="28"/>
      <c r="P85" s="28"/>
    </row>
    <row r="86" spans="1:16" ht="11.25" customHeight="1" x14ac:dyDescent="0.2">
      <c r="A86" s="48"/>
      <c r="B86" s="55" t="s">
        <v>42</v>
      </c>
      <c r="C86" s="56">
        <v>2015</v>
      </c>
      <c r="D86" s="61">
        <f t="shared" si="0"/>
        <v>172.14325000000008</v>
      </c>
      <c r="E86" s="28"/>
      <c r="F86" s="28"/>
      <c r="G86" s="28"/>
      <c r="H86" s="28"/>
      <c r="I86" s="28"/>
      <c r="J86" s="28"/>
      <c r="K86" s="62">
        <v>70.884500000000074</v>
      </c>
      <c r="L86" s="62">
        <v>101.25875000000001</v>
      </c>
      <c r="O86" s="28"/>
      <c r="P86" s="28"/>
    </row>
    <row r="87" spans="1:16" ht="11.25" customHeight="1" x14ac:dyDescent="0.2">
      <c r="A87" s="48"/>
      <c r="B87" s="55" t="s">
        <v>42</v>
      </c>
      <c r="C87" s="56">
        <v>2016</v>
      </c>
      <c r="D87" s="61">
        <f t="shared" si="0"/>
        <v>171.55050000000008</v>
      </c>
      <c r="E87" s="28"/>
      <c r="F87" s="28"/>
      <c r="G87" s="28"/>
      <c r="H87" s="28"/>
      <c r="I87" s="28"/>
      <c r="J87" s="28"/>
      <c r="K87" s="62">
        <v>70.433000000000078</v>
      </c>
      <c r="L87" s="62">
        <v>101.11750000000001</v>
      </c>
      <c r="O87" s="28"/>
      <c r="P87" s="28"/>
    </row>
    <row r="88" spans="1:16" ht="11.25" customHeight="1" x14ac:dyDescent="0.2">
      <c r="A88" s="48"/>
      <c r="B88" s="55" t="s">
        <v>42</v>
      </c>
      <c r="C88" s="56">
        <v>2017</v>
      </c>
      <c r="D88" s="61">
        <f t="shared" si="0"/>
        <v>170.95775000000009</v>
      </c>
      <c r="E88" s="28"/>
      <c r="F88" s="28"/>
      <c r="G88" s="28"/>
      <c r="H88" s="28"/>
      <c r="I88" s="28"/>
      <c r="J88" s="28"/>
      <c r="K88" s="62">
        <v>69.981500000000082</v>
      </c>
      <c r="L88" s="62">
        <v>100.97625000000001</v>
      </c>
      <c r="O88" s="28"/>
      <c r="P88" s="28"/>
    </row>
    <row r="89" spans="1:16" ht="11.25" customHeight="1" x14ac:dyDescent="0.2">
      <c r="A89" s="48"/>
      <c r="B89" s="55" t="s">
        <v>42</v>
      </c>
      <c r="C89" s="56">
        <v>2018</v>
      </c>
      <c r="D89" s="61">
        <f t="shared" si="0"/>
        <v>170.36500000000009</v>
      </c>
      <c r="E89" s="28"/>
      <c r="F89" s="28"/>
      <c r="G89" s="28"/>
      <c r="H89" s="28"/>
      <c r="I89" s="28"/>
      <c r="J89" s="28"/>
      <c r="K89" s="62">
        <v>69.530000000000086</v>
      </c>
      <c r="L89" s="62">
        <v>100.83500000000001</v>
      </c>
      <c r="O89" s="28"/>
      <c r="P89" s="28"/>
    </row>
    <row r="90" spans="1:16" ht="11.25" customHeight="1" x14ac:dyDescent="0.2">
      <c r="A90" s="48"/>
      <c r="B90" s="55" t="s">
        <v>42</v>
      </c>
      <c r="C90" s="56">
        <v>2019</v>
      </c>
      <c r="D90" s="61">
        <f t="shared" si="0"/>
        <v>169.7722500000001</v>
      </c>
      <c r="E90" s="28"/>
      <c r="F90" s="28"/>
      <c r="G90" s="28"/>
      <c r="H90" s="28"/>
      <c r="I90" s="28"/>
      <c r="J90" s="28"/>
      <c r="K90" s="62">
        <v>69.078500000000091</v>
      </c>
      <c r="L90" s="62">
        <v>100.69375000000001</v>
      </c>
      <c r="O90" s="28"/>
      <c r="P90" s="28"/>
    </row>
    <row r="91" spans="1:16" ht="11.25" customHeight="1" x14ac:dyDescent="0.2">
      <c r="A91" s="48"/>
      <c r="B91" s="55" t="s">
        <v>42</v>
      </c>
      <c r="C91" s="56">
        <v>2020</v>
      </c>
      <c r="D91" s="61">
        <f t="shared" si="0"/>
        <v>169.1795000000001</v>
      </c>
      <c r="E91" s="28"/>
      <c r="F91" s="28"/>
      <c r="G91" s="28"/>
      <c r="H91" s="28"/>
      <c r="I91" s="28"/>
      <c r="J91" s="28"/>
      <c r="K91" s="62">
        <v>68.627000000000095</v>
      </c>
      <c r="L91" s="62">
        <v>100.55250000000001</v>
      </c>
      <c r="O91" s="28"/>
      <c r="P91" s="28"/>
    </row>
    <row r="92" spans="1:16" ht="11.25" customHeight="1" x14ac:dyDescent="0.2">
      <c r="A92" s="48"/>
      <c r="B92" s="55" t="s">
        <v>42</v>
      </c>
      <c r="C92" s="56">
        <v>2021</v>
      </c>
      <c r="D92" s="61">
        <f t="shared" si="0"/>
        <v>168.58675000000011</v>
      </c>
      <c r="E92" s="28"/>
      <c r="F92" s="28"/>
      <c r="G92" s="28"/>
      <c r="H92" s="28"/>
      <c r="I92" s="28"/>
      <c r="J92" s="28"/>
      <c r="K92" s="62">
        <v>68.175500000000099</v>
      </c>
      <c r="L92" s="62">
        <v>100.41125000000001</v>
      </c>
      <c r="O92" s="28"/>
      <c r="P92" s="28"/>
    </row>
    <row r="93" spans="1:16" ht="11.25" customHeight="1" x14ac:dyDescent="0.2">
      <c r="A93" s="48"/>
      <c r="B93" s="55"/>
      <c r="C93" s="56"/>
      <c r="D93" s="61"/>
      <c r="E93" s="28"/>
      <c r="F93" s="28"/>
      <c r="G93" s="28"/>
      <c r="H93" s="28"/>
      <c r="I93" s="28"/>
      <c r="J93" s="28"/>
      <c r="K93" s="62"/>
      <c r="L93" s="62"/>
      <c r="O93" s="28"/>
      <c r="P93" s="28"/>
    </row>
    <row r="94" spans="1:16" ht="11.25" customHeight="1" x14ac:dyDescent="0.2">
      <c r="A94" s="48" t="s">
        <v>44</v>
      </c>
      <c r="B94" s="55"/>
      <c r="C94" s="27"/>
      <c r="D94" s="28"/>
      <c r="E94" s="28"/>
      <c r="F94" s="28"/>
      <c r="G94" s="28"/>
      <c r="H94" s="28"/>
      <c r="I94" s="28"/>
      <c r="J94" s="28"/>
      <c r="O94" s="28"/>
      <c r="P94" s="28"/>
    </row>
    <row r="95" spans="1:16" ht="11.25" customHeight="1" x14ac:dyDescent="0.2">
      <c r="A95" s="48" t="s">
        <v>45</v>
      </c>
      <c r="B95" s="55" t="s">
        <v>26</v>
      </c>
      <c r="C95" s="56">
        <v>2012</v>
      </c>
      <c r="D95" s="61" t="s">
        <v>33</v>
      </c>
      <c r="E95" s="28"/>
      <c r="F95" s="28"/>
      <c r="G95" s="28"/>
      <c r="H95" s="61" t="s">
        <v>33</v>
      </c>
      <c r="I95" s="28"/>
      <c r="J95" s="28"/>
      <c r="O95" s="28"/>
      <c r="P95" s="28"/>
    </row>
    <row r="96" spans="1:16" ht="11.25" customHeight="1" x14ac:dyDescent="0.2">
      <c r="A96" s="48"/>
      <c r="B96" s="55" t="s">
        <v>26</v>
      </c>
      <c r="C96" s="56">
        <v>2013</v>
      </c>
      <c r="D96" s="61">
        <v>5.22</v>
      </c>
      <c r="E96" s="28"/>
      <c r="F96" s="28"/>
      <c r="G96" s="28"/>
      <c r="H96" s="61">
        <v>5.22</v>
      </c>
      <c r="I96" s="28"/>
      <c r="J96" s="28"/>
      <c r="O96" s="28"/>
      <c r="P96" s="28"/>
    </row>
    <row r="97" spans="1:16" ht="11.25" customHeight="1" x14ac:dyDescent="0.2">
      <c r="A97" s="48"/>
      <c r="B97" s="55" t="s">
        <v>26</v>
      </c>
      <c r="C97" s="56">
        <v>2014</v>
      </c>
      <c r="D97" s="61" t="s">
        <v>33</v>
      </c>
      <c r="E97" s="28"/>
      <c r="F97" s="28"/>
      <c r="G97" s="28"/>
      <c r="H97" s="61" t="s">
        <v>33</v>
      </c>
      <c r="I97" s="28"/>
      <c r="J97" s="28"/>
      <c r="O97" s="28"/>
      <c r="P97" s="28"/>
    </row>
    <row r="98" spans="1:16" ht="11.25" customHeight="1" x14ac:dyDescent="0.2">
      <c r="A98" s="48"/>
      <c r="B98" s="55" t="s">
        <v>26</v>
      </c>
      <c r="C98" s="56">
        <v>2015</v>
      </c>
      <c r="D98" s="61">
        <v>5.23</v>
      </c>
      <c r="E98" s="28"/>
      <c r="F98" s="28"/>
      <c r="G98" s="28"/>
      <c r="H98" s="61">
        <v>5.23</v>
      </c>
      <c r="I98" s="28"/>
      <c r="J98" s="28"/>
      <c r="O98" s="28"/>
      <c r="P98" s="28"/>
    </row>
    <row r="99" spans="1:16" ht="11.25" customHeight="1" x14ac:dyDescent="0.2">
      <c r="A99" s="48"/>
      <c r="B99" s="55" t="s">
        <v>26</v>
      </c>
      <c r="C99" s="56">
        <v>2016</v>
      </c>
      <c r="D99" s="61" t="s">
        <v>33</v>
      </c>
      <c r="E99" s="28"/>
      <c r="F99" s="28"/>
      <c r="G99" s="28"/>
      <c r="H99" s="61" t="s">
        <v>33</v>
      </c>
      <c r="I99" s="28"/>
      <c r="J99" s="28"/>
      <c r="O99" s="28"/>
      <c r="P99" s="28"/>
    </row>
    <row r="100" spans="1:16" ht="11.25" customHeight="1" x14ac:dyDescent="0.2">
      <c r="A100" s="48"/>
      <c r="B100" s="55" t="s">
        <v>26</v>
      </c>
      <c r="C100" s="56">
        <v>2017</v>
      </c>
      <c r="D100" s="61" t="s">
        <v>33</v>
      </c>
      <c r="E100" s="28"/>
      <c r="F100" s="28"/>
      <c r="G100" s="28"/>
      <c r="H100" s="61" t="s">
        <v>33</v>
      </c>
      <c r="I100" s="28"/>
      <c r="J100" s="28"/>
      <c r="O100" s="28"/>
      <c r="P100" s="28"/>
    </row>
    <row r="101" spans="1:16" ht="11.25" customHeight="1" x14ac:dyDescent="0.2">
      <c r="A101" s="48"/>
      <c r="B101" s="55" t="s">
        <v>26</v>
      </c>
      <c r="C101" s="56">
        <v>2018</v>
      </c>
      <c r="D101" s="61">
        <v>5.26</v>
      </c>
      <c r="E101" s="28"/>
      <c r="F101" s="28"/>
      <c r="G101" s="28"/>
      <c r="H101" s="61">
        <v>5.26</v>
      </c>
      <c r="I101" s="28"/>
      <c r="J101" s="28"/>
      <c r="O101" s="28"/>
      <c r="P101" s="28"/>
    </row>
    <row r="102" spans="1:16" ht="11.25" customHeight="1" x14ac:dyDescent="0.2">
      <c r="A102" s="48"/>
      <c r="B102" s="55" t="s">
        <v>26</v>
      </c>
      <c r="C102" s="56">
        <v>2019</v>
      </c>
      <c r="D102" s="61" t="s">
        <v>33</v>
      </c>
      <c r="E102" s="28"/>
      <c r="F102" s="28"/>
      <c r="G102" s="28"/>
      <c r="H102" s="61" t="s">
        <v>33</v>
      </c>
      <c r="I102" s="28"/>
      <c r="J102" s="28"/>
      <c r="O102" s="28"/>
      <c r="P102" s="28"/>
    </row>
    <row r="103" spans="1:16" ht="11.25" customHeight="1" x14ac:dyDescent="0.2">
      <c r="A103" s="48"/>
      <c r="B103" s="55" t="s">
        <v>26</v>
      </c>
      <c r="C103" s="56">
        <v>2020</v>
      </c>
      <c r="D103" s="61">
        <v>5.31</v>
      </c>
      <c r="E103" s="28"/>
      <c r="F103" s="28"/>
      <c r="G103" s="28"/>
      <c r="H103" s="61">
        <v>5.31</v>
      </c>
      <c r="I103" s="28"/>
      <c r="J103" s="28"/>
      <c r="O103" s="28"/>
      <c r="P103" s="28"/>
    </row>
    <row r="104" spans="1:16" ht="11.25" customHeight="1" x14ac:dyDescent="0.2">
      <c r="A104" s="48"/>
      <c r="B104" s="55" t="s">
        <v>26</v>
      </c>
      <c r="C104" s="69">
        <v>2021</v>
      </c>
      <c r="D104" s="68">
        <v>5.33</v>
      </c>
      <c r="E104" s="67"/>
      <c r="F104" s="67"/>
      <c r="G104" s="67"/>
      <c r="H104" s="68">
        <v>5.33</v>
      </c>
      <c r="I104" s="67"/>
      <c r="J104" s="67"/>
      <c r="K104" s="25"/>
      <c r="L104" s="25"/>
      <c r="M104" s="25"/>
      <c r="N104" s="25"/>
      <c r="O104" s="67"/>
      <c r="P104" s="67"/>
    </row>
    <row r="105" spans="1:16" x14ac:dyDescent="0.2">
      <c r="A105" s="70" t="s">
        <v>46</v>
      </c>
      <c r="B105" s="29"/>
      <c r="C105" s="24"/>
      <c r="E105" s="26"/>
      <c r="F105" s="26"/>
      <c r="G105" s="26"/>
      <c r="H105" s="26"/>
      <c r="I105" s="26"/>
      <c r="J105" s="26"/>
    </row>
    <row r="106" spans="1:16" x14ac:dyDescent="0.2">
      <c r="A106" s="24" t="s">
        <v>47</v>
      </c>
      <c r="B106" s="30"/>
      <c r="E106" s="26"/>
      <c r="F106" s="26"/>
      <c r="G106" s="26"/>
      <c r="H106" s="26"/>
      <c r="I106" s="26"/>
      <c r="J106" s="26"/>
    </row>
    <row r="107" spans="1:16" x14ac:dyDescent="0.2">
      <c r="A107" s="31"/>
      <c r="B107" s="24"/>
      <c r="C107" s="24"/>
      <c r="D107" s="24"/>
      <c r="O107" s="24"/>
    </row>
    <row r="108" spans="1:16" x14ac:dyDescent="0.2">
      <c r="A108" s="24"/>
      <c r="B108" s="24"/>
      <c r="C108" s="24"/>
      <c r="D108" s="24"/>
      <c r="O108" s="24"/>
    </row>
    <row r="109" spans="1:16" x14ac:dyDescent="0.2">
      <c r="A109" s="24"/>
      <c r="B109" s="24"/>
      <c r="C109" s="24"/>
      <c r="D109" s="24"/>
      <c r="O109" s="24"/>
    </row>
    <row r="110" spans="1:16" x14ac:dyDescent="0.2">
      <c r="A110" s="24"/>
      <c r="B110" s="24"/>
      <c r="C110" s="24"/>
      <c r="D110" s="24"/>
      <c r="O110" s="24"/>
    </row>
    <row r="111" spans="1:16" x14ac:dyDescent="0.2">
      <c r="E111" s="26"/>
      <c r="F111" s="26"/>
      <c r="G111" s="26"/>
      <c r="H111" s="26"/>
      <c r="I111" s="26"/>
      <c r="J111" s="26"/>
    </row>
    <row r="112" spans="1:16" x14ac:dyDescent="0.2">
      <c r="E112" s="26"/>
      <c r="F112" s="26"/>
      <c r="G112" s="26"/>
      <c r="H112" s="26"/>
      <c r="I112" s="26"/>
      <c r="J112" s="26"/>
    </row>
    <row r="113" spans="5:10" x14ac:dyDescent="0.2">
      <c r="E113" s="26"/>
      <c r="F113" s="26"/>
      <c r="G113" s="26"/>
      <c r="H113" s="26"/>
      <c r="I113" s="26"/>
      <c r="J113" s="26"/>
    </row>
    <row r="114" spans="5:10" x14ac:dyDescent="0.2">
      <c r="E114" s="26"/>
      <c r="F114" s="26"/>
      <c r="G114" s="26"/>
      <c r="H114" s="26"/>
      <c r="I114" s="26"/>
      <c r="J114" s="26"/>
    </row>
    <row r="115" spans="5:10" x14ac:dyDescent="0.2">
      <c r="E115" s="26"/>
      <c r="F115" s="26"/>
      <c r="G115" s="26"/>
      <c r="H115" s="26"/>
      <c r="I115" s="26"/>
      <c r="J115" s="26"/>
    </row>
    <row r="116" spans="5:10" x14ac:dyDescent="0.2">
      <c r="E116" s="26"/>
      <c r="F116" s="26"/>
      <c r="G116" s="26"/>
      <c r="H116" s="26"/>
      <c r="I116" s="26"/>
      <c r="J116" s="26"/>
    </row>
  </sheetData>
  <conditionalFormatting sqref="B3">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s>
    </g23705cfe14e4ff3b444105588ed2ce1>
    <TaxCatchAll xmlns="b74be9d0-744f-40c0-ac69-73a07a8fd844">
      <Value>1637</Value>
      <Value>187</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openxmlformats.org/package/2006/metadata/core-properties"/>
    <ds:schemaRef ds:uri="da23972e-f40f-4be7-a9ec-32bbaacf3ce8"/>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ef036c3d-aefc-419a-bde8-260eae300df8"/>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07C4F420-8786-4FAA-9F11-0D93597AD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Front page</vt:lpstr>
      <vt:lpstr>Explanation</vt:lpstr>
      <vt:lpstr>Sources</vt:lpstr>
      <vt:lpstr>Table</vt:lpstr>
      <vt:lpstr>Explanation!Afdrukbereik</vt:lpstr>
      <vt:lpstr>'Front page'!Afdrukbereik</vt:lpstr>
      <vt:lpstr>Sources!Afdrukbereik</vt:lpstr>
      <vt:lpstr>Table!Afdrukbereik</vt:lpstr>
      <vt:lpstr>Table!Afdruktitels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Houdt, S. van (Shaya)</cp:lastModifiedBy>
  <cp:lastPrinted>2020-12-08T14:33:42Z</cp:lastPrinted>
  <dcterms:created xsi:type="dcterms:W3CDTF">2009-09-04T06:54:45Z</dcterms:created>
  <dcterms:modified xsi:type="dcterms:W3CDTF">2024-05-03T09:47:48Z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vt:lpwstr>
  </property>
</Properties>
</file>