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SSBSocZekOnderzoek_SEC1\Werk\ProjectBDFS_Incassoratio\5_Rapport\Verslagjaar_2023\Voorlopig\"/>
    </mc:Choice>
  </mc:AlternateContent>
  <bookViews>
    <workbookView xWindow="0" yWindow="0" windowWidth="13125" windowHeight="6105"/>
  </bookViews>
  <sheets>
    <sheet name="Voorblad" sheetId="1" r:id="rId1"/>
    <sheet name="Inhoud" sheetId="2" r:id="rId2"/>
    <sheet name="Leeswijzer" sheetId="8" r:id="rId3"/>
    <sheet name="Toelichting" sheetId="5" r:id="rId4"/>
    <sheet name="Bronbestanden" sheetId="13" r:id="rId5"/>
    <sheet name="Tabel 1a" sheetId="6" r:id="rId6"/>
    <sheet name="Tabel 1b" sheetId="9" r:id="rId7"/>
  </sheets>
  <definedNames>
    <definedName name="_xlnm.Print_Area" localSheetId="4">Bronbestanden!$A$1:$B$9</definedName>
    <definedName name="_xlnm.Print_Area" localSheetId="1">Inhoud!$A$1:$H$55</definedName>
    <definedName name="_xlnm.Print_Area" localSheetId="2">Leeswijzer!$A$1:$E$35</definedName>
    <definedName name="_xlnm.Print_Area" localSheetId="5">'Tabel 1a'!$A$1:$V$20</definedName>
    <definedName name="_xlnm.Print_Area" localSheetId="6">'Tabel 1b'!$A$1:$V$20</definedName>
    <definedName name="_xlnm.Print_Area" localSheetId="3">Toelichting!$A$1:$A$56</definedName>
    <definedName name="_xlnm.Print_Area" localSheetId="0">Voorblad!$A$1:$K$46</definedName>
  </definedNames>
  <calcPr calcId="162913"/>
</workbook>
</file>

<file path=xl/calcChain.xml><?xml version="1.0" encoding="utf-8"?>
<calcChain xmlns="http://schemas.openxmlformats.org/spreadsheetml/2006/main">
  <c r="A11" i="2" l="1"/>
  <c r="A10" i="2"/>
  <c r="A8" i="2"/>
  <c r="A7" i="2"/>
  <c r="A6" i="2"/>
</calcChain>
</file>

<file path=xl/sharedStrings.xml><?xml version="1.0" encoding="utf-8"?>
<sst xmlns="http://schemas.openxmlformats.org/spreadsheetml/2006/main" count="110" uniqueCount="93">
  <si>
    <t>CBS, Team Sociale Zekerheid</t>
  </si>
  <si>
    <t>Inhoud</t>
  </si>
  <si>
    <t>Werkblad</t>
  </si>
  <si>
    <t>Verklaring van tekens</t>
  </si>
  <si>
    <t>In geval van afronding kan het voorkomen dat het weergegeven totaal niet overeenstemt met de som</t>
  </si>
  <si>
    <t>van de getallen.</t>
  </si>
  <si>
    <t>Cohort</t>
  </si>
  <si>
    <t>Verslagjaar 2014</t>
  </si>
  <si>
    <t>Verslagjaar 2013</t>
  </si>
  <si>
    <t>Inleiding</t>
  </si>
  <si>
    <t>Populatie</t>
  </si>
  <si>
    <t>Bronbestanden</t>
  </si>
  <si>
    <t>Afkortingen</t>
  </si>
  <si>
    <t>Toelichting bij de tabellen.</t>
  </si>
  <si>
    <t>Begrippen</t>
  </si>
  <si>
    <t>Verslagjaar 2015</t>
  </si>
  <si>
    <t>Bron: CBS.</t>
  </si>
  <si>
    <t>Verslagjaar 2016</t>
  </si>
  <si>
    <t>Verslagjaar 2017</t>
  </si>
  <si>
    <t>Toelichting bij de tabellen</t>
  </si>
  <si>
    <t>Incassoratio vorderingen schending inlichtingenplicht algemene bijstand</t>
  </si>
  <si>
    <t>Verslagjaar 2018</t>
  </si>
  <si>
    <t>Tabel 1a</t>
  </si>
  <si>
    <t>Tabel 1b</t>
  </si>
  <si>
    <r>
      <t xml:space="preserve"> </t>
    </r>
    <r>
      <rPr>
        <i/>
        <u/>
        <sz val="10"/>
        <rFont val="Arial"/>
        <family val="2"/>
      </rPr>
      <t xml:space="preserve">  totaal ontvangen bedrag tot en met verslagperiode + restschuld bij uitstroom  </t>
    </r>
    <r>
      <rPr>
        <i/>
        <sz val="10"/>
        <rFont val="Arial"/>
        <family val="2"/>
      </rPr>
      <t xml:space="preserve">
schuld bij instroom + correcties tot en met verslagperiode
</t>
    </r>
  </si>
  <si>
    <r>
      <t xml:space="preserve">Cohort – </t>
    </r>
    <r>
      <rPr>
        <sz val="10"/>
        <rFont val="Arial"/>
        <family val="2"/>
      </rPr>
      <t>Het cohort betreft alle ingestroomde vorderingen in het jaar waarover het cohort is bepaald.</t>
    </r>
  </si>
  <si>
    <r>
      <t xml:space="preserve">Incassoratio – </t>
    </r>
    <r>
      <rPr>
        <sz val="10"/>
        <rFont val="Arial"/>
        <family val="2"/>
      </rPr>
      <t>Verhouding tussen het totaal ontvangen bedrag in de verslagperiode en, indien er sprake is van uitstroom, de eventueel nog openstaande schuld afgezet tegen de beginschuld. Eventuele correcties op de beginschuld worden meegenomen in de berekening.</t>
    </r>
  </si>
  <si>
    <r>
      <rPr>
        <b/>
        <i/>
        <sz val="10"/>
        <rFont val="Arial"/>
        <family val="2"/>
      </rPr>
      <t>AIO</t>
    </r>
    <r>
      <rPr>
        <sz val="10"/>
        <rFont val="Arial"/>
        <family val="2"/>
      </rPr>
      <t xml:space="preserve"> - Aanvullende inkomensvoorziening ouderen</t>
    </r>
  </si>
  <si>
    <r>
      <rPr>
        <b/>
        <i/>
        <sz val="10"/>
        <rFont val="Arial"/>
        <family val="2"/>
      </rPr>
      <t xml:space="preserve">BDFS </t>
    </r>
    <r>
      <rPr>
        <i/>
        <sz val="10"/>
        <rFont val="Arial"/>
        <family val="2"/>
      </rPr>
      <t xml:space="preserve">- </t>
    </r>
    <r>
      <rPr>
        <sz val="10"/>
        <rFont val="Arial"/>
        <family val="2"/>
      </rPr>
      <t>Bijstandsdebiteuren en -fraudestatistiek</t>
    </r>
  </si>
  <si>
    <r>
      <t xml:space="preserve">CBS </t>
    </r>
    <r>
      <rPr>
        <sz val="10"/>
        <rFont val="Arial"/>
        <family val="2"/>
      </rPr>
      <t>- Centraal Bureau voor de Statistiek</t>
    </r>
  </si>
  <si>
    <r>
      <rPr>
        <b/>
        <i/>
        <sz val="10"/>
        <rFont val="Arial"/>
        <family val="2"/>
      </rPr>
      <t>SZW</t>
    </r>
    <r>
      <rPr>
        <sz val="10"/>
        <rFont val="Arial"/>
        <family val="2"/>
      </rPr>
      <t xml:space="preserve"> - Ministerie van Sociale Zaken en Werkgelegenheid</t>
    </r>
  </si>
  <si>
    <r>
      <rPr>
        <b/>
        <i/>
        <sz val="10"/>
        <rFont val="Arial"/>
        <family val="2"/>
      </rPr>
      <t>WWB</t>
    </r>
    <r>
      <rPr>
        <sz val="10"/>
        <rFont val="Arial"/>
        <family val="2"/>
      </rPr>
      <t xml:space="preserve"> - Wet Werk en Bijstand</t>
    </r>
  </si>
  <si>
    <t>Over de tabellen</t>
  </si>
  <si>
    <r>
      <rPr>
        <b/>
        <i/>
        <sz val="10"/>
        <rFont val="Arial"/>
        <family val="2"/>
      </rPr>
      <t>Tabel 1a/1b</t>
    </r>
    <r>
      <rPr>
        <b/>
        <sz val="10"/>
        <rFont val="Arial"/>
        <family val="2"/>
      </rPr>
      <t xml:space="preserve">- </t>
    </r>
    <r>
      <rPr>
        <sz val="10"/>
        <rFont val="Arial"/>
        <family val="2"/>
      </rPr>
      <t>Deze tabel geeft de incassoratio voor de cohorten en de verschillende verslagjaren, inclusief en exclusief AIO. Voor de incassoratio wordt de volgende formule gebruikt:</t>
    </r>
  </si>
  <si>
    <t>Bron</t>
  </si>
  <si>
    <t>Algemene beschrijving</t>
  </si>
  <si>
    <t>Leverancier</t>
  </si>
  <si>
    <t>Integraal of steekproef</t>
  </si>
  <si>
    <t>Integraal</t>
  </si>
  <si>
    <t>Periodiciteit</t>
  </si>
  <si>
    <t>Maandelijks</t>
  </si>
  <si>
    <t>Bijzonderheden</t>
  </si>
  <si>
    <t>Bijstandsdebiteuren en -fraudestatistiek (BDFS)</t>
  </si>
  <si>
    <t>Ellen Webbink</t>
  </si>
  <si>
    <t>Monica Deschinger</t>
  </si>
  <si>
    <t>Verslagjaar 2019</t>
  </si>
  <si>
    <t>Gemeenten en de Sociale Verzekeringsbank (SVB)</t>
  </si>
  <si>
    <t>Privacy</t>
  </si>
  <si>
    <r>
      <rPr>
        <b/>
        <i/>
        <sz val="10"/>
        <rFont val="Arial"/>
        <family val="2"/>
      </rPr>
      <t>SVB</t>
    </r>
    <r>
      <rPr>
        <sz val="10"/>
        <rFont val="Arial"/>
        <family val="2"/>
      </rPr>
      <t xml:space="preserve"> - Sociale Verzekeringsbank</t>
    </r>
  </si>
  <si>
    <r>
      <rPr>
        <b/>
        <i/>
        <sz val="10"/>
        <rFont val="Arial"/>
        <family val="2"/>
      </rPr>
      <t xml:space="preserve">AVG </t>
    </r>
    <r>
      <rPr>
        <i/>
        <sz val="10"/>
        <rFont val="Arial"/>
        <family val="2"/>
      </rPr>
      <t xml:space="preserve">- </t>
    </r>
    <r>
      <rPr>
        <sz val="10"/>
        <rFont val="Arial"/>
        <family val="2"/>
      </rPr>
      <t>Algemene Verordening Gegevensbescherming</t>
    </r>
  </si>
  <si>
    <r>
      <rPr>
        <b/>
        <i/>
        <sz val="10"/>
        <rFont val="Arial"/>
        <family val="2"/>
      </rPr>
      <t xml:space="preserve">Bbz </t>
    </r>
    <r>
      <rPr>
        <i/>
        <sz val="10"/>
        <rFont val="Arial"/>
        <family val="2"/>
      </rPr>
      <t xml:space="preserve">- </t>
    </r>
    <r>
      <rPr>
        <sz val="10"/>
        <rFont val="Arial"/>
        <family val="2"/>
      </rPr>
      <t>Besluit bijstandverlening zelfstandigen</t>
    </r>
  </si>
  <si>
    <r>
      <t xml:space="preserve">Terugvordering </t>
    </r>
    <r>
      <rPr>
        <sz val="10"/>
        <rFont val="Arial"/>
        <family val="2"/>
      </rPr>
      <t>– Vordering vanwege schending van de inlichtingenplicht. De ontstaansgrond van de vordering heeft één van de codes 51 tot en met 56. Hieronder vallen verzwijgen van witte inkomsten (code 51), verzwijgen van zwarte inkomsten (code 52), verzwijgen van vermogen en/of inkomsten uit vermogen (code 53), onjuiste opgave van woonadres (code 54), onjuiste opgave van samenstelling huishouden (code 55) en andere overtredingen, bijvoorbeeld onjuiste opgave geboortedatum (code 56). 
Tot de publicatie van Incassoratio over verslagjaar 2018 werden dit fraudevorderingen genoemd. In andere tabellensets die het CBS aan het ministerie van SZW levert, wordt de term terugvordering gebruikt voor vorderingen beschikt vóór 01-01-2013 met ontstaansgrondcode 82 (onverschuldigd betaald niet verwijtbaar). Op StatLine worden vorderingen met ontstaansgrondcode 82 onder het cluster overige vorderingen meegenomen. In deze publicatie wordt ontstaansgrondcode 82 niet meegeteld.</t>
    </r>
  </si>
  <si>
    <t>Verslagjaar 2020</t>
  </si>
  <si>
    <t>Beschrijving van de gebruikte bronbestanden.</t>
  </si>
  <si>
    <t>niets (blanco) = het cijfer kan op logische gronden niet voorkomen</t>
  </si>
  <si>
    <t>. = het cijfer is onbekend, onvoldoende betrouwbaar of geheim</t>
  </si>
  <si>
    <t>* = voorlopige cijfers</t>
  </si>
  <si>
    <t>** = nader voorlopige cijfers</t>
  </si>
  <si>
    <t>Voorlopige versie</t>
  </si>
  <si>
    <t>Sander van Schie</t>
  </si>
  <si>
    <t>Verslagjaar 2021</t>
  </si>
  <si>
    <t>Deze tabellenset bestaat uit 2 tabellen.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wordt een tabel opgeleverd zonder gegevens over de vorderingen die de SVB heeft in het kader van de AIO. Dit betekent dat in de huidige levering van tabel 1 twee versies worden geleverd.</t>
  </si>
  <si>
    <t>Een cohort bevat alle terug- en boetevorderingen vanwege schending van de inlichtingenplicht voor de algemene bijstand (tot en met 2014 op grond van de Wet Werk en Bijstand, WWB, en vanaf 2015 op grond van de Participatiewet) die in de periode januari tot en met december van het verslagjaar zijn ingestroomd in de Bijstandsdebiteuren- en fraudestatistiek (BDFS). De a-tabel is inclusief de vorderingen in het kader van de AIO, de b-tabel exclusief AIO.</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</si>
  <si>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</si>
  <si>
    <t>* Voorlopige cijfers</t>
  </si>
  <si>
    <r>
      <t xml:space="preserve">Boetevordering – </t>
    </r>
    <r>
      <rPr>
        <sz val="10"/>
        <rFont val="Arial"/>
        <family val="2"/>
      </rPr>
      <t>Een uitkeringsontvanger heeft een boete opgelegd gekregen vanwege het niet naleven van de inlichtingenplicht. De uitkeringsontvanger heeft informatie verzwegen waarvan redelijkerwijs begrepen kon worden dat deze van invloed zou zijn op de hoogte van de uitkering.</t>
    </r>
  </si>
  <si>
    <r>
      <t xml:space="preserve">Verslagjaar – </t>
    </r>
    <r>
      <rPr>
        <sz val="10"/>
        <rFont val="Arial"/>
        <family val="2"/>
      </rPr>
      <t>Jaar waarop de cijfers betrekking hebben.</t>
    </r>
  </si>
  <si>
    <r>
      <t xml:space="preserve">Vordering – </t>
    </r>
    <r>
      <rPr>
        <sz val="10"/>
        <rFont val="Arial"/>
        <family val="2"/>
      </rPr>
      <t>In het kader van de BDFS is een vordering een aanspraak van gemeenten op personen die bij de gemeente een schuld hebben in het kader van de bijstand of een bijstandsgerelateerde uitkering. In deze publicatie wordt hier de verzameling van terugvorderingen en boetevorderingen mee bedoeld. Dit zijn dus alle vorderingen met ontstaansgrondcode 51 tot en met 56, 58 of 59.</t>
    </r>
  </si>
  <si>
    <t>Leeswijzer</t>
  </si>
  <si>
    <t>Deze publicatie geeft voorlopige cijfers over de incassoratio voor vorderingen vanwege het schenden van de inlichtingenplicht bij algemene bijstand. Het gaat om terugvorderingen van ten onrechte uitgekeerde bijstand en boetevorderingen. De gegevens zijn afkomstig uit de Bijstandsdebiteuren en -fraudestatistiek (BDFS).</t>
  </si>
  <si>
    <r>
      <t xml:space="preserve">IOAW </t>
    </r>
    <r>
      <rPr>
        <sz val="10"/>
        <rFont val="Arial"/>
        <family val="2"/>
      </rPr>
      <t>- Wet inkomensvoorziening oudere en gedeeltelijk arbeidsongeschikte werkloze werknemers</t>
    </r>
  </si>
  <si>
    <r>
      <t xml:space="preserve">IOAZ </t>
    </r>
    <r>
      <rPr>
        <sz val="10"/>
        <rFont val="Arial"/>
        <family val="2"/>
      </rPr>
      <t>- Wet inkomensvoorziening oudere en gedeeltelijk arbeidsongeschikte gewezen zelfstandigen</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</si>
  <si>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algemene bijstandsuitkeringen, maar zijn in dit onderzoek niet als zodanig geteld. De a-tabel is inclusief de Aanvullende inkomensvoorziening ouderen (AIO); de b-tabel exclusief.</t>
    </r>
  </si>
  <si>
    <t>Verslagjaar 2023*</t>
  </si>
  <si>
    <t>Verslagjaar 2022</t>
  </si>
  <si>
    <t>Incassoratio terug- en boetevorderingen vanwege schending inlichtingenplicht algemene bijstand, exclusief AIO, 2013-2023.</t>
  </si>
  <si>
    <t>Incassoratio terug- en boetevorderingen vanwege schending inlichtingenplicht algemene bijstand, inclusief AIO, 2013-2023.</t>
  </si>
  <si>
    <t>Verslagperiode: 2013-2023</t>
  </si>
  <si>
    <t>Damien Fleur</t>
  </si>
  <si>
    <t>2022 - 2023 = 2022 tot en met 2023</t>
  </si>
  <si>
    <t>2022/2023 = het gemiddelde over de jaren 2022 tot en met 2023</t>
  </si>
  <si>
    <t>2022/’23 = oogstjaar, boekjaar, schooljaar enz., beginnend in 2022 en eindigend in 2023</t>
  </si>
  <si>
    <t>2020/’21–2022/’23 = oogstjaar, boekjaar enz., 2020/’21 tot en met 2022/’23</t>
  </si>
  <si>
    <t>Er wordt gebruik gemaakt van transactiebestanden. De term transactiebestand wordt gebruikt voor bestanden waarin de administratief vertraagde informatie voor twee maanden is teruggelegd. Vier maanden na afloop van de verslagmaand zijn de transactiebestanden beschikbaar voor onderzoek. In de voorlopige versie worden registratiebestanden gebruikt voor de laatste twee maanden van het nieuwe verslagjaar (2023). In deze bestanden heeft nog geen teruglegging plaatsgevonden.</t>
  </si>
  <si>
    <t>Maart 2024</t>
  </si>
  <si>
    <t>Ons e-mailadres is asd@cbs.nl.</t>
  </si>
  <si>
    <t xml:space="preserve">Vragen over deze publicatie kunnen gestuurd worden aan team Sociale Zekerheid onder vermelding van het projectnummer uit Casper PR002706 E-Incassoratio. </t>
  </si>
  <si>
    <t>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(als aparte regeling onder de Participatiewet m.i.v. april 2022).</t>
  </si>
  <si>
    <t xml:space="preserve">Het ministerie van Sociale Zaken en Werkgelegenheid (SZW) wil graag inzicht in de aflossingen op vorderingen vanwege schending van de inlichtingenplicht overeenkomstig de Fraudewet. Het gaat om terug- en boetevorderingen op personen die ten onrechte bijstand hebben ontvangen. Om inzicht te geven in de aflossingen is een methode ontwikkeld voor het berekenen van de incassoratio voor een cohort. 
Deze levering betreft de voorlopige incassoratio van cohort 2013 tot en met 2023 die gevolgd kunnen worden tot en met verslagjaar 2023. 
</t>
  </si>
  <si>
    <t>De cijfers over verslagjaar 2023 zijn voorlopig.</t>
  </si>
  <si>
    <t>Met deze cijfers wordt inzicht gegeven in de aflossingen op terug- en boetevorderingen voor de algemene bijstand. 
Om de incassoratio te berekenen wordt per jaar een cohort samengesteld met alle terug- en boetevorderingen voor de algemene bijstand die in een bepaald jaar zijn ingestroomd in de BDFS. Van deze vorderingen wordt gemonitord welk deel elk jaar is terugbetaald. Na een terugvorderingsperiode van tien jaar kunnen gemeenten namelijk op grond van de Participatiewet (artikel 58) besluiten om af te zien van het terugvorderen van nog openstaande schulden in het kader van de algemene bijstand.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tabel 1 twee versies worden geleverd (a en b). In deze leeswijzer wordt de tabel exclusief AIO (b-tabel) besproken.</t>
  </si>
  <si>
    <t xml:space="preserve">In tabel 1b, en in onderstaande figuur, is te zien dat van het cohort 2023 in het eerste jaar (2023) 15 procent van het totale terugvorderings- en boetebedrag is terugbetaald. Het cohort 2013 wordt deze levering voor het elfde jaar gevolgd. Te zien is dat de incassoratio in die elf jaar gestegen is van 16 procent in 2013 naar 69 procent in 2023. Hierbij lag de hoogste stijging in het tweede jaar (2014) met 12 procentpunt. </t>
  </si>
  <si>
    <t>Tabel 1b geeft de incassoratio weer voor vorderingen voor algemene bijstand op grond van de Participatiewet. Deze tabel wordt elk jaar uitgebreid door een nieuw cohort en bijbehorend verslagjaar toe te voegen. In voorliggende publicatie is het cohort van 2023 het meest recente cohort. Cohort 2023 bestaat uit vorderingen die in 2023 zijn ontstaan en waarvoor de incassoratio is berekend. Voor elk cohort kan worden bekeken hoeveel schuld er tot en met 2023 is afgelost.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</si>
</sst>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33" x14ac:knownFonts="1">
    <font>
      <sz val="11"/>
      <color theme="1"/>
      <name val="Calibri"/>
      <family val="2"/>
      <scheme val="minor"/>
    </font>
    <font>
      <sz val="11"/>
      <color theme="1"/>
      <name val="Arial"/>
      <family val="2"/>
    </font>
    <font>
      <b/>
      <sz val="10"/>
      <color theme="1"/>
      <name val="Arial"/>
      <family val="2"/>
    </font>
    <font>
      <b/>
      <sz val="12"/>
      <color theme="1"/>
      <name val="Arial"/>
      <family val="2"/>
    </font>
    <font>
      <sz val="10"/>
      <color theme="1"/>
      <name val="Arial"/>
      <family val="2"/>
    </font>
    <font>
      <sz val="8"/>
      <color theme="1"/>
      <name val="Arial"/>
      <family val="2"/>
    </font>
    <font>
      <sz val="8"/>
      <color theme="1"/>
      <name val="Helvetica"/>
      <family val="2"/>
    </font>
    <font>
      <b/>
      <sz val="8"/>
      <color theme="1"/>
      <name val="Helvetica"/>
      <family val="2"/>
    </font>
    <font>
      <sz val="11"/>
      <color theme="1"/>
      <name val="Calibri"/>
      <family val="2"/>
    </font>
    <font>
      <b/>
      <sz val="10"/>
      <color indexed="10"/>
      <name val="Arial"/>
      <family val="2"/>
    </font>
    <font>
      <u/>
      <sz val="10"/>
      <color theme="10"/>
      <name val="Arial"/>
      <family val="2"/>
    </font>
    <font>
      <i/>
      <sz val="10"/>
      <color theme="1"/>
      <name val="Arial"/>
      <family val="2"/>
    </font>
    <font>
      <sz val="10"/>
      <color rgb="FFFF0000"/>
      <name val="Arial"/>
      <family val="2"/>
    </font>
    <font>
      <b/>
      <sz val="10"/>
      <color rgb="FFFF0000"/>
      <name val="Arial"/>
      <family val="2"/>
    </font>
    <font>
      <sz val="10"/>
      <color rgb="FFFF0000"/>
      <name val="Calibri"/>
      <family val="2"/>
      <scheme val="minor"/>
    </font>
    <font>
      <i/>
      <sz val="10"/>
      <color rgb="FFFF0000"/>
      <name val="Arial"/>
      <family val="2"/>
    </font>
    <font>
      <sz val="11"/>
      <color rgb="FFFF0000"/>
      <name val="Calibri"/>
      <family val="2"/>
      <scheme val="minor"/>
    </font>
    <font>
      <sz val="10"/>
      <color rgb="FF00B050"/>
      <name val="Calibri"/>
      <family val="2"/>
      <scheme val="minor"/>
    </font>
    <font>
      <b/>
      <sz val="14"/>
      <color theme="1"/>
      <name val="Arial"/>
      <family val="2"/>
    </font>
    <font>
      <b/>
      <i/>
      <sz val="11"/>
      <color theme="1"/>
      <name val="Arial"/>
      <family val="2"/>
    </font>
    <font>
      <b/>
      <i/>
      <sz val="10"/>
      <color theme="1"/>
      <name val="Arial"/>
      <family val="2"/>
    </font>
    <font>
      <sz val="10"/>
      <color rgb="FF00B050"/>
      <name val="Arial"/>
      <family val="2"/>
    </font>
    <font>
      <sz val="10"/>
      <color theme="7"/>
      <name val="Arial"/>
      <family val="2"/>
    </font>
    <font>
      <sz val="11"/>
      <color rgb="FF00B050"/>
      <name val="Calibri"/>
      <family val="2"/>
      <scheme val="minor"/>
    </font>
    <font>
      <sz val="9"/>
      <color theme="1"/>
      <name val="Arial"/>
      <family val="2"/>
    </font>
    <font>
      <sz val="7"/>
      <color rgb="FF010205"/>
      <name val="Arial"/>
      <family val="2"/>
    </font>
    <font>
      <b/>
      <sz val="10"/>
      <color rgb="FF000000"/>
      <name val="Arial"/>
      <family val="2"/>
    </font>
    <font>
      <sz val="10"/>
      <color rgb="FF000000"/>
      <name val="Arial"/>
      <family val="2"/>
    </font>
    <font>
      <i/>
      <u/>
      <sz val="10"/>
      <name val="Arial"/>
      <family val="2"/>
    </font>
    <font>
      <i/>
      <sz val="10"/>
      <name val="Arial"/>
      <family val="2"/>
    </font>
    <font>
      <sz val="10"/>
      <name val="Arial"/>
      <family val="2"/>
    </font>
    <font>
      <b/>
      <i/>
      <sz val="10"/>
      <name val="Arial"/>
      <family val="2"/>
    </font>
    <font>
      <b/>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s>
  <cellStyleXfs count="1">
    <xf numFmtId="0" fontId="0" fillId="0" borderId="0"/>
  </cellStyleXfs>
  <cellXfs count="106">
    <xf numFmtId="0" fontId="0" fillId="0" borderId="0" xfId="0"/>
    <xf numFmtId="0" fontId="1" fillId="2" borderId="0" xfId="0" applyFont="1" applyFill="1"/>
    <xf numFmtId="0" fontId="2" fillId="2" borderId="0" xfId="0" applyFont="1" applyFill="1"/>
    <xf numFmtId="0" fontId="3" fillId="2" borderId="0" xfId="0" applyFont="1" applyFill="1"/>
    <xf numFmtId="0" fontId="4" fillId="3" borderId="0" xfId="0" applyFont="1" applyFill="1"/>
    <xf numFmtId="0" fontId="4" fillId="2" borderId="0" xfId="0" applyFont="1" applyFill="1"/>
    <xf numFmtId="49" fontId="4" fillId="2" borderId="0" xfId="0" applyNumberFormat="1" applyFont="1" applyFill="1" applyAlignment="1">
      <alignment horizontal="left"/>
    </xf>
    <xf numFmtId="17" fontId="4" fillId="2" borderId="0" xfId="0" applyNumberFormat="1" applyFont="1" applyFill="1" applyAlignment="1">
      <alignment horizontal="left"/>
    </xf>
    <xf numFmtId="0" fontId="5" fillId="2" borderId="0" xfId="0" applyFont="1" applyFill="1" applyAlignment="1">
      <alignment vertical="top"/>
    </xf>
    <xf numFmtId="0" fontId="6" fillId="4" borderId="0" xfId="0" applyFont="1" applyFill="1" applyAlignment="1">
      <alignment vertical="center"/>
    </xf>
    <xf numFmtId="0" fontId="5" fillId="0" borderId="0" xfId="0" applyFont="1"/>
    <xf numFmtId="0" fontId="8" fillId="0" borderId="0" xfId="0" applyFont="1"/>
    <xf numFmtId="0" fontId="4" fillId="4" borderId="0" xfId="0" applyFont="1" applyFill="1" applyAlignment="1">
      <alignment vertical="center"/>
    </xf>
    <xf numFmtId="0" fontId="8" fillId="2" borderId="0" xfId="0" applyFont="1" applyFill="1"/>
    <xf numFmtId="0" fontId="9" fillId="2" borderId="0" xfId="0" applyFont="1" applyFill="1" applyAlignment="1">
      <alignment vertical="top"/>
    </xf>
    <xf numFmtId="0" fontId="10" fillId="3" borderId="0" xfId="0" applyFont="1" applyFill="1" applyAlignment="1">
      <alignment vertical="top"/>
    </xf>
    <xf numFmtId="0" fontId="11" fillId="3" borderId="0" xfId="0" applyFont="1" applyFill="1" applyAlignment="1">
      <alignment vertical="top"/>
    </xf>
    <xf numFmtId="0" fontId="8" fillId="3" borderId="0" xfId="0" applyFont="1" applyFill="1" applyAlignment="1">
      <alignment vertical="top"/>
    </xf>
    <xf numFmtId="0" fontId="4" fillId="3" borderId="0" xfId="0" applyFont="1" applyFill="1" applyAlignment="1">
      <alignment vertical="top"/>
    </xf>
    <xf numFmtId="0" fontId="8" fillId="3" borderId="0" xfId="0" applyFont="1" applyFill="1"/>
    <xf numFmtId="0" fontId="12" fillId="3"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5" fillId="3" borderId="0" xfId="0" applyFont="1" applyFill="1"/>
    <xf numFmtId="0" fontId="7" fillId="3" borderId="0" xfId="0" applyFont="1" applyFill="1"/>
    <xf numFmtId="0" fontId="13" fillId="5" borderId="0" xfId="0" applyFont="1" applyFill="1" applyAlignment="1">
      <alignment vertical="center"/>
    </xf>
    <xf numFmtId="0" fontId="4" fillId="5" borderId="0" xfId="0" applyFont="1" applyFill="1" applyAlignment="1">
      <alignment horizontal="justify" vertical="top" wrapText="1"/>
    </xf>
    <xf numFmtId="0" fontId="12" fillId="5" borderId="0" xfId="0" applyFont="1" applyFill="1" applyAlignment="1">
      <alignment horizontal="justify" vertical="center" wrapText="1"/>
    </xf>
    <xf numFmtId="0" fontId="4" fillId="5" borderId="0" xfId="0" applyFont="1" applyFill="1" applyAlignment="1">
      <alignment horizontal="left" vertical="top" wrapText="1"/>
    </xf>
    <xf numFmtId="0" fontId="14" fillId="3" borderId="0" xfId="0" applyFont="1" applyFill="1"/>
    <xf numFmtId="0" fontId="14" fillId="5" borderId="1" xfId="0" applyFont="1" applyFill="1" applyBorder="1"/>
    <xf numFmtId="0" fontId="14" fillId="5" borderId="2" xfId="0" applyFont="1" applyFill="1" applyBorder="1"/>
    <xf numFmtId="0" fontId="14" fillId="5" borderId="3" xfId="0" applyFont="1" applyFill="1" applyBorder="1"/>
    <xf numFmtId="0" fontId="14" fillId="5" borderId="4" xfId="0" applyFont="1" applyFill="1" applyBorder="1"/>
    <xf numFmtId="0" fontId="13" fillId="5" borderId="5" xfId="0" applyFont="1" applyFill="1" applyBorder="1" applyAlignment="1">
      <alignment vertical="center"/>
    </xf>
    <xf numFmtId="0" fontId="12" fillId="5" borderId="5" xfId="0" applyFont="1" applyFill="1" applyBorder="1" applyAlignment="1">
      <alignment horizontal="justify" vertical="center" wrapText="1"/>
    </xf>
    <xf numFmtId="0" fontId="14" fillId="5" borderId="5" xfId="0" applyFont="1" applyFill="1" applyBorder="1"/>
    <xf numFmtId="0" fontId="15" fillId="5" borderId="0" xfId="0" applyFont="1" applyFill="1" applyAlignment="1">
      <alignment horizontal="justify" vertical="center" wrapText="1"/>
    </xf>
    <xf numFmtId="0" fontId="13" fillId="5" borderId="5" xfId="0" applyFont="1" applyFill="1" applyBorder="1" applyAlignment="1">
      <alignment horizontal="justify" vertical="center" wrapText="1"/>
    </xf>
    <xf numFmtId="0" fontId="13" fillId="5" borderId="0" xfId="0" applyFont="1" applyFill="1" applyAlignment="1">
      <alignment vertical="top" wrapText="1"/>
    </xf>
    <xf numFmtId="0" fontId="13" fillId="5" borderId="5" xfId="0" applyFont="1" applyFill="1" applyBorder="1" applyAlignment="1">
      <alignment vertical="top" wrapText="1"/>
    </xf>
    <xf numFmtId="0" fontId="12" fillId="5" borderId="0" xfId="0" applyFont="1" applyFill="1" applyAlignment="1">
      <alignment vertical="top" wrapText="1"/>
    </xf>
    <xf numFmtId="0" fontId="12" fillId="5" borderId="5" xfId="0" applyFont="1" applyFill="1" applyBorder="1" applyAlignment="1">
      <alignment vertical="top" wrapText="1"/>
    </xf>
    <xf numFmtId="0" fontId="14" fillId="5" borderId="6" xfId="0" applyFont="1" applyFill="1" applyBorder="1"/>
    <xf numFmtId="0" fontId="12" fillId="3" borderId="0" xfId="0" applyFont="1" applyFill="1" applyAlignment="1">
      <alignment vertical="center"/>
    </xf>
    <xf numFmtId="0" fontId="4" fillId="5" borderId="7" xfId="0" applyFont="1" applyFill="1" applyBorder="1" applyAlignment="1">
      <alignment horizontal="justify" vertical="top" wrapText="1"/>
    </xf>
    <xf numFmtId="0" fontId="16" fillId="3" borderId="0" xfId="0" applyFont="1" applyFill="1"/>
    <xf numFmtId="0" fontId="17" fillId="3" borderId="0" xfId="0" applyFont="1" applyFill="1"/>
    <xf numFmtId="0" fontId="14" fillId="3" borderId="0" xfId="0" applyFont="1" applyFill="1" applyAlignment="1">
      <alignment vertical="top" wrapText="1"/>
    </xf>
    <xf numFmtId="0" fontId="12" fillId="5" borderId="8" xfId="0" applyFont="1" applyFill="1" applyBorder="1" applyAlignment="1">
      <alignment horizontal="justify" vertical="center" wrapText="1"/>
    </xf>
    <xf numFmtId="0" fontId="18" fillId="5" borderId="0" xfId="0" applyFont="1" applyFill="1" applyAlignment="1">
      <alignment vertical="center"/>
    </xf>
    <xf numFmtId="0" fontId="11" fillId="3" borderId="0" xfId="0" applyFont="1" applyFill="1" applyAlignment="1">
      <alignment horizontal="left" vertical="top" wrapText="1"/>
    </xf>
    <xf numFmtId="0" fontId="4" fillId="2" borderId="0" xfId="0" applyFont="1" applyFill="1" applyAlignment="1">
      <alignment horizontal="justify" vertical="top" wrapText="1"/>
    </xf>
    <xf numFmtId="0" fontId="19" fillId="3" borderId="0" xfId="0" applyFont="1" applyFill="1" applyAlignment="1">
      <alignment horizontal="left" vertical="top" wrapText="1"/>
    </xf>
    <xf numFmtId="0" fontId="12" fillId="2" borderId="0" xfId="0" applyFont="1" applyFill="1"/>
    <xf numFmtId="0" fontId="20" fillId="3" borderId="0" xfId="0" applyFont="1" applyFill="1" applyAlignment="1">
      <alignment horizontal="justify" vertical="top" wrapText="1"/>
    </xf>
    <xf numFmtId="0" fontId="19" fillId="3" borderId="0" xfId="0" applyFont="1" applyFill="1" applyAlignment="1">
      <alignment horizontal="justify" vertical="top"/>
    </xf>
    <xf numFmtId="0" fontId="19" fillId="3" borderId="0" xfId="0" applyFont="1" applyFill="1" applyAlignment="1">
      <alignment horizontal="justify" vertical="top" wrapText="1"/>
    </xf>
    <xf numFmtId="0" fontId="20" fillId="3" borderId="0" xfId="0" applyFont="1" applyFill="1" applyAlignment="1">
      <alignment horizontal="justify"/>
    </xf>
    <xf numFmtId="0" fontId="4" fillId="3" borderId="0" xfId="0" applyFont="1" applyFill="1" applyAlignment="1">
      <alignment horizontal="justify" vertical="top" wrapText="1"/>
    </xf>
    <xf numFmtId="0" fontId="12" fillId="2" borderId="0" xfId="0" applyFont="1" applyFill="1" applyAlignment="1">
      <alignment horizontal="justify" wrapText="1"/>
    </xf>
    <xf numFmtId="0" fontId="12" fillId="3" borderId="0" xfId="0" applyFont="1" applyFill="1" applyAlignment="1">
      <alignment horizontal="justify" wrapText="1"/>
    </xf>
    <xf numFmtId="0" fontId="15" fillId="3" borderId="0" xfId="0" applyFont="1" applyFill="1" applyAlignment="1">
      <alignment horizontal="center" wrapText="1"/>
    </xf>
    <xf numFmtId="0" fontId="12" fillId="3" borderId="0" xfId="0" applyFont="1" applyFill="1" applyAlignment="1">
      <alignment horizontal="left" wrapText="1"/>
    </xf>
    <xf numFmtId="0" fontId="11" fillId="3" borderId="0" xfId="0" applyFont="1" applyFill="1" applyAlignment="1">
      <alignment horizontal="center" vertical="top" wrapText="1"/>
    </xf>
    <xf numFmtId="0" fontId="3" fillId="3" borderId="0" xfId="0" applyFont="1" applyFill="1" applyAlignment="1">
      <alignment horizontal="justify"/>
    </xf>
    <xf numFmtId="0" fontId="4" fillId="3" borderId="0" xfId="0" applyFont="1" applyFill="1" applyAlignment="1">
      <alignment horizontal="justify" vertical="top"/>
    </xf>
    <xf numFmtId="0" fontId="4" fillId="3" borderId="0" xfId="0" applyFont="1" applyFill="1" applyAlignment="1">
      <alignment horizontal="justify" wrapText="1"/>
    </xf>
    <xf numFmtId="0" fontId="4" fillId="3" borderId="0" xfId="0" applyFont="1" applyFill="1" applyAlignment="1">
      <alignment horizontal="justify" vertical="center" wrapText="1"/>
    </xf>
    <xf numFmtId="0" fontId="12" fillId="2" borderId="0" xfId="0" applyFont="1" applyFill="1" applyAlignment="1">
      <alignment horizontal="justify" vertical="top" wrapText="1"/>
    </xf>
    <xf numFmtId="0" fontId="12" fillId="2" borderId="0" xfId="0" applyFont="1" applyFill="1" applyAlignment="1">
      <alignment horizontal="justify" vertical="top"/>
    </xf>
    <xf numFmtId="0" fontId="21" fillId="2" borderId="0" xfId="0" applyFont="1" applyFill="1" applyAlignment="1">
      <alignment horizontal="justify" wrapText="1"/>
    </xf>
    <xf numFmtId="0" fontId="22" fillId="2" borderId="0" xfId="0" applyFont="1" applyFill="1" applyAlignment="1">
      <alignment horizontal="justify" wrapText="1"/>
    </xf>
    <xf numFmtId="0" fontId="4" fillId="3" borderId="9" xfId="0" applyFont="1" applyFill="1" applyBorder="1" applyAlignment="1">
      <alignment vertical="top" wrapText="1"/>
    </xf>
    <xf numFmtId="0" fontId="4" fillId="3" borderId="9" xfId="0" applyFont="1" applyFill="1" applyBorder="1" applyAlignment="1">
      <alignment horizontal="left" vertical="top" wrapText="1"/>
    </xf>
    <xf numFmtId="0" fontId="4" fillId="3" borderId="0" xfId="0" applyFont="1" applyFill="1" applyAlignment="1">
      <alignment wrapText="1"/>
    </xf>
    <xf numFmtId="0" fontId="4"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3" fillId="3" borderId="0" xfId="0" applyFont="1" applyFill="1" applyAlignment="1">
      <alignment horizontal="left" vertical="top" wrapText="1"/>
    </xf>
    <xf numFmtId="0" fontId="4" fillId="3" borderId="0" xfId="0" applyFont="1" applyFill="1" applyAlignment="1">
      <alignment horizontal="left" wrapText="1"/>
    </xf>
    <xf numFmtId="0" fontId="23" fillId="3" borderId="0" xfId="0" applyFont="1" applyFill="1"/>
    <xf numFmtId="0" fontId="24" fillId="3" borderId="0" xfId="0" applyFont="1" applyFill="1"/>
    <xf numFmtId="9" fontId="4" fillId="3" borderId="0" xfId="0" applyNumberFormat="1" applyFont="1" applyFill="1"/>
    <xf numFmtId="2" fontId="4" fillId="3" borderId="0" xfId="0" applyNumberFormat="1" applyFont="1" applyFill="1"/>
    <xf numFmtId="164" fontId="25" fillId="0" borderId="0" xfId="0" applyNumberFormat="1" applyFont="1" applyAlignment="1">
      <alignment horizontal="right" vertical="top"/>
    </xf>
    <xf numFmtId="0" fontId="1" fillId="3" borderId="0" xfId="0" applyFont="1" applyFill="1"/>
    <xf numFmtId="0" fontId="26" fillId="3" borderId="7" xfId="0" applyFont="1" applyFill="1" applyBorder="1"/>
    <xf numFmtId="0" fontId="26" fillId="3" borderId="15" xfId="0" applyFont="1" applyFill="1" applyBorder="1"/>
    <xf numFmtId="0" fontId="4" fillId="3" borderId="15" xfId="0" applyFont="1" applyFill="1" applyBorder="1"/>
    <xf numFmtId="0" fontId="4" fillId="3" borderId="7" xfId="0" applyFont="1" applyFill="1" applyBorder="1" applyAlignment="1">
      <alignment horizontal="left"/>
    </xf>
    <xf numFmtId="0" fontId="26" fillId="3" borderId="7" xfId="0" applyFont="1" applyFill="1" applyBorder="1" applyAlignment="1">
      <alignment horizontal="center"/>
    </xf>
    <xf numFmtId="0" fontId="27" fillId="3" borderId="0" xfId="0" applyFont="1" applyFill="1"/>
    <xf numFmtId="0" fontId="27" fillId="3" borderId="7" xfId="0" applyFont="1" applyFill="1" applyBorder="1" applyAlignment="1">
      <alignment wrapText="1"/>
    </xf>
    <xf numFmtId="0" fontId="27" fillId="3" borderId="7" xfId="0" applyFont="1" applyFill="1" applyBorder="1" applyAlignment="1">
      <alignment horizontal="right"/>
    </xf>
    <xf numFmtId="0" fontId="26" fillId="3" borderId="0" xfId="0" applyFont="1" applyFill="1"/>
    <xf numFmtId="0" fontId="4" fillId="3" borderId="0" xfId="0" applyFont="1" applyFill="1" applyAlignment="1">
      <alignment horizontal="left"/>
    </xf>
    <xf numFmtId="0" fontId="26" fillId="3" borderId="0" xfId="0" applyFont="1" applyFill="1" applyAlignment="1">
      <alignment horizontal="center"/>
    </xf>
    <xf numFmtId="9" fontId="4" fillId="0" borderId="0" xfId="0" applyNumberFormat="1" applyFont="1"/>
    <xf numFmtId="0" fontId="4" fillId="3" borderId="7" xfId="0" applyFont="1" applyFill="1" applyBorder="1"/>
    <xf numFmtId="0" fontId="1" fillId="3" borderId="7" xfId="0" applyFont="1" applyFill="1" applyBorder="1"/>
    <xf numFmtId="0" fontId="27" fillId="0" borderId="0" xfId="0" applyFont="1" applyAlignment="1">
      <alignment vertical="top"/>
    </xf>
    <xf numFmtId="0" fontId="6" fillId="4" borderId="0" xfId="0" applyFont="1" applyFill="1" applyAlignment="1">
      <alignment vertical="center"/>
    </xf>
    <xf numFmtId="0" fontId="7" fillId="4" borderId="0" xfId="0" applyFont="1" applyFill="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10</xdr:row>
      <xdr:rowOff>142875</xdr:rowOff>
    </xdr:from>
    <xdr:to>
      <xdr:col>3</xdr:col>
      <xdr:colOff>267668</xdr:colOff>
      <xdr:row>33</xdr:row>
      <xdr:rowOff>16752</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323850" y="5467350"/>
          <a:ext cx="6773243" cy="425537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abSelected="1" zoomScaleNormal="100" workbookViewId="0"/>
  </sheetViews>
  <sheetFormatPr defaultColWidth="11.42578125" defaultRowHeight="15" x14ac:dyDescent="0.25"/>
  <cols>
    <col min="1" max="1" width="12" customWidth="1"/>
  </cols>
  <sheetData>
    <row r="1" spans="1:1" ht="12.75" customHeight="1" x14ac:dyDescent="0.25"/>
    <row r="2" spans="1:1" ht="12.75" customHeight="1" x14ac:dyDescent="0.25">
      <c r="A2" s="1"/>
    </row>
    <row r="3" spans="1:1" ht="15.75" customHeight="1" x14ac:dyDescent="0.25">
      <c r="A3" s="3"/>
    </row>
    <row r="4" spans="1:1" ht="15.75" customHeight="1" x14ac:dyDescent="0.25">
      <c r="A4" s="3"/>
    </row>
    <row r="5" spans="1:1" ht="12.75" customHeight="1" x14ac:dyDescent="0.25">
      <c r="A5" s="3" t="s">
        <v>20</v>
      </c>
    </row>
    <row r="6" spans="1:1" ht="12.75" customHeight="1" x14ac:dyDescent="0.25">
      <c r="A6" s="3" t="s">
        <v>77</v>
      </c>
    </row>
    <row r="7" spans="1:1" ht="12.75" customHeight="1" x14ac:dyDescent="0.25">
      <c r="A7" s="3" t="s">
        <v>58</v>
      </c>
    </row>
    <row r="8" spans="1:1" ht="12.75" customHeight="1" x14ac:dyDescent="0.25">
      <c r="A8" s="2"/>
    </row>
    <row r="9" spans="1:1" ht="12.75" customHeight="1" x14ac:dyDescent="0.25">
      <c r="A9" s="2"/>
    </row>
    <row r="10" spans="1:1" ht="12.75" customHeight="1" x14ac:dyDescent="0.25">
      <c r="A10" s="2"/>
    </row>
    <row r="11" spans="1:1" ht="12.75" customHeight="1" x14ac:dyDescent="0.25">
      <c r="A11" s="2"/>
    </row>
    <row r="12" spans="1:1" ht="12.75" customHeight="1" x14ac:dyDescent="0.25">
      <c r="A12" s="2" t="s">
        <v>43</v>
      </c>
    </row>
    <row r="13" spans="1:1" ht="12.75" customHeight="1" x14ac:dyDescent="0.25">
      <c r="A13" s="2" t="s">
        <v>44</v>
      </c>
    </row>
    <row r="14" spans="1:1" ht="12.75" customHeight="1" x14ac:dyDescent="0.25">
      <c r="A14" s="2" t="s">
        <v>78</v>
      </c>
    </row>
    <row r="15" spans="1:1" ht="12.75" customHeight="1" x14ac:dyDescent="0.25">
      <c r="A15" s="2" t="s">
        <v>59</v>
      </c>
    </row>
    <row r="16" spans="1:1" ht="12.75" customHeight="1" x14ac:dyDescent="0.25"/>
    <row r="17" spans="1:13" ht="12.75" customHeight="1" x14ac:dyDescent="0.25"/>
    <row r="18" spans="1:13" ht="12.75" customHeight="1" x14ac:dyDescent="0.25">
      <c r="A18" s="4"/>
      <c r="B18" s="4"/>
      <c r="C18" s="4"/>
      <c r="D18" s="4"/>
      <c r="E18" s="4"/>
      <c r="F18" s="4"/>
      <c r="G18" s="4"/>
      <c r="H18" s="4"/>
      <c r="I18" s="4"/>
      <c r="J18" s="4"/>
      <c r="K18" s="4"/>
      <c r="L18" s="4"/>
      <c r="M18" s="4"/>
    </row>
    <row r="19" spans="1:13" ht="12.75" customHeight="1" x14ac:dyDescent="0.25">
      <c r="A19" s="4"/>
      <c r="B19" s="4"/>
      <c r="C19" s="4"/>
      <c r="D19" s="4"/>
      <c r="E19" s="4"/>
      <c r="F19" s="4"/>
      <c r="G19" s="4"/>
      <c r="H19" s="4"/>
      <c r="I19" s="4"/>
      <c r="J19" s="4"/>
      <c r="K19" s="4"/>
      <c r="L19" s="4"/>
      <c r="M19" s="4"/>
    </row>
    <row r="20" spans="1:13" ht="12.75" customHeight="1" x14ac:dyDescent="0.25">
      <c r="A20" s="4"/>
      <c r="B20" s="4"/>
      <c r="C20" s="4"/>
      <c r="D20" s="4"/>
      <c r="E20" s="4"/>
      <c r="F20" s="4"/>
      <c r="G20" s="4"/>
      <c r="H20" s="4"/>
      <c r="I20" s="4"/>
      <c r="J20" s="4"/>
      <c r="K20" s="4"/>
      <c r="L20" s="4"/>
      <c r="M20" s="4"/>
    </row>
    <row r="21" spans="1:13" ht="12.75" customHeight="1" x14ac:dyDescent="0.25">
      <c r="A21" s="4"/>
      <c r="B21" s="4"/>
      <c r="C21" s="4"/>
      <c r="D21" s="4"/>
      <c r="E21" s="4"/>
      <c r="F21" s="4"/>
      <c r="G21" s="4"/>
      <c r="H21" s="4"/>
      <c r="I21" s="4"/>
      <c r="J21" s="4"/>
      <c r="K21" s="4"/>
      <c r="L21" s="4"/>
      <c r="M21" s="4"/>
    </row>
    <row r="22" spans="1:13" ht="12.75" customHeight="1" x14ac:dyDescent="0.25">
      <c r="A22" s="4"/>
      <c r="B22" s="4"/>
      <c r="C22" s="4"/>
      <c r="D22" s="4"/>
      <c r="E22" s="4"/>
      <c r="F22" s="4"/>
      <c r="G22" s="4"/>
      <c r="H22" s="4"/>
      <c r="I22" s="4"/>
      <c r="J22" s="4"/>
      <c r="K22" s="4"/>
      <c r="L22" s="4"/>
      <c r="M22" s="4"/>
    </row>
    <row r="23" spans="1:13" ht="12.75" customHeight="1" x14ac:dyDescent="0.25">
      <c r="A23" s="4"/>
      <c r="B23" s="4"/>
      <c r="C23" s="4"/>
      <c r="D23" s="4"/>
      <c r="E23" s="4"/>
      <c r="F23" s="4"/>
      <c r="G23" s="4"/>
      <c r="H23" s="4"/>
      <c r="I23" s="4"/>
      <c r="J23" s="4"/>
      <c r="K23" s="4"/>
      <c r="L23" s="4"/>
      <c r="M23" s="4"/>
    </row>
    <row r="24" spans="1:13" ht="12.75" customHeight="1" x14ac:dyDescent="0.25">
      <c r="A24" s="4"/>
      <c r="B24" s="4"/>
      <c r="C24" s="4"/>
      <c r="D24" s="4"/>
      <c r="E24" s="4"/>
      <c r="F24" s="4"/>
      <c r="G24" s="4"/>
      <c r="H24" s="4"/>
      <c r="I24" s="4"/>
      <c r="J24" s="4"/>
      <c r="K24" s="4"/>
      <c r="L24" s="4"/>
      <c r="M24" s="4"/>
    </row>
    <row r="25" spans="1:13" ht="12.75" customHeight="1" x14ac:dyDescent="0.25"/>
    <row r="26" spans="1:13" ht="12.75" customHeight="1" x14ac:dyDescent="0.25"/>
    <row r="27" spans="1:13" ht="12.75" customHeight="1" x14ac:dyDescent="0.25"/>
    <row r="28" spans="1:13" ht="12.75" customHeight="1" x14ac:dyDescent="0.25"/>
    <row r="29" spans="1:13" ht="12.75" customHeight="1" x14ac:dyDescent="0.25"/>
    <row r="30" spans="1:13" ht="12.75" customHeight="1" x14ac:dyDescent="0.25"/>
    <row r="31" spans="1:13" ht="12.75" customHeight="1" x14ac:dyDescent="0.25"/>
    <row r="32" spans="1:13" ht="12.75" customHeight="1" x14ac:dyDescent="0.25"/>
    <row r="33" spans="1:1" ht="12.75" customHeight="1" x14ac:dyDescent="0.25"/>
    <row r="34" spans="1: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c r="A45" s="5" t="s">
        <v>0</v>
      </c>
    </row>
    <row r="46" spans="1:1" ht="12.75" customHeight="1" x14ac:dyDescent="0.25">
      <c r="A46" s="7" t="s">
        <v>84</v>
      </c>
    </row>
    <row r="47" spans="1:1" ht="12.75" customHeight="1" x14ac:dyDescent="0.25"/>
    <row r="48" spans="1:1" ht="12.75" customHeight="1" x14ac:dyDescent="0.25"/>
    <row r="49" spans="1:1" ht="12.75" customHeight="1" x14ac:dyDescent="0.25"/>
    <row r="50" spans="1:1" ht="12.75" customHeight="1" x14ac:dyDescent="0.25"/>
    <row r="51" spans="1:1" ht="12.75" customHeight="1" x14ac:dyDescent="0.25"/>
    <row r="52" spans="1:1" ht="12.75" customHeight="1" x14ac:dyDescent="0.25"/>
    <row r="53" spans="1:1" ht="12.75" customHeight="1" x14ac:dyDescent="0.25"/>
    <row r="54" spans="1:1" ht="12.75" customHeight="1" x14ac:dyDescent="0.25"/>
    <row r="55" spans="1:1" ht="12.75" customHeight="1" x14ac:dyDescent="0.25"/>
    <row r="56" spans="1:1" ht="12.75" customHeight="1" x14ac:dyDescent="0.25"/>
    <row r="57" spans="1:1" ht="12.75" customHeight="1" x14ac:dyDescent="0.25"/>
    <row r="58" spans="1:1" ht="12.75" customHeight="1" x14ac:dyDescent="0.25"/>
    <row r="59" spans="1:1" ht="12.75" customHeight="1" x14ac:dyDescent="0.25">
      <c r="A59" s="6"/>
    </row>
  </sheetData>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heetViews>
  <sheetFormatPr defaultColWidth="11.42578125" defaultRowHeight="15" x14ac:dyDescent="0.25"/>
  <cols>
    <col min="1" max="1" width="19.28515625" customWidth="1"/>
    <col min="2" max="2" width="50" customWidth="1"/>
    <col min="4" max="4" width="8.7109375" customWidth="1"/>
    <col min="5" max="5" width="16.42578125" customWidth="1"/>
  </cols>
  <sheetData>
    <row r="1" spans="1:14" ht="15.75" customHeight="1" x14ac:dyDescent="0.25">
      <c r="A1" s="21" t="s">
        <v>1</v>
      </c>
      <c r="B1" s="22"/>
      <c r="C1" s="8"/>
      <c r="D1" s="8"/>
      <c r="E1" s="13"/>
      <c r="F1" s="13"/>
      <c r="G1" s="13"/>
    </row>
    <row r="2" spans="1:14" ht="12.75" customHeight="1" x14ac:dyDescent="0.25">
      <c r="A2" s="14"/>
      <c r="B2" s="22"/>
      <c r="C2" s="8"/>
      <c r="D2" s="8"/>
      <c r="E2" s="13"/>
      <c r="F2" s="13"/>
      <c r="G2" s="13"/>
    </row>
    <row r="3" spans="1:14" ht="12.75" customHeight="1" x14ac:dyDescent="0.25">
      <c r="A3" s="14"/>
      <c r="B3" s="22"/>
      <c r="C3" s="8"/>
      <c r="D3" s="8"/>
      <c r="E3" s="13"/>
      <c r="F3" s="13"/>
      <c r="G3" s="13"/>
    </row>
    <row r="4" spans="1:14" ht="12.75" customHeight="1" x14ac:dyDescent="0.25">
      <c r="A4" s="16" t="s">
        <v>2</v>
      </c>
      <c r="B4" s="16" t="s">
        <v>1</v>
      </c>
      <c r="C4" s="17"/>
      <c r="D4" s="18"/>
      <c r="E4" s="13"/>
      <c r="F4" s="13"/>
      <c r="G4" s="13"/>
    </row>
    <row r="5" spans="1:14" ht="12.75" customHeight="1" x14ac:dyDescent="0.25">
      <c r="A5" s="18"/>
      <c r="B5" s="17"/>
      <c r="C5" s="17"/>
      <c r="D5" s="18"/>
      <c r="E5" s="13"/>
      <c r="F5" s="13"/>
      <c r="G5" s="13"/>
    </row>
    <row r="6" spans="1:14" ht="12.75" customHeight="1" x14ac:dyDescent="0.25">
      <c r="A6" s="15" t="str">
        <f>HYPERLINK("#'Leeswijzer'!A1", "Leeswijzer")</f>
        <v>Leeswijzer</v>
      </c>
      <c r="B6" s="18"/>
      <c r="C6" s="17"/>
      <c r="D6" s="18"/>
      <c r="E6" s="13"/>
      <c r="F6" s="13"/>
      <c r="G6" s="13"/>
    </row>
    <row r="7" spans="1:14" ht="12.75" customHeight="1" x14ac:dyDescent="0.25">
      <c r="A7" s="15" t="str">
        <f>HYPERLINK("#'Toelichting'!A1", "Toelichting")</f>
        <v>Toelichting</v>
      </c>
      <c r="B7" s="18" t="s">
        <v>13</v>
      </c>
      <c r="C7" s="17"/>
      <c r="D7" s="18"/>
      <c r="E7" s="13"/>
      <c r="F7" s="13"/>
      <c r="G7" s="13"/>
      <c r="H7" s="13"/>
      <c r="I7" s="13"/>
      <c r="J7" s="13"/>
      <c r="K7" s="13"/>
      <c r="L7" s="13"/>
      <c r="M7" s="13"/>
      <c r="N7" s="13"/>
    </row>
    <row r="8" spans="1:14" ht="12.75" customHeight="1" x14ac:dyDescent="0.25">
      <c r="A8" s="15" t="str">
        <f>HYPERLINK("#'Bronbestanden'!A1", "Bronbestanden")</f>
        <v>Bronbestanden</v>
      </c>
      <c r="B8" s="5" t="s">
        <v>53</v>
      </c>
      <c r="C8" s="17"/>
      <c r="D8" s="18"/>
      <c r="E8" s="13"/>
      <c r="F8" s="13"/>
      <c r="G8" s="13"/>
      <c r="H8" s="13"/>
      <c r="I8" s="13"/>
      <c r="J8" s="13"/>
      <c r="K8" s="13"/>
      <c r="L8" s="13"/>
      <c r="M8" s="13"/>
      <c r="N8" s="13"/>
    </row>
    <row r="9" spans="1:14" ht="12.75" customHeight="1" x14ac:dyDescent="0.25">
      <c r="A9" s="20"/>
      <c r="B9" s="18"/>
      <c r="C9" s="17"/>
      <c r="D9" s="18"/>
      <c r="E9" s="13"/>
      <c r="F9" s="13"/>
      <c r="G9" s="13"/>
      <c r="H9" s="13"/>
      <c r="I9" s="13"/>
      <c r="J9" s="13"/>
      <c r="K9" s="13"/>
      <c r="L9" s="13"/>
      <c r="M9" s="13"/>
      <c r="N9" s="13"/>
    </row>
    <row r="10" spans="1:14" ht="12.75" customHeight="1" x14ac:dyDescent="0.25">
      <c r="A10" s="15" t="str">
        <f>HYPERLINK("#'Tabel 1a'!A1", "Tabel 1a")</f>
        <v>Tabel 1a</v>
      </c>
      <c r="B10" s="18" t="s">
        <v>76</v>
      </c>
      <c r="C10" s="18"/>
      <c r="D10" s="18"/>
    </row>
    <row r="11" spans="1:14" ht="12.75" customHeight="1" x14ac:dyDescent="0.25">
      <c r="A11" s="15" t="str">
        <f>HYPERLINK("#'Tabel 1b'!A1", "Tabel 1b")</f>
        <v>Tabel 1b</v>
      </c>
      <c r="B11" s="18" t="s">
        <v>75</v>
      </c>
      <c r="C11" s="18"/>
      <c r="D11" s="18"/>
    </row>
    <row r="12" spans="1:14" ht="12.75" customHeight="1" x14ac:dyDescent="0.25">
      <c r="A12" s="15"/>
      <c r="B12" s="18"/>
      <c r="C12" s="18"/>
      <c r="D12" s="18"/>
    </row>
    <row r="13" spans="1:14" ht="12.75" customHeight="1" x14ac:dyDescent="0.25">
      <c r="A13" s="15"/>
      <c r="B13" s="18"/>
      <c r="C13" s="18"/>
      <c r="D13" s="18"/>
    </row>
    <row r="14" spans="1:14" ht="12.75" customHeight="1" x14ac:dyDescent="0.25">
      <c r="A14" s="5"/>
      <c r="B14" s="5"/>
      <c r="C14" s="18"/>
      <c r="D14" s="18"/>
      <c r="E14" s="13"/>
      <c r="F14" s="13"/>
      <c r="G14" s="13"/>
      <c r="H14" s="13"/>
      <c r="I14" s="13"/>
      <c r="J14" s="13"/>
      <c r="K14" s="13"/>
      <c r="L14" s="13"/>
      <c r="M14" s="13"/>
      <c r="N14" s="13"/>
    </row>
    <row r="15" spans="1:14" ht="12.75" customHeight="1" x14ac:dyDescent="0.25">
      <c r="A15" s="18"/>
      <c r="B15" s="5"/>
      <c r="C15" s="18"/>
      <c r="D15" s="18"/>
    </row>
    <row r="16" spans="1:14" ht="12.75" customHeight="1" x14ac:dyDescent="0.25">
      <c r="A16" s="18"/>
      <c r="B16" s="18"/>
      <c r="C16" s="18"/>
      <c r="D16" s="18"/>
    </row>
    <row r="17" spans="1:4" ht="12.75" customHeight="1" x14ac:dyDescent="0.25">
      <c r="A17" s="18"/>
      <c r="B17" s="18"/>
      <c r="C17" s="18"/>
      <c r="D17" s="18"/>
    </row>
    <row r="18" spans="1:4" ht="12.75" customHeight="1" x14ac:dyDescent="0.25">
      <c r="A18" s="18"/>
      <c r="B18" s="18"/>
      <c r="C18" s="18"/>
      <c r="D18" s="18"/>
    </row>
    <row r="19" spans="1:4" ht="12.75" customHeight="1" x14ac:dyDescent="0.25"/>
    <row r="20" spans="1:4" ht="12.75" customHeight="1" x14ac:dyDescent="0.25"/>
    <row r="21" spans="1:4" ht="12.75" customHeight="1" x14ac:dyDescent="0.25"/>
    <row r="22" spans="1:4" ht="12.75" customHeight="1" x14ac:dyDescent="0.25"/>
    <row r="23" spans="1:4" ht="12.75" customHeight="1" x14ac:dyDescent="0.25"/>
    <row r="24" spans="1:4" ht="12.75" customHeight="1" x14ac:dyDescent="0.25"/>
    <row r="25" spans="1:4" ht="12.75" customHeight="1" x14ac:dyDescent="0.25"/>
    <row r="26" spans="1:4" ht="12.75" customHeight="1" x14ac:dyDescent="0.25"/>
    <row r="27" spans="1:4" ht="12.75" customHeight="1" x14ac:dyDescent="0.25"/>
    <row r="28" spans="1:4" ht="12.75" customHeight="1" x14ac:dyDescent="0.25"/>
    <row r="29" spans="1:4" ht="12.75" customHeight="1" x14ac:dyDescent="0.25"/>
    <row r="30" spans="1:4" ht="12.75" customHeight="1" x14ac:dyDescent="0.25"/>
    <row r="31" spans="1:4" ht="12.75" customHeight="1" x14ac:dyDescent="0.25"/>
    <row r="32" spans="1:4" ht="12.75" customHeight="1" x14ac:dyDescent="0.25"/>
    <row r="33" spans="1:2" ht="12.75" customHeight="1" x14ac:dyDescent="0.25"/>
    <row r="34" spans="1:2" ht="12.75" customHeight="1" x14ac:dyDescent="0.25"/>
    <row r="35" spans="1:2" ht="12.75" customHeight="1" x14ac:dyDescent="0.25"/>
    <row r="36" spans="1:2" ht="12.75" customHeight="1" x14ac:dyDescent="0.25"/>
    <row r="37" spans="1:2" ht="12.75" customHeight="1" x14ac:dyDescent="0.25"/>
    <row r="38" spans="1:2" ht="12.75" customHeight="1" x14ac:dyDescent="0.25"/>
    <row r="39" spans="1:2" ht="12.75" customHeight="1" x14ac:dyDescent="0.25"/>
    <row r="40" spans="1:2" ht="12.75" customHeight="1" x14ac:dyDescent="0.25">
      <c r="A40" s="24"/>
      <c r="B40" s="19"/>
    </row>
    <row r="41" spans="1:2" x14ac:dyDescent="0.25">
      <c r="A41" s="105" t="s">
        <v>3</v>
      </c>
      <c r="B41" s="105"/>
    </row>
    <row r="42" spans="1:2" x14ac:dyDescent="0.25">
      <c r="A42" s="104" t="s">
        <v>54</v>
      </c>
      <c r="B42" s="104"/>
    </row>
    <row r="43" spans="1:2" x14ac:dyDescent="0.25">
      <c r="A43" s="104" t="s">
        <v>55</v>
      </c>
      <c r="B43" s="104"/>
    </row>
    <row r="44" spans="1:2" x14ac:dyDescent="0.25">
      <c r="A44" s="9" t="s">
        <v>56</v>
      </c>
      <c r="B44" s="9"/>
    </row>
    <row r="45" spans="1:2" x14ac:dyDescent="0.25">
      <c r="A45" s="104" t="s">
        <v>57</v>
      </c>
      <c r="B45" s="104"/>
    </row>
    <row r="46" spans="1:2" x14ac:dyDescent="0.25">
      <c r="A46" s="104" t="s">
        <v>79</v>
      </c>
      <c r="B46" s="104"/>
    </row>
    <row r="47" spans="1:2" x14ac:dyDescent="0.25">
      <c r="A47" s="104" t="s">
        <v>80</v>
      </c>
      <c r="B47" s="104"/>
    </row>
    <row r="48" spans="1:2" x14ac:dyDescent="0.25">
      <c r="A48" s="104" t="s">
        <v>81</v>
      </c>
      <c r="B48" s="104"/>
    </row>
    <row r="49" spans="1:5" x14ac:dyDescent="0.25">
      <c r="A49" s="104" t="s">
        <v>82</v>
      </c>
      <c r="B49" s="104"/>
    </row>
    <row r="50" spans="1:5" x14ac:dyDescent="0.25">
      <c r="A50" s="9" t="s">
        <v>4</v>
      </c>
      <c r="B50" s="9"/>
    </row>
    <row r="51" spans="1:5" x14ac:dyDescent="0.25">
      <c r="A51" s="9" t="s">
        <v>5</v>
      </c>
      <c r="B51" s="12"/>
    </row>
    <row r="52" spans="1:5" ht="12.75" customHeight="1" x14ac:dyDescent="0.25">
      <c r="A52" s="9"/>
      <c r="B52" s="12"/>
    </row>
    <row r="53" spans="1:5" ht="12.75" customHeight="1" x14ac:dyDescent="0.25"/>
    <row r="54" spans="1:5" x14ac:dyDescent="0.25">
      <c r="A54" s="10" t="s">
        <v>86</v>
      </c>
      <c r="B54" s="11"/>
      <c r="C54" s="11"/>
      <c r="D54" s="11"/>
      <c r="E54" s="11"/>
    </row>
    <row r="55" spans="1:5" x14ac:dyDescent="0.25">
      <c r="A55" s="23" t="s">
        <v>85</v>
      </c>
    </row>
  </sheetData>
  <mergeCells count="8">
    <mergeCell ref="A49:B49"/>
    <mergeCell ref="A41:B41"/>
    <mergeCell ref="A42:B42"/>
    <mergeCell ref="A43:B43"/>
    <mergeCell ref="A45:B45"/>
    <mergeCell ref="A46:B46"/>
    <mergeCell ref="A47:B47"/>
    <mergeCell ref="A48:B48"/>
  </mergeCells>
  <pageMargins left="0.70866141732283472" right="0.70866141732283472" top="0.74803149606299213" bottom="0.74803149606299213" header="0.31496062992125984" footer="0.31496062992125984"/>
  <pageSetup paperSize="9" scale="62" orientation="portrait" cellComments="asDisplayed"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1"/>
  <sheetViews>
    <sheetView showGridLines="0" zoomScaleNormal="100" workbookViewId="0"/>
  </sheetViews>
  <sheetFormatPr defaultColWidth="11.42578125" defaultRowHeight="15" x14ac:dyDescent="0.25"/>
  <cols>
    <col min="1" max="1" width="4" customWidth="1"/>
    <col min="2" max="2" width="4.7109375" customWidth="1"/>
    <col min="3" max="3" width="93.7109375" customWidth="1"/>
    <col min="4" max="4" width="4.7109375" customWidth="1"/>
    <col min="5" max="5" width="4" customWidth="1"/>
    <col min="6" max="6" width="88.7109375" customWidth="1"/>
    <col min="240" max="241" width="4" customWidth="1"/>
    <col min="242" max="242" width="2.7109375" customWidth="1"/>
  </cols>
  <sheetData>
    <row r="1" spans="1:16" ht="15" customHeight="1" x14ac:dyDescent="0.25">
      <c r="B1" s="29"/>
      <c r="C1" s="29"/>
    </row>
    <row r="2" spans="1:16" ht="15" customHeight="1" x14ac:dyDescent="0.25">
      <c r="A2" s="29"/>
      <c r="B2" s="30"/>
      <c r="C2" s="31"/>
      <c r="D2" s="32"/>
    </row>
    <row r="3" spans="1:16" ht="21.75" customHeight="1" x14ac:dyDescent="0.25">
      <c r="A3" s="29"/>
      <c r="B3" s="33"/>
      <c r="C3" s="50" t="s">
        <v>68</v>
      </c>
      <c r="D3" s="34"/>
    </row>
    <row r="4" spans="1:16" ht="11.25" customHeight="1" x14ac:dyDescent="0.25">
      <c r="A4" s="29"/>
      <c r="B4" s="33"/>
      <c r="C4" s="25"/>
      <c r="D4" s="34"/>
    </row>
    <row r="5" spans="1:16" ht="45" customHeight="1" x14ac:dyDescent="0.25">
      <c r="A5" s="29"/>
      <c r="B5" s="33"/>
      <c r="C5" s="26" t="s">
        <v>69</v>
      </c>
      <c r="D5" s="35"/>
    </row>
    <row r="6" spans="1:16" ht="10.15" customHeight="1" x14ac:dyDescent="0.25">
      <c r="A6" s="29"/>
      <c r="B6" s="33"/>
      <c r="C6" s="27"/>
      <c r="D6" s="35"/>
    </row>
    <row r="7" spans="1:16" ht="169.5" customHeight="1" x14ac:dyDescent="0.25">
      <c r="B7" s="33"/>
      <c r="C7" s="26" t="s">
        <v>90</v>
      </c>
      <c r="D7" s="35"/>
      <c r="F7" s="48"/>
    </row>
    <row r="8" spans="1:16" ht="10.15" customHeight="1" x14ac:dyDescent="0.25">
      <c r="B8" s="33"/>
      <c r="C8" s="27"/>
      <c r="D8" s="35"/>
      <c r="F8" s="29"/>
    </row>
    <row r="9" spans="1:16" ht="67.5" customHeight="1" x14ac:dyDescent="0.25">
      <c r="B9" s="33"/>
      <c r="C9" s="26" t="s">
        <v>92</v>
      </c>
      <c r="D9" s="35"/>
      <c r="F9" s="29"/>
    </row>
    <row r="10" spans="1:16" ht="54.75" customHeight="1" x14ac:dyDescent="0.25">
      <c r="A10" s="29"/>
      <c r="B10" s="33"/>
      <c r="C10" s="26" t="s">
        <v>91</v>
      </c>
      <c r="D10" s="36"/>
      <c r="F10" s="47"/>
    </row>
    <row r="11" spans="1:16" ht="15" customHeight="1" x14ac:dyDescent="0.25">
      <c r="B11" s="33"/>
      <c r="C11" s="27"/>
      <c r="D11" s="35"/>
      <c r="F11" s="29"/>
      <c r="G11" s="46"/>
      <c r="H11" s="46"/>
      <c r="I11" s="46"/>
      <c r="J11" s="46"/>
      <c r="K11" s="46"/>
      <c r="L11" s="46"/>
      <c r="M11" s="46"/>
      <c r="N11" s="46"/>
      <c r="O11" s="46"/>
      <c r="P11" s="46"/>
    </row>
    <row r="12" spans="1:16" ht="15" customHeight="1" x14ac:dyDescent="0.25">
      <c r="A12" s="29"/>
      <c r="B12" s="33"/>
      <c r="C12" s="37"/>
      <c r="D12" s="38"/>
      <c r="E12" s="47"/>
      <c r="F12" s="46"/>
      <c r="G12" s="46"/>
      <c r="H12" s="46"/>
      <c r="I12" s="46"/>
      <c r="J12" s="46"/>
      <c r="K12" s="46"/>
      <c r="L12" s="46"/>
      <c r="M12" s="46"/>
      <c r="N12" s="46"/>
      <c r="O12" s="46"/>
      <c r="P12" s="46"/>
    </row>
    <row r="13" spans="1:16" ht="15" customHeight="1" x14ac:dyDescent="0.25">
      <c r="A13" s="29"/>
      <c r="B13" s="33"/>
      <c r="C13" s="27"/>
      <c r="D13" s="35"/>
      <c r="F13" s="46"/>
      <c r="G13" s="46"/>
      <c r="H13" s="46"/>
      <c r="I13" s="46"/>
      <c r="J13" s="46"/>
      <c r="K13" s="46"/>
      <c r="L13" s="46"/>
      <c r="M13" s="46"/>
      <c r="N13" s="46"/>
      <c r="O13" s="46"/>
      <c r="P13" s="46"/>
    </row>
    <row r="14" spans="1:16" ht="15" customHeight="1" x14ac:dyDescent="0.25">
      <c r="A14" s="29"/>
      <c r="B14" s="33"/>
      <c r="C14" s="27"/>
      <c r="D14" s="35"/>
      <c r="F14" s="46"/>
      <c r="G14" s="46"/>
      <c r="H14" s="46"/>
      <c r="I14" s="46"/>
      <c r="J14" s="46"/>
      <c r="K14" s="46"/>
      <c r="L14" s="46"/>
      <c r="M14" s="46"/>
      <c r="N14" s="46"/>
      <c r="O14" s="46"/>
      <c r="P14" s="46"/>
    </row>
    <row r="15" spans="1:16" ht="15" customHeight="1" x14ac:dyDescent="0.25">
      <c r="A15" s="29"/>
      <c r="B15" s="33"/>
      <c r="C15" s="27"/>
      <c r="D15" s="35"/>
      <c r="F15" s="46"/>
      <c r="G15" s="46"/>
      <c r="H15" s="46"/>
      <c r="I15" s="46"/>
      <c r="J15" s="46"/>
      <c r="K15" s="46"/>
      <c r="L15" s="46"/>
      <c r="M15" s="46"/>
      <c r="N15" s="46"/>
      <c r="O15" s="46"/>
      <c r="P15" s="46"/>
    </row>
    <row r="16" spans="1:16" ht="15" customHeight="1" x14ac:dyDescent="0.25">
      <c r="A16" s="29"/>
      <c r="B16" s="33"/>
      <c r="C16" s="27"/>
      <c r="D16" s="35"/>
      <c r="F16" s="46"/>
      <c r="G16" s="46"/>
      <c r="H16" s="46"/>
      <c r="I16" s="46"/>
      <c r="J16" s="46"/>
      <c r="K16" s="46"/>
      <c r="L16" s="46"/>
      <c r="M16" s="46"/>
      <c r="N16" s="46"/>
      <c r="O16" s="46"/>
      <c r="P16" s="46"/>
    </row>
    <row r="17" spans="1:16" ht="15" customHeight="1" x14ac:dyDescent="0.25">
      <c r="A17" s="29"/>
      <c r="B17" s="33"/>
      <c r="C17" s="27"/>
      <c r="D17" s="35"/>
      <c r="F17" s="46"/>
      <c r="G17" s="46"/>
      <c r="H17" s="46"/>
      <c r="I17" s="46"/>
      <c r="J17" s="46"/>
      <c r="K17" s="46"/>
      <c r="L17" s="46"/>
      <c r="M17" s="46"/>
      <c r="N17" s="46"/>
      <c r="O17" s="46"/>
      <c r="P17" s="46"/>
    </row>
    <row r="18" spans="1:16" ht="15" customHeight="1" x14ac:dyDescent="0.25">
      <c r="A18" s="29"/>
      <c r="B18" s="33"/>
      <c r="C18" s="27"/>
      <c r="D18" s="35"/>
      <c r="F18" s="46"/>
      <c r="G18" s="46"/>
      <c r="H18" s="46"/>
      <c r="I18" s="46"/>
      <c r="J18" s="46"/>
      <c r="K18" s="46"/>
      <c r="L18" s="46"/>
      <c r="M18" s="46"/>
      <c r="N18" s="46"/>
      <c r="O18" s="46"/>
      <c r="P18" s="46"/>
    </row>
    <row r="19" spans="1:16" ht="15" customHeight="1" x14ac:dyDescent="0.25">
      <c r="A19" s="29"/>
      <c r="B19" s="33"/>
      <c r="C19" s="27"/>
      <c r="D19" s="35"/>
      <c r="F19" s="46"/>
      <c r="G19" s="46"/>
      <c r="H19" s="46"/>
      <c r="I19" s="46"/>
      <c r="J19" s="46"/>
      <c r="K19" s="46"/>
      <c r="L19" s="46"/>
      <c r="M19" s="46"/>
      <c r="N19" s="46"/>
      <c r="O19" s="46"/>
      <c r="P19" s="46"/>
    </row>
    <row r="20" spans="1:16" ht="15" customHeight="1" x14ac:dyDescent="0.25">
      <c r="A20" s="29"/>
      <c r="B20" s="33"/>
      <c r="C20" s="27"/>
      <c r="D20" s="35"/>
      <c r="F20" s="46"/>
      <c r="G20" s="46"/>
      <c r="H20" s="46"/>
      <c r="I20" s="46"/>
      <c r="J20" s="46"/>
      <c r="K20" s="46"/>
      <c r="L20" s="46"/>
      <c r="M20" s="46"/>
      <c r="N20" s="46"/>
      <c r="O20" s="46"/>
      <c r="P20" s="46"/>
    </row>
    <row r="21" spans="1:16" ht="15" customHeight="1" x14ac:dyDescent="0.25">
      <c r="A21" s="29"/>
      <c r="B21" s="33"/>
      <c r="C21" s="27"/>
      <c r="D21" s="35"/>
      <c r="F21" s="46"/>
      <c r="G21" s="46"/>
      <c r="H21" s="46"/>
      <c r="I21" s="46"/>
      <c r="J21" s="46"/>
      <c r="K21" s="46"/>
      <c r="L21" s="46"/>
      <c r="M21" s="46"/>
      <c r="N21" s="46"/>
      <c r="O21" s="46"/>
      <c r="P21" s="46"/>
    </row>
    <row r="22" spans="1:16" ht="15" customHeight="1" x14ac:dyDescent="0.25">
      <c r="A22" s="29"/>
      <c r="B22" s="33"/>
      <c r="C22" s="27"/>
      <c r="D22" s="35"/>
    </row>
    <row r="23" spans="1:16" ht="15" customHeight="1" x14ac:dyDescent="0.25">
      <c r="A23" s="29"/>
      <c r="B23" s="33"/>
      <c r="C23" s="27"/>
      <c r="D23" s="35"/>
    </row>
    <row r="24" spans="1:16" ht="15" customHeight="1" x14ac:dyDescent="0.25">
      <c r="A24" s="29"/>
      <c r="B24" s="33"/>
      <c r="C24" s="27"/>
      <c r="D24" s="35"/>
    </row>
    <row r="25" spans="1:16" ht="15" customHeight="1" x14ac:dyDescent="0.25">
      <c r="A25" s="29"/>
      <c r="B25" s="33"/>
      <c r="C25" s="27"/>
      <c r="D25" s="35"/>
    </row>
    <row r="26" spans="1:16" ht="15" customHeight="1" x14ac:dyDescent="0.25">
      <c r="A26" s="29"/>
      <c r="B26" s="33"/>
      <c r="C26" s="27"/>
      <c r="D26" s="35"/>
    </row>
    <row r="27" spans="1:16" ht="15" customHeight="1" x14ac:dyDescent="0.25">
      <c r="A27" s="29"/>
      <c r="B27" s="33"/>
      <c r="C27" s="41"/>
      <c r="D27" s="42"/>
    </row>
    <row r="28" spans="1:16" x14ac:dyDescent="0.25">
      <c r="A28" s="29"/>
      <c r="B28" s="33"/>
      <c r="C28" s="27"/>
      <c r="D28" s="35"/>
    </row>
    <row r="29" spans="1:16" ht="15" customHeight="1" x14ac:dyDescent="0.25">
      <c r="A29" s="29"/>
      <c r="B29" s="33"/>
      <c r="C29" s="27"/>
      <c r="D29" s="35"/>
      <c r="F29" s="47"/>
    </row>
    <row r="30" spans="1:16" ht="15" customHeight="1" x14ac:dyDescent="0.25">
      <c r="A30" s="29"/>
      <c r="B30" s="33"/>
      <c r="C30" s="39"/>
      <c r="D30" s="40"/>
      <c r="F30" s="47"/>
    </row>
    <row r="31" spans="1:16" ht="15" customHeight="1" x14ac:dyDescent="0.25">
      <c r="A31" s="29"/>
      <c r="B31" s="33"/>
      <c r="C31" s="39"/>
      <c r="D31" s="40"/>
      <c r="F31" s="47"/>
    </row>
    <row r="32" spans="1:16" x14ac:dyDescent="0.25">
      <c r="A32" s="29"/>
      <c r="B32" s="33"/>
      <c r="C32" s="28"/>
      <c r="D32" s="40"/>
      <c r="F32" s="47"/>
    </row>
    <row r="33" spans="1:6" x14ac:dyDescent="0.25">
      <c r="A33" s="29"/>
      <c r="B33" s="33"/>
      <c r="C33" s="28"/>
      <c r="D33" s="40"/>
      <c r="F33" s="47"/>
    </row>
    <row r="34" spans="1:6" ht="13.5" customHeight="1" x14ac:dyDescent="0.25">
      <c r="A34" s="29"/>
      <c r="B34" s="43"/>
      <c r="C34" s="45"/>
      <c r="D34" s="49"/>
    </row>
    <row r="35" spans="1:6" x14ac:dyDescent="0.25">
      <c r="B35" s="29"/>
      <c r="C35" s="44"/>
      <c r="D35" s="29"/>
    </row>
    <row r="36" spans="1:6" x14ac:dyDescent="0.25">
      <c r="B36" s="29"/>
      <c r="E36" s="47"/>
    </row>
    <row r="37" spans="1:6" x14ac:dyDescent="0.25">
      <c r="B37" s="29"/>
    </row>
    <row r="38" spans="1:6" x14ac:dyDescent="0.25">
      <c r="B38" s="29"/>
    </row>
    <row r="39" spans="1:6" x14ac:dyDescent="0.25">
      <c r="B39" s="29"/>
    </row>
    <row r="40" spans="1:6" x14ac:dyDescent="0.25">
      <c r="B40" s="29"/>
    </row>
    <row r="41" spans="1:6" x14ac:dyDescent="0.25">
      <c r="B41" s="29"/>
    </row>
    <row r="151" spans="3:3" x14ac:dyDescent="0.25">
      <c r="C151" s="29"/>
    </row>
  </sheetData>
  <pageMargins left="0.70866141732283472" right="0.70866141732283472" top="0.74803149606299213" bottom="0.74803149606299213" header="0.31496062992125984" footer="0.31496062992125984"/>
  <pageSetup paperSize="9" scale="83" orientation="portrait" cellComments="asDisplayed" r:id="rId1"/>
  <headerFooter scaleWithDoc="0" alignWithMargins="0">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9"/>
  <sheetViews>
    <sheetView showGridLines="0" zoomScale="98" zoomScaleNormal="98" workbookViewId="0"/>
  </sheetViews>
  <sheetFormatPr defaultColWidth="11.42578125" defaultRowHeight="15" x14ac:dyDescent="0.25"/>
  <cols>
    <col min="1" max="1" width="100.7109375" customWidth="1"/>
    <col min="2" max="2" width="100.28515625" customWidth="1"/>
    <col min="4" max="4" width="37.5703125" customWidth="1"/>
  </cols>
  <sheetData>
    <row r="1" spans="1:41" ht="15.75" customHeight="1" x14ac:dyDescent="0.25">
      <c r="A1" s="65" t="s">
        <v>19</v>
      </c>
      <c r="B1" s="71"/>
    </row>
    <row r="2" spans="1:41" ht="15.75" customHeight="1" x14ac:dyDescent="0.25">
      <c r="A2" s="61"/>
    </row>
    <row r="3" spans="1:41" ht="18" customHeight="1" x14ac:dyDescent="0.25">
      <c r="A3" s="56" t="s">
        <v>9</v>
      </c>
    </row>
    <row r="4" spans="1:41" ht="81.75" customHeight="1" x14ac:dyDescent="0.25">
      <c r="A4" s="59" t="s">
        <v>88</v>
      </c>
      <c r="B4" s="72"/>
    </row>
    <row r="5" spans="1:41" ht="15" customHeight="1" x14ac:dyDescent="0.25">
      <c r="A5" s="61"/>
    </row>
    <row r="6" spans="1:41" ht="15" customHeight="1" x14ac:dyDescent="0.25">
      <c r="A6" s="56" t="s">
        <v>32</v>
      </c>
    </row>
    <row r="7" spans="1:41" ht="69.75" customHeight="1" x14ac:dyDescent="0.25">
      <c r="A7" s="52" t="s">
        <v>61</v>
      </c>
      <c r="B7" s="72"/>
    </row>
    <row r="8" spans="1:41" ht="9" customHeight="1" x14ac:dyDescent="0.25">
      <c r="A8" s="59"/>
    </row>
    <row r="9" spans="1:41" ht="38.65" customHeight="1" x14ac:dyDescent="0.25">
      <c r="A9" s="66" t="s">
        <v>33</v>
      </c>
    </row>
    <row r="10" spans="1:41" ht="37.5" customHeight="1" x14ac:dyDescent="0.25">
      <c r="A10" s="64" t="s">
        <v>24</v>
      </c>
    </row>
    <row r="11" spans="1:41" ht="9" customHeight="1" x14ac:dyDescent="0.25">
      <c r="A11" s="62"/>
      <c r="C11" s="63"/>
      <c r="AO11" s="60"/>
    </row>
    <row r="12" spans="1:41" ht="19.5" customHeight="1" x14ac:dyDescent="0.25">
      <c r="A12" s="103" t="s">
        <v>89</v>
      </c>
      <c r="C12" s="63"/>
      <c r="AO12" s="60"/>
    </row>
    <row r="13" spans="1:41" ht="15" customHeight="1" x14ac:dyDescent="0.25">
      <c r="A13" s="61"/>
      <c r="C13" s="63"/>
      <c r="AO13" s="60"/>
    </row>
    <row r="14" spans="1:41" x14ac:dyDescent="0.25">
      <c r="A14" s="56" t="s">
        <v>10</v>
      </c>
      <c r="D14" s="61"/>
    </row>
    <row r="15" spans="1:41" ht="71.25" customHeight="1" x14ac:dyDescent="0.25">
      <c r="A15" s="59" t="s">
        <v>62</v>
      </c>
    </row>
    <row r="16" spans="1:41" x14ac:dyDescent="0.25">
      <c r="A16" s="61"/>
    </row>
    <row r="17" spans="1:3" ht="15" customHeight="1" x14ac:dyDescent="0.25">
      <c r="A17" s="57" t="s">
        <v>47</v>
      </c>
      <c r="B17" s="69"/>
    </row>
    <row r="18" spans="1:3" ht="186.75" customHeight="1" x14ac:dyDescent="0.25">
      <c r="A18" s="59" t="s">
        <v>63</v>
      </c>
    </row>
    <row r="19" spans="1:3" ht="15.75" customHeight="1" x14ac:dyDescent="0.25">
      <c r="A19" s="68"/>
    </row>
    <row r="20" spans="1:3" ht="14.65" customHeight="1" x14ac:dyDescent="0.25">
      <c r="A20" s="56" t="s">
        <v>14</v>
      </c>
    </row>
    <row r="21" spans="1:3" ht="7.5" customHeight="1" x14ac:dyDescent="0.25">
      <c r="A21" s="58"/>
    </row>
    <row r="22" spans="1:3" ht="80.25" customHeight="1" x14ac:dyDescent="0.25">
      <c r="A22" s="51" t="s">
        <v>72</v>
      </c>
    </row>
    <row r="23" spans="1:3" ht="12.6" customHeight="1" x14ac:dyDescent="0.25">
      <c r="A23" s="53"/>
    </row>
    <row r="24" spans="1:3" ht="45.75" customHeight="1" x14ac:dyDescent="0.25">
      <c r="A24" s="55" t="s">
        <v>65</v>
      </c>
    </row>
    <row r="25" spans="1:3" ht="12.6" customHeight="1" x14ac:dyDescent="0.25">
      <c r="A25" s="53"/>
    </row>
    <row r="26" spans="1:3" ht="15.75" customHeight="1" x14ac:dyDescent="0.25">
      <c r="A26" s="55" t="s">
        <v>25</v>
      </c>
    </row>
    <row r="27" spans="1:3" ht="12.6" customHeight="1" x14ac:dyDescent="0.25">
      <c r="A27" s="53"/>
    </row>
    <row r="28" spans="1:3" ht="44.25" customHeight="1" x14ac:dyDescent="0.25">
      <c r="A28" s="55" t="s">
        <v>26</v>
      </c>
    </row>
    <row r="29" spans="1:3" ht="12.6" customHeight="1" x14ac:dyDescent="0.25">
      <c r="A29" s="53"/>
    </row>
    <row r="30" spans="1:3" ht="132.75" customHeight="1" x14ac:dyDescent="0.25">
      <c r="A30" s="55" t="s">
        <v>51</v>
      </c>
    </row>
    <row r="31" spans="1:3" ht="12.6" customHeight="1" x14ac:dyDescent="0.25">
      <c r="A31" s="53"/>
    </row>
    <row r="32" spans="1:3" ht="15" customHeight="1" x14ac:dyDescent="0.25">
      <c r="A32" s="55" t="s">
        <v>66</v>
      </c>
      <c r="C32" s="54"/>
    </row>
    <row r="33" spans="1:3" ht="12.6" customHeight="1" x14ac:dyDescent="0.25">
      <c r="A33" s="53"/>
      <c r="C33" s="54"/>
    </row>
    <row r="34" spans="1:3" ht="54.75" customHeight="1" x14ac:dyDescent="0.25">
      <c r="A34" s="55" t="s">
        <v>67</v>
      </c>
      <c r="B34" s="60"/>
    </row>
    <row r="35" spans="1:3" ht="15" customHeight="1" x14ac:dyDescent="0.25">
      <c r="A35" s="67"/>
      <c r="C35" s="54"/>
    </row>
    <row r="36" spans="1:3" ht="14.25" customHeight="1" x14ac:dyDescent="0.25">
      <c r="A36" s="56" t="s">
        <v>12</v>
      </c>
    </row>
    <row r="37" spans="1:3" ht="7.5" customHeight="1" x14ac:dyDescent="0.25">
      <c r="A37" s="53"/>
    </row>
    <row r="38" spans="1:3" ht="15" customHeight="1" x14ac:dyDescent="0.25">
      <c r="A38" s="66" t="s">
        <v>27</v>
      </c>
    </row>
    <row r="39" spans="1:3" ht="7.5" customHeight="1" x14ac:dyDescent="0.25">
      <c r="A39" s="53"/>
      <c r="C39" s="54"/>
    </row>
    <row r="40" spans="1:3" ht="15" customHeight="1" x14ac:dyDescent="0.25">
      <c r="A40" s="66" t="s">
        <v>49</v>
      </c>
      <c r="B40" s="70"/>
    </row>
    <row r="41" spans="1:3" ht="7.5" customHeight="1" x14ac:dyDescent="0.25">
      <c r="A41" s="53"/>
      <c r="B41" s="70"/>
    </row>
    <row r="42" spans="1:3" ht="15" customHeight="1" x14ac:dyDescent="0.25">
      <c r="A42" s="66" t="s">
        <v>50</v>
      </c>
      <c r="B42" s="70"/>
    </row>
    <row r="43" spans="1:3" ht="7.5" customHeight="1" x14ac:dyDescent="0.25">
      <c r="A43" s="53"/>
      <c r="C43" s="54"/>
    </row>
    <row r="44" spans="1:3" ht="15" customHeight="1" x14ac:dyDescent="0.25">
      <c r="A44" s="66" t="s">
        <v>28</v>
      </c>
    </row>
    <row r="45" spans="1:3" ht="7.5" customHeight="1" x14ac:dyDescent="0.25">
      <c r="A45" s="53"/>
      <c r="C45" s="54"/>
    </row>
    <row r="46" spans="1:3" ht="15" customHeight="1" x14ac:dyDescent="0.25">
      <c r="A46" s="55" t="s">
        <v>29</v>
      </c>
    </row>
    <row r="47" spans="1:3" ht="7.5" customHeight="1" x14ac:dyDescent="0.25">
      <c r="A47" s="53"/>
      <c r="C47" s="54"/>
    </row>
    <row r="48" spans="1:3" ht="15" customHeight="1" x14ac:dyDescent="0.25">
      <c r="A48" s="55" t="s">
        <v>70</v>
      </c>
    </row>
    <row r="49" spans="1:1" ht="7.5" customHeight="1" x14ac:dyDescent="0.25">
      <c r="A49" s="53"/>
    </row>
    <row r="50" spans="1:1" ht="15" customHeight="1" x14ac:dyDescent="0.25">
      <c r="A50" s="55" t="s">
        <v>71</v>
      </c>
    </row>
    <row r="51" spans="1:1" ht="7.5" customHeight="1" x14ac:dyDescent="0.25">
      <c r="A51" s="53"/>
    </row>
    <row r="52" spans="1:1" ht="15" customHeight="1" x14ac:dyDescent="0.25">
      <c r="A52" s="66" t="s">
        <v>48</v>
      </c>
    </row>
    <row r="53" spans="1:1" ht="7.5" customHeight="1" x14ac:dyDescent="0.25">
      <c r="A53" s="53"/>
    </row>
    <row r="54" spans="1:1" ht="15" customHeight="1" x14ac:dyDescent="0.25">
      <c r="A54" s="66" t="s">
        <v>30</v>
      </c>
    </row>
    <row r="55" spans="1:1" ht="7.5" customHeight="1" x14ac:dyDescent="0.25">
      <c r="A55" s="53"/>
    </row>
    <row r="56" spans="1:1" ht="15" customHeight="1" x14ac:dyDescent="0.25">
      <c r="A56" s="66" t="s">
        <v>31</v>
      </c>
    </row>
    <row r="57" spans="1:1" ht="4.5" customHeight="1" x14ac:dyDescent="0.25">
      <c r="A57" s="46"/>
    </row>
    <row r="58" spans="1:1" x14ac:dyDescent="0.25">
      <c r="A58" s="46"/>
    </row>
    <row r="59" spans="1:1" ht="4.5" customHeight="1" x14ac:dyDescent="0.25">
      <c r="A59" s="46"/>
    </row>
    <row r="61" spans="1:1" ht="4.5" customHeight="1" x14ac:dyDescent="0.25">
      <c r="A61" s="46"/>
    </row>
    <row r="63" spans="1:1" ht="4.5" customHeight="1" x14ac:dyDescent="0.25">
      <c r="A63" s="46"/>
    </row>
    <row r="65" spans="1:1" ht="4.5" customHeight="1" x14ac:dyDescent="0.25">
      <c r="A65" s="46"/>
    </row>
    <row r="67" spans="1:1" ht="4.5" customHeight="1" x14ac:dyDescent="0.25">
      <c r="A67" s="46"/>
    </row>
    <row r="69" spans="1:1" ht="4.5" customHeight="1" x14ac:dyDescent="0.25">
      <c r="A69" s="46"/>
    </row>
  </sheetData>
  <pageMargins left="0.70866141732283472" right="0.70866141732283472" top="0.74803149606299213" bottom="0.74803149606299213" header="0.31496062992125984" footer="0.31496062992125984"/>
  <pageSetup paperSize="9" orientation="portrait" r:id="rId1"/>
  <headerFooter scaleWithDoc="0" alignWithMargins="0">
    <oddFooter>&amp;R&amp;P/&amp;N</oddFooter>
  </headerFooter>
  <rowBreaks count="1" manualBreakCount="1">
    <brk id="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zoomScaleSheetLayoutView="96" workbookViewId="0"/>
  </sheetViews>
  <sheetFormatPr defaultColWidth="11.42578125" defaultRowHeight="15" x14ac:dyDescent="0.25"/>
  <cols>
    <col min="1" max="1" width="27.5703125" customWidth="1"/>
    <col min="2" max="2" width="99" customWidth="1"/>
  </cols>
  <sheetData>
    <row r="1" spans="1:3" ht="15" customHeight="1" x14ac:dyDescent="0.25">
      <c r="A1" s="81" t="s">
        <v>11</v>
      </c>
      <c r="B1" s="82"/>
    </row>
    <row r="2" spans="1:3" ht="15" customHeight="1" x14ac:dyDescent="0.25">
      <c r="A2" s="81"/>
      <c r="B2" s="82"/>
      <c r="C2" s="75"/>
    </row>
    <row r="3" spans="1:3" ht="15" customHeight="1" x14ac:dyDescent="0.25">
      <c r="A3" s="77" t="s">
        <v>34</v>
      </c>
      <c r="B3" s="78" t="s">
        <v>42</v>
      </c>
    </row>
    <row r="4" spans="1:3" ht="93" customHeight="1" x14ac:dyDescent="0.25">
      <c r="A4" s="79" t="s">
        <v>35</v>
      </c>
      <c r="B4" s="73" t="s">
        <v>87</v>
      </c>
    </row>
    <row r="5" spans="1:3" ht="15" customHeight="1" x14ac:dyDescent="0.25">
      <c r="A5" s="79" t="s">
        <v>36</v>
      </c>
      <c r="B5" s="74" t="s">
        <v>46</v>
      </c>
    </row>
    <row r="6" spans="1:3" ht="15" customHeight="1" x14ac:dyDescent="0.25">
      <c r="A6" s="79" t="s">
        <v>37</v>
      </c>
      <c r="B6" s="74" t="s">
        <v>38</v>
      </c>
    </row>
    <row r="7" spans="1:3" ht="15" customHeight="1" x14ac:dyDescent="0.25">
      <c r="A7" s="79" t="s">
        <v>39</v>
      </c>
      <c r="B7" s="74" t="s">
        <v>40</v>
      </c>
    </row>
    <row r="8" spans="1:3" ht="66.75" customHeight="1" x14ac:dyDescent="0.25">
      <c r="A8" s="80" t="s">
        <v>41</v>
      </c>
      <c r="B8" s="76" t="s">
        <v>83</v>
      </c>
      <c r="C8" s="46"/>
    </row>
    <row r="9" spans="1:3" x14ac:dyDescent="0.25">
      <c r="C9" s="83"/>
    </row>
  </sheetData>
  <pageMargins left="0.70866141732283472" right="0.70866141732283472" top="0.74803149606299213" bottom="0.74803149606299213" header="0.31496062992125984" footer="0.31496062992125984"/>
  <pageSetup paperSize="9" scale="70" orientation="portrait" r:id="rId1"/>
  <headerFooter scaleWithDoc="0"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workbookViewId="0"/>
  </sheetViews>
  <sheetFormatPr defaultColWidth="11.42578125"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 min="21" max="21" width="2.28515625" customWidth="1"/>
    <col min="22" max="22" width="13.7109375" customWidth="1"/>
  </cols>
  <sheetData>
    <row r="1" spans="1:22" ht="15.75" customHeight="1" x14ac:dyDescent="0.25">
      <c r="A1" s="97" t="s">
        <v>22</v>
      </c>
      <c r="B1" s="97"/>
      <c r="C1" s="97"/>
      <c r="D1" s="97"/>
      <c r="E1" s="97"/>
      <c r="F1" s="88"/>
    </row>
    <row r="2" spans="1:22" ht="15.75" customHeight="1" x14ac:dyDescent="0.25">
      <c r="A2" s="89" t="s">
        <v>76</v>
      </c>
      <c r="B2" s="89"/>
      <c r="C2" s="89"/>
      <c r="D2" s="89"/>
      <c r="E2" s="97"/>
      <c r="F2" s="88"/>
    </row>
    <row r="3" spans="1:22" ht="15.75" customHeight="1" x14ac:dyDescent="0.25">
      <c r="A3" s="4"/>
      <c r="B3" s="90" t="s">
        <v>6</v>
      </c>
      <c r="C3" s="90"/>
      <c r="D3" s="91"/>
      <c r="E3" s="90"/>
      <c r="F3" s="91"/>
      <c r="G3" s="91"/>
      <c r="H3" s="91"/>
      <c r="I3" s="91"/>
      <c r="J3" s="91"/>
      <c r="K3" s="91"/>
      <c r="L3" s="91"/>
      <c r="M3" s="91"/>
      <c r="N3" s="91"/>
      <c r="O3" s="91"/>
      <c r="P3" s="91"/>
      <c r="Q3" s="91"/>
      <c r="R3" s="91"/>
      <c r="S3" s="91"/>
      <c r="T3" s="91"/>
      <c r="U3" s="91"/>
      <c r="V3" s="91"/>
    </row>
    <row r="4" spans="1:22" ht="15.75" customHeight="1" x14ac:dyDescent="0.25">
      <c r="A4" s="92"/>
      <c r="B4" s="93">
        <v>2013</v>
      </c>
      <c r="C4" s="99"/>
      <c r="D4" s="93">
        <v>2014</v>
      </c>
      <c r="E4" s="99"/>
      <c r="F4" s="93">
        <v>2015</v>
      </c>
      <c r="H4" s="93">
        <v>2016</v>
      </c>
      <c r="J4" s="93">
        <v>2017</v>
      </c>
      <c r="L4" s="93">
        <v>2018</v>
      </c>
      <c r="N4" s="93">
        <v>2019</v>
      </c>
      <c r="P4" s="93">
        <v>2020</v>
      </c>
      <c r="R4" s="93">
        <v>2021</v>
      </c>
      <c r="T4" s="93">
        <v>2022</v>
      </c>
      <c r="V4" s="93">
        <v>2023</v>
      </c>
    </row>
    <row r="5" spans="1:22" ht="15.75" customHeight="1" x14ac:dyDescent="0.25">
      <c r="A5" s="98"/>
      <c r="B5" s="99"/>
      <c r="C5" s="99"/>
      <c r="D5" s="99"/>
      <c r="E5" s="99"/>
      <c r="F5" s="99"/>
      <c r="H5" s="99"/>
      <c r="J5" s="99"/>
    </row>
    <row r="6" spans="1:22" ht="15" customHeight="1" x14ac:dyDescent="0.25">
      <c r="A6" s="94" t="s">
        <v>8</v>
      </c>
      <c r="B6" s="85">
        <v>0.16</v>
      </c>
      <c r="C6" s="85"/>
      <c r="D6" s="85"/>
      <c r="E6" s="85"/>
      <c r="F6" s="85"/>
      <c r="M6" s="85"/>
      <c r="O6" s="85"/>
      <c r="Q6" s="85"/>
    </row>
    <row r="7" spans="1:22" ht="15" customHeight="1" x14ac:dyDescent="0.25">
      <c r="A7" s="94" t="s">
        <v>7</v>
      </c>
      <c r="B7" s="85">
        <v>0.28000000000000003</v>
      </c>
      <c r="C7" s="85"/>
      <c r="D7" s="85">
        <v>0.12</v>
      </c>
      <c r="E7" s="85"/>
      <c r="F7" s="85"/>
      <c r="L7" s="85"/>
      <c r="M7" s="85"/>
      <c r="N7" s="85"/>
      <c r="O7" s="85"/>
      <c r="P7" s="85"/>
      <c r="Q7" s="85"/>
      <c r="R7" s="85"/>
    </row>
    <row r="8" spans="1:22" ht="15" customHeight="1" x14ac:dyDescent="0.25">
      <c r="A8" s="94" t="s">
        <v>15</v>
      </c>
      <c r="B8" s="85">
        <v>0.37</v>
      </c>
      <c r="C8" s="85"/>
      <c r="D8" s="85">
        <v>0.21</v>
      </c>
      <c r="E8" s="85"/>
      <c r="F8" s="85">
        <v>0.12</v>
      </c>
      <c r="L8" s="85"/>
      <c r="M8" s="85"/>
      <c r="N8" s="85"/>
      <c r="O8" s="85"/>
      <c r="P8" s="85"/>
      <c r="Q8" s="85"/>
      <c r="R8" s="85"/>
    </row>
    <row r="9" spans="1:22" ht="15" customHeight="1" x14ac:dyDescent="0.25">
      <c r="A9" s="94" t="s">
        <v>17</v>
      </c>
      <c r="B9" s="85">
        <v>0.43</v>
      </c>
      <c r="C9" s="85"/>
      <c r="D9" s="85">
        <v>0.28000000000000003</v>
      </c>
      <c r="E9" s="85"/>
      <c r="F9" s="85">
        <v>0.23</v>
      </c>
      <c r="H9" s="85">
        <v>0.15</v>
      </c>
      <c r="J9" s="85"/>
      <c r="L9" s="85"/>
      <c r="M9" s="85"/>
      <c r="N9" s="85"/>
      <c r="O9" s="85"/>
      <c r="P9" s="85"/>
      <c r="Q9" s="85"/>
      <c r="R9" s="85"/>
    </row>
    <row r="10" spans="1:22" ht="15" customHeight="1" x14ac:dyDescent="0.25">
      <c r="A10" s="94" t="s">
        <v>18</v>
      </c>
      <c r="B10" s="85">
        <v>0.47</v>
      </c>
      <c r="C10" s="85"/>
      <c r="D10" s="85">
        <v>0.32</v>
      </c>
      <c r="E10" s="85"/>
      <c r="F10" s="85">
        <v>0.28999999999999998</v>
      </c>
      <c r="H10" s="85">
        <v>0.25</v>
      </c>
      <c r="J10" s="85">
        <v>0.14000000000000001</v>
      </c>
      <c r="L10" s="85"/>
      <c r="M10" s="85"/>
      <c r="N10" s="85"/>
      <c r="O10" s="85"/>
      <c r="P10" s="85"/>
      <c r="Q10" s="85"/>
      <c r="R10" s="85"/>
    </row>
    <row r="11" spans="1:22" ht="15" customHeight="1" x14ac:dyDescent="0.25">
      <c r="A11" s="94" t="s">
        <v>21</v>
      </c>
      <c r="B11" s="85">
        <v>0.5</v>
      </c>
      <c r="C11" s="85"/>
      <c r="D11" s="85">
        <v>0.36</v>
      </c>
      <c r="E11" s="85"/>
      <c r="F11" s="85">
        <v>0.34</v>
      </c>
      <c r="H11" s="85">
        <v>0.31</v>
      </c>
      <c r="J11" s="85">
        <v>0.25</v>
      </c>
      <c r="L11" s="85">
        <v>0.14000000000000001</v>
      </c>
      <c r="M11" s="85"/>
      <c r="N11" s="85"/>
      <c r="O11" s="85"/>
      <c r="P11" s="85"/>
      <c r="Q11" s="85"/>
      <c r="R11" s="85"/>
    </row>
    <row r="12" spans="1:22" ht="15" customHeight="1" x14ac:dyDescent="0.25">
      <c r="A12" s="94" t="s">
        <v>45</v>
      </c>
      <c r="B12" s="85">
        <v>0.54</v>
      </c>
      <c r="C12" s="85"/>
      <c r="D12" s="85">
        <v>0.39</v>
      </c>
      <c r="E12" s="85"/>
      <c r="F12" s="85">
        <v>0.38</v>
      </c>
      <c r="H12" s="85">
        <v>0.35</v>
      </c>
      <c r="J12" s="85">
        <v>0.31</v>
      </c>
      <c r="L12" s="85">
        <v>0.23</v>
      </c>
      <c r="M12" s="85"/>
      <c r="N12" s="85">
        <v>0.12</v>
      </c>
      <c r="O12" s="85"/>
      <c r="P12" s="85"/>
      <c r="Q12" s="85"/>
      <c r="R12" s="85"/>
    </row>
    <row r="13" spans="1:22" ht="15" customHeight="1" x14ac:dyDescent="0.25">
      <c r="A13" s="94" t="s">
        <v>52</v>
      </c>
      <c r="B13" s="85">
        <v>0.56000000000000005</v>
      </c>
      <c r="C13" s="85"/>
      <c r="D13" s="85">
        <v>0.41</v>
      </c>
      <c r="E13" s="85"/>
      <c r="F13" s="85">
        <v>0.41</v>
      </c>
      <c r="H13" s="85">
        <v>0.39</v>
      </c>
      <c r="J13" s="85">
        <v>0.36</v>
      </c>
      <c r="L13" s="85">
        <v>0.28999999999999998</v>
      </c>
      <c r="M13" s="85"/>
      <c r="N13" s="85">
        <v>0.21</v>
      </c>
      <c r="O13" s="85"/>
      <c r="P13" s="85">
        <v>0.12</v>
      </c>
      <c r="Q13" s="85"/>
      <c r="R13" s="85"/>
    </row>
    <row r="14" spans="1:22" ht="15" customHeight="1" x14ac:dyDescent="0.25">
      <c r="A14" s="94" t="s">
        <v>60</v>
      </c>
      <c r="B14" s="85">
        <v>0.6</v>
      </c>
      <c r="C14" s="85"/>
      <c r="D14" s="85">
        <v>0.44</v>
      </c>
      <c r="E14" s="85"/>
      <c r="F14" s="85">
        <v>0.44</v>
      </c>
      <c r="H14" s="85">
        <v>0.42</v>
      </c>
      <c r="J14" s="85">
        <v>0.41</v>
      </c>
      <c r="L14" s="85">
        <v>0.35</v>
      </c>
      <c r="M14" s="85"/>
      <c r="N14" s="85">
        <v>0.27</v>
      </c>
      <c r="O14" s="85"/>
      <c r="P14" s="85">
        <v>0.21</v>
      </c>
      <c r="Q14" s="85"/>
      <c r="R14" s="85">
        <v>0.12</v>
      </c>
      <c r="T14" s="85"/>
      <c r="V14" s="85"/>
    </row>
    <row r="15" spans="1:22" ht="15" customHeight="1" x14ac:dyDescent="0.25">
      <c r="A15" s="94" t="s">
        <v>74</v>
      </c>
      <c r="B15" s="85">
        <v>0.64</v>
      </c>
      <c r="C15" s="85"/>
      <c r="D15" s="85">
        <v>0.47</v>
      </c>
      <c r="E15" s="85"/>
      <c r="F15" s="85">
        <v>0.48</v>
      </c>
      <c r="H15" s="85">
        <v>0.46</v>
      </c>
      <c r="J15" s="85">
        <v>0.46</v>
      </c>
      <c r="L15" s="85">
        <v>0.4</v>
      </c>
      <c r="M15" s="85"/>
      <c r="N15" s="85">
        <v>0.33</v>
      </c>
      <c r="O15" s="85"/>
      <c r="P15" s="85">
        <v>0.28000000000000003</v>
      </c>
      <c r="Q15" s="85"/>
      <c r="R15" s="85">
        <v>0.21</v>
      </c>
      <c r="T15" s="85">
        <v>0.14000000000000001</v>
      </c>
      <c r="V15" s="85"/>
    </row>
    <row r="16" spans="1:22" ht="15" customHeight="1" x14ac:dyDescent="0.25">
      <c r="A16" s="94" t="s">
        <v>73</v>
      </c>
      <c r="B16" s="85">
        <v>0.69</v>
      </c>
      <c r="C16" s="85"/>
      <c r="D16" s="85">
        <v>0.51</v>
      </c>
      <c r="E16" s="85"/>
      <c r="F16" s="85">
        <v>0.51</v>
      </c>
      <c r="H16" s="85">
        <v>0.5</v>
      </c>
      <c r="J16" s="85">
        <v>0.51</v>
      </c>
      <c r="L16" s="85">
        <v>0.46</v>
      </c>
      <c r="M16" s="85"/>
      <c r="N16" s="85">
        <v>0.4</v>
      </c>
      <c r="O16" s="85"/>
      <c r="P16" s="85">
        <v>0.36</v>
      </c>
      <c r="Q16" s="85"/>
      <c r="R16" s="85">
        <v>0.28999999999999998</v>
      </c>
      <c r="T16" s="85">
        <v>0.24</v>
      </c>
      <c r="V16" s="85">
        <v>0.15</v>
      </c>
    </row>
    <row r="17" spans="1:22" ht="15.75" customHeight="1" x14ac:dyDescent="0.25">
      <c r="A17" s="95"/>
      <c r="B17" s="96"/>
      <c r="C17" s="96"/>
      <c r="D17" s="96"/>
      <c r="E17" s="96"/>
      <c r="F17" s="96"/>
      <c r="G17" s="96"/>
      <c r="H17" s="96"/>
      <c r="I17" s="96"/>
      <c r="J17" s="96"/>
      <c r="K17" s="96"/>
      <c r="L17" s="96"/>
      <c r="M17" s="96"/>
      <c r="N17" s="96"/>
      <c r="O17" s="96"/>
      <c r="P17" s="96"/>
      <c r="Q17" s="96"/>
      <c r="R17" s="96"/>
      <c r="S17" s="96"/>
      <c r="T17" s="96"/>
      <c r="U17" s="96"/>
      <c r="V17" s="96"/>
    </row>
    <row r="18" spans="1:22" ht="15" customHeight="1" x14ac:dyDescent="0.25">
      <c r="A18" s="94" t="s">
        <v>16</v>
      </c>
      <c r="B18" s="4"/>
      <c r="C18" s="4"/>
      <c r="D18" s="4"/>
      <c r="E18" s="4"/>
      <c r="F18" s="88"/>
    </row>
    <row r="19" spans="1:22" ht="15" customHeight="1" x14ac:dyDescent="0.25">
      <c r="A19" s="97"/>
      <c r="B19" s="4"/>
      <c r="C19" s="4"/>
      <c r="D19" s="4"/>
      <c r="E19" s="4"/>
      <c r="F19" s="88"/>
    </row>
    <row r="20" spans="1:22" ht="15" customHeight="1" x14ac:dyDescent="0.25">
      <c r="A20" s="84" t="s">
        <v>64</v>
      </c>
      <c r="M20" s="85"/>
      <c r="O20" s="85"/>
      <c r="Q20" s="85"/>
    </row>
    <row r="21" spans="1:22" ht="14.25" customHeight="1" x14ac:dyDescent="0.25">
      <c r="A21" s="88"/>
      <c r="B21" s="85"/>
      <c r="M21" s="85"/>
      <c r="O21" s="85"/>
      <c r="Q21" s="85"/>
    </row>
    <row r="22" spans="1:22" x14ac:dyDescent="0.25">
      <c r="A22" s="85"/>
      <c r="B22" s="86"/>
      <c r="M22" s="85"/>
      <c r="O22" s="85"/>
      <c r="Q22" s="85"/>
    </row>
    <row r="23" spans="1:22" x14ac:dyDescent="0.25">
      <c r="A23" s="85"/>
      <c r="B23" s="87"/>
      <c r="M23" s="85"/>
      <c r="O23" s="85"/>
      <c r="Q23" s="85"/>
    </row>
    <row r="24" spans="1:22" x14ac:dyDescent="0.25">
      <c r="A24" s="85"/>
      <c r="B24" s="87"/>
      <c r="M24" s="85"/>
      <c r="O24" s="85"/>
      <c r="Q24" s="85"/>
    </row>
    <row r="25" spans="1:22" x14ac:dyDescent="0.25">
      <c r="A25" s="85"/>
      <c r="B25" s="87"/>
      <c r="M25" s="85"/>
      <c r="O25" s="85"/>
      <c r="Q25" s="85"/>
    </row>
    <row r="26" spans="1:22" x14ac:dyDescent="0.25">
      <c r="A26" s="85"/>
      <c r="B26" s="87"/>
      <c r="M26" s="85"/>
      <c r="O26" s="85"/>
      <c r="Q26" s="85"/>
    </row>
    <row r="27" spans="1:22" x14ac:dyDescent="0.25">
      <c r="A27" s="85"/>
      <c r="B27" s="87"/>
      <c r="M27" s="85"/>
      <c r="O27" s="85"/>
      <c r="Q27" s="85"/>
    </row>
    <row r="28" spans="1:22" x14ac:dyDescent="0.25">
      <c r="A28" s="85"/>
      <c r="B28" s="87"/>
    </row>
    <row r="29" spans="1:22" x14ac:dyDescent="0.25">
      <c r="A29" s="85"/>
      <c r="B29" s="87"/>
    </row>
    <row r="30" spans="1:22" x14ac:dyDescent="0.25">
      <c r="B30" s="4"/>
    </row>
    <row r="31" spans="1:22" x14ac:dyDescent="0.25">
      <c r="B31" s="4"/>
    </row>
  </sheetData>
  <pageMargins left="0.70866141732283472" right="0.70866141732283472" top="0.74803149606299213" bottom="0.74803149606299213" header="0.31496062992125984" footer="0.31496062992125984"/>
  <pageSetup paperSize="9" scale="65" fitToHeight="0" orientation="landscape" r:id="rId1"/>
  <headerFooter scaleWithDoc="0"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GridLines="0" zoomScaleNormal="100" workbookViewId="0"/>
  </sheetViews>
  <sheetFormatPr defaultColWidth="11.42578125"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 min="21" max="21" width="2.28515625" customWidth="1"/>
    <col min="22" max="22" width="13.7109375" customWidth="1"/>
  </cols>
  <sheetData>
    <row r="1" spans="1:22" ht="15.75" customHeight="1" x14ac:dyDescent="0.25">
      <c r="A1" s="97" t="s">
        <v>23</v>
      </c>
      <c r="B1" s="97"/>
      <c r="C1" s="97"/>
      <c r="D1" s="97"/>
      <c r="E1" s="97"/>
      <c r="F1" s="88"/>
    </row>
    <row r="2" spans="1:22" ht="15.75" customHeight="1" x14ac:dyDescent="0.25">
      <c r="A2" s="89" t="s">
        <v>75</v>
      </c>
      <c r="B2" s="89"/>
      <c r="C2" s="89"/>
      <c r="D2" s="89"/>
      <c r="E2" s="89"/>
      <c r="F2" s="102"/>
      <c r="G2" s="101"/>
      <c r="H2" s="101"/>
      <c r="I2" s="101"/>
      <c r="J2" s="101"/>
      <c r="K2" s="101"/>
      <c r="L2" s="101"/>
      <c r="M2" s="101"/>
      <c r="N2" s="101"/>
      <c r="O2" s="101"/>
      <c r="P2" s="101"/>
      <c r="Q2" s="101"/>
      <c r="R2" s="101"/>
      <c r="S2" s="101"/>
      <c r="T2" s="101"/>
      <c r="U2" s="101"/>
      <c r="V2" s="101"/>
    </row>
    <row r="3" spans="1:22" ht="15.75" customHeight="1" x14ac:dyDescent="0.25">
      <c r="A3" s="4"/>
      <c r="B3" s="89" t="s">
        <v>6</v>
      </c>
      <c r="C3" s="89"/>
      <c r="D3" s="101"/>
      <c r="E3" s="89"/>
      <c r="F3" s="101"/>
      <c r="G3" s="101"/>
      <c r="H3" s="101"/>
      <c r="I3" s="101"/>
      <c r="J3" s="101"/>
      <c r="K3" s="101"/>
      <c r="L3" s="101"/>
      <c r="M3" s="101"/>
      <c r="N3" s="101"/>
      <c r="O3" s="101"/>
      <c r="P3" s="101"/>
      <c r="Q3" s="101"/>
      <c r="R3" s="101"/>
      <c r="S3" s="101"/>
      <c r="T3" s="101"/>
      <c r="U3" s="101"/>
      <c r="V3" s="101"/>
    </row>
    <row r="4" spans="1:22" ht="15.75" customHeight="1" x14ac:dyDescent="0.25">
      <c r="A4" s="92"/>
      <c r="B4" s="93">
        <v>2013</v>
      </c>
      <c r="C4" s="99"/>
      <c r="D4" s="93">
        <v>2014</v>
      </c>
      <c r="E4" s="99"/>
      <c r="F4" s="93">
        <v>2015</v>
      </c>
      <c r="H4" s="93">
        <v>2016</v>
      </c>
      <c r="J4" s="93">
        <v>2017</v>
      </c>
      <c r="L4" s="93">
        <v>2018</v>
      </c>
      <c r="N4" s="93">
        <v>2019</v>
      </c>
      <c r="P4" s="93">
        <v>2020</v>
      </c>
      <c r="R4" s="93">
        <v>2021</v>
      </c>
      <c r="T4" s="93">
        <v>2022</v>
      </c>
      <c r="V4" s="93">
        <v>2023</v>
      </c>
    </row>
    <row r="5" spans="1:22" ht="15.75" customHeight="1" x14ac:dyDescent="0.25">
      <c r="A5" s="98"/>
      <c r="B5" s="99"/>
      <c r="C5" s="99"/>
      <c r="D5" s="99"/>
      <c r="E5" s="99"/>
      <c r="F5" s="99"/>
      <c r="H5" s="99"/>
      <c r="J5" s="99"/>
    </row>
    <row r="6" spans="1:22" ht="15" customHeight="1" x14ac:dyDescent="0.25">
      <c r="A6" s="94" t="s">
        <v>8</v>
      </c>
      <c r="B6" s="85">
        <v>0.16</v>
      </c>
      <c r="C6" s="85"/>
      <c r="D6" s="85"/>
      <c r="E6" s="85"/>
      <c r="F6" s="85"/>
      <c r="M6" s="85"/>
      <c r="O6" s="85"/>
      <c r="Q6" s="85"/>
    </row>
    <row r="7" spans="1:22" ht="15" customHeight="1" x14ac:dyDescent="0.25">
      <c r="A7" s="94" t="s">
        <v>7</v>
      </c>
      <c r="B7" s="85">
        <v>0.28000000000000003</v>
      </c>
      <c r="C7" s="85"/>
      <c r="D7" s="85">
        <v>0.12</v>
      </c>
      <c r="E7" s="85"/>
      <c r="F7" s="85"/>
      <c r="L7" s="85"/>
      <c r="M7" s="85"/>
      <c r="N7" s="85"/>
      <c r="O7" s="85"/>
      <c r="P7" s="85"/>
      <c r="Q7" s="85"/>
      <c r="R7" s="85"/>
    </row>
    <row r="8" spans="1:22" ht="15" customHeight="1" x14ac:dyDescent="0.25">
      <c r="A8" s="94" t="s">
        <v>15</v>
      </c>
      <c r="B8" s="85">
        <v>0.36</v>
      </c>
      <c r="C8" s="85"/>
      <c r="D8" s="85">
        <v>0.21</v>
      </c>
      <c r="E8" s="85"/>
      <c r="F8" s="85">
        <v>0.12</v>
      </c>
      <c r="L8" s="85"/>
      <c r="M8" s="85"/>
      <c r="N8" s="85"/>
      <c r="O8" s="85"/>
      <c r="P8" s="85"/>
      <c r="Q8" s="85"/>
      <c r="R8" s="85"/>
    </row>
    <row r="9" spans="1:22" ht="15" customHeight="1" x14ac:dyDescent="0.25">
      <c r="A9" s="94" t="s">
        <v>17</v>
      </c>
      <c r="B9" s="85">
        <v>0.42</v>
      </c>
      <c r="C9" s="85"/>
      <c r="D9" s="85">
        <v>0.27</v>
      </c>
      <c r="E9" s="85"/>
      <c r="F9" s="85">
        <v>0.23</v>
      </c>
      <c r="H9" s="85">
        <v>0.15</v>
      </c>
      <c r="J9" s="85"/>
      <c r="L9" s="85"/>
      <c r="M9" s="85"/>
      <c r="N9" s="85"/>
      <c r="O9" s="85"/>
      <c r="P9" s="85"/>
      <c r="Q9" s="85"/>
      <c r="R9" s="85"/>
    </row>
    <row r="10" spans="1:22" ht="15" customHeight="1" x14ac:dyDescent="0.25">
      <c r="A10" s="94" t="s">
        <v>18</v>
      </c>
      <c r="B10" s="85">
        <v>0.46</v>
      </c>
      <c r="C10" s="85"/>
      <c r="D10" s="85">
        <v>0.32</v>
      </c>
      <c r="E10" s="85"/>
      <c r="F10" s="85">
        <v>0.28000000000000003</v>
      </c>
      <c r="H10" s="85">
        <v>0.25</v>
      </c>
      <c r="J10" s="85">
        <v>0.14000000000000001</v>
      </c>
      <c r="L10" s="85"/>
      <c r="M10" s="85"/>
      <c r="N10" s="85"/>
      <c r="O10" s="85"/>
      <c r="P10" s="85"/>
      <c r="Q10" s="85"/>
      <c r="R10" s="85"/>
    </row>
    <row r="11" spans="1:22" ht="15" customHeight="1" x14ac:dyDescent="0.25">
      <c r="A11" s="94" t="s">
        <v>21</v>
      </c>
      <c r="B11" s="85">
        <v>0.5</v>
      </c>
      <c r="C11" s="85"/>
      <c r="D11" s="85">
        <v>0.36</v>
      </c>
      <c r="E11" s="85"/>
      <c r="F11" s="85">
        <v>0.34</v>
      </c>
      <c r="H11" s="85">
        <v>0.3</v>
      </c>
      <c r="J11" s="85">
        <v>0.25</v>
      </c>
      <c r="L11" s="85">
        <v>0.14000000000000001</v>
      </c>
      <c r="M11" s="85"/>
      <c r="N11" s="85"/>
      <c r="O11" s="85"/>
      <c r="P11" s="85"/>
      <c r="Q11" s="85"/>
      <c r="R11" s="85"/>
    </row>
    <row r="12" spans="1:22" ht="15" customHeight="1" x14ac:dyDescent="0.25">
      <c r="A12" s="94" t="s">
        <v>45</v>
      </c>
      <c r="B12" s="85">
        <v>0.54</v>
      </c>
      <c r="C12" s="85"/>
      <c r="D12" s="85">
        <v>0.39</v>
      </c>
      <c r="E12" s="85"/>
      <c r="F12" s="85">
        <v>0.37</v>
      </c>
      <c r="H12" s="85">
        <v>0.35</v>
      </c>
      <c r="J12" s="100">
        <v>0.31</v>
      </c>
      <c r="L12" s="85">
        <v>0.23</v>
      </c>
      <c r="M12" s="85"/>
      <c r="N12" s="100">
        <v>0.12</v>
      </c>
      <c r="O12" s="85"/>
      <c r="P12" s="85"/>
      <c r="Q12" s="85"/>
      <c r="R12" s="85"/>
    </row>
    <row r="13" spans="1:22" ht="15" customHeight="1" x14ac:dyDescent="0.25">
      <c r="A13" s="94" t="s">
        <v>52</v>
      </c>
      <c r="B13" s="85">
        <v>0.56000000000000005</v>
      </c>
      <c r="C13" s="85"/>
      <c r="D13" s="85">
        <v>0.42</v>
      </c>
      <c r="E13" s="85"/>
      <c r="F13" s="85">
        <v>0.41</v>
      </c>
      <c r="H13" s="85">
        <v>0.38</v>
      </c>
      <c r="J13" s="85">
        <v>0.36</v>
      </c>
      <c r="L13" s="85">
        <v>0.28999999999999998</v>
      </c>
      <c r="M13" s="85"/>
      <c r="N13" s="85">
        <v>0.2</v>
      </c>
      <c r="O13" s="85"/>
      <c r="P13" s="85">
        <v>0.12</v>
      </c>
      <c r="Q13" s="85"/>
      <c r="R13" s="85"/>
    </row>
    <row r="14" spans="1:22" ht="15" customHeight="1" x14ac:dyDescent="0.25">
      <c r="A14" s="94" t="s">
        <v>60</v>
      </c>
      <c r="B14" s="85">
        <v>0.6</v>
      </c>
      <c r="C14" s="85"/>
      <c r="D14" s="85">
        <v>0.45</v>
      </c>
      <c r="E14" s="85"/>
      <c r="F14" s="85">
        <v>0.44</v>
      </c>
      <c r="H14" s="85">
        <v>0.42</v>
      </c>
      <c r="J14" s="85">
        <v>0.41</v>
      </c>
      <c r="L14" s="85">
        <v>0.34</v>
      </c>
      <c r="M14" s="85"/>
      <c r="N14" s="85">
        <v>0.27</v>
      </c>
      <c r="O14" s="85"/>
      <c r="P14" s="85">
        <v>0.21</v>
      </c>
      <c r="Q14" s="85"/>
      <c r="R14" s="85">
        <v>0.12</v>
      </c>
    </row>
    <row r="15" spans="1:22" ht="15" customHeight="1" x14ac:dyDescent="0.25">
      <c r="A15" s="94" t="s">
        <v>74</v>
      </c>
      <c r="B15" s="85">
        <v>0.64</v>
      </c>
      <c r="C15" s="85"/>
      <c r="D15" s="85">
        <v>0.48</v>
      </c>
      <c r="E15" s="85"/>
      <c r="F15" s="85">
        <v>0.48</v>
      </c>
      <c r="H15" s="85">
        <v>0.45</v>
      </c>
      <c r="J15" s="85">
        <v>0.45</v>
      </c>
      <c r="L15" s="85">
        <v>0.4</v>
      </c>
      <c r="M15" s="85"/>
      <c r="N15" s="85">
        <v>0.33</v>
      </c>
      <c r="O15" s="85"/>
      <c r="P15" s="85">
        <v>0.28000000000000003</v>
      </c>
      <c r="Q15" s="85"/>
      <c r="R15" s="85">
        <v>0.21</v>
      </c>
      <c r="T15" s="85">
        <v>0.13</v>
      </c>
      <c r="V15" s="85"/>
    </row>
    <row r="16" spans="1:22" ht="15" customHeight="1" x14ac:dyDescent="0.25">
      <c r="A16" s="94" t="s">
        <v>73</v>
      </c>
      <c r="B16" s="85">
        <v>0.69</v>
      </c>
      <c r="C16" s="85"/>
      <c r="D16" s="85">
        <v>0.51</v>
      </c>
      <c r="E16" s="85"/>
      <c r="F16" s="85">
        <v>0.51</v>
      </c>
      <c r="H16" s="85">
        <v>0.49</v>
      </c>
      <c r="J16" s="85">
        <v>0.51</v>
      </c>
      <c r="L16" s="85">
        <v>0.46</v>
      </c>
      <c r="M16" s="85"/>
      <c r="N16" s="85">
        <v>0.4</v>
      </c>
      <c r="O16" s="85"/>
      <c r="P16" s="85">
        <v>0.35</v>
      </c>
      <c r="Q16" s="85"/>
      <c r="R16" s="85">
        <v>0.28999999999999998</v>
      </c>
      <c r="T16" s="85">
        <v>0.24</v>
      </c>
      <c r="V16" s="85">
        <v>0.15</v>
      </c>
    </row>
    <row r="17" spans="1:22" ht="15.75" customHeight="1" x14ac:dyDescent="0.25">
      <c r="A17" s="95"/>
      <c r="B17" s="96"/>
      <c r="C17" s="96"/>
      <c r="D17" s="96"/>
      <c r="E17" s="96"/>
      <c r="F17" s="96"/>
      <c r="G17" s="96"/>
      <c r="H17" s="96"/>
      <c r="I17" s="96"/>
      <c r="J17" s="96"/>
      <c r="K17" s="96"/>
      <c r="L17" s="96"/>
      <c r="M17" s="96"/>
      <c r="N17" s="96"/>
      <c r="O17" s="96"/>
      <c r="P17" s="96"/>
      <c r="Q17" s="96"/>
      <c r="R17" s="96"/>
      <c r="S17" s="96"/>
      <c r="T17" s="96"/>
      <c r="U17" s="96"/>
      <c r="V17" s="96"/>
    </row>
    <row r="18" spans="1:22" ht="15" customHeight="1" x14ac:dyDescent="0.25">
      <c r="A18" s="94" t="s">
        <v>16</v>
      </c>
      <c r="B18" s="4"/>
      <c r="C18" s="4"/>
      <c r="D18" s="4"/>
      <c r="E18" s="4"/>
      <c r="F18" s="88"/>
    </row>
    <row r="19" spans="1:22" ht="15" customHeight="1" x14ac:dyDescent="0.25">
      <c r="A19" s="97"/>
      <c r="B19" s="4"/>
      <c r="C19" s="4"/>
      <c r="D19" s="4"/>
      <c r="E19" s="4"/>
      <c r="F19" s="88"/>
    </row>
    <row r="20" spans="1:22" ht="15" customHeight="1" x14ac:dyDescent="0.25">
      <c r="A20" s="84" t="s">
        <v>64</v>
      </c>
      <c r="M20" s="85"/>
      <c r="O20" s="85"/>
      <c r="Q20" s="85"/>
    </row>
    <row r="21" spans="1:22" ht="14.25" customHeight="1" x14ac:dyDescent="0.25">
      <c r="B21" s="85"/>
      <c r="C21" s="85"/>
      <c r="D21" s="85"/>
      <c r="E21" s="85"/>
      <c r="F21" s="85"/>
      <c r="G21" s="85"/>
      <c r="H21" s="85"/>
      <c r="I21" s="85"/>
      <c r="J21" s="85"/>
      <c r="K21" s="85"/>
      <c r="L21" s="85"/>
      <c r="M21" s="85"/>
      <c r="N21" s="85"/>
      <c r="O21" s="85"/>
      <c r="P21" s="85"/>
      <c r="Q21" s="85"/>
      <c r="R21" s="85"/>
    </row>
    <row r="22" spans="1:22" x14ac:dyDescent="0.25">
      <c r="A22" s="85"/>
      <c r="B22" s="87"/>
      <c r="C22" s="85"/>
      <c r="D22" s="85"/>
      <c r="E22" s="85"/>
      <c r="F22" s="85"/>
      <c r="G22" s="85"/>
      <c r="H22" s="85"/>
      <c r="I22" s="85"/>
      <c r="J22" s="85"/>
      <c r="K22" s="85"/>
      <c r="L22" s="85"/>
      <c r="M22" s="85"/>
      <c r="N22" s="85"/>
      <c r="O22" s="85"/>
      <c r="P22" s="85"/>
      <c r="Q22" s="85"/>
      <c r="R22" s="85"/>
    </row>
    <row r="23" spans="1:22" x14ac:dyDescent="0.25">
      <c r="A23" s="85"/>
      <c r="B23" s="87"/>
      <c r="C23" s="85"/>
      <c r="D23" s="85"/>
      <c r="E23" s="85"/>
      <c r="F23" s="85"/>
      <c r="G23" s="85"/>
      <c r="H23" s="85"/>
      <c r="I23" s="85"/>
      <c r="J23" s="85"/>
      <c r="K23" s="85"/>
      <c r="L23" s="85"/>
      <c r="M23" s="85"/>
      <c r="N23" s="85"/>
      <c r="O23" s="85"/>
      <c r="P23" s="85"/>
      <c r="Q23" s="85"/>
      <c r="R23" s="85"/>
    </row>
    <row r="24" spans="1:22" ht="12.75" customHeight="1" x14ac:dyDescent="0.25">
      <c r="A24" s="85"/>
      <c r="B24" s="87"/>
      <c r="C24" s="85"/>
      <c r="D24" s="85"/>
      <c r="E24" s="85"/>
      <c r="F24" s="85"/>
      <c r="G24" s="85"/>
      <c r="H24" s="85"/>
      <c r="I24" s="85"/>
      <c r="J24" s="85"/>
      <c r="K24" s="85"/>
      <c r="L24" s="85"/>
      <c r="M24" s="85"/>
      <c r="N24" s="85"/>
      <c r="O24" s="85"/>
      <c r="P24" s="85"/>
      <c r="Q24" s="85"/>
      <c r="R24" s="85"/>
    </row>
    <row r="25" spans="1:22" x14ac:dyDescent="0.25">
      <c r="A25" s="85"/>
      <c r="B25" s="87"/>
      <c r="C25" s="85"/>
      <c r="D25" s="85"/>
      <c r="E25" s="85"/>
      <c r="F25" s="85"/>
      <c r="G25" s="85"/>
      <c r="H25" s="85"/>
      <c r="I25" s="85"/>
      <c r="J25" s="85"/>
      <c r="K25" s="85"/>
      <c r="L25" s="85"/>
      <c r="M25" s="85"/>
      <c r="N25" s="85"/>
      <c r="O25" s="85"/>
      <c r="P25" s="85"/>
      <c r="Q25" s="85"/>
      <c r="R25" s="85"/>
    </row>
    <row r="26" spans="1:22" x14ac:dyDescent="0.25">
      <c r="A26" s="85"/>
      <c r="B26" s="87"/>
      <c r="C26" s="85"/>
      <c r="D26" s="85"/>
      <c r="E26" s="85"/>
      <c r="F26" s="85"/>
      <c r="G26" s="85"/>
      <c r="H26" s="85"/>
      <c r="I26" s="85"/>
      <c r="J26" s="85"/>
      <c r="K26" s="85"/>
      <c r="L26" s="85"/>
      <c r="M26" s="85"/>
      <c r="N26" s="85"/>
      <c r="O26" s="85"/>
      <c r="P26" s="85"/>
      <c r="Q26" s="85"/>
      <c r="R26" s="85"/>
    </row>
    <row r="27" spans="1:22" x14ac:dyDescent="0.25">
      <c r="A27" s="85"/>
      <c r="B27" s="87"/>
    </row>
    <row r="28" spans="1:22" x14ac:dyDescent="0.25">
      <c r="A28" s="85"/>
      <c r="B28" s="87"/>
    </row>
    <row r="29" spans="1:22" x14ac:dyDescent="0.25">
      <c r="A29" s="85"/>
      <c r="B29" s="87"/>
    </row>
    <row r="30" spans="1:22" x14ac:dyDescent="0.25">
      <c r="A30" s="85"/>
      <c r="B30" s="87"/>
    </row>
    <row r="31" spans="1:22" x14ac:dyDescent="0.25">
      <c r="A31" s="85"/>
      <c r="B31" s="87"/>
    </row>
    <row r="32" spans="1:22" x14ac:dyDescent="0.25">
      <c r="A32" s="85"/>
      <c r="B32" s="87"/>
    </row>
    <row r="33" spans="1:2" x14ac:dyDescent="0.25">
      <c r="A33" s="85"/>
      <c r="B33" s="87"/>
    </row>
  </sheetData>
  <pageMargins left="0.70866141732283472" right="0.70866141732283472" top="0.74803149606299213" bottom="0.74803149606299213" header="0.31496062992125984" footer="0.31496062992125984"/>
  <pageSetup paperSize="9" scale="65" orientation="landscape" r:id="rId1"/>
  <headerFooter scaleWithDoc="0" alignWithMargins="0">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Leeswijzer</vt:lpstr>
      <vt:lpstr>Toelichting</vt:lpstr>
      <vt:lpstr>Bronbestanden</vt:lpstr>
      <vt:lpstr>Tabel 1a</vt:lpstr>
      <vt:lpstr>Tabel 1b</vt:lpstr>
      <vt:lpstr>Bronbestanden!Afdrukbereik</vt:lpstr>
      <vt:lpstr>Inhoud!Afdrukbereik</vt:lpstr>
      <vt:lpstr>Leeswijzer!Afdrukbereik</vt:lpstr>
      <vt:lpstr>'Tabel 1a'!Afdrukbereik</vt:lpstr>
      <vt:lpstr>'Tabel 1b'!Afdrukbereik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SECMGOT</dc:creator>
  <cp:lastModifiedBy>Deschinger, M. (Monica, secundair Productie)</cp:lastModifiedBy>
  <cp:lastPrinted>2024-03-11T11:37:22Z</cp:lastPrinted>
  <dcterms:created xsi:type="dcterms:W3CDTF">2015-07-01T11:29:59Z</dcterms:created>
  <dcterms:modified xsi:type="dcterms:W3CDTF">2024-03-11T11:38:02Z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