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_Eindhoven_2023\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Inhoud!$A$1:$E$55</definedName>
    <definedName name="_xlnm.Print_Area" localSheetId="2">Toelichting!$A$1:$A$54</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<sst xmlns="http://schemas.openxmlformats.org/spreadsheetml/2006/main" count="141" uniqueCount="103">
  <si>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</si>
  <si>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</si>
  <si>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</si>
  <si>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</si>
  <si>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</si>
  <si>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</si>
  <si>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</si>
  <si>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</si>
  <si>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</si>
  <si>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</si>
  <si>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</si>
  <si>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</si>
  <si>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</si>
  <si>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</si>
  <si>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</si>
  <si>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</si>
  <si>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</si>
  <si>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</si>
  <si>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</si>
  <si>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</si>
  <si>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</si>
  <si>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</si>
  <si>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</si>
  <si>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</si>
  <si>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</si>
  <si>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</si>
  <si>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</si>
  <si>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</si>
  <si>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</si>
  <si>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</si>
  <si>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</si>
  <si>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</si>
  <si>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</si>
  <si>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</si>
  <si>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</si>
  <si>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</si>
  <si>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</si>
  <si>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</si>
  <si>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</si>
  <si>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</si>
  <si>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</si>
  <si>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</si>
  <si>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</si>
  <si>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</si>
  <si>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</si>
  <si>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</si>
  <si>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</si>
  <si>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</si>
  <si>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</si>
  <si>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</si>
  <si>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</si>
  <si>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</si>
  <si>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https://www.cbs.nl/nl-nl/arbeid-en-inkomen/arbeid-en-sociale-zekerheid/barometer-culturele-diversiteit/herkomstindeling-barometer-culturele-diversiteit</t>
  </si>
  <si>
    <t>Gemeenten.</t>
  </si>
  <si>
    <t>CBS</t>
  </si>
  <si>
    <t>Herkomstland werknemers Gemeente Eindhoven, 1 september 2023</t>
  </si>
  <si>
    <t>Personeelsadministratie Gemeente Eindhoven</t>
  </si>
  <si>
    <t>Gemeente Eindhoven.</t>
  </si>
  <si>
    <t>Vragen over deze publicatie kunnen gestuurd worden aan het CBS onder vermelding van het referentienummer PR002807</t>
  </si>
  <si>
    <t>Gemeente Eindhoven heeft eerder meegedaan aan de Barometer Culturele Diversiteit. De vergelijkbaarheid met deze eerdere meting is afhankelijk van de mate waarin de huidige door Gemeente Eindhoven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</si>
  <si>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</si>
  <si>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Totaal</t>
  </si>
  <si>
    <t>%</t>
  </si>
  <si>
    <t>Herkomstland</t>
  </si>
  <si>
    <t>Nederland</t>
  </si>
  <si>
    <t>Europa (excl. Nederland)</t>
  </si>
  <si>
    <t>Buiten-Europa</t>
  </si>
  <si>
    <t>Eerder dan 2002</t>
  </si>
  <si>
    <t>2002 - 2011</t>
  </si>
  <si>
    <t>2012 - 2018</t>
  </si>
  <si>
    <t>2019 - 2020</t>
  </si>
  <si>
    <t>2021 - 2023</t>
  </si>
  <si>
    <t>Bron: CBS.</t>
  </si>
  <si>
    <t>Tabel 2</t>
  </si>
  <si>
    <t>Herkomstland werknemers Gemeente Eindhoven naar leeftijd, 1 september 2023</t>
  </si>
  <si>
    <t>Jonger dan 35 jaar</t>
  </si>
  <si>
    <t>35 tot 45 jaar</t>
  </si>
  <si>
    <t>45 tot 55 jaar</t>
  </si>
  <si>
    <t>55 jaar of ouder</t>
  </si>
  <si>
    <t>Tabel 3</t>
  </si>
  <si>
    <t>Herkomstland werknemers Gemeente Eindhoven naar organisatieonderdeel, 1 september 2023</t>
  </si>
  <si>
    <t>Externe en Interne Dienstverlening</t>
  </si>
  <si>
    <t>Ruimtelijk Economische Opgaven</t>
  </si>
  <si>
    <t>Sociaal Maatschappelijke Opgaven</t>
  </si>
  <si>
    <t>Tabel 4</t>
  </si>
  <si>
    <t>Herkomstland werknemers Gemeente Eindhoven naar salarisschaal, 1 september 2023</t>
  </si>
  <si>
    <t>1 - 7</t>
  </si>
  <si>
    <t>8 - 10</t>
  </si>
  <si>
    <t>11 - 12</t>
  </si>
  <si>
    <t>13 of hoger</t>
  </si>
  <si>
    <t>Januari 2024</t>
  </si>
  <si>
    <t>Gemeente Eindhoven heeft werknemersgegevens uit hun personeelsadministratie aan het CBS geleverd, namelijk geboortedatum, geslacht en adresgegevens, jaar van instroom, leeftijd, organisatieonderdeel en salarisschaal. Vanuit privacy oogpunt heeft het CBS de direct identificerende persoonsgegevens vervangen door een pseudosleutel. Vervolgens is via deze pseudosleutel het herkomstland van de werknemers afgeleid uit de BRP.</t>
  </si>
  <si>
    <t>Gemeente Eindhoven heeft werknemersgegevens uit hun personeelsadministratie aan het CBS geleverd, namelijk geboortedatum, geslacht en adresgegevens, jaar van instroom, leeftijd, organisatieonderdeel en salarisschaal. Vanuit privacy oogpunt heeft het CBS de direct identificerende persoonsgegevens vervangen door een pseudosleutel.</t>
  </si>
  <si>
    <t>Herkomstland werknemers Gemeente Eindhoven naar jaar van instroom, 1 september 2023</t>
  </si>
  <si>
    <t>Jaar van instroom</t>
  </si>
  <si>
    <t>Leeftijd</t>
  </si>
  <si>
    <t>Organisatieonderdeel</t>
  </si>
  <si>
    <t>Salarisschaal</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</si>
  <si>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</si>
  <si>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Eindhoven bevat deze maatwerktabellenset cijfers over de culturele diversiteit van de werknemers op 1 september 2023. Om deze cijfers te duiden, kan gebruik gemaakt worden van het dashboard met periodieke statistieken over culturele diversiteit op de arbeidsmarkt, dat het CBS op verzoek van SZW gemaakt heeft (zie Referenties).</t>
  </si>
  <si>
    <t>De tabellen hebben betrekking op de werknemers van Gemeente Eindhoven op peildatum 1 september 2023 waarvoor Gemeente Eindhoven personeelsgegevens aan het CBS heeft geleverd, in totaal 2 435 werknemers. Voor 57 van hen heeft het CBS het herkomstland niet kunnen afleiden op basis van de Basisregistratie Personen (BRP). Deze werknemers zijn niet meegenomen in de tabellen.
Gemeente Eindhoven heeft een keuze gemaakt in de medewerkers die meegenomen zijn in dit onderzoek. Zo kan Gemeente Eindhoven bijvoorbeeld zelf beslissen om externe inhuurkrachten wel of niet mee te nemen in de populatie. Ook heeft Gemeente Eindhoven zelf bepaald op welke manier ervoor gezorgd wordt dat elke werknemer maar éénmaal voorkomt in de populatie, in het geval dat een medewerker bijvoorbeeld meerdere functies heeft binnen de organisatie.</t>
  </si>
  <si>
    <t>Werknemers die niet aan de BRP gekoppeld konden worden, zijn niet meegenomen in de tabellen. Dit betrof 2,3% van de werknemers van Gemeente Eindhoven (57 werknemers). Hierdoor kan vertekening in de percentages ontstaan. Hiermee dient rekening gehouden te worden bij het interpreteren van de cijfers.</t>
  </si>
  <si>
    <r>
      <t xml:space="preserve">Werknemer </t>
    </r>
    <r>
      <rPr>
        <sz val="10"/>
        <rFont val="Arial"/>
        <family val="2"/>
      </rPr>
      <t>- Medewerker die Gemeente Eindhoven tot de populatie van het onderzoek rekent.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</si>
</sst>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30" x14ac:knownFonts="1">
    <font>
      <sz val="11"/>
      <color theme="1"/>
      <name val="Calibri"/>
      <family val="2"/>
      <scheme val="minor"/>
    </font>
    <font>
      <sz val="10"/>
      <color theme="1"/>
      <name val="Arial"/>
      <family val="2"/>
    </font>
    <font>
      <b/>
      <sz val="12"/>
      <color rgb="FFFF0000"/>
      <name val="Arial"/>
      <family val="2"/>
    </font>
    <font>
      <b/>
      <sz val="12"/>
      <color rgb="FFFF0000"/>
      <name val="Times New Roman"/>
      <family val="1"/>
    </font>
    <font>
      <b/>
      <sz val="10"/>
      <color rgb="FFFF0000"/>
      <name val="Arial"/>
      <family val="2"/>
    </font>
    <font>
      <sz val="10"/>
      <color rgb="FFFF0000"/>
      <name val="Arial"/>
      <family val="2"/>
    </font>
    <font>
      <sz val="10"/>
      <color rgb="FF0070C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sz val="8"/>
      <color rgb="FFFF0000"/>
      <name val="Arial"/>
      <family val="2"/>
    </font>
    <font>
      <u/>
      <sz val="10"/>
      <color rgb="FFFF0000"/>
      <name val="Arial"/>
      <family val="2"/>
    </font>
    <font>
      <b/>
      <sz val="8"/>
      <color theme="1"/>
      <name val="Helvetica"/>
      <family val="2"/>
    </font>
    <font>
      <b/>
      <sz val="12"/>
      <color theme="1"/>
      <name val="Arial"/>
      <family val="2"/>
    </font>
    <font>
      <b/>
      <i/>
      <sz val="11"/>
      <color theme="1"/>
      <name val="Arial"/>
      <family val="2"/>
    </font>
    <font>
      <b/>
      <i/>
      <sz val="10"/>
      <color theme="1"/>
      <name val="Arial"/>
      <family val="2"/>
    </font>
    <font>
      <sz val="11"/>
      <color theme="1"/>
      <name val="Calibri"/>
    </font>
    <font>
      <sz val="10"/>
      <color rgb="FF92D050"/>
      <name val="Arial"/>
      <family val="2"/>
    </font>
    <font>
      <b/>
      <sz val="10"/>
      <color theme="1"/>
      <name val="Arial"/>
      <family val="2"/>
    </font>
    <font>
      <b/>
      <sz val="8"/>
      <color theme="1"/>
      <name val="Arial"/>
    </font>
    <font>
      <sz val="8"/>
      <color theme="1"/>
      <name val="Arial"/>
    </font>
    <font>
      <i/>
      <sz val="8"/>
      <color theme="1"/>
      <name val="Arial"/>
    </font>
    <font>
      <sz val="10"/>
      <name val="Arial"/>
      <family val="2"/>
    </font>
    <font>
      <b/>
      <i/>
      <sz val="10"/>
      <name val="Arial"/>
      <family val="2"/>
    </font>
    <font>
      <b/>
      <sz val="8"/>
      <color theme="1"/>
      <name val="Arial"/>
      <family val="2"/>
    </font>
    <font>
      <i/>
      <sz val="8"/>
      <color theme="1"/>
      <name val="Arial"/>
      <family val="2"/>
    </font>
    <font>
      <b/>
      <sz val="10"/>
      <name val="Arial"/>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5" fillId="2" borderId="0" xfId="0" applyFont="1" applyFill="1"/>
    <xf numFmtId="0" fontId="11" fillId="3" borderId="0" xfId="0" applyFont="1" applyFill="1" applyAlignment="1">
      <alignment vertical="center"/>
    </xf>
    <xf numFmtId="0" fontId="1" fillId="3" borderId="0" xfId="0" applyFont="1" applyFill="1" applyAlignment="1">
      <alignment vertical="center"/>
    </xf>
    <xf numFmtId="0" fontId="12" fillId="2" borderId="0" xfId="0" applyFont="1" applyFill="1"/>
    <xf numFmtId="0" fontId="13" fillId="2" borderId="0" xfId="0" applyFont="1" applyFill="1"/>
    <xf numFmtId="0" fontId="15" fillId="2" borderId="0" xfId="0" applyFont="1" applyFill="1"/>
    <xf numFmtId="0" fontId="1" fillId="2" borderId="0" xfId="0" applyFont="1" applyFill="1" applyAlignment="1">
      <alignment horizontal="justify" vertical="top" wrapText="1"/>
    </xf>
    <xf numFmtId="0" fontId="10" fillId="2" borderId="0" xfId="0" applyFont="1" applyFill="1" applyAlignment="1">
      <alignment horizontal="justify" vertical="top" wrapText="1"/>
    </xf>
    <xf numFmtId="0" fontId="15" fillId="2" borderId="0" xfId="0" applyFont="1" applyFill="1" applyAlignment="1">
      <alignment horizontal="justify" vertical="top" wrapText="1"/>
    </xf>
    <xf numFmtId="0" fontId="16" fillId="2" borderId="0" xfId="0" applyFont="1" applyFill="1" applyAlignment="1">
      <alignment horizontal="justify" vertical="top" wrapText="1"/>
    </xf>
    <xf numFmtId="0" fontId="6" fillId="2" borderId="0" xfId="0" applyFont="1" applyFill="1" applyAlignment="1">
      <alignment horizontal="justify" vertical="top" wrapText="1"/>
    </xf>
    <xf numFmtId="0" fontId="17"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8" fillId="0" borderId="0" xfId="0" applyFont="1" applyAlignment="1">
      <alignment horizontal="justify"/>
    </xf>
    <xf numFmtId="0" fontId="10" fillId="0" borderId="0" xfId="0" applyFont="1" applyAlignment="1">
      <alignment horizontal="justify" wrapText="1"/>
    </xf>
    <xf numFmtId="0" fontId="19" fillId="2" borderId="0" xfId="0" applyFont="1" applyFill="1"/>
    <xf numFmtId="0" fontId="19" fillId="2" borderId="0" xfId="0" applyFont="1" applyFill="1" applyAlignment="1">
      <alignment vertical="top"/>
    </xf>
    <xf numFmtId="0" fontId="20" fillId="2" borderId="1" xfId="0" applyFont="1" applyFill="1" applyBorder="1" applyAlignment="1">
      <alignment horizontal="justify" vertical="top" wrapText="1"/>
    </xf>
    <xf numFmtId="0" fontId="20" fillId="2" borderId="2" xfId="0" applyFont="1" applyFill="1" applyBorder="1" applyAlignment="1">
      <alignment horizontal="justify"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4" xfId="0" applyFont="1" applyFill="1" applyBorder="1" applyAlignment="1">
      <alignment horizontal="justify"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wrapText="1"/>
    </xf>
    <xf numFmtId="0" fontId="10" fillId="2" borderId="0" xfId="0" applyFont="1" applyFill="1" applyAlignment="1">
      <alignment horizontal="left"/>
    </xf>
    <xf numFmtId="0" fontId="21" fillId="0" borderId="0" xfId="0" applyFont="1" applyAlignment="1">
      <alignment horizontal="left"/>
    </xf>
    <xf numFmtId="164" fontId="22" fillId="0" borderId="0" xfId="0" applyNumberFormat="1" applyFont="1" applyAlignment="1">
      <alignment horizontal="right"/>
    </xf>
    <xf numFmtId="0" fontId="22" fillId="0" borderId="0" xfId="0" applyFont="1" applyAlignment="1">
      <alignment horizontal="left"/>
    </xf>
    <xf numFmtId="0" fontId="22" fillId="0" borderId="7" xfId="0" applyFont="1" applyBorder="1" applyAlignment="1">
      <alignment horizontal="left"/>
    </xf>
    <xf numFmtId="0" fontId="23" fillId="0" borderId="0" xfId="0" applyFont="1" applyAlignment="1">
      <alignment horizontal="left"/>
    </xf>
    <xf numFmtId="0" fontId="22" fillId="0" borderId="8" xfId="0" applyFont="1" applyBorder="1" applyAlignment="1">
      <alignment horizontal="left"/>
    </xf>
    <xf numFmtId="164" fontId="22" fillId="0" borderId="0" xfId="0" applyNumberFormat="1" applyFont="1" applyAlignment="1">
      <alignment horizontal="right"/>
    </xf>
    <xf numFmtId="164" fontId="22" fillId="0" borderId="0" xfId="0" applyNumberFormat="1" applyFont="1" applyAlignment="1">
      <alignment horizontal="right"/>
    </xf>
    <xf numFmtId="164" fontId="22" fillId="0" borderId="0" xfId="0" applyNumberFormat="1" applyFont="1" applyAlignment="1">
      <alignment horizontal="right"/>
    </xf>
    <xf numFmtId="0" fontId="27" fillId="0" borderId="0" xfId="0" applyFont="1" applyAlignment="1">
      <alignment horizontal="left"/>
    </xf>
    <xf numFmtId="0" fontId="22" fillId="0" borderId="0" xfId="0" applyNumberFormat="1" applyFont="1" applyAlignment="1">
      <alignment horizontal="right"/>
    </xf>
    <xf numFmtId="0" fontId="10" fillId="0" borderId="0" xfId="0" applyFont="1" applyAlignment="1">
      <alignment horizontal="left" vertical="top"/>
    </xf>
    <xf numFmtId="0" fontId="11" fillId="3" borderId="0" xfId="0" applyFont="1" applyFill="1" applyAlignment="1">
      <alignment vertical="center"/>
    </xf>
    <xf numFmtId="0" fontId="14" fillId="2" borderId="0" xfId="0" applyFont="1" applyFill="1" applyAlignment="1">
      <alignment vertical="center"/>
    </xf>
    <xf numFmtId="0" fontId="26" fillId="0" borderId="7" xfId="0" applyFont="1" applyBorder="1" applyAlignment="1">
      <alignment horizontal="left"/>
    </xf>
    <xf numFmtId="0" fontId="21" fillId="0" borderId="7" xfId="0" applyFont="1" applyBorder="1" applyAlignment="1">
      <alignment horizontal="left"/>
    </xf>
    <xf numFmtId="0" fontId="28" fillId="2" borderId="2" xfId="0" applyFont="1" applyFill="1" applyBorder="1" applyAlignment="1">
      <alignment horizontal="justify" wrapText="1"/>
    </xf>
    <xf numFmtId="0" fontId="24" fillId="2" borderId="4" xfId="0" applyFont="1" applyFill="1" applyBorder="1" applyAlignment="1">
      <alignment horizontal="justify" vertical="top" wrapText="1"/>
    </xf>
    <xf numFmtId="0" fontId="24" fillId="2" borderId="4" xfId="0" applyFont="1" applyFill="1" applyBorder="1" applyAlignment="1">
      <alignment horizontal="justify" wrapText="1"/>
    </xf>
    <xf numFmtId="0" fontId="24" fillId="2" borderId="0" xfId="0" applyFont="1" applyFill="1" applyAlignment="1">
      <alignment horizontal="justify" vertical="top" wrapText="1"/>
    </xf>
    <xf numFmtId="0" fontId="25" fillId="2" borderId="0" xfId="0" applyFont="1" applyFill="1" applyAlignment="1">
      <alignment horizontal="justify" vertical="top" wrapText="1"/>
    </xf>
    <xf numFmtId="0" fontId="24" fillId="2" borderId="0" xfId="0" applyFont="1" applyFill="1"/>
    <xf numFmtId="49" fontId="24" fillId="2" borderId="0" xfId="0" applyNumberFormat="1" applyFont="1" applyFill="1" applyAlignment="1">
      <alignment horizontal="left"/>
    </xf>
    <xf numFmtId="0" fontId="29" fillId="2" borderId="0" xfId="0" applyFont="1" applyFill="1"/>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8"/>
  <sheetViews>
    <sheetView showGridLines="0" tabSelected="1" zoomScaleNormal="100" workbookViewId="0"/>
  </sheetViews>
  <sheetFormatPr defaultColWidth="10.81640625" defaultRowHeight="14.5" x14ac:dyDescent="0.35"/>
  <cols>
    <col min="1" max="11" width="9.1796875" customWidth="1"/>
  </cols>
  <sheetData>
    <row r="3" spans="1:1" ht="15.65" customHeight="1" x14ac:dyDescent="0.35">
      <c r="A3" s="59" t="s">
        <v>55</v>
      </c>
    </row>
    <row r="4" spans="1:1" ht="15.65" customHeight="1" x14ac:dyDescent="0.35">
      <c r="A4" s="2"/>
    </row>
    <row r="5" spans="1:1" ht="15" customHeight="1" x14ac:dyDescent="0.35">
      <c r="A5" s="3"/>
    </row>
    <row r="7" spans="1:1" ht="13" customHeight="1" x14ac:dyDescent="0.35">
      <c r="A7" s="4"/>
    </row>
    <row r="33" spans="1:1" ht="14.5" customHeight="1" x14ac:dyDescent="0.35"/>
    <row r="34" spans="1:1" ht="14.5" customHeight="1" x14ac:dyDescent="0.35">
      <c r="A34" s="1" t="s">
        <v>54</v>
      </c>
    </row>
    <row r="35" spans="1:1" ht="14.5" customHeight="1" x14ac:dyDescent="0.35">
      <c r="A35" s="58" t="s">
        <v>90</v>
      </c>
    </row>
    <row r="36" spans="1:1" ht="14.5" customHeight="1" x14ac:dyDescent="0.35"/>
    <row r="37" spans="1:1" ht="14.5" customHeight="1" x14ac:dyDescent="0.35"/>
    <row r="38" spans="1:1" ht="14.5" customHeight="1" x14ac:dyDescent="0.35"/>
  </sheetData>
  <pageMargins left="0.75" right="0.75" top="1" bottom="1" header="0.5" footer="0.5"/>
  <pageSetup paperSize="9" scale="85" orientation="landscape" r:id="rId1"/>
  <rowBreaks count="1" manualBreakCount="1">
    <brk id="5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1640625" defaultRowHeight="14.5" x14ac:dyDescent="0.35"/>
  <cols>
    <col min="1" max="1" width="15.7265625" customWidth="1"/>
    <col min="2" max="2" width="79.54296875" customWidth="1"/>
  </cols>
  <sheetData>
    <row r="1" spans="1:12" ht="15.65" customHeight="1" x14ac:dyDescent="0.35">
      <c r="A1" s="15" t="s">
        <v>0</v>
      </c>
      <c r="B1" s="1"/>
      <c r="C1" s="6"/>
      <c r="D1" s="6"/>
      <c r="E1" s="1"/>
      <c r="F1" s="1"/>
      <c r="G1" s="1"/>
    </row>
    <row r="2" spans="1:12" x14ac:dyDescent="0.35">
      <c r="A2" s="5"/>
      <c r="B2" s="5"/>
      <c r="C2" s="7"/>
      <c r="D2" s="7"/>
      <c r="E2" s="5"/>
      <c r="F2" s="5"/>
      <c r="G2" s="5"/>
      <c r="H2" s="5"/>
      <c r="I2" s="5"/>
      <c r="J2" s="5"/>
      <c r="K2" s="1"/>
      <c r="L2" s="1"/>
    </row>
    <row r="3" spans="1:12" x14ac:dyDescent="0.35">
      <c r="A3" s="5"/>
      <c r="B3" s="5"/>
      <c r="C3" s="7"/>
      <c r="D3" s="7"/>
      <c r="E3" s="5"/>
      <c r="F3" s="5"/>
      <c r="G3" s="5"/>
      <c r="H3" s="5"/>
      <c r="I3" s="5"/>
      <c r="J3" s="5"/>
      <c r="K3" s="1"/>
      <c r="L3" s="1"/>
    </row>
    <row r="4" spans="1:12" ht="13" customHeight="1" x14ac:dyDescent="0.35">
      <c r="A4" s="8" t="s">
        <v>1</v>
      </c>
      <c r="B4" s="8" t="s">
        <v>0</v>
      </c>
      <c r="D4" s="1"/>
      <c r="E4" s="1"/>
      <c r="F4" s="1"/>
      <c r="G4" s="1"/>
    </row>
    <row r="5" spans="1:12" ht="13" customHeight="1" x14ac:dyDescent="0.35">
      <c r="A5" s="8"/>
      <c r="B5" s="8"/>
      <c r="D5" s="1"/>
      <c r="E5" s="1"/>
      <c r="F5" s="1"/>
      <c r="G5" s="1"/>
    </row>
    <row r="6" spans="1:12" x14ac:dyDescent="0.35">
      <c r="A6" s="9" t="s">
        <v>2</v>
      </c>
      <c r="B6" s="1" t="s">
        <v>3</v>
      </c>
      <c r="D6" s="1"/>
      <c r="E6" s="1"/>
      <c r="F6" s="1"/>
      <c r="G6" s="1"/>
    </row>
    <row r="7" spans="1:12" x14ac:dyDescent="0.35">
      <c r="A7" s="9" t="s">
        <v>4</v>
      </c>
      <c r="B7" s="1" t="s">
        <v>5</v>
      </c>
      <c r="D7" s="1"/>
      <c r="E7" s="1"/>
      <c r="F7" s="1"/>
      <c r="G7" s="1"/>
    </row>
    <row r="8" spans="1:12" x14ac:dyDescent="0.35">
      <c r="A8" s="10"/>
      <c r="B8" s="10"/>
      <c r="D8" s="1"/>
      <c r="E8" s="1"/>
      <c r="F8" s="1"/>
      <c r="G8" s="1"/>
    </row>
    <row r="9" spans="1:12" x14ac:dyDescent="0.35">
      <c r="A9" s="35" t="str">
        <f>HYPERLINK("#'Tabel 1'!A1", "Tabel 1")</f>
        <v>Tabel 1</v>
      </c>
      <c r="B9" s="57" t="s">
        <v>93</v>
      </c>
      <c r="D9" s="1"/>
      <c r="E9" s="1"/>
      <c r="F9" s="1"/>
      <c r="G9" s="1"/>
    </row>
    <row r="10" spans="1:12" x14ac:dyDescent="0.35">
      <c r="A10" s="35" t="str">
        <f>HYPERLINK("#'Tabel 2'!A1", "Tabel 2")</f>
        <v>Tabel 2</v>
      </c>
      <c r="B10" s="57" t="s">
        <v>74</v>
      </c>
      <c r="C10" s="1"/>
      <c r="D10" s="1"/>
      <c r="E10" s="1"/>
      <c r="F10" s="1"/>
      <c r="G10" s="1"/>
    </row>
    <row r="11" spans="1:12" x14ac:dyDescent="0.35">
      <c r="A11" s="35" t="str">
        <f>HYPERLINK("#'Tabel 3'!A1", "Tabel 3")</f>
        <v>Tabel 3</v>
      </c>
      <c r="B11" s="57" t="s">
        <v>80</v>
      </c>
      <c r="C11" s="1"/>
      <c r="D11" s="1"/>
      <c r="E11" s="1"/>
      <c r="F11" s="1"/>
      <c r="G11" s="1"/>
    </row>
    <row r="12" spans="1:12" x14ac:dyDescent="0.35">
      <c r="A12" s="9" t="str">
        <f>HYPERLINK("#'Tabel 4'!A1", "Tabel 4")</f>
        <v>Tabel 4</v>
      </c>
      <c r="B12" s="57" t="s">
        <v>85</v>
      </c>
      <c r="C12" s="1"/>
      <c r="D12" s="1"/>
      <c r="E12" s="1"/>
      <c r="F12" s="1"/>
      <c r="G12" s="1"/>
    </row>
    <row r="13" spans="1:12" x14ac:dyDescent="0.35">
      <c r="A13" s="14"/>
      <c r="B13" s="10"/>
      <c r="C13" s="1"/>
      <c r="D13" s="1"/>
      <c r="E13" s="1"/>
      <c r="F13" s="1"/>
      <c r="G13" s="1"/>
    </row>
    <row r="14" spans="1:12" x14ac:dyDescent="0.35">
      <c r="A14" s="14"/>
      <c r="B14" s="10"/>
      <c r="C14" s="1"/>
      <c r="D14" s="1"/>
      <c r="E14" s="1"/>
      <c r="F14" s="10"/>
      <c r="G14" s="1"/>
    </row>
    <row r="15" spans="1:12" x14ac:dyDescent="0.35">
      <c r="A15" s="14"/>
      <c r="B15" s="10"/>
      <c r="C15" s="1"/>
      <c r="D15" s="1"/>
      <c r="E15" s="1"/>
      <c r="F15" s="1"/>
      <c r="G15" s="1"/>
    </row>
    <row r="16" spans="1:12" x14ac:dyDescent="0.35">
      <c r="A16" s="14"/>
      <c r="B16" s="10"/>
      <c r="C16" s="1"/>
      <c r="D16" s="1"/>
      <c r="E16" s="1"/>
      <c r="F16" s="1"/>
      <c r="G16" s="1"/>
    </row>
    <row r="17" spans="1:2" x14ac:dyDescent="0.35">
      <c r="A17" s="14"/>
      <c r="B17" s="10"/>
    </row>
    <row r="18" spans="1:2" x14ac:dyDescent="0.35">
      <c r="A18" s="10"/>
      <c r="B18" s="10"/>
    </row>
    <row r="19" spans="1:2" x14ac:dyDescent="0.35">
      <c r="A19" s="10"/>
      <c r="B19" s="10"/>
    </row>
    <row r="20" spans="1:2" x14ac:dyDescent="0.35">
      <c r="A20" s="10"/>
      <c r="B20" s="10"/>
    </row>
    <row r="21" spans="1:2" x14ac:dyDescent="0.35">
      <c r="A21" s="10"/>
      <c r="B21" s="10"/>
    </row>
    <row r="22" spans="1:2" x14ac:dyDescent="0.35">
      <c r="A22" s="10"/>
      <c r="B22" s="10"/>
    </row>
    <row r="23" spans="1:2" x14ac:dyDescent="0.35">
      <c r="A23" s="10"/>
      <c r="B23" s="10"/>
    </row>
    <row r="24" spans="1:2" x14ac:dyDescent="0.35">
      <c r="A24" s="10"/>
      <c r="B24" s="10"/>
    </row>
    <row r="25" spans="1:2" x14ac:dyDescent="0.35">
      <c r="B25" s="1"/>
    </row>
    <row r="26" spans="1:2" x14ac:dyDescent="0.35">
      <c r="B26" s="1"/>
    </row>
    <row r="41" spans="1:2" x14ac:dyDescent="0.35">
      <c r="A41" s="49" t="s">
        <v>6</v>
      </c>
      <c r="B41" s="49"/>
    </row>
    <row r="42" spans="1:2" x14ac:dyDescent="0.35">
      <c r="A42" s="48" t="s">
        <v>7</v>
      </c>
      <c r="B42" s="48"/>
    </row>
    <row r="43" spans="1:2" x14ac:dyDescent="0.35">
      <c r="A43" s="48" t="s">
        <v>8</v>
      </c>
      <c r="B43" s="48"/>
    </row>
    <row r="44" spans="1:2" x14ac:dyDescent="0.35">
      <c r="A44" s="11" t="s">
        <v>9</v>
      </c>
      <c r="B44" s="11"/>
    </row>
    <row r="45" spans="1:2" x14ac:dyDescent="0.35">
      <c r="A45" s="48" t="s">
        <v>10</v>
      </c>
      <c r="B45" s="48"/>
    </row>
    <row r="46" spans="1:2" x14ac:dyDescent="0.35">
      <c r="A46" s="48" t="s">
        <v>45</v>
      </c>
      <c r="B46" s="48"/>
    </row>
    <row r="47" spans="1:2" x14ac:dyDescent="0.35">
      <c r="A47" s="48" t="s">
        <v>46</v>
      </c>
      <c r="B47" s="48"/>
    </row>
    <row r="48" spans="1:2" x14ac:dyDescent="0.35">
      <c r="A48" s="48" t="s">
        <v>47</v>
      </c>
      <c r="B48" s="48"/>
    </row>
    <row r="49" spans="1:2" x14ac:dyDescent="0.35">
      <c r="A49" s="48" t="s">
        <v>48</v>
      </c>
      <c r="B49" s="48"/>
    </row>
    <row r="50" spans="1:2" x14ac:dyDescent="0.35">
      <c r="A50" s="48" t="s">
        <v>11</v>
      </c>
      <c r="B50" s="48"/>
    </row>
    <row r="51" spans="1:2" x14ac:dyDescent="0.35">
      <c r="A51" s="11" t="s">
        <v>12</v>
      </c>
      <c r="B51" s="12"/>
    </row>
    <row r="53" spans="1:2" x14ac:dyDescent="0.35">
      <c r="A53" s="6"/>
    </row>
    <row r="54" spans="1:2" x14ac:dyDescent="0.35">
      <c r="A54" s="13" t="s">
        <v>58</v>
      </c>
    </row>
    <row r="55" spans="1:2" x14ac:dyDescent="0.35">
      <c r="A55" s="6" t="s">
        <v>42</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67" orientation="portrait" r:id="rId1"/>
  <rowBreaks count="1" manualBreakCount="1">
    <brk id="11" max="4" man="1"/>
  </rowBreaks>
  <colBreaks count="1" manualBreakCount="1">
    <brk id="1"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18" t="s">
        <v>13</v>
      </c>
    </row>
    <row r="3" spans="1:2" ht="14.15" customHeight="1" x14ac:dyDescent="0.35">
      <c r="A3" s="19" t="s">
        <v>14</v>
      </c>
    </row>
    <row r="4" spans="1:2" ht="4.5" customHeight="1" x14ac:dyDescent="0.35"/>
    <row r="5" spans="1:2" ht="75" x14ac:dyDescent="0.35">
      <c r="A5" s="55" t="s">
        <v>99</v>
      </c>
    </row>
    <row r="6" spans="1:2" x14ac:dyDescent="0.35">
      <c r="A6" s="16"/>
    </row>
    <row r="7" spans="1:2" ht="13.5" customHeight="1" x14ac:dyDescent="0.35">
      <c r="A7" s="19" t="s">
        <v>15</v>
      </c>
    </row>
    <row r="8" spans="1:2" ht="4.5" customHeight="1" x14ac:dyDescent="0.35"/>
    <row r="9" spans="1:2" ht="100" x14ac:dyDescent="0.35">
      <c r="A9" s="55" t="s">
        <v>100</v>
      </c>
      <c r="B9" s="26"/>
    </row>
    <row r="10" spans="1:2" ht="12.75" customHeight="1" x14ac:dyDescent="0.35">
      <c r="A10" s="20"/>
    </row>
    <row r="11" spans="1:2" ht="14.25" customHeight="1" x14ac:dyDescent="0.35">
      <c r="A11" s="19" t="s">
        <v>16</v>
      </c>
    </row>
    <row r="12" spans="1:2" ht="4.5" customHeight="1" x14ac:dyDescent="0.35"/>
    <row r="13" spans="1:2" ht="50" x14ac:dyDescent="0.35">
      <c r="A13" s="55" t="s">
        <v>91</v>
      </c>
      <c r="B13" s="27"/>
    </row>
    <row r="14" spans="1:2" x14ac:dyDescent="0.35">
      <c r="A14" s="16" t="s">
        <v>17</v>
      </c>
    </row>
    <row r="16" spans="1:2" x14ac:dyDescent="0.35">
      <c r="A16" s="19" t="s">
        <v>18</v>
      </c>
    </row>
    <row r="17" spans="1:1" ht="4.5" customHeight="1" x14ac:dyDescent="0.35"/>
    <row r="18" spans="1:1" ht="37.5" x14ac:dyDescent="0.35">
      <c r="A18" s="16" t="s">
        <v>50</v>
      </c>
    </row>
    <row r="19" spans="1:1" ht="25" x14ac:dyDescent="0.35">
      <c r="A19" s="16" t="s">
        <v>51</v>
      </c>
    </row>
    <row r="20" spans="1:1" ht="37.5" x14ac:dyDescent="0.35">
      <c r="A20" s="55" t="s">
        <v>101</v>
      </c>
    </row>
    <row r="21" spans="1:1" ht="62.5" x14ac:dyDescent="0.35">
      <c r="A21" s="55" t="s">
        <v>59</v>
      </c>
    </row>
    <row r="22" spans="1:1" ht="25" customHeight="1" x14ac:dyDescent="0.35">
      <c r="A22" s="17" t="s">
        <v>41</v>
      </c>
    </row>
    <row r="23" spans="1:1" x14ac:dyDescent="0.35">
      <c r="A23" s="16"/>
    </row>
    <row r="24" spans="1:1" ht="14.15" customHeight="1" x14ac:dyDescent="0.35">
      <c r="A24" s="19" t="s">
        <v>19</v>
      </c>
    </row>
    <row r="25" spans="1:1" ht="4.5" customHeight="1" x14ac:dyDescent="0.35"/>
    <row r="26" spans="1:1" ht="13" customHeight="1" x14ac:dyDescent="0.35">
      <c r="A26" s="21" t="s">
        <v>20</v>
      </c>
    </row>
    <row r="27" spans="1:1" ht="4.5" customHeight="1" x14ac:dyDescent="0.35"/>
    <row r="28" spans="1:1" ht="13" customHeight="1" x14ac:dyDescent="0.35">
      <c r="A28" s="16" t="s">
        <v>21</v>
      </c>
    </row>
    <row r="29" spans="1:1" ht="4.5" customHeight="1" x14ac:dyDescent="0.35">
      <c r="A29" s="16"/>
    </row>
    <row r="30" spans="1:1" ht="14.5" customHeight="1" x14ac:dyDescent="0.35">
      <c r="A30" s="16" t="s">
        <v>40</v>
      </c>
    </row>
    <row r="31" spans="1:1" ht="4.5" customHeight="1" x14ac:dyDescent="0.35"/>
    <row r="32" spans="1:1" ht="13" customHeight="1" x14ac:dyDescent="0.35">
      <c r="A32" s="21"/>
    </row>
    <row r="33" spans="1:2" ht="14.15" customHeight="1" x14ac:dyDescent="0.35">
      <c r="A33" s="19" t="s">
        <v>22</v>
      </c>
    </row>
    <row r="34" spans="1:2" ht="4.5" customHeight="1" x14ac:dyDescent="0.35"/>
    <row r="35" spans="1:2" ht="4.5" customHeight="1" x14ac:dyDescent="0.35"/>
    <row r="36" spans="1:2" ht="138" x14ac:dyDescent="0.35">
      <c r="A36" s="21" t="s">
        <v>98</v>
      </c>
    </row>
    <row r="37" spans="1:2" ht="25" customHeight="1" x14ac:dyDescent="0.35">
      <c r="A37" s="25" t="s">
        <v>52</v>
      </c>
      <c r="B37" s="47"/>
    </row>
    <row r="38" spans="1:2" ht="4.5" customHeight="1" x14ac:dyDescent="0.35">
      <c r="A38" s="21"/>
    </row>
    <row r="39" spans="1:2" ht="15" customHeight="1" x14ac:dyDescent="0.35">
      <c r="A39" s="56" t="s">
        <v>102</v>
      </c>
    </row>
    <row r="40" spans="1:2" ht="4.5" customHeight="1" x14ac:dyDescent="0.35"/>
    <row r="42" spans="1:2" ht="14.15" customHeight="1" x14ac:dyDescent="0.35">
      <c r="A42" s="19" t="s">
        <v>36</v>
      </c>
    </row>
    <row r="43" spans="1:2" ht="50" x14ac:dyDescent="0.35">
      <c r="A43" s="16" t="s">
        <v>37</v>
      </c>
    </row>
    <row r="44" spans="1:2" ht="100" x14ac:dyDescent="0.35">
      <c r="A44" s="16" t="s">
        <v>39</v>
      </c>
    </row>
    <row r="45" spans="1:2" x14ac:dyDescent="0.35">
      <c r="A45" s="22" t="s">
        <v>38</v>
      </c>
    </row>
    <row r="46" spans="1:2" x14ac:dyDescent="0.35">
      <c r="A46" s="23"/>
    </row>
    <row r="47" spans="1:2" ht="62.5" x14ac:dyDescent="0.35">
      <c r="A47" s="16" t="s">
        <v>44</v>
      </c>
    </row>
    <row r="48" spans="1:2" ht="14.5" customHeight="1" x14ac:dyDescent="0.35">
      <c r="A48" s="24"/>
    </row>
    <row r="49" spans="1:1" ht="14.15" customHeight="1" x14ac:dyDescent="0.35">
      <c r="A49" s="19" t="s">
        <v>33</v>
      </c>
    </row>
    <row r="50" spans="1:1" ht="25" customHeight="1" x14ac:dyDescent="0.35">
      <c r="A50" s="17" t="s">
        <v>34</v>
      </c>
    </row>
    <row r="51" spans="1:1" x14ac:dyDescent="0.35">
      <c r="A51" s="22" t="s">
        <v>49</v>
      </c>
    </row>
    <row r="52" spans="1:1" x14ac:dyDescent="0.35">
      <c r="A52" s="22" t="s">
        <v>43</v>
      </c>
    </row>
    <row r="53" spans="1:1" x14ac:dyDescent="0.35">
      <c r="A53" s="22"/>
    </row>
    <row r="54" spans="1:1" x14ac:dyDescent="0.35">
      <c r="A54" s="22"/>
    </row>
    <row r="55" spans="1:1" x14ac:dyDescent="0.35">
      <c r="A55" s="22"/>
    </row>
    <row r="56" spans="1:1" x14ac:dyDescent="0.35">
      <c r="A56" s="22"/>
    </row>
    <row r="57" spans="1:1" x14ac:dyDescent="0.35">
      <c r="A57" s="16"/>
    </row>
  </sheetData>
  <hyperlinks>
    <hyperlink ref="A45" r:id="rId1"/>
    <hyperlink ref="A50" r:id="rId2"/>
    <hyperlink ref="A52" r:id="rId3"/>
    <hyperlink ref="A22" r:id="rId4"/>
    <hyperlink ref="A51" r:id="rId5"/>
    <hyperlink ref="A37" r:id="rId6"/>
  </hyperlinks>
  <pageMargins left="0.75" right="0.75" top="1" bottom="1" header="0.5" footer="0.5"/>
  <pageSetup paperSize="9" orientation="portrait" r:id="rId7"/>
  <rowBreaks count="1" manualBreakCount="1">
    <brk id="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1640625" defaultRowHeight="14.5" x14ac:dyDescent="0.35"/>
  <cols>
    <col min="1" max="1" width="24.26953125" customWidth="1"/>
    <col min="2" max="2" width="99.26953125" customWidth="1"/>
  </cols>
  <sheetData>
    <row r="1" spans="1:2" ht="15.65" customHeight="1" x14ac:dyDescent="0.35">
      <c r="A1" s="18" t="s">
        <v>4</v>
      </c>
    </row>
    <row r="2" spans="1:2" ht="14.15" customHeight="1" x14ac:dyDescent="0.35">
      <c r="A2" s="19"/>
    </row>
    <row r="3" spans="1:2" ht="13" customHeight="1" x14ac:dyDescent="0.35">
      <c r="A3" s="28" t="s">
        <v>23</v>
      </c>
      <c r="B3" s="29" t="s">
        <v>24</v>
      </c>
    </row>
    <row r="4" spans="1:2" ht="169.5" customHeight="1" x14ac:dyDescent="0.35">
      <c r="A4" s="30" t="s">
        <v>25</v>
      </c>
      <c r="B4" s="31" t="s">
        <v>35</v>
      </c>
    </row>
    <row r="5" spans="1:2" x14ac:dyDescent="0.35">
      <c r="A5" s="30" t="s">
        <v>26</v>
      </c>
      <c r="B5" s="32" t="s">
        <v>53</v>
      </c>
    </row>
    <row r="6" spans="1:2" x14ac:dyDescent="0.35">
      <c r="A6" s="30" t="s">
        <v>27</v>
      </c>
      <c r="B6" s="32" t="s">
        <v>28</v>
      </c>
    </row>
    <row r="7" spans="1:2" x14ac:dyDescent="0.35">
      <c r="A7" s="30" t="s">
        <v>29</v>
      </c>
      <c r="B7" s="32" t="s">
        <v>30</v>
      </c>
    </row>
    <row r="8" spans="1:2" x14ac:dyDescent="0.35">
      <c r="A8" s="33" t="s">
        <v>31</v>
      </c>
      <c r="B8" s="34"/>
    </row>
    <row r="10" spans="1:2" ht="13" customHeight="1" x14ac:dyDescent="0.35">
      <c r="A10" s="28" t="s">
        <v>23</v>
      </c>
      <c r="B10" s="52" t="s">
        <v>56</v>
      </c>
    </row>
    <row r="11" spans="1:2" ht="42.75" customHeight="1" x14ac:dyDescent="0.35">
      <c r="A11" s="30" t="s">
        <v>25</v>
      </c>
      <c r="B11" s="53" t="s">
        <v>92</v>
      </c>
    </row>
    <row r="12" spans="1:2" x14ac:dyDescent="0.35">
      <c r="A12" s="30" t="s">
        <v>26</v>
      </c>
      <c r="B12" s="54" t="s">
        <v>57</v>
      </c>
    </row>
    <row r="13" spans="1:2" x14ac:dyDescent="0.35">
      <c r="A13" s="30" t="s">
        <v>27</v>
      </c>
      <c r="B13" s="32" t="s">
        <v>28</v>
      </c>
    </row>
    <row r="14" spans="1:2" x14ac:dyDescent="0.35">
      <c r="A14" s="30" t="s">
        <v>29</v>
      </c>
      <c r="B14" s="32" t="s">
        <v>32</v>
      </c>
    </row>
    <row r="15" spans="1:2" x14ac:dyDescent="0.35">
      <c r="A15" s="33" t="s">
        <v>31</v>
      </c>
      <c r="B15" s="3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25.26953125" customWidth="1"/>
    <col min="2" max="2" width="6.54296875" customWidth="1"/>
    <col min="3" max="5" width="20.7265625" customWidth="1"/>
  </cols>
  <sheetData>
    <row r="1" spans="1:10" x14ac:dyDescent="0.35">
      <c r="A1" s="36" t="s">
        <v>60</v>
      </c>
      <c r="J1" s="36"/>
    </row>
    <row r="2" spans="1:10" x14ac:dyDescent="0.35">
      <c r="A2" s="50" t="s">
        <v>93</v>
      </c>
      <c r="B2" s="51"/>
      <c r="C2" s="51"/>
      <c r="D2" s="51"/>
      <c r="E2" s="51"/>
    </row>
    <row r="3" spans="1:10" x14ac:dyDescent="0.35">
      <c r="A3" s="38"/>
      <c r="B3" s="38" t="s">
        <v>61</v>
      </c>
      <c r="C3" s="39" t="s">
        <v>63</v>
      </c>
      <c r="D3" s="39"/>
      <c r="E3" s="39"/>
    </row>
    <row r="4" spans="1:10" x14ac:dyDescent="0.35">
      <c r="A4" s="39"/>
      <c r="B4" s="39"/>
      <c r="C4" s="39" t="s">
        <v>64</v>
      </c>
      <c r="D4" s="39" t="s">
        <v>65</v>
      </c>
      <c r="E4" s="39" t="s">
        <v>66</v>
      </c>
    </row>
    <row r="6" spans="1:10" x14ac:dyDescent="0.35">
      <c r="B6" s="40" t="s">
        <v>62</v>
      </c>
    </row>
    <row r="8" spans="1:10" x14ac:dyDescent="0.35">
      <c r="A8" s="38" t="s">
        <v>61</v>
      </c>
      <c r="B8" s="46">
        <v>100</v>
      </c>
      <c r="C8" s="46">
        <v>82</v>
      </c>
      <c r="D8" s="46">
        <v>5</v>
      </c>
      <c r="E8" s="46">
        <v>13</v>
      </c>
    </row>
    <row r="9" spans="1:10" x14ac:dyDescent="0.35">
      <c r="A9" s="38"/>
      <c r="B9" s="37"/>
      <c r="C9" s="37"/>
      <c r="D9" s="37"/>
      <c r="E9" s="37"/>
    </row>
    <row r="10" spans="1:10" x14ac:dyDescent="0.35">
      <c r="A10" s="45" t="s">
        <v>94</v>
      </c>
      <c r="B10" s="37"/>
      <c r="C10" s="37"/>
      <c r="D10" s="37"/>
      <c r="E10" s="37"/>
    </row>
    <row r="11" spans="1:10" x14ac:dyDescent="0.35">
      <c r="A11" s="38" t="s">
        <v>67</v>
      </c>
      <c r="B11" s="46">
        <v>100</v>
      </c>
      <c r="C11" s="46">
        <v>87</v>
      </c>
      <c r="D11" s="46">
        <v>4</v>
      </c>
      <c r="E11" s="46">
        <v>10</v>
      </c>
    </row>
    <row r="12" spans="1:10" x14ac:dyDescent="0.35">
      <c r="A12" s="38" t="s">
        <v>68</v>
      </c>
      <c r="B12" s="46">
        <v>100</v>
      </c>
      <c r="C12" s="46">
        <v>85</v>
      </c>
      <c r="D12" s="46">
        <v>3</v>
      </c>
      <c r="E12" s="46">
        <v>12</v>
      </c>
    </row>
    <row r="13" spans="1:10" x14ac:dyDescent="0.35">
      <c r="A13" s="38" t="s">
        <v>69</v>
      </c>
      <c r="B13" s="46">
        <v>100</v>
      </c>
      <c r="C13" s="46">
        <v>81</v>
      </c>
      <c r="D13" s="46">
        <v>7</v>
      </c>
      <c r="E13" s="46">
        <v>12</v>
      </c>
    </row>
    <row r="14" spans="1:10" x14ac:dyDescent="0.35">
      <c r="A14" s="38" t="s">
        <v>70</v>
      </c>
      <c r="B14" s="46">
        <v>100</v>
      </c>
      <c r="C14" s="46">
        <v>81</v>
      </c>
      <c r="D14" s="46">
        <v>6</v>
      </c>
      <c r="E14" s="46">
        <v>14</v>
      </c>
    </row>
    <row r="15" spans="1:10" x14ac:dyDescent="0.35">
      <c r="A15" s="38" t="s">
        <v>71</v>
      </c>
      <c r="B15" s="46">
        <v>100</v>
      </c>
      <c r="C15" s="46">
        <v>77</v>
      </c>
      <c r="D15" s="46">
        <v>6</v>
      </c>
      <c r="E15" s="46">
        <v>17</v>
      </c>
    </row>
    <row r="16" spans="1:10" x14ac:dyDescent="0.35">
      <c r="A16" s="38"/>
      <c r="B16" s="37"/>
      <c r="C16" s="37"/>
      <c r="D16" s="37"/>
      <c r="E16" s="37"/>
    </row>
    <row r="17" spans="1:5" x14ac:dyDescent="0.35">
      <c r="A17" s="41" t="s">
        <v>72</v>
      </c>
      <c r="B17" s="41"/>
      <c r="C17" s="41"/>
      <c r="D17" s="41"/>
      <c r="E17" s="41"/>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25.26953125" customWidth="1"/>
    <col min="2" max="2" width="6.54296875" customWidth="1"/>
    <col min="3" max="5" width="20.7265625" customWidth="1"/>
  </cols>
  <sheetData>
    <row r="1" spans="1:10" x14ac:dyDescent="0.35">
      <c r="A1" s="36" t="s">
        <v>73</v>
      </c>
      <c r="J1" s="36"/>
    </row>
    <row r="2" spans="1:10" x14ac:dyDescent="0.35">
      <c r="A2" s="51" t="s">
        <v>74</v>
      </c>
      <c r="B2" s="51"/>
      <c r="C2" s="51"/>
      <c r="D2" s="51"/>
      <c r="E2" s="51"/>
    </row>
    <row r="3" spans="1:10" x14ac:dyDescent="0.35">
      <c r="A3" s="38"/>
      <c r="B3" s="38" t="s">
        <v>61</v>
      </c>
      <c r="C3" s="39" t="s">
        <v>63</v>
      </c>
      <c r="D3" s="39"/>
      <c r="E3" s="39"/>
    </row>
    <row r="4" spans="1:10" x14ac:dyDescent="0.35">
      <c r="A4" s="39"/>
      <c r="B4" s="39"/>
      <c r="C4" s="39" t="s">
        <v>64</v>
      </c>
      <c r="D4" s="39" t="s">
        <v>65</v>
      </c>
      <c r="E4" s="39" t="s">
        <v>66</v>
      </c>
    </row>
    <row r="6" spans="1:10" x14ac:dyDescent="0.35">
      <c r="B6" s="40" t="s">
        <v>62</v>
      </c>
    </row>
    <row r="8" spans="1:10" x14ac:dyDescent="0.35">
      <c r="A8" s="38" t="s">
        <v>61</v>
      </c>
      <c r="B8" s="46">
        <v>100</v>
      </c>
      <c r="C8" s="46">
        <v>82</v>
      </c>
      <c r="D8" s="46">
        <v>5</v>
      </c>
      <c r="E8" s="46">
        <v>13</v>
      </c>
    </row>
    <row r="9" spans="1:10" x14ac:dyDescent="0.35">
      <c r="A9" s="38"/>
      <c r="B9" s="42"/>
      <c r="C9" s="42"/>
      <c r="D9" s="42"/>
      <c r="E9" s="42"/>
    </row>
    <row r="10" spans="1:10" x14ac:dyDescent="0.35">
      <c r="A10" s="45" t="s">
        <v>95</v>
      </c>
      <c r="B10" s="42"/>
      <c r="C10" s="42"/>
      <c r="D10" s="42"/>
      <c r="E10" s="42"/>
    </row>
    <row r="11" spans="1:10" x14ac:dyDescent="0.35">
      <c r="A11" s="38" t="s">
        <v>75</v>
      </c>
      <c r="B11" s="46">
        <v>100</v>
      </c>
      <c r="C11" s="46">
        <v>71</v>
      </c>
      <c r="D11" s="46">
        <v>6</v>
      </c>
      <c r="E11" s="46">
        <v>22</v>
      </c>
    </row>
    <row r="12" spans="1:10" x14ac:dyDescent="0.35">
      <c r="A12" s="38" t="s">
        <v>76</v>
      </c>
      <c r="B12" s="46">
        <v>100</v>
      </c>
      <c r="C12" s="46">
        <v>81</v>
      </c>
      <c r="D12" s="46">
        <v>4</v>
      </c>
      <c r="E12" s="46">
        <v>15</v>
      </c>
    </row>
    <row r="13" spans="1:10" x14ac:dyDescent="0.35">
      <c r="A13" s="38" t="s">
        <v>77</v>
      </c>
      <c r="B13" s="46">
        <v>100</v>
      </c>
      <c r="C13" s="46">
        <v>83</v>
      </c>
      <c r="D13" s="46">
        <v>5</v>
      </c>
      <c r="E13" s="46">
        <v>12</v>
      </c>
    </row>
    <row r="14" spans="1:10" x14ac:dyDescent="0.35">
      <c r="A14" s="38" t="s">
        <v>78</v>
      </c>
      <c r="B14" s="46">
        <v>100</v>
      </c>
      <c r="C14" s="46">
        <v>88</v>
      </c>
      <c r="D14" s="46">
        <v>4</v>
      </c>
      <c r="E14" s="46">
        <v>8</v>
      </c>
    </row>
    <row r="15" spans="1:10" x14ac:dyDescent="0.35">
      <c r="A15" s="38"/>
      <c r="B15" s="42"/>
      <c r="C15" s="42"/>
      <c r="D15" s="42"/>
      <c r="E15" s="42"/>
    </row>
    <row r="16" spans="1:10" x14ac:dyDescent="0.35">
      <c r="A16" s="41" t="s">
        <v>72</v>
      </c>
      <c r="B16" s="41"/>
      <c r="C16" s="41"/>
      <c r="D16" s="41"/>
      <c r="E16" s="41"/>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1640625" defaultRowHeight="14.5" x14ac:dyDescent="0.35"/>
  <cols>
    <col min="1" max="1" width="25.26953125" customWidth="1"/>
    <col min="2" max="2" width="6.54296875" customWidth="1"/>
    <col min="3" max="5" width="20.7265625" customWidth="1"/>
  </cols>
  <sheetData>
    <row r="1" spans="1:10" x14ac:dyDescent="0.35">
      <c r="A1" s="36" t="s">
        <v>79</v>
      </c>
      <c r="J1" s="36"/>
    </row>
    <row r="2" spans="1:10" x14ac:dyDescent="0.35">
      <c r="A2" s="51" t="s">
        <v>80</v>
      </c>
      <c r="B2" s="51"/>
      <c r="C2" s="51"/>
      <c r="D2" s="51"/>
      <c r="E2" s="51"/>
    </row>
    <row r="3" spans="1:10" x14ac:dyDescent="0.35">
      <c r="A3" s="38"/>
      <c r="B3" s="38" t="s">
        <v>61</v>
      </c>
      <c r="C3" s="39" t="s">
        <v>63</v>
      </c>
      <c r="D3" s="39"/>
      <c r="E3" s="39"/>
    </row>
    <row r="4" spans="1:10" x14ac:dyDescent="0.35">
      <c r="A4" s="39"/>
      <c r="B4" s="39"/>
      <c r="C4" s="39" t="s">
        <v>64</v>
      </c>
      <c r="D4" s="39" t="s">
        <v>65</v>
      </c>
      <c r="E4" s="39" t="s">
        <v>66</v>
      </c>
    </row>
    <row r="6" spans="1:10" x14ac:dyDescent="0.35">
      <c r="B6" s="40" t="s">
        <v>62</v>
      </c>
    </row>
    <row r="8" spans="1:10" x14ac:dyDescent="0.35">
      <c r="A8" s="38" t="s">
        <v>61</v>
      </c>
      <c r="B8" s="46">
        <v>100</v>
      </c>
      <c r="C8" s="46">
        <v>82</v>
      </c>
      <c r="D8" s="46">
        <v>5</v>
      </c>
      <c r="E8" s="46">
        <v>13</v>
      </c>
    </row>
    <row r="9" spans="1:10" x14ac:dyDescent="0.35">
      <c r="A9" s="38"/>
      <c r="B9" s="43"/>
      <c r="C9" s="43"/>
      <c r="D9" s="43"/>
      <c r="E9" s="43"/>
    </row>
    <row r="10" spans="1:10" x14ac:dyDescent="0.35">
      <c r="A10" s="45" t="s">
        <v>96</v>
      </c>
      <c r="B10" s="43"/>
      <c r="C10" s="43"/>
      <c r="D10" s="43"/>
      <c r="E10" s="43"/>
    </row>
    <row r="11" spans="1:10" x14ac:dyDescent="0.35">
      <c r="A11" s="38" t="s">
        <v>81</v>
      </c>
      <c r="B11" s="46">
        <v>100</v>
      </c>
      <c r="C11" s="46">
        <v>81</v>
      </c>
      <c r="D11" s="46">
        <v>4</v>
      </c>
      <c r="E11" s="46">
        <v>15</v>
      </c>
    </row>
    <row r="12" spans="1:10" x14ac:dyDescent="0.35">
      <c r="A12" s="38" t="s">
        <v>82</v>
      </c>
      <c r="B12" s="46">
        <v>100</v>
      </c>
      <c r="C12" s="46">
        <v>86</v>
      </c>
      <c r="D12" s="46">
        <v>5</v>
      </c>
      <c r="E12" s="46">
        <v>9</v>
      </c>
    </row>
    <row r="13" spans="1:10" x14ac:dyDescent="0.35">
      <c r="A13" s="38" t="s">
        <v>83</v>
      </c>
      <c r="B13" s="46">
        <v>100</v>
      </c>
      <c r="C13" s="46">
        <v>79</v>
      </c>
      <c r="D13" s="46">
        <v>6</v>
      </c>
      <c r="E13" s="46">
        <v>15</v>
      </c>
    </row>
    <row r="14" spans="1:10" x14ac:dyDescent="0.35">
      <c r="A14" s="38"/>
      <c r="B14" s="43"/>
      <c r="C14" s="43"/>
      <c r="D14" s="43"/>
      <c r="E14" s="43"/>
    </row>
    <row r="15" spans="1:10" x14ac:dyDescent="0.35">
      <c r="A15" s="41" t="s">
        <v>72</v>
      </c>
      <c r="B15" s="41"/>
      <c r="C15" s="41"/>
      <c r="D15" s="41"/>
      <c r="E15" s="4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25.26953125" customWidth="1"/>
    <col min="2" max="2" width="6.54296875" customWidth="1"/>
    <col min="3" max="5" width="20.7265625" customWidth="1"/>
  </cols>
  <sheetData>
    <row r="1" spans="1:10" x14ac:dyDescent="0.35">
      <c r="A1" s="36" t="s">
        <v>84</v>
      </c>
      <c r="J1" s="36"/>
    </row>
    <row r="2" spans="1:10" x14ac:dyDescent="0.35">
      <c r="A2" s="51" t="s">
        <v>85</v>
      </c>
      <c r="B2" s="51"/>
      <c r="C2" s="51"/>
      <c r="D2" s="51"/>
      <c r="E2" s="51"/>
    </row>
    <row r="3" spans="1:10" x14ac:dyDescent="0.35">
      <c r="A3" s="38"/>
      <c r="B3" s="38" t="s">
        <v>61</v>
      </c>
      <c r="C3" s="39" t="s">
        <v>63</v>
      </c>
      <c r="D3" s="39"/>
      <c r="E3" s="39"/>
    </row>
    <row r="4" spans="1:10" x14ac:dyDescent="0.35">
      <c r="A4" s="39"/>
      <c r="B4" s="39"/>
      <c r="C4" s="39" t="s">
        <v>64</v>
      </c>
      <c r="D4" s="39" t="s">
        <v>65</v>
      </c>
      <c r="E4" s="39" t="s">
        <v>66</v>
      </c>
    </row>
    <row r="6" spans="1:10" x14ac:dyDescent="0.35">
      <c r="B6" s="40" t="s">
        <v>62</v>
      </c>
    </row>
    <row r="8" spans="1:10" x14ac:dyDescent="0.35">
      <c r="A8" s="38" t="s">
        <v>61</v>
      </c>
      <c r="B8" s="46">
        <v>100</v>
      </c>
      <c r="C8" s="46">
        <v>82</v>
      </c>
      <c r="D8" s="46">
        <v>5</v>
      </c>
      <c r="E8" s="46">
        <v>13</v>
      </c>
    </row>
    <row r="9" spans="1:10" x14ac:dyDescent="0.35">
      <c r="A9" s="38"/>
      <c r="B9" s="44"/>
      <c r="C9" s="44"/>
      <c r="D9" s="44"/>
      <c r="E9" s="44"/>
    </row>
    <row r="10" spans="1:10" x14ac:dyDescent="0.35">
      <c r="A10" s="45" t="s">
        <v>97</v>
      </c>
      <c r="B10" s="44"/>
      <c r="C10" s="44"/>
      <c r="D10" s="44"/>
      <c r="E10" s="44"/>
    </row>
    <row r="11" spans="1:10" x14ac:dyDescent="0.35">
      <c r="A11" s="38" t="s">
        <v>86</v>
      </c>
      <c r="B11" s="46">
        <v>100</v>
      </c>
      <c r="C11" s="46">
        <v>70</v>
      </c>
      <c r="D11" s="46">
        <v>6</v>
      </c>
      <c r="E11" s="46">
        <v>24</v>
      </c>
    </row>
    <row r="12" spans="1:10" x14ac:dyDescent="0.35">
      <c r="A12" s="38" t="s">
        <v>87</v>
      </c>
      <c r="B12" s="46">
        <v>100</v>
      </c>
      <c r="C12" s="46">
        <v>80</v>
      </c>
      <c r="D12" s="46">
        <v>4</v>
      </c>
      <c r="E12" s="46">
        <v>16</v>
      </c>
    </row>
    <row r="13" spans="1:10" x14ac:dyDescent="0.35">
      <c r="A13" s="38" t="s">
        <v>88</v>
      </c>
      <c r="B13" s="46">
        <v>100</v>
      </c>
      <c r="C13" s="46">
        <v>88</v>
      </c>
      <c r="D13" s="46">
        <v>5</v>
      </c>
      <c r="E13" s="46">
        <v>7</v>
      </c>
    </row>
    <row r="14" spans="1:10" x14ac:dyDescent="0.35">
      <c r="A14" s="38" t="s">
        <v>89</v>
      </c>
      <c r="B14" s="46">
        <v>100</v>
      </c>
      <c r="C14" s="46">
        <v>90</v>
      </c>
      <c r="D14" s="46">
        <v>5</v>
      </c>
      <c r="E14" s="46">
        <v>5</v>
      </c>
    </row>
    <row r="15" spans="1:10" x14ac:dyDescent="0.35">
      <c r="A15" s="38"/>
      <c r="B15" s="44"/>
      <c r="C15" s="44"/>
      <c r="D15" s="44"/>
      <c r="E15" s="44"/>
    </row>
    <row r="16" spans="1:10" x14ac:dyDescent="0.35">
      <c r="A16" s="41" t="s">
        <v>72</v>
      </c>
      <c r="B16" s="41"/>
      <c r="C16" s="41"/>
      <c r="D16" s="41"/>
      <c r="E16" s="41"/>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secmlar</cp:lastModifiedBy>
  <cp:lastPrinted>2023-02-07T08:55:58Z</cp:lastPrinted>
  <dcterms:created xsi:type="dcterms:W3CDTF">2020-05-28T08:27:28Z</dcterms:created>
  <dcterms:modified xsi:type="dcterms:W3CDTF">2024-01-08T15:41:02Z</dcterms:modified>
</cp:coreProperties>
</file>