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9200" windowHeight="7605"/>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3'!#REF!</definedName>
    <definedName name="Z_52BA5598_D776_434C_A5B4_471F79BEAA41_.wvu.FilterData" localSheetId="2" hidden="1">'Tabel 3'!#REF!</definedName>
    <definedName name="Z_9398337E_D39C_46BD_A04E_31943DC2922B_.wvu.FilterData" localSheetId="2" hidden="1">'Tabel 3'!#REF!</definedName>
    <definedName name="Z_A4D51333_5500_4CA9_A125_A67E34ABA563_.wvu.FilterData" localSheetId="2" hidden="1">'Tabel 3'!#REF!</definedName>
    <definedName name="Z_A81BC672_3582_45A4_B4AB_4C39F4B5E609_.wvu.FilterData" localSheetId="2" hidden="1">'Tabel 3'!#REF!</definedName>
    <definedName name="Z_C147B1EE_0EB7_40C1_BE03_CF99D47EE228_.wvu.FilterData" localSheetId="2" hidden="1">'Tabel 3'!#REF!</definedName>
    <definedName name="Z_E56163B0_A214_4184_B200_7B8A05E9AC5F_.wvu.FilterData" localSheetId="2" hidden="1">'Tabel 3'!#REF!</definedName>
    <definedName name="Z_F2A2FFB6_E3F2_4875_AA43_21D8632905AD_.wvu.FilterData" localSheetId="2" hidden="1">'Tabel 3'!#REF!</definedName>
    <definedName name="Z_F7DFB56C_AD9F_4EA9_95C8_C235B711521E_.wvu.FilterData" localSheetId="2" hidden="1">'Tabel 3'!#REF!</definedName>
  </definedNames>
  <calcPr calcId="162913"/>
  <customWorkbookViews>
    <customWorkbookView name="Loorbach-Zutphen, W. (Wendy) - Persoonlijke weergave" guid="{F2A2FFB6-E3F2-4875-AA43-21D8632905AD}" mergeInterval="0" personalView="1" maximized="1" xWindow="2391" yWindow="-9" windowWidth="2418" windowHeight="1308" activeSheetId="1"/>
    <customWorkbookView name="Jong, E. de (Emma, secundair Productie) - Persoonlijke weergave" guid="{52BA5598-D776-434C-A5B4-471F79BEAA41}" mergeInterval="0" personalView="1" maximized="1" xWindow="-9" yWindow="-9" windowWidth="2578" windowHeight="1248" activeSheetId="3"/>
    <customWorkbookView name="Bennema, S.C. (Sita) - Persoonlijke weergave" guid="{9398337E-D39C-46BD-A04E-31943DC2922B}" mergeInterval="0" personalView="1" maximized="1" xWindow="-8" yWindow="-8" windowWidth="1936" windowHeight="1168" activeSheetId="4"/>
    <customWorkbookView name="Schürmann, E.R. (Rik) - Persoonlijke weergave" guid="{C147B1EE-0EB7-40C1-BE03-CF99D47EE228}" mergeInterval="0" personalView="1" maximized="1" xWindow="-13" yWindow="-13" windowWidth="2906" windowHeight="1730" activeSheetId="4" showComments="commIndAndComment"/>
    <customWorkbookView name="Hoogenboezem, J. (Jan) - Persoonlijke weergave" guid="{A4D51333-5500-4CA9-A125-A67E34ABA563}" mergeInterval="0" personalView="1" maximized="1" xWindow="1592" yWindow="-8" windowWidth="1936" windowHeight="1176" activeSheetId="1"/>
    <customWorkbookView name="Toorn, J.E. van der (Janine) - Persoonlijke weergave" guid="{E56163B0-A214-4184-B200-7B8A05E9AC5F}" mergeInterval="0" personalView="1" maximized="1" xWindow="-8" yWindow="-8" windowWidth="1456" windowHeight="876" activeSheetId="4" showComments="commIndAndComment"/>
    <customWorkbookView name="Wobma, M.E. (Elma) - Persoonlijke weergave" guid="{A81BC672-3582-45A4-B4AB-4C39F4B5E609}" mergeInterval="0" personalView="1" maximized="1" xWindow="-8" yWindow="-8" windowWidth="1936" windowHeight="1048" activeSheetId="1"/>
    <customWorkbookView name="Hoogenboezem, J. (Jan, secundair Productie) - Persoonlijke weergave" guid="{F7DFB56C-AD9F-4EA9-95C8-C235B711521E}" mergeInterval="0" personalView="1" maximized="1" xWindow="-11" yWindow="-11" windowWidth="2582" windowHeight="1390"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2" l="1"/>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 i="2"/>
  <c r="L58" i="2" l="1"/>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alcChain>
</file>

<file path=xl/sharedStrings.xml><?xml version="1.0" encoding="utf-8"?>
<sst xmlns="http://schemas.openxmlformats.org/spreadsheetml/2006/main" count="671" uniqueCount="190">
  <si>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</si>
  <si>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</si>
  <si>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</si>
  <si>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</si>
  <si>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</si>
  <si>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</si>
  <si>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</si>
  <si>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</si>
  <si>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</si>
  <si>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</si>
  <si>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</si>
  <si>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</si>
  <si>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</si>
  <si>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</si>
  <si>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</si>
  <si>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</si>
  <si>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</si>
  <si>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</si>
  <si>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</si>
  <si>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</si>
  <si>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</si>
  <si>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</si>
  <si>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</si>
  <si>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</si>
  <si>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</si>
  <si>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</si>
  <si>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</si>
  <si>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</si>
  <si>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</si>
  <si>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</si>
  <si>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</si>
  <si>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</si>
  <si>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</si>
  <si>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</si>
  <si>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</si>
  <si>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</si>
  <si>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</si>
  <si>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</si>
  <si>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</si>
  <si>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</si>
  <si>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</si>
  <si>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</si>
  <si>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</si>
  <si>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</si>
  <si>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</si>
  <si>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</si>
  <si>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</si>
  <si>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</si>
  <si>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</si>
  <si>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</si>
  <si>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</si>
  <si>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</si>
  <si>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</si>
  <si>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</si>
  <si>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</si>
  <si>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</si>
  <si>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</si>
  <si>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</si>
  <si>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</si>
  <si>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</si>
  <si>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</si>
  <si>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</si>
  <si>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</si>
  <si>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</si>
  <si>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</si>
  <si>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</si>
  <si>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</si>
  <si>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</si>
  <si>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</si>
  <si>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</si>
  <si>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</si>
  <si>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</si>
  <si>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</si>
  <si>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</si>
  <si>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</si>
  <si>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</si>
  <si>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</si>
  <si>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</si>
  <si>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</si>
  <si>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</si>
  <si>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</si>
  <si>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</si>
  <si>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</si>
  <si>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</si>
  <si>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</si>
  <si>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</si>
  <si>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</si>
  <si>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</si>
  <si>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</si>
  <si>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Sterfte per week</t>
  </si>
  <si>
    <t>week 45</t>
  </si>
  <si>
    <t>week 46</t>
  </si>
  <si>
    <t>week 47</t>
  </si>
  <si>
    <t>week 48</t>
  </si>
  <si>
    <t>week 49</t>
  </si>
  <si>
    <t>week 50</t>
  </si>
  <si>
    <t>week 51</t>
  </si>
  <si>
    <t>week 52</t>
  </si>
  <si>
    <t>week 03</t>
  </si>
  <si>
    <t>week 04</t>
  </si>
  <si>
    <t>week 05</t>
  </si>
  <si>
    <t>week 06</t>
  </si>
  <si>
    <t>week 07</t>
  </si>
  <si>
    <t>week 08</t>
  </si>
  <si>
    <t>week 09</t>
  </si>
  <si>
    <t>week 02</t>
  </si>
  <si>
    <t>Vastgestelde COVID-19</t>
  </si>
  <si>
    <t>Vermoedelijke COVID-19</t>
  </si>
  <si>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</si>
  <si>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</si>
  <si>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80 jaar of ouder</t>
  </si>
  <si>
    <t>65 tot 79 jaar</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</si>
  <si>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C00-C97,F00-F99, G00-G99, I00-I99, J00-J99,  U071-U072 en V01-Y89.</t>
  </si>
  <si>
    <t>niet-Wlz-zorggebruikers</t>
  </si>
  <si>
    <t>Wlz-zorggebruikers</t>
  </si>
  <si>
    <t>% sterfte van alle sterfgevallen in die betreffende week</t>
  </si>
  <si>
    <t>week 01</t>
  </si>
  <si>
    <t>COVID-19 sterfte</t>
  </si>
  <si>
    <t>Sterfte exclusief COVID-19</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</si>
  <si>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</si>
  <si>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</si>
  <si>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</si>
  <si>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</si>
  <si>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Sterfte WLZ-zorggebruikers</t>
  </si>
  <si>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</si>
  <si>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week 52 2)</t>
  </si>
  <si>
    <t>week 53 1)</t>
  </si>
  <si>
    <t xml:space="preserve">   overledenen van week 1 van het volgende jaar opgenomen. In week 52 van 2021 zijn de eerste twee dagen van 2022 opgenomen. In week 52 van 2022 is de eerste dag van 2023 opgenomen.</t>
  </si>
  <si>
    <t>week 52 3)</t>
  </si>
  <si>
    <r>
      <rPr>
        <vertAlign val="superscript"/>
        <sz val="18"/>
        <color theme="1"/>
        <rFont val="Calibri"/>
        <family val="2"/>
        <scheme val="minor"/>
      </rPr>
      <t>3)</t>
    </r>
    <r>
      <rPr>
        <sz val="18"/>
        <color theme="1"/>
        <rFont val="Calibri"/>
        <family val="2"/>
        <scheme val="minor"/>
      </rPr>
      <t xml:space="preserve">  week 52 in 2022: 26 december 2022 tot en met 1 januari 2023</t>
    </r>
  </si>
  <si>
    <r>
      <rPr>
        <vertAlign val="superscript"/>
        <sz val="18"/>
        <color theme="1"/>
        <rFont val="Calibri"/>
        <family val="2"/>
        <scheme val="minor"/>
      </rPr>
      <t>2)</t>
    </r>
    <r>
      <rPr>
        <sz val="18"/>
        <color theme="1"/>
        <rFont val="Calibri"/>
        <family val="2"/>
        <scheme val="minor"/>
      </rPr>
      <t xml:space="preserve">  week 52 in 2021: 27 december 2021 tot en met 2 januari 2022</t>
    </r>
  </si>
  <si>
    <t>Psychische stoornissen en gedragsstoornissen. ICD-10 codes: F00-F99</t>
  </si>
  <si>
    <t xml:space="preserve">w.o. </t>
  </si>
  <si>
    <t>F00 Dementie bij ziekte van Alzheimer</t>
  </si>
  <si>
    <t>F01 Vasculaire dementie</t>
  </si>
  <si>
    <t>F02 Dementie bij elders geclassificeerde ziekten</t>
  </si>
  <si>
    <t>F02 Dementie bij overige elders geclassificeerde ziekten</t>
  </si>
  <si>
    <t>F03 Niet gespecificeerde dementie</t>
  </si>
  <si>
    <t>Ziekten van zenuwstelsel. ICD-10 codes: G00-G99</t>
  </si>
  <si>
    <t>G20 Ziekte van Parkinson</t>
  </si>
  <si>
    <t>G30 Ziekte van Alzheimer</t>
  </si>
  <si>
    <t>Publicatie doodsoorzaken na vier maanden</t>
  </si>
  <si>
    <t xml:space="preserve">Het CBS publiceert gegevens wanneer meer dan 95 procent van de doodsoorzakenverklaringen, over de periode waarover gepubliceerd wordt, ontvangen en verwerkt is. Dat is meestal na ongeveer vier maanden. </t>
  </si>
  <si>
    <t>Hoe het CBS de doodsoorzakenstatistiek samenstelt in coronatijd</t>
  </si>
  <si>
    <t xml:space="preserve">FAQ – Hoeveel sterfgevallen zijn er per week? </t>
  </si>
  <si>
    <t>2023*</t>
  </si>
  <si>
    <t>Tabel 2. Overledenen per week, 2018-2023*</t>
  </si>
  <si>
    <t>Tabel 5a. Overledenen aan nieuwvormingen per maand voor de jaren 2015-2023*</t>
  </si>
  <si>
    <t>Tabel 5b. Overledenen aan hart- en vaatziekten per maand voor de jaren 2015-2023*</t>
  </si>
  <si>
    <t>Tabel 5c. Overledenen aan psychische stoornissen en ziekten van het zenuwstelsel, per maand voor de jaren 2015-2023*</t>
  </si>
  <si>
    <t>Tabel 5d. Overledenen aan ziekten van de ademhalingsorganen, per maand voor de jaren 2015-2023*</t>
  </si>
  <si>
    <t>Tabel 5e. Overledenen aan niet-natuurlijke doodsoorzaken, per maand voor de jaren 2015-2023*</t>
  </si>
  <si>
    <t>Tabel 5e.1. Overledenen door accidentele val, per maand voor de jaren 2015-2023*</t>
  </si>
  <si>
    <t>Tabel 5e.2. Overledenen door wegverkeersongevallen, per maand voor de jaren 2015-2023*</t>
  </si>
  <si>
    <t>Tabel 5e.3. Overledenen door zelfdoding, per maand voor de jaren 2015-2023*</t>
  </si>
  <si>
    <t>Tabel 5f. Overledenen door COVID-19, per maand voor de jaren 2015-2023*</t>
  </si>
  <si>
    <t>Tabel 5g. Overledenen door overige doodsoorzaken, per maand voor de jaren 2015-2023*</t>
  </si>
  <si>
    <t>week 01 1)</t>
  </si>
  <si>
    <t xml:space="preserve">1) De aangehouden weeknummering volgt de standaard NEN2772 (ISO 8601), waarbij de week begint op maandag en de eerste week in het jaar die week is die vier of meer dagen in dat jaar heeft. </t>
  </si>
  <si>
    <t>Januari 2023*</t>
  </si>
  <si>
    <t>Februari 2023*</t>
  </si>
  <si>
    <t>aantal</t>
  </si>
  <si>
    <t>Tabel 6. Overleden inwoners van Nederland in 2015-2023*</t>
  </si>
  <si>
    <t xml:space="preserve">      waarvan in buitenland overleden</t>
  </si>
  <si>
    <t xml:space="preserve">      waarvan in Nederland overleden</t>
  </si>
  <si>
    <r>
      <t xml:space="preserve">Geen doodsoorzaakformulier ontvangen </t>
    </r>
    <r>
      <rPr>
        <vertAlign val="superscript"/>
        <sz val="11"/>
        <color theme="1"/>
        <rFont val="Calibri"/>
        <family val="2"/>
        <scheme val="minor"/>
      </rPr>
      <t>1)</t>
    </r>
  </si>
  <si>
    <t>Maart 2023*</t>
  </si>
  <si>
    <t>Totaal COVID-19</t>
  </si>
  <si>
    <t>Aantal overledenen</t>
  </si>
  <si>
    <t>0 tot 65 jaar</t>
  </si>
  <si>
    <t>per 100 000 van de bevolking per leeftijdsklasse</t>
  </si>
  <si>
    <t>April 2023*</t>
  </si>
  <si>
    <t xml:space="preserve"> </t>
  </si>
  <si>
    <t>Mei 2023*</t>
  </si>
  <si>
    <t>Juni 2023*</t>
  </si>
  <si>
    <t>% van het totaal aantal overledenen</t>
  </si>
  <si>
    <t>Juli 2023*</t>
  </si>
  <si>
    <t>Augustus 2023*</t>
  </si>
  <si>
    <t>Tabel 1. Aantal overledenen aan COVID-19 in maart 2020 tot en met september 2023*</t>
  </si>
  <si>
    <t>Tabel 4. Aandeel van COVID-19 sterfte onder alle sterfgevallen in die betreffende week naar WLZ-zorggebruikers in week 10, 2020 tot en met week 39, 2023*</t>
  </si>
  <si>
    <t>September 2023*</t>
  </si>
  <si>
    <t>Het CBS heeft van bijna alle overlijdens van 2021 de doodsoorzaakverklaringen ontvangen van de in Nederland overleden ingezetenen (98,3 procent). Voor 2022 was dit 98,2 procent, voor de maanden januari tot en met maart 2023 was dit 98 procent, voor de maanden april tot en met juli 2023 was dit 97 procent, voor de maand augustus 2023 was dit 95 procent en voor de maand september 2023 was dit 93 procent. Van ingezetenen die in het buitenland overlijden ontvangen wij geen doodsoorzaakverklaringen. In 2021 overleed 1,5 procent van alle ingezetenen van Nederland in het buitenland. Voor 2022 was dit 1,8 procent, voor het 1e kwartaal 2023 was dit 1,0 procent, voor het tweede kwartaal 2023 was dit 1,2 procent en voor het derde kwartaal 2023 was dit 1,6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2022 was dit 3,0 procent, voor de maand januari 2023 was dit 3,5 procent, voor februari 2023 was dit 3,4 procent, voor maart 2023 was dit 3,3 procent, voor april 2023 was dit 3,6 procent, voor mei 2023 was dit 4,2 procent, voor juni 2023 was dit 4,5 procent, voor juli 2023 was dit 4,7 procent, voor augustus 2023 was dit 6,4 procent en voor september 2023 was dit 8,6 procent. Voor meer informatie:</t>
  </si>
  <si>
    <t>Tabel 3. Sterfte aan COVID-19 per maand, naar leeftijd en geslacht in 2020, 2021, 2022 en 2023*</t>
  </si>
  <si>
    <r>
      <rPr>
        <vertAlign val="superscript"/>
        <sz val="11"/>
        <color theme="1"/>
        <rFont val="Calibri"/>
        <family val="2"/>
        <scheme val="minor"/>
      </rPr>
      <t>1)</t>
    </r>
    <r>
      <rPr>
        <sz val="11"/>
        <color theme="1"/>
        <rFont val="Calibri"/>
        <family val="2"/>
        <scheme val="minor"/>
      </rPr>
      <t xml:space="preserve"> Voor de maanden januari tot en met september 2023 kunnen nog doodsoorzaakformulieren binnenkomen.</t>
    </r>
  </si>
  <si>
    <t>weeknrs * DOGROEP Crosstabulation</t>
  </si>
  <si>
    <t xml:space="preserve">Count </t>
  </si>
  <si>
    <t>Total</t>
  </si>
  <si>
    <t>COVID-19</t>
  </si>
  <si>
    <t>weeknrs</t>
  </si>
  <si>
    <t>week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</si>
</sst>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
    <numFmt numFmtId="166" formatCode="###0"/>
    <numFmt numFmtId="167" formatCode="_ * #,##0.000_ ;_ * \-#,##0.000_ ;_ * &quot;-&quot;??_ ;_ @_ "/>
  </numFmts>
  <fonts count="18"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sz val="11"/>
      <name val="Calibri"/>
      <family val="2"/>
      <scheme val="minor"/>
    </font>
    <font>
      <b/>
      <u/>
      <sz val="11"/>
      <name val="Calibri"/>
      <family val="2"/>
      <scheme val="minor"/>
    </font>
    <font>
      <vertAlign val="superscript"/>
      <sz val="11"/>
      <color theme="1"/>
      <name val="Calibri"/>
      <family val="2"/>
      <scheme val="minor"/>
    </font>
    <font>
      <sz val="10"/>
      <name val="Arial"/>
    </font>
    <font>
      <sz val="7"/>
      <name val="Arial"/>
    </font>
    <font>
      <sz val="11"/>
      <name val="Arial"/>
      <family val="2"/>
    </font>
    <font>
      <sz val="7"/>
      <color indexed="60"/>
      <name val="Arial"/>
    </font>
    <font>
      <sz val="10"/>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10">
    <xf numFmtId="0" fontId="0" fillId="0" borderId="0"/>
    <xf numFmtId="0" fontId="4" fillId="0" borderId="0" applyNumberFormat="0" applyFill="0" applyBorder="0" applyAlignment="0" applyProtection="0"/>
    <xf numFmtId="9" fontId="6"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7" fillId="0" borderId="0"/>
    <xf numFmtId="43" fontId="6" fillId="0" borderId="0" applyFont="0" applyFill="0" applyBorder="0" applyAlignment="0" applyProtection="0"/>
  </cellStyleXfs>
  <cellXfs count="100">
    <xf numFmtId="0" fontId="0" fillId="0" borderId="0" xfId="0"/>
    <xf numFmtId="17" fontId="0" fillId="0" borderId="0" xfId="0" applyNumberFormat="1"/>
    <xf numFmtId="0" fontId="0" fillId="0" borderId="1" xfId="0"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0" fontId="1" fillId="0" borderId="0" xfId="0" applyFont="1"/>
    <xf numFmtId="0" fontId="4" fillId="0" borderId="0" xfId="1" applyAlignment="1">
      <alignment vertical="center"/>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0" xfId="0" applyNumberFormat="1"/>
    <xf numFmtId="0" fontId="0" fillId="0" borderId="0" xfId="0" applyBorder="1" applyAlignment="1">
      <alignment horizontal="left"/>
    </xf>
    <xf numFmtId="0" fontId="0" fillId="0" borderId="0" xfId="0" applyNumberFormat="1" applyBorder="1"/>
    <xf numFmtId="0" fontId="0" fillId="0" borderId="0" xfId="0" applyAlignment="1">
      <alignment horizontal="right"/>
    </xf>
    <xf numFmtId="0" fontId="7" fillId="0" borderId="1" xfId="0" applyFont="1" applyFill="1" applyBorder="1"/>
    <xf numFmtId="0" fontId="8" fillId="0" borderId="1" xfId="0" applyFont="1" applyBorder="1"/>
    <xf numFmtId="0" fontId="8" fillId="0" borderId="1" xfId="0" applyFont="1" applyFill="1" applyBorder="1"/>
    <xf numFmtId="0" fontId="8" fillId="0" borderId="0" xfId="0" applyFont="1"/>
    <xf numFmtId="0" fontId="7" fillId="0" borderId="0" xfId="0" applyFont="1" applyFill="1" applyBorder="1"/>
    <xf numFmtId="0" fontId="8" fillId="0" borderId="0" xfId="0" applyFont="1" applyFill="1"/>
    <xf numFmtId="0" fontId="8" fillId="0" borderId="0" xfId="0" applyFont="1" applyFill="1" applyBorder="1"/>
    <xf numFmtId="0" fontId="8" fillId="0" borderId="2" xfId="0" applyFont="1" applyBorder="1"/>
    <xf numFmtId="0" fontId="8" fillId="0" borderId="2" xfId="0" applyFont="1" applyFill="1" applyBorder="1"/>
    <xf numFmtId="0" fontId="8" fillId="0" borderId="0" xfId="0" applyFont="1" applyAlignment="1">
      <alignment horizontal="left"/>
    </xf>
    <xf numFmtId="9" fontId="8" fillId="0" borderId="0" xfId="2" applyFont="1" applyFill="1"/>
    <xf numFmtId="9" fontId="8" fillId="0" borderId="0" xfId="0" applyNumberFormat="1" applyFont="1" applyFill="1"/>
    <xf numFmtId="9" fontId="8" fillId="0" borderId="0" xfId="2" applyFont="1" applyFill="1" applyBorder="1"/>
    <xf numFmtId="165" fontId="0" fillId="0" borderId="0" xfId="0" applyNumberFormat="1"/>
    <xf numFmtId="0" fontId="0" fillId="0" borderId="0" xfId="0" applyAlignment="1"/>
    <xf numFmtId="0" fontId="8" fillId="0" borderId="0" xfId="0" applyFont="1" applyAlignment="1"/>
    <xf numFmtId="166" fontId="0" fillId="0" borderId="0" xfId="0" applyNumberFormat="1"/>
    <xf numFmtId="0" fontId="0" fillId="0" borderId="0" xfId="0" applyNumberFormat="1" applyFill="1"/>
    <xf numFmtId="164" fontId="0" fillId="0" borderId="0" xfId="0" applyNumberFormat="1" applyFill="1"/>
    <xf numFmtId="1" fontId="0" fillId="0" borderId="0" xfId="0" applyNumberFormat="1" applyBorder="1"/>
    <xf numFmtId="0" fontId="10" fillId="0" borderId="0" xfId="0" applyFont="1" applyFill="1"/>
    <xf numFmtId="166" fontId="10" fillId="0" borderId="0" xfId="0" applyNumberFormat="1" applyFont="1" applyFill="1"/>
    <xf numFmtId="166" fontId="0" fillId="0" borderId="0" xfId="0" applyNumberFormat="1" applyFill="1"/>
    <xf numFmtId="0" fontId="11" fillId="0" borderId="0" xfId="1" applyFont="1" applyFill="1" applyAlignment="1">
      <alignment wrapText="1"/>
    </xf>
    <xf numFmtId="16" fontId="0" fillId="0" borderId="1" xfId="0" applyNumberFormat="1" applyBorder="1"/>
    <xf numFmtId="0" fontId="0" fillId="0" borderId="1" xfId="0" applyNumberFormat="1" applyBorder="1"/>
    <xf numFmtId="165" fontId="0" fillId="0" borderId="0" xfId="2" applyNumberFormat="1" applyFont="1"/>
    <xf numFmtId="0" fontId="8" fillId="0" borderId="0" xfId="0" applyFont="1" applyBorder="1"/>
    <xf numFmtId="17" fontId="0" fillId="0" borderId="0" xfId="0" applyNumberFormat="1" applyBorder="1"/>
    <xf numFmtId="0" fontId="7" fillId="0" borderId="2" xfId="0" applyFont="1" applyFill="1" applyBorder="1"/>
    <xf numFmtId="0" fontId="0" fillId="0" borderId="2" xfId="0" applyFont="1" applyFill="1" applyBorder="1"/>
    <xf numFmtId="0" fontId="0" fillId="0" borderId="4" xfId="0" applyBorder="1"/>
    <xf numFmtId="0" fontId="0" fillId="0" borderId="4" xfId="0" applyBorder="1" applyAlignment="1">
      <alignment horizontal="left"/>
    </xf>
    <xf numFmtId="0" fontId="8" fillId="0" borderId="3" xfId="0" applyFont="1" applyBorder="1"/>
    <xf numFmtId="0" fontId="7" fillId="0" borderId="3" xfId="0" applyFont="1" applyFill="1" applyBorder="1"/>
    <xf numFmtId="0" fontId="0" fillId="0" borderId="3" xfId="0" applyFont="1" applyFill="1" applyBorder="1"/>
    <xf numFmtId="0" fontId="0" fillId="0" borderId="2" xfId="0" applyFont="1" applyFill="1" applyBorder="1" applyAlignment="1">
      <alignment wrapText="1"/>
    </xf>
    <xf numFmtId="0" fontId="0" fillId="0" borderId="2" xfId="0" applyBorder="1" applyAlignment="1">
      <alignment wrapText="1"/>
    </xf>
    <xf numFmtId="0" fontId="0" fillId="0" borderId="2" xfId="0" quotePrefix="1" applyBorder="1" applyAlignment="1">
      <alignment wrapText="1"/>
    </xf>
    <xf numFmtId="164" fontId="0" fillId="0" borderId="2" xfId="0" applyNumberFormat="1" applyBorder="1" applyAlignment="1">
      <alignment wrapText="1"/>
    </xf>
    <xf numFmtId="164" fontId="0" fillId="0" borderId="0" xfId="0" applyNumberFormat="1" applyAlignment="1">
      <alignment wrapText="1"/>
    </xf>
    <xf numFmtId="0" fontId="0" fillId="0" borderId="3" xfId="0" applyBorder="1" applyAlignment="1">
      <alignment horizontal="right"/>
    </xf>
    <xf numFmtId="0" fontId="0" fillId="0" borderId="3" xfId="0" applyNumberFormat="1" applyBorder="1" applyAlignment="1">
      <alignment horizontal="right"/>
    </xf>
    <xf numFmtId="0" fontId="13" fillId="0" borderId="0" xfId="3"/>
    <xf numFmtId="0" fontId="13" fillId="0" borderId="0" xfId="4"/>
    <xf numFmtId="0" fontId="13" fillId="0" borderId="0" xfId="5"/>
    <xf numFmtId="0" fontId="10" fillId="0" borderId="0" xfId="0" applyFont="1" applyBorder="1"/>
    <xf numFmtId="0" fontId="10" fillId="0" borderId="0" xfId="0" applyFont="1" applyFill="1" applyBorder="1"/>
    <xf numFmtId="166" fontId="14" fillId="0" borderId="0" xfId="5" applyNumberFormat="1" applyFont="1" applyBorder="1" applyAlignment="1">
      <alignment horizontal="right" vertical="top"/>
    </xf>
    <xf numFmtId="166" fontId="15" fillId="0" borderId="0" xfId="5" applyNumberFormat="1" applyFont="1" applyBorder="1" applyAlignment="1">
      <alignment horizontal="right" vertical="top"/>
    </xf>
    <xf numFmtId="0" fontId="6" fillId="0" borderId="0" xfId="0" applyFont="1" applyFill="1" applyBorder="1"/>
    <xf numFmtId="0" fontId="13" fillId="0" borderId="0" xfId="6"/>
    <xf numFmtId="166" fontId="16" fillId="0" borderId="0" xfId="7" applyNumberFormat="1" applyFont="1" applyBorder="1" applyAlignment="1">
      <alignment horizontal="right" vertical="top"/>
    </xf>
    <xf numFmtId="1" fontId="0" fillId="0" borderId="0" xfId="0" applyNumberFormat="1" applyFill="1"/>
    <xf numFmtId="0" fontId="17" fillId="0" borderId="0" xfId="8"/>
    <xf numFmtId="0" fontId="0" fillId="0" borderId="1" xfId="0" applyFill="1" applyBorder="1"/>
    <xf numFmtId="0" fontId="0" fillId="0" borderId="3" xfId="0" applyFill="1" applyBorder="1" applyAlignment="1">
      <alignment horizontal="right"/>
    </xf>
    <xf numFmtId="165" fontId="0" fillId="0" borderId="0" xfId="2" applyNumberFormat="1" applyFont="1" applyFill="1"/>
    <xf numFmtId="0" fontId="0" fillId="0" borderId="0" xfId="0" applyFill="1" applyBorder="1" applyAlignment="1">
      <alignment horizontal="left"/>
    </xf>
    <xf numFmtId="17" fontId="0" fillId="0" borderId="0" xfId="0" applyNumberFormat="1" applyFill="1" applyBorder="1"/>
    <xf numFmtId="43" fontId="0" fillId="0" borderId="0" xfId="0" applyNumberFormat="1"/>
    <xf numFmtId="43" fontId="6" fillId="0" borderId="0" xfId="9" applyFont="1" applyFill="1"/>
    <xf numFmtId="43" fontId="6" fillId="0" borderId="0" xfId="9" applyFont="1"/>
    <xf numFmtId="43" fontId="6" fillId="0" borderId="0" xfId="9" applyFont="1" applyFill="1" applyBorder="1" applyAlignment="1">
      <alignment horizontal="right" vertical="top"/>
    </xf>
    <xf numFmtId="43" fontId="6" fillId="0" borderId="0" xfId="9" applyFont="1" applyBorder="1" applyAlignment="1">
      <alignment horizontal="right" vertical="top"/>
    </xf>
    <xf numFmtId="167" fontId="0" fillId="0" borderId="0" xfId="0" applyNumberFormat="1"/>
    <xf numFmtId="10" fontId="0" fillId="0" borderId="0" xfId="2" applyNumberFormat="1" applyFont="1"/>
    <xf numFmtId="167" fontId="6" fillId="0" borderId="0" xfId="9" applyNumberFormat="1" applyFont="1"/>
  </cellXfs>
  <cellStyles count="10">
    <cellStyle name="Hyperlink" xfId="1" builtinId="8"/>
    <cellStyle name="Komma" xfId="9" builtinId="3"/>
    <cellStyle name="Procent" xfId="2" builtinId="5"/>
    <cellStyle name="Standaard" xfId="0" builtinId="0"/>
    <cellStyle name="Standaard_Tabel 1" xfId="3"/>
    <cellStyle name="Standaard_Tabel 2" xfId="6"/>
    <cellStyle name="Standaard_Tabel 3" xfId="4"/>
    <cellStyle name="Standaard_Tabel 5" xfId="5"/>
    <cellStyle name="Standaard_Tabel 6" xfId="7"/>
    <cellStyle name="Standaard_Tabel 6_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59.bin"/><Relationship Id="rId5" Type="http://schemas.openxmlformats.org/officeDocument/2006/relationships/printerSettings" Target="../printerSettings/printerSettings55.bin"/><Relationship Id="rId10" Type="http://schemas.openxmlformats.org/officeDocument/2006/relationships/hyperlink" Target="https://www.cbs.nl/nl-nl/corporate/2020/31/hoe-het-cbs-de-doodsoorzakenstatistiek-samenstelt-in-coronatijd" TargetMode="External"/><Relationship Id="rId4" Type="http://schemas.openxmlformats.org/officeDocument/2006/relationships/printerSettings" Target="../printerSettings/printerSettings54.bin"/><Relationship Id="rId9"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52"/>
  <sheetViews>
    <sheetView tabSelected="1" workbookViewId="0"/>
  </sheetViews>
  <sheetFormatPr defaultRowHeight="15" x14ac:dyDescent="0.25"/>
  <cols>
    <col min="1" max="1" width="8.28515625" customWidth="1"/>
    <col min="2" max="2" width="30.7109375" customWidth="1"/>
    <col min="3" max="5" width="25.7109375" customWidth="1"/>
    <col min="6" max="13" width="10.5703125" customWidth="1"/>
    <col min="14" max="14" width="10.7109375" customWidth="1"/>
  </cols>
  <sheetData>
    <row r="1" spans="1:6" ht="24" thickBot="1" x14ac:dyDescent="0.4">
      <c r="A1" s="7" t="s">
        <v>178</v>
      </c>
      <c r="B1" s="33"/>
      <c r="C1" s="34"/>
      <c r="D1" s="34"/>
      <c r="E1" s="34"/>
    </row>
    <row r="2" spans="1:6" ht="15" customHeight="1" x14ac:dyDescent="0.35">
      <c r="A2" s="65"/>
      <c r="B2" s="66"/>
      <c r="C2" s="67" t="s">
        <v>167</v>
      </c>
      <c r="D2" s="8" t="s">
        <v>106</v>
      </c>
      <c r="E2" s="8" t="s">
        <v>107</v>
      </c>
      <c r="F2" s="4"/>
    </row>
    <row r="3" spans="1:6" ht="15" customHeight="1" x14ac:dyDescent="0.35">
      <c r="A3" s="59"/>
      <c r="B3" s="36"/>
      <c r="C3" s="27"/>
      <c r="D3" s="4"/>
      <c r="E3" s="4"/>
      <c r="F3" s="4"/>
    </row>
    <row r="4" spans="1:6" ht="15" customHeight="1" x14ac:dyDescent="0.35">
      <c r="A4" s="59"/>
      <c r="B4" s="36"/>
      <c r="C4" s="27" t="s">
        <v>6</v>
      </c>
      <c r="D4" s="4"/>
      <c r="E4" s="4"/>
      <c r="F4" s="4"/>
    </row>
    <row r="5" spans="1:6" s="4" customFormat="1" ht="15" customHeight="1" x14ac:dyDescent="0.35">
      <c r="A5" s="59"/>
      <c r="B5" s="38"/>
      <c r="C5" s="38"/>
      <c r="D5" s="38"/>
      <c r="E5" s="38"/>
    </row>
    <row r="6" spans="1:6" ht="15" customHeight="1" x14ac:dyDescent="0.25">
      <c r="A6" s="29">
        <v>2020</v>
      </c>
      <c r="B6" s="27" t="s">
        <v>1</v>
      </c>
      <c r="C6" s="27">
        <v>2210</v>
      </c>
      <c r="D6" s="27">
        <v>1716</v>
      </c>
      <c r="E6" s="27">
        <v>494</v>
      </c>
      <c r="F6" s="4"/>
    </row>
    <row r="7" spans="1:6" ht="15" customHeight="1" x14ac:dyDescent="0.25">
      <c r="A7" s="4"/>
      <c r="B7" s="27" t="s">
        <v>3</v>
      </c>
      <c r="C7" s="27">
        <v>6378</v>
      </c>
      <c r="D7" s="27">
        <v>4872</v>
      </c>
      <c r="E7" s="27">
        <v>1506</v>
      </c>
      <c r="F7" s="4"/>
    </row>
    <row r="8" spans="1:6" ht="15" customHeight="1" x14ac:dyDescent="0.25">
      <c r="A8" s="4"/>
      <c r="B8" s="60" t="s">
        <v>7</v>
      </c>
      <c r="C8">
        <v>1327</v>
      </c>
      <c r="D8">
        <v>1113</v>
      </c>
      <c r="E8" s="4">
        <v>214</v>
      </c>
      <c r="F8" s="4"/>
    </row>
    <row r="9" spans="1:6" ht="15" customHeight="1" x14ac:dyDescent="0.25">
      <c r="A9" s="4"/>
      <c r="B9" s="4" t="s">
        <v>8</v>
      </c>
      <c r="C9">
        <v>267</v>
      </c>
      <c r="D9">
        <v>195</v>
      </c>
      <c r="E9" s="4">
        <v>72</v>
      </c>
      <c r="F9" s="4"/>
    </row>
    <row r="10" spans="1:6" ht="15" customHeight="1" x14ac:dyDescent="0.25">
      <c r="A10" s="4"/>
      <c r="B10" s="60" t="s">
        <v>56</v>
      </c>
      <c r="C10">
        <v>92</v>
      </c>
      <c r="D10">
        <v>67</v>
      </c>
      <c r="E10">
        <v>25</v>
      </c>
      <c r="F10" s="4"/>
    </row>
    <row r="11" spans="1:6" ht="15" customHeight="1" x14ac:dyDescent="0.25">
      <c r="A11" s="4"/>
      <c r="B11" s="4" t="s">
        <v>57</v>
      </c>
      <c r="C11">
        <v>168</v>
      </c>
      <c r="D11">
        <v>133</v>
      </c>
      <c r="E11">
        <v>35</v>
      </c>
      <c r="F11" s="4"/>
    </row>
    <row r="12" spans="1:6" ht="15" customHeight="1" x14ac:dyDescent="0.25">
      <c r="A12" s="4"/>
      <c r="B12" s="60" t="s">
        <v>58</v>
      </c>
      <c r="C12">
        <v>337</v>
      </c>
      <c r="D12">
        <v>301</v>
      </c>
      <c r="E12">
        <v>36</v>
      </c>
      <c r="F12" s="4"/>
    </row>
    <row r="13" spans="1:6" ht="15" customHeight="1" x14ac:dyDescent="0.25">
      <c r="A13" s="4"/>
      <c r="B13" s="4" t="s">
        <v>59</v>
      </c>
      <c r="C13">
        <v>2172</v>
      </c>
      <c r="D13">
        <v>2047</v>
      </c>
      <c r="E13">
        <v>125</v>
      </c>
      <c r="F13" s="4"/>
    </row>
    <row r="14" spans="1:6" ht="15" customHeight="1" x14ac:dyDescent="0.25">
      <c r="B14" s="60" t="s">
        <v>82</v>
      </c>
      <c r="C14">
        <v>3236</v>
      </c>
      <c r="D14">
        <v>3150</v>
      </c>
      <c r="E14">
        <v>86</v>
      </c>
      <c r="F14" s="4"/>
    </row>
    <row r="15" spans="1:6" ht="15" customHeight="1" x14ac:dyDescent="0.25">
      <c r="A15" s="4"/>
      <c r="B15" s="4" t="s">
        <v>83</v>
      </c>
      <c r="C15">
        <v>3986</v>
      </c>
      <c r="D15">
        <v>3901</v>
      </c>
      <c r="E15">
        <v>85</v>
      </c>
      <c r="F15" s="4"/>
    </row>
    <row r="16" spans="1:6" ht="15" customHeight="1" x14ac:dyDescent="0.25">
      <c r="A16" s="29">
        <v>2021</v>
      </c>
      <c r="B16" s="60" t="s">
        <v>0</v>
      </c>
      <c r="C16">
        <v>4465</v>
      </c>
      <c r="D16">
        <v>4382</v>
      </c>
      <c r="E16">
        <v>83</v>
      </c>
      <c r="F16" s="4"/>
    </row>
    <row r="17" spans="1:6" ht="15" customHeight="1" x14ac:dyDescent="0.25">
      <c r="A17" s="4"/>
      <c r="B17" s="4" t="s">
        <v>2</v>
      </c>
      <c r="C17">
        <v>2580</v>
      </c>
      <c r="D17">
        <v>2523</v>
      </c>
      <c r="E17">
        <v>57</v>
      </c>
      <c r="F17" s="4"/>
    </row>
    <row r="18" spans="1:6" ht="15" customHeight="1" x14ac:dyDescent="0.25">
      <c r="A18" s="4"/>
      <c r="B18" s="60" t="s">
        <v>1</v>
      </c>
      <c r="C18">
        <v>1649</v>
      </c>
      <c r="D18">
        <v>1620</v>
      </c>
      <c r="E18">
        <v>29</v>
      </c>
      <c r="F18" s="4"/>
    </row>
    <row r="19" spans="1:6" ht="15" customHeight="1" x14ac:dyDescent="0.25">
      <c r="A19" s="4"/>
      <c r="B19" s="4" t="s">
        <v>3</v>
      </c>
      <c r="C19">
        <v>1408</v>
      </c>
      <c r="D19">
        <v>1390</v>
      </c>
      <c r="E19">
        <v>18</v>
      </c>
      <c r="F19" s="4"/>
    </row>
    <row r="20" spans="1:6" ht="15" customHeight="1" x14ac:dyDescent="0.25">
      <c r="A20" s="4"/>
      <c r="B20" s="60" t="s">
        <v>7</v>
      </c>
      <c r="C20">
        <v>951</v>
      </c>
      <c r="D20">
        <v>942</v>
      </c>
      <c r="E20">
        <v>9</v>
      </c>
      <c r="F20" s="4"/>
    </row>
    <row r="21" spans="1:6" ht="15" customHeight="1" x14ac:dyDescent="0.25">
      <c r="A21" s="4"/>
      <c r="B21" s="4" t="s">
        <v>8</v>
      </c>
      <c r="C21">
        <v>252</v>
      </c>
      <c r="D21">
        <v>248</v>
      </c>
      <c r="E21">
        <v>4</v>
      </c>
      <c r="F21" s="4"/>
    </row>
    <row r="22" spans="1:6" ht="15" customHeight="1" x14ac:dyDescent="0.25">
      <c r="A22" s="4"/>
      <c r="B22" s="60" t="s">
        <v>56</v>
      </c>
      <c r="C22">
        <v>178</v>
      </c>
      <c r="D22">
        <v>169</v>
      </c>
      <c r="E22">
        <v>9</v>
      </c>
      <c r="F22" s="4"/>
    </row>
    <row r="23" spans="1:6" ht="15" customHeight="1" x14ac:dyDescent="0.25">
      <c r="A23" s="4"/>
      <c r="B23" s="4" t="s">
        <v>57</v>
      </c>
      <c r="C23">
        <v>439</v>
      </c>
      <c r="D23">
        <v>436</v>
      </c>
      <c r="E23">
        <v>3</v>
      </c>
      <c r="F23" s="4"/>
    </row>
    <row r="24" spans="1:6" ht="15" customHeight="1" x14ac:dyDescent="0.25">
      <c r="A24" s="4"/>
      <c r="B24" s="60" t="s">
        <v>58</v>
      </c>
      <c r="C24">
        <v>353</v>
      </c>
      <c r="D24">
        <v>345</v>
      </c>
      <c r="E24">
        <v>8</v>
      </c>
      <c r="F24" s="4"/>
    </row>
    <row r="25" spans="1:6" ht="15" customHeight="1" x14ac:dyDescent="0.25">
      <c r="A25" s="4"/>
      <c r="B25" s="4" t="s">
        <v>59</v>
      </c>
      <c r="C25">
        <v>673</v>
      </c>
      <c r="D25">
        <v>665</v>
      </c>
      <c r="E25">
        <v>8</v>
      </c>
      <c r="F25" s="4"/>
    </row>
    <row r="26" spans="1:6" ht="15" customHeight="1" x14ac:dyDescent="0.25">
      <c r="B26" s="60" t="s">
        <v>82</v>
      </c>
      <c r="C26">
        <v>3138</v>
      </c>
      <c r="D26">
        <v>3103</v>
      </c>
      <c r="E26">
        <v>35</v>
      </c>
      <c r="F26" s="4"/>
    </row>
    <row r="27" spans="1:6" ht="15" customHeight="1" x14ac:dyDescent="0.25">
      <c r="A27" s="4"/>
      <c r="B27" s="4" t="s">
        <v>83</v>
      </c>
      <c r="C27">
        <v>3522</v>
      </c>
      <c r="D27">
        <v>3486</v>
      </c>
      <c r="E27">
        <v>36</v>
      </c>
      <c r="F27" s="4"/>
    </row>
    <row r="28" spans="1:6" ht="15" customHeight="1" x14ac:dyDescent="0.25">
      <c r="A28" s="29">
        <v>2022</v>
      </c>
      <c r="B28" s="60" t="s">
        <v>0</v>
      </c>
      <c r="C28">
        <v>1014</v>
      </c>
      <c r="D28">
        <v>993</v>
      </c>
      <c r="E28">
        <v>21</v>
      </c>
      <c r="F28" s="4"/>
    </row>
    <row r="29" spans="1:6" ht="15" customHeight="1" x14ac:dyDescent="0.25">
      <c r="A29" s="4"/>
      <c r="B29" s="4" t="s">
        <v>2</v>
      </c>
      <c r="C29">
        <v>1057</v>
      </c>
      <c r="D29">
        <v>1047</v>
      </c>
      <c r="E29">
        <v>10</v>
      </c>
      <c r="F29" s="4"/>
    </row>
    <row r="30" spans="1:6" ht="15" customHeight="1" x14ac:dyDescent="0.25">
      <c r="A30" s="4"/>
      <c r="B30" s="60" t="s">
        <v>1</v>
      </c>
      <c r="C30">
        <v>1517</v>
      </c>
      <c r="D30">
        <v>1498</v>
      </c>
      <c r="E30">
        <v>19</v>
      </c>
      <c r="F30" s="4"/>
    </row>
    <row r="31" spans="1:6" ht="15" customHeight="1" x14ac:dyDescent="0.25">
      <c r="A31" s="4"/>
      <c r="B31" s="4" t="s">
        <v>3</v>
      </c>
      <c r="C31">
        <v>929</v>
      </c>
      <c r="D31">
        <v>919</v>
      </c>
      <c r="E31">
        <v>10</v>
      </c>
      <c r="F31" s="4"/>
    </row>
    <row r="32" spans="1:6" ht="15" customHeight="1" x14ac:dyDescent="0.25">
      <c r="A32" s="4"/>
      <c r="B32" s="60" t="s">
        <v>7</v>
      </c>
      <c r="C32">
        <v>249</v>
      </c>
      <c r="D32">
        <v>245</v>
      </c>
      <c r="E32">
        <v>4</v>
      </c>
      <c r="F32" s="4"/>
    </row>
    <row r="33" spans="1:7" ht="15" customHeight="1" x14ac:dyDescent="0.25">
      <c r="A33" s="4"/>
      <c r="B33" s="4" t="s">
        <v>8</v>
      </c>
      <c r="C33">
        <v>275</v>
      </c>
      <c r="D33" s="25">
        <v>271</v>
      </c>
      <c r="E33" s="25">
        <v>4</v>
      </c>
      <c r="F33" s="4"/>
    </row>
    <row r="34" spans="1:7" ht="15" customHeight="1" x14ac:dyDescent="0.25">
      <c r="A34" s="4"/>
      <c r="B34" s="60" t="s">
        <v>56</v>
      </c>
      <c r="C34">
        <v>702</v>
      </c>
      <c r="D34">
        <v>697</v>
      </c>
      <c r="E34">
        <v>5</v>
      </c>
      <c r="F34" s="4"/>
    </row>
    <row r="35" spans="1:7" ht="15" customHeight="1" x14ac:dyDescent="0.25">
      <c r="A35" s="4"/>
      <c r="B35" s="4" t="s">
        <v>57</v>
      </c>
      <c r="C35">
        <v>488</v>
      </c>
      <c r="D35">
        <v>488</v>
      </c>
      <c r="E35">
        <v>0</v>
      </c>
      <c r="F35" s="4"/>
      <c r="G35" s="75"/>
    </row>
    <row r="36" spans="1:7" ht="15" customHeight="1" x14ac:dyDescent="0.25">
      <c r="A36" s="4"/>
      <c r="B36" s="60" t="s">
        <v>58</v>
      </c>
      <c r="C36">
        <v>293</v>
      </c>
      <c r="D36">
        <v>288</v>
      </c>
      <c r="E36">
        <v>5</v>
      </c>
      <c r="F36" s="4"/>
      <c r="G36" s="75"/>
    </row>
    <row r="37" spans="1:7" ht="15" customHeight="1" x14ac:dyDescent="0.25">
      <c r="A37" s="4"/>
      <c r="B37" s="4" t="s">
        <v>59</v>
      </c>
      <c r="C37">
        <v>830</v>
      </c>
      <c r="D37">
        <v>826</v>
      </c>
      <c r="E37">
        <v>4</v>
      </c>
      <c r="F37" s="4"/>
      <c r="G37" s="75"/>
    </row>
    <row r="38" spans="1:7" ht="15" customHeight="1" x14ac:dyDescent="0.25">
      <c r="B38" s="4" t="s">
        <v>82</v>
      </c>
      <c r="C38">
        <v>369</v>
      </c>
      <c r="D38">
        <v>368</v>
      </c>
      <c r="E38">
        <v>1</v>
      </c>
      <c r="F38" s="4"/>
      <c r="G38" s="75"/>
    </row>
    <row r="39" spans="1:7" ht="15" customHeight="1" x14ac:dyDescent="0.25">
      <c r="A39" s="4"/>
      <c r="B39" s="4" t="s">
        <v>83</v>
      </c>
      <c r="C39">
        <v>544</v>
      </c>
      <c r="D39">
        <v>543</v>
      </c>
      <c r="E39">
        <v>1</v>
      </c>
      <c r="F39" s="4"/>
      <c r="G39" s="75"/>
    </row>
    <row r="40" spans="1:7" ht="15" customHeight="1" x14ac:dyDescent="0.25">
      <c r="A40" s="29" t="s">
        <v>145</v>
      </c>
      <c r="B40" s="60" t="s">
        <v>0</v>
      </c>
      <c r="C40">
        <v>478</v>
      </c>
      <c r="D40">
        <v>473</v>
      </c>
      <c r="E40">
        <v>5</v>
      </c>
      <c r="F40" s="4"/>
      <c r="G40" s="75"/>
    </row>
    <row r="41" spans="1:7" x14ac:dyDescent="0.25">
      <c r="B41" s="4" t="s">
        <v>2</v>
      </c>
      <c r="C41">
        <v>327</v>
      </c>
      <c r="D41">
        <v>325</v>
      </c>
      <c r="E41">
        <v>2</v>
      </c>
      <c r="F41" s="4"/>
      <c r="G41" s="75"/>
    </row>
    <row r="42" spans="1:7" x14ac:dyDescent="0.25">
      <c r="B42" s="4" t="s">
        <v>1</v>
      </c>
      <c r="C42">
        <v>654</v>
      </c>
      <c r="D42">
        <v>652</v>
      </c>
      <c r="E42">
        <v>2</v>
      </c>
      <c r="G42" s="75"/>
    </row>
    <row r="43" spans="1:7" x14ac:dyDescent="0.25">
      <c r="B43" s="13" t="s">
        <v>3</v>
      </c>
      <c r="C43">
        <v>268</v>
      </c>
      <c r="D43">
        <v>267</v>
      </c>
      <c r="E43">
        <v>1</v>
      </c>
      <c r="G43" s="75"/>
    </row>
    <row r="44" spans="1:7" x14ac:dyDescent="0.25">
      <c r="B44" s="13" t="s">
        <v>7</v>
      </c>
      <c r="C44">
        <v>127</v>
      </c>
      <c r="D44">
        <v>126</v>
      </c>
      <c r="E44">
        <v>1</v>
      </c>
      <c r="G44" s="75"/>
    </row>
    <row r="45" spans="1:7" x14ac:dyDescent="0.25">
      <c r="B45" s="13" t="s">
        <v>8</v>
      </c>
      <c r="C45">
        <v>57</v>
      </c>
      <c r="D45">
        <v>57</v>
      </c>
      <c r="E45">
        <v>0</v>
      </c>
      <c r="G45" s="75"/>
    </row>
    <row r="46" spans="1:7" x14ac:dyDescent="0.25">
      <c r="B46" s="13" t="s">
        <v>56</v>
      </c>
      <c r="C46">
        <v>26</v>
      </c>
      <c r="D46">
        <v>26</v>
      </c>
      <c r="E46">
        <v>0</v>
      </c>
      <c r="G46" s="75"/>
    </row>
    <row r="47" spans="1:7" x14ac:dyDescent="0.25">
      <c r="B47" s="13" t="s">
        <v>57</v>
      </c>
      <c r="C47">
        <v>45</v>
      </c>
      <c r="D47">
        <v>44</v>
      </c>
      <c r="E47">
        <v>1</v>
      </c>
      <c r="G47" s="75"/>
    </row>
    <row r="48" spans="1:7" x14ac:dyDescent="0.25">
      <c r="B48" s="13" t="s">
        <v>58</v>
      </c>
      <c r="C48">
        <v>113</v>
      </c>
      <c r="D48">
        <v>113</v>
      </c>
      <c r="E48">
        <v>0</v>
      </c>
      <c r="G48" s="75"/>
    </row>
    <row r="49" spans="1:7" ht="15.75" thickBot="1" x14ac:dyDescent="0.3">
      <c r="A49" s="2"/>
      <c r="B49" s="2"/>
      <c r="C49" s="2"/>
      <c r="D49" s="2"/>
      <c r="E49" s="2"/>
      <c r="G49" s="75"/>
    </row>
    <row r="50" spans="1:7" x14ac:dyDescent="0.25">
      <c r="C50" t="s">
        <v>172</v>
      </c>
      <c r="G50" s="75"/>
    </row>
    <row r="51" spans="1:7" x14ac:dyDescent="0.25">
      <c r="A51" t="s">
        <v>4</v>
      </c>
      <c r="G51" s="75"/>
    </row>
    <row r="52" spans="1:7" x14ac:dyDescent="0.25">
      <c r="G52" s="75"/>
    </row>
  </sheetData>
  <customSheetViews>
    <customSheetView guid="{F2A2FFB6-E3F2-4875-AA43-21D8632905AD}" topLeftCell="G1">
      <selection activeCell="U28" sqref="U28"/>
      <pageMargins left="0.7" right="0.7" top="0.75" bottom="0.75" header="0.3" footer="0.3"/>
      <pageSetup paperSize="9" orientation="portrait" r:id="rId1"/>
    </customSheetView>
    <customSheetView guid="{52BA5598-D776-434C-A5B4-471F79BEAA41}" topLeftCell="I1">
      <selection activeCell="AF4" sqref="X4:AF5"/>
      <pageMargins left="0.7" right="0.7" top="0.75" bottom="0.75" header="0.3" footer="0.3"/>
      <pageSetup paperSize="9" orientation="portrait" r:id="rId2"/>
    </customSheetView>
    <customSheetView guid="{9398337E-D39C-46BD-A04E-31943DC2922B}">
      <selection activeCell="A45" sqref="A45"/>
      <pageMargins left="0.7" right="0.7" top="0.75" bottom="0.75" header="0.3" footer="0.3"/>
      <pageSetup paperSize="9" orientation="portrait" r:id="rId3"/>
    </customSheetView>
    <customSheetView guid="{C147B1EE-0EB7-40C1-BE03-CF99D47EE228}">
      <selection activeCell="X4" sqref="X4"/>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B1">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AG5" sqref="AG5"/>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Y69"/>
  <sheetViews>
    <sheetView workbookViewId="0"/>
  </sheetViews>
  <sheetFormatPr defaultRowHeight="15" x14ac:dyDescent="0.25"/>
  <cols>
    <col min="1" max="1" width="25.85546875" customWidth="1"/>
    <col min="5" max="5" width="16.85546875" customWidth="1"/>
    <col min="6" max="6" width="25.85546875" customWidth="1"/>
    <col min="8" max="8" width="16.85546875" customWidth="1"/>
    <col min="9" max="9" width="25.85546875" customWidth="1"/>
    <col min="10" max="10" width="9.140625" customWidth="1"/>
    <col min="11" max="11" width="16.85546875" customWidth="1"/>
    <col min="12" max="12" width="25.85546875" customWidth="1"/>
    <col min="14" max="14" width="16.85546875" customWidth="1"/>
    <col min="15" max="15" width="25.7109375" customWidth="1"/>
  </cols>
  <sheetData>
    <row r="1" spans="1:25" ht="15" customHeight="1" thickBot="1" x14ac:dyDescent="0.3">
      <c r="A1" s="7" t="s">
        <v>146</v>
      </c>
      <c r="B1" s="2"/>
      <c r="C1" s="2"/>
      <c r="D1" s="2"/>
      <c r="E1" s="2"/>
      <c r="F1" s="2"/>
      <c r="G1" s="2"/>
      <c r="H1" s="4"/>
      <c r="J1" s="2"/>
      <c r="M1" s="2"/>
    </row>
    <row r="2" spans="1:25" x14ac:dyDescent="0.25">
      <c r="B2" s="12">
        <v>2018</v>
      </c>
      <c r="C2" s="12">
        <v>2019</v>
      </c>
      <c r="D2" s="12">
        <v>2020</v>
      </c>
      <c r="E2" s="8"/>
      <c r="F2" s="8"/>
      <c r="G2" s="12">
        <v>2021</v>
      </c>
      <c r="H2" s="8"/>
      <c r="I2" s="8"/>
      <c r="J2" s="12">
        <v>2022</v>
      </c>
      <c r="K2" s="8"/>
      <c r="L2" s="8"/>
      <c r="M2" s="12" t="s">
        <v>145</v>
      </c>
      <c r="N2" s="8"/>
      <c r="O2" s="8"/>
      <c r="Q2" t="s">
        <v>184</v>
      </c>
    </row>
    <row r="3" spans="1:25" x14ac:dyDescent="0.25">
      <c r="A3" s="3"/>
      <c r="B3" s="63" t="s">
        <v>5</v>
      </c>
      <c r="C3" s="63" t="s">
        <v>5</v>
      </c>
      <c r="D3" s="63" t="s">
        <v>5</v>
      </c>
      <c r="E3" s="64" t="s">
        <v>117</v>
      </c>
      <c r="F3" s="64" t="s">
        <v>118</v>
      </c>
      <c r="G3" s="63" t="s">
        <v>5</v>
      </c>
      <c r="H3" s="64" t="s">
        <v>23</v>
      </c>
      <c r="I3" s="64" t="s">
        <v>22</v>
      </c>
      <c r="J3" s="63" t="s">
        <v>5</v>
      </c>
      <c r="K3" s="64" t="s">
        <v>23</v>
      </c>
      <c r="L3" s="64" t="s">
        <v>22</v>
      </c>
      <c r="M3" s="63" t="s">
        <v>5</v>
      </c>
      <c r="N3" s="64" t="s">
        <v>23</v>
      </c>
      <c r="O3" s="64" t="s">
        <v>22</v>
      </c>
      <c r="Q3" t="s">
        <v>185</v>
      </c>
    </row>
    <row r="4" spans="1:25" x14ac:dyDescent="0.25">
      <c r="S4" t="s">
        <v>186</v>
      </c>
    </row>
    <row r="5" spans="1:25" ht="14.45" customHeight="1" x14ac:dyDescent="0.25">
      <c r="B5" t="s">
        <v>6</v>
      </c>
      <c r="C5" s="26"/>
      <c r="J5" s="48"/>
      <c r="K5" s="48"/>
      <c r="L5" s="48"/>
      <c r="M5" s="48"/>
      <c r="N5" s="48"/>
      <c r="O5" s="48"/>
      <c r="T5" t="s">
        <v>187</v>
      </c>
    </row>
    <row r="6" spans="1:25" ht="14.45" customHeight="1" x14ac:dyDescent="0.25">
      <c r="C6" s="26"/>
      <c r="J6" s="48"/>
      <c r="K6" s="48"/>
      <c r="L6" s="48"/>
      <c r="M6" s="48"/>
      <c r="N6" s="48"/>
      <c r="O6" s="48"/>
      <c r="Q6" s="83" t="s">
        <v>188</v>
      </c>
      <c r="R6" t="s">
        <v>189</v>
      </c>
      <c r="S6">
        <v>953</v>
      </c>
      <c r="T6">
        <v>92</v>
      </c>
      <c r="U6">
        <f>+S6-T6</f>
        <v>861</v>
      </c>
    </row>
    <row r="7" spans="1:25" ht="14.45" customHeight="1" x14ac:dyDescent="0.25">
      <c r="A7" t="s">
        <v>157</v>
      </c>
      <c r="B7" s="10">
        <v>3343</v>
      </c>
      <c r="C7" s="10">
        <v>3062</v>
      </c>
      <c r="D7" s="10">
        <v>3103</v>
      </c>
      <c r="E7" s="10"/>
      <c r="F7">
        <v>3103</v>
      </c>
      <c r="G7">
        <v>4144</v>
      </c>
      <c r="H7">
        <v>1145</v>
      </c>
      <c r="I7">
        <v>2999</v>
      </c>
      <c r="J7" s="48">
        <v>3433</v>
      </c>
      <c r="K7" s="48">
        <v>296</v>
      </c>
      <c r="L7" s="54">
        <f>J7-K7</f>
        <v>3137</v>
      </c>
      <c r="M7" s="48">
        <v>4035</v>
      </c>
      <c r="N7" s="48">
        <v>150</v>
      </c>
      <c r="O7" s="48">
        <v>3885</v>
      </c>
      <c r="Q7" s="83"/>
      <c r="R7" t="s">
        <v>116</v>
      </c>
      <c r="S7">
        <v>3433</v>
      </c>
      <c r="T7">
        <v>296</v>
      </c>
      <c r="U7">
        <f t="shared" ref="U7:U59" si="0">+S7-T7</f>
        <v>3137</v>
      </c>
      <c r="W7" s="48"/>
      <c r="X7" s="48"/>
      <c r="Y7" s="48"/>
    </row>
    <row r="8" spans="1:25" x14ac:dyDescent="0.25">
      <c r="A8" t="s">
        <v>105</v>
      </c>
      <c r="B8" s="10">
        <v>3359</v>
      </c>
      <c r="C8" s="10">
        <v>3261</v>
      </c>
      <c r="D8" s="10">
        <v>3364</v>
      </c>
      <c r="E8" s="10"/>
      <c r="F8">
        <v>3364</v>
      </c>
      <c r="G8">
        <v>3850</v>
      </c>
      <c r="H8">
        <v>1026</v>
      </c>
      <c r="I8">
        <v>2824</v>
      </c>
      <c r="J8" s="48">
        <v>3157</v>
      </c>
      <c r="K8" s="48">
        <v>226</v>
      </c>
      <c r="L8" s="54">
        <f t="shared" ref="L8:L58" si="1">J8-K8</f>
        <v>2931</v>
      </c>
      <c r="M8" s="48">
        <v>3873</v>
      </c>
      <c r="N8" s="48">
        <v>115</v>
      </c>
      <c r="O8" s="48">
        <v>3758</v>
      </c>
      <c r="Q8" s="83"/>
      <c r="R8" s="83" t="s">
        <v>105</v>
      </c>
      <c r="S8">
        <v>3157</v>
      </c>
      <c r="T8">
        <v>226</v>
      </c>
      <c r="U8">
        <f t="shared" si="0"/>
        <v>2931</v>
      </c>
      <c r="W8" s="48"/>
      <c r="X8" s="48"/>
      <c r="Y8" s="48"/>
    </row>
    <row r="9" spans="1:25" x14ac:dyDescent="0.25">
      <c r="A9" t="s">
        <v>98</v>
      </c>
      <c r="B9" s="10">
        <v>3364</v>
      </c>
      <c r="C9" s="10">
        <v>3153</v>
      </c>
      <c r="D9" s="10">
        <v>3157</v>
      </c>
      <c r="E9" s="10"/>
      <c r="F9">
        <v>3157</v>
      </c>
      <c r="G9">
        <v>3863</v>
      </c>
      <c r="H9">
        <v>984</v>
      </c>
      <c r="I9">
        <v>2879</v>
      </c>
      <c r="J9" s="48">
        <v>3192</v>
      </c>
      <c r="K9" s="48">
        <v>179</v>
      </c>
      <c r="L9" s="54">
        <f t="shared" si="1"/>
        <v>3013</v>
      </c>
      <c r="M9" s="48">
        <v>3680</v>
      </c>
      <c r="N9" s="48">
        <v>106</v>
      </c>
      <c r="O9" s="48">
        <v>3574</v>
      </c>
      <c r="Q9" s="83"/>
      <c r="R9" s="83" t="s">
        <v>98</v>
      </c>
      <c r="S9">
        <v>3192</v>
      </c>
      <c r="T9">
        <v>179</v>
      </c>
      <c r="U9">
        <f t="shared" si="0"/>
        <v>3013</v>
      </c>
      <c r="W9" s="48"/>
      <c r="X9" s="48"/>
      <c r="Y9" s="48"/>
    </row>
    <row r="10" spans="1:25" x14ac:dyDescent="0.25">
      <c r="A10" t="s">
        <v>99</v>
      </c>
      <c r="B10" s="10">
        <v>3322</v>
      </c>
      <c r="C10" s="10">
        <v>3179</v>
      </c>
      <c r="D10" s="10">
        <v>3046</v>
      </c>
      <c r="E10" s="10"/>
      <c r="F10">
        <v>3046</v>
      </c>
      <c r="G10">
        <v>3715</v>
      </c>
      <c r="H10">
        <v>822</v>
      </c>
      <c r="I10">
        <v>2893</v>
      </c>
      <c r="J10" s="48">
        <v>3200</v>
      </c>
      <c r="K10" s="48">
        <v>186</v>
      </c>
      <c r="L10" s="54">
        <f t="shared" si="1"/>
        <v>3014</v>
      </c>
      <c r="M10" s="48">
        <v>3443</v>
      </c>
      <c r="N10" s="48">
        <v>65</v>
      </c>
      <c r="O10" s="48">
        <v>3378</v>
      </c>
      <c r="Q10" s="83"/>
      <c r="R10" s="83" t="s">
        <v>99</v>
      </c>
      <c r="S10">
        <v>3200</v>
      </c>
      <c r="T10">
        <v>186</v>
      </c>
      <c r="U10">
        <f t="shared" si="0"/>
        <v>3014</v>
      </c>
      <c r="W10" s="48"/>
      <c r="X10" s="48"/>
      <c r="Y10" s="48"/>
    </row>
    <row r="11" spans="1:25" x14ac:dyDescent="0.25">
      <c r="A11" t="s">
        <v>100</v>
      </c>
      <c r="B11" s="10">
        <v>3403</v>
      </c>
      <c r="C11" s="10">
        <v>3139</v>
      </c>
      <c r="D11" s="10">
        <v>3164</v>
      </c>
      <c r="E11" s="10"/>
      <c r="F11">
        <v>3164</v>
      </c>
      <c r="G11">
        <v>3654</v>
      </c>
      <c r="H11">
        <v>735</v>
      </c>
      <c r="I11">
        <v>2919</v>
      </c>
      <c r="J11" s="48">
        <v>3285</v>
      </c>
      <c r="K11" s="48">
        <v>239</v>
      </c>
      <c r="L11" s="54">
        <f t="shared" si="1"/>
        <v>3046</v>
      </c>
      <c r="M11" s="48">
        <v>3623</v>
      </c>
      <c r="N11" s="48">
        <v>69</v>
      </c>
      <c r="O11" s="48">
        <v>3554</v>
      </c>
      <c r="Q11" s="83"/>
      <c r="R11" s="83" t="s">
        <v>100</v>
      </c>
      <c r="S11">
        <v>3285</v>
      </c>
      <c r="T11">
        <v>239</v>
      </c>
      <c r="U11">
        <f t="shared" si="0"/>
        <v>3046</v>
      </c>
      <c r="W11" s="48"/>
      <c r="X11" s="48"/>
      <c r="Y11" s="48"/>
    </row>
    <row r="12" spans="1:25" x14ac:dyDescent="0.25">
      <c r="A12" t="s">
        <v>101</v>
      </c>
      <c r="B12" s="10">
        <v>3513</v>
      </c>
      <c r="C12" s="10">
        <v>3183</v>
      </c>
      <c r="D12" s="10">
        <v>3196</v>
      </c>
      <c r="E12" s="10"/>
      <c r="F12">
        <v>3196</v>
      </c>
      <c r="G12">
        <v>3553</v>
      </c>
      <c r="H12">
        <v>691</v>
      </c>
      <c r="I12">
        <v>2862</v>
      </c>
      <c r="J12" s="48">
        <v>3256</v>
      </c>
      <c r="K12" s="48">
        <v>274</v>
      </c>
      <c r="L12" s="54">
        <f t="shared" si="1"/>
        <v>2982</v>
      </c>
      <c r="M12">
        <v>3451</v>
      </c>
      <c r="N12">
        <v>52</v>
      </c>
      <c r="O12" s="48">
        <v>3399</v>
      </c>
      <c r="Q12" s="83"/>
      <c r="R12" s="83" t="s">
        <v>101</v>
      </c>
      <c r="S12">
        <v>3256</v>
      </c>
      <c r="T12">
        <v>274</v>
      </c>
      <c r="U12">
        <f t="shared" si="0"/>
        <v>2982</v>
      </c>
      <c r="W12" s="48"/>
      <c r="X12" s="48"/>
      <c r="Y12" s="48"/>
    </row>
    <row r="13" spans="1:25" x14ac:dyDescent="0.25">
      <c r="A13" t="s">
        <v>102</v>
      </c>
      <c r="B13" s="10">
        <v>3660</v>
      </c>
      <c r="C13" s="10">
        <v>3253</v>
      </c>
      <c r="D13" s="10">
        <v>3198</v>
      </c>
      <c r="E13" s="10"/>
      <c r="F13">
        <v>3198</v>
      </c>
      <c r="G13">
        <v>3529</v>
      </c>
      <c r="H13">
        <v>652</v>
      </c>
      <c r="I13">
        <v>2877</v>
      </c>
      <c r="J13" s="48">
        <v>3381</v>
      </c>
      <c r="K13" s="48">
        <v>291</v>
      </c>
      <c r="L13" s="54">
        <f t="shared" si="1"/>
        <v>3090</v>
      </c>
      <c r="M13" s="48">
        <v>3549</v>
      </c>
      <c r="N13" s="48">
        <v>84</v>
      </c>
      <c r="O13" s="48">
        <v>3465</v>
      </c>
      <c r="Q13" s="83"/>
      <c r="R13" s="83" t="s">
        <v>102</v>
      </c>
      <c r="S13">
        <v>3381</v>
      </c>
      <c r="T13">
        <v>291</v>
      </c>
      <c r="U13">
        <f t="shared" si="0"/>
        <v>3090</v>
      </c>
      <c r="W13" s="48"/>
      <c r="X13" s="48"/>
      <c r="Y13" s="48"/>
    </row>
    <row r="14" spans="1:25" x14ac:dyDescent="0.25">
      <c r="A14" t="s">
        <v>103</v>
      </c>
      <c r="B14" s="10">
        <v>3691</v>
      </c>
      <c r="C14" s="10">
        <v>3221</v>
      </c>
      <c r="D14" s="10">
        <v>2959</v>
      </c>
      <c r="E14" s="10"/>
      <c r="F14">
        <v>2959</v>
      </c>
      <c r="G14">
        <v>3206</v>
      </c>
      <c r="H14">
        <v>502</v>
      </c>
      <c r="I14">
        <v>2704</v>
      </c>
      <c r="J14" s="48">
        <v>3352</v>
      </c>
      <c r="K14" s="48">
        <v>252</v>
      </c>
      <c r="L14" s="54">
        <f t="shared" si="1"/>
        <v>3100</v>
      </c>
      <c r="M14" s="48">
        <v>3446</v>
      </c>
      <c r="N14" s="48">
        <v>106</v>
      </c>
      <c r="O14" s="48">
        <v>3340</v>
      </c>
      <c r="Q14" s="83"/>
      <c r="R14" s="83" t="s">
        <v>103</v>
      </c>
      <c r="S14">
        <v>3352</v>
      </c>
      <c r="T14">
        <v>252</v>
      </c>
      <c r="U14">
        <f t="shared" si="0"/>
        <v>3100</v>
      </c>
      <c r="W14" s="48"/>
      <c r="X14" s="48"/>
      <c r="Y14" s="48"/>
    </row>
    <row r="15" spans="1:25" x14ac:dyDescent="0.25">
      <c r="A15" t="s">
        <v>104</v>
      </c>
      <c r="B15" s="10">
        <v>3937</v>
      </c>
      <c r="C15" s="10">
        <v>3065</v>
      </c>
      <c r="D15" s="10">
        <v>3098</v>
      </c>
      <c r="E15" s="10"/>
      <c r="F15">
        <v>3098</v>
      </c>
      <c r="G15">
        <v>3104</v>
      </c>
      <c r="H15">
        <v>423</v>
      </c>
      <c r="I15">
        <v>2681</v>
      </c>
      <c r="J15" s="48">
        <v>3234</v>
      </c>
      <c r="K15" s="48">
        <v>235</v>
      </c>
      <c r="L15" s="54">
        <f t="shared" si="1"/>
        <v>2999</v>
      </c>
      <c r="M15" s="48">
        <v>3509</v>
      </c>
      <c r="N15" s="48">
        <v>137</v>
      </c>
      <c r="O15" s="48">
        <v>3372</v>
      </c>
      <c r="Q15" s="83"/>
      <c r="R15" s="83" t="s">
        <v>104</v>
      </c>
      <c r="S15">
        <v>3234</v>
      </c>
      <c r="T15">
        <v>235</v>
      </c>
      <c r="U15">
        <f t="shared" si="0"/>
        <v>2999</v>
      </c>
      <c r="W15" s="48"/>
      <c r="X15" s="48"/>
      <c r="Y15" s="48"/>
    </row>
    <row r="16" spans="1:25" x14ac:dyDescent="0.25">
      <c r="A16" t="s">
        <v>24</v>
      </c>
      <c r="B16" s="10">
        <v>4092</v>
      </c>
      <c r="C16" s="10">
        <v>3172</v>
      </c>
      <c r="D16" s="10">
        <v>3107</v>
      </c>
      <c r="E16" s="10">
        <v>5</v>
      </c>
      <c r="F16">
        <v>3102</v>
      </c>
      <c r="G16">
        <v>3246</v>
      </c>
      <c r="H16">
        <v>385</v>
      </c>
      <c r="I16">
        <v>2861</v>
      </c>
      <c r="J16" s="48">
        <v>3388</v>
      </c>
      <c r="K16" s="48">
        <v>314</v>
      </c>
      <c r="L16" s="54">
        <f t="shared" si="1"/>
        <v>3074</v>
      </c>
      <c r="M16" s="48">
        <v>3787</v>
      </c>
      <c r="N16" s="48">
        <v>173</v>
      </c>
      <c r="O16" s="48">
        <v>3614</v>
      </c>
      <c r="Q16" s="83"/>
      <c r="R16" s="83" t="s">
        <v>24</v>
      </c>
      <c r="S16">
        <v>3388</v>
      </c>
      <c r="T16">
        <v>314</v>
      </c>
      <c r="U16">
        <f t="shared" si="0"/>
        <v>3074</v>
      </c>
      <c r="W16" s="48"/>
      <c r="X16" s="48"/>
      <c r="Y16" s="48"/>
    </row>
    <row r="17" spans="1:25" x14ac:dyDescent="0.25">
      <c r="A17" t="s">
        <v>25</v>
      </c>
      <c r="B17" s="10">
        <v>3733</v>
      </c>
      <c r="C17" s="10">
        <v>3225</v>
      </c>
      <c r="D17" s="10">
        <v>3218</v>
      </c>
      <c r="E17" s="10">
        <v>35</v>
      </c>
      <c r="F17">
        <v>3183</v>
      </c>
      <c r="G17">
        <v>3042</v>
      </c>
      <c r="H17">
        <v>352</v>
      </c>
      <c r="I17">
        <v>2690</v>
      </c>
      <c r="J17" s="48">
        <v>3606</v>
      </c>
      <c r="K17" s="48">
        <v>410</v>
      </c>
      <c r="L17" s="54">
        <f t="shared" si="1"/>
        <v>3196</v>
      </c>
      <c r="M17" s="48">
        <v>3675</v>
      </c>
      <c r="N17" s="48">
        <v>140</v>
      </c>
      <c r="O17" s="48">
        <v>3535</v>
      </c>
      <c r="Q17" s="83"/>
      <c r="R17" s="83" t="s">
        <v>25</v>
      </c>
      <c r="S17">
        <v>3606</v>
      </c>
      <c r="T17">
        <v>410</v>
      </c>
      <c r="U17">
        <f t="shared" si="0"/>
        <v>3196</v>
      </c>
      <c r="W17" s="48"/>
      <c r="X17" s="48"/>
      <c r="Y17" s="48"/>
    </row>
    <row r="18" spans="1:25" x14ac:dyDescent="0.25">
      <c r="A18" t="s">
        <v>26</v>
      </c>
      <c r="B18" s="10">
        <v>3430</v>
      </c>
      <c r="C18" s="10">
        <v>3043</v>
      </c>
      <c r="D18" s="10">
        <v>3614</v>
      </c>
      <c r="E18" s="10">
        <v>412</v>
      </c>
      <c r="F18">
        <v>3202</v>
      </c>
      <c r="G18">
        <v>3046</v>
      </c>
      <c r="H18">
        <v>335</v>
      </c>
      <c r="I18">
        <v>2711</v>
      </c>
      <c r="J18" s="48">
        <v>3631</v>
      </c>
      <c r="K18" s="48">
        <v>390</v>
      </c>
      <c r="L18" s="54">
        <f t="shared" si="1"/>
        <v>3241</v>
      </c>
      <c r="M18" s="48">
        <v>3574</v>
      </c>
      <c r="N18" s="48">
        <v>159</v>
      </c>
      <c r="O18" s="48">
        <v>3415</v>
      </c>
      <c r="Q18" s="83"/>
      <c r="R18" s="83" t="s">
        <v>26</v>
      </c>
      <c r="S18">
        <v>3631</v>
      </c>
      <c r="T18">
        <v>390</v>
      </c>
      <c r="U18">
        <f t="shared" si="0"/>
        <v>3241</v>
      </c>
      <c r="W18" s="48"/>
      <c r="X18" s="48"/>
      <c r="Y18" s="48"/>
    </row>
    <row r="19" spans="1:25" x14ac:dyDescent="0.25">
      <c r="A19" t="s">
        <v>27</v>
      </c>
      <c r="B19" s="10">
        <v>3225</v>
      </c>
      <c r="C19" s="10">
        <v>3013</v>
      </c>
      <c r="D19" s="10">
        <v>4458</v>
      </c>
      <c r="E19" s="10">
        <v>1250</v>
      </c>
      <c r="F19">
        <v>3208</v>
      </c>
      <c r="G19">
        <v>3177</v>
      </c>
      <c r="H19">
        <v>366</v>
      </c>
      <c r="I19">
        <v>2811</v>
      </c>
      <c r="J19" s="48">
        <v>3564</v>
      </c>
      <c r="K19" s="48">
        <v>344</v>
      </c>
      <c r="L19" s="54">
        <f t="shared" si="1"/>
        <v>3220</v>
      </c>
      <c r="M19" s="48">
        <v>3381</v>
      </c>
      <c r="N19" s="48">
        <v>114</v>
      </c>
      <c r="O19" s="48">
        <v>3267</v>
      </c>
      <c r="Q19" s="83"/>
      <c r="R19" s="83" t="s">
        <v>27</v>
      </c>
      <c r="S19">
        <v>3564</v>
      </c>
      <c r="T19">
        <v>344</v>
      </c>
      <c r="U19">
        <f t="shared" si="0"/>
        <v>3220</v>
      </c>
      <c r="W19" s="48"/>
      <c r="X19" s="48"/>
      <c r="Y19" s="48"/>
    </row>
    <row r="20" spans="1:25" x14ac:dyDescent="0.25">
      <c r="A20" t="s">
        <v>28</v>
      </c>
      <c r="B20" s="11">
        <v>3040</v>
      </c>
      <c r="C20" s="10">
        <v>2898</v>
      </c>
      <c r="D20" s="10">
        <v>5085</v>
      </c>
      <c r="E20" s="10">
        <v>1921</v>
      </c>
      <c r="F20">
        <v>3164</v>
      </c>
      <c r="G20">
        <v>3164</v>
      </c>
      <c r="H20">
        <v>330</v>
      </c>
      <c r="I20">
        <v>2834</v>
      </c>
      <c r="J20" s="48">
        <v>3574</v>
      </c>
      <c r="K20" s="48">
        <v>293</v>
      </c>
      <c r="L20" s="54">
        <f t="shared" si="1"/>
        <v>3281</v>
      </c>
      <c r="M20" s="48">
        <v>3272</v>
      </c>
      <c r="N20" s="48">
        <v>88</v>
      </c>
      <c r="O20" s="48">
        <v>3184</v>
      </c>
      <c r="Q20" s="83"/>
      <c r="R20" s="83" t="s">
        <v>28</v>
      </c>
      <c r="S20">
        <v>3574</v>
      </c>
      <c r="T20">
        <v>293</v>
      </c>
      <c r="U20">
        <f t="shared" si="0"/>
        <v>3281</v>
      </c>
      <c r="W20" s="48"/>
      <c r="X20" s="48"/>
      <c r="Y20" s="48"/>
    </row>
    <row r="21" spans="1:25" x14ac:dyDescent="0.25">
      <c r="A21" t="s">
        <v>29</v>
      </c>
      <c r="B21" s="10">
        <v>2860</v>
      </c>
      <c r="C21" s="10">
        <v>2901</v>
      </c>
      <c r="D21" s="10">
        <v>4981</v>
      </c>
      <c r="E21" s="10">
        <v>1977</v>
      </c>
      <c r="F21">
        <v>3004</v>
      </c>
      <c r="G21">
        <v>3141</v>
      </c>
      <c r="H21">
        <v>345</v>
      </c>
      <c r="I21">
        <v>2796</v>
      </c>
      <c r="J21" s="48">
        <v>3516</v>
      </c>
      <c r="K21" s="48">
        <v>227</v>
      </c>
      <c r="L21" s="54">
        <f t="shared" si="1"/>
        <v>3289</v>
      </c>
      <c r="M21" s="48">
        <v>3065</v>
      </c>
      <c r="N21" s="48">
        <v>70</v>
      </c>
      <c r="O21" s="48">
        <v>2995</v>
      </c>
      <c r="Q21" s="83"/>
      <c r="R21" s="83" t="s">
        <v>29</v>
      </c>
      <c r="S21">
        <v>3516</v>
      </c>
      <c r="T21">
        <v>227</v>
      </c>
      <c r="U21">
        <f t="shared" si="0"/>
        <v>3289</v>
      </c>
      <c r="W21" s="48"/>
      <c r="X21" s="48"/>
      <c r="Y21" s="48"/>
    </row>
    <row r="22" spans="1:25" x14ac:dyDescent="0.25">
      <c r="A22" t="s">
        <v>30</v>
      </c>
      <c r="B22" s="10">
        <v>2760</v>
      </c>
      <c r="C22" s="10">
        <v>3037</v>
      </c>
      <c r="D22" s="10">
        <v>4308</v>
      </c>
      <c r="E22" s="10">
        <v>1469</v>
      </c>
      <c r="F22">
        <v>2839</v>
      </c>
      <c r="G22">
        <v>3144</v>
      </c>
      <c r="H22">
        <v>301</v>
      </c>
      <c r="I22">
        <v>2843</v>
      </c>
      <c r="J22" s="48">
        <v>3236</v>
      </c>
      <c r="K22" s="48">
        <v>170</v>
      </c>
      <c r="L22" s="54">
        <f t="shared" si="1"/>
        <v>3066</v>
      </c>
      <c r="M22" s="48">
        <v>3232</v>
      </c>
      <c r="N22" s="48">
        <v>42</v>
      </c>
      <c r="O22" s="48">
        <v>3190</v>
      </c>
      <c r="Q22" s="83"/>
      <c r="R22" s="83" t="s">
        <v>30</v>
      </c>
      <c r="S22">
        <v>3236</v>
      </c>
      <c r="T22">
        <v>170</v>
      </c>
      <c r="U22">
        <f t="shared" si="0"/>
        <v>3066</v>
      </c>
      <c r="W22" s="48"/>
      <c r="X22" s="48"/>
      <c r="Y22" s="48"/>
    </row>
    <row r="23" spans="1:25" x14ac:dyDescent="0.25">
      <c r="A23" t="s">
        <v>31</v>
      </c>
      <c r="B23" s="10">
        <v>2663</v>
      </c>
      <c r="C23" s="10">
        <v>2955</v>
      </c>
      <c r="D23" s="10">
        <v>3911</v>
      </c>
      <c r="E23" s="10">
        <v>1095</v>
      </c>
      <c r="F23">
        <v>2816</v>
      </c>
      <c r="G23">
        <v>3122</v>
      </c>
      <c r="H23">
        <v>318</v>
      </c>
      <c r="I23">
        <v>2804</v>
      </c>
      <c r="J23" s="48">
        <v>3141</v>
      </c>
      <c r="K23" s="48">
        <v>115</v>
      </c>
      <c r="L23" s="54">
        <f t="shared" si="1"/>
        <v>3026</v>
      </c>
      <c r="M23" s="48">
        <v>2904</v>
      </c>
      <c r="N23" s="48">
        <v>36</v>
      </c>
      <c r="O23" s="48">
        <v>2868</v>
      </c>
      <c r="Q23" s="83"/>
      <c r="R23" s="83" t="s">
        <v>31</v>
      </c>
      <c r="S23">
        <v>3141</v>
      </c>
      <c r="T23">
        <v>115</v>
      </c>
      <c r="U23">
        <f t="shared" si="0"/>
        <v>3026</v>
      </c>
      <c r="W23" s="48"/>
      <c r="X23" s="48"/>
      <c r="Y23" s="48"/>
    </row>
    <row r="24" spans="1:25" x14ac:dyDescent="0.25">
      <c r="A24" t="s">
        <v>32</v>
      </c>
      <c r="B24" s="10">
        <v>2645</v>
      </c>
      <c r="C24" s="10">
        <v>2807</v>
      </c>
      <c r="D24" s="10">
        <v>3382</v>
      </c>
      <c r="E24" s="10">
        <v>667</v>
      </c>
      <c r="F24">
        <v>2715</v>
      </c>
      <c r="G24">
        <v>3006</v>
      </c>
      <c r="H24">
        <v>282</v>
      </c>
      <c r="I24">
        <v>2724</v>
      </c>
      <c r="J24" s="48">
        <v>3130</v>
      </c>
      <c r="K24" s="48">
        <v>71</v>
      </c>
      <c r="L24" s="54">
        <f t="shared" si="1"/>
        <v>3059</v>
      </c>
      <c r="M24" s="48">
        <v>3019</v>
      </c>
      <c r="N24" s="48">
        <v>38</v>
      </c>
      <c r="O24" s="48">
        <v>2981</v>
      </c>
      <c r="Q24" s="83"/>
      <c r="R24" s="83" t="s">
        <v>32</v>
      </c>
      <c r="S24">
        <v>3130</v>
      </c>
      <c r="T24">
        <v>71</v>
      </c>
      <c r="U24">
        <f t="shared" si="0"/>
        <v>3059</v>
      </c>
      <c r="W24" s="48"/>
      <c r="X24" s="48"/>
      <c r="Y24" s="48"/>
    </row>
    <row r="25" spans="1:25" x14ac:dyDescent="0.25">
      <c r="A25" t="s">
        <v>33</v>
      </c>
      <c r="B25" s="10">
        <v>2641</v>
      </c>
      <c r="C25" s="10">
        <v>2772</v>
      </c>
      <c r="D25" s="10">
        <v>2990</v>
      </c>
      <c r="E25" s="10">
        <v>435</v>
      </c>
      <c r="F25">
        <v>2555</v>
      </c>
      <c r="G25">
        <v>3019</v>
      </c>
      <c r="H25">
        <v>243</v>
      </c>
      <c r="I25">
        <v>2776</v>
      </c>
      <c r="J25" s="48">
        <v>3128</v>
      </c>
      <c r="K25" s="48">
        <v>62</v>
      </c>
      <c r="L25" s="54">
        <f t="shared" si="1"/>
        <v>3066</v>
      </c>
      <c r="M25" s="48">
        <v>3000</v>
      </c>
      <c r="N25" s="48">
        <v>37</v>
      </c>
      <c r="O25" s="48">
        <v>2963</v>
      </c>
      <c r="Q25" s="83"/>
      <c r="R25" s="83" t="s">
        <v>33</v>
      </c>
      <c r="S25">
        <v>3128</v>
      </c>
      <c r="T25">
        <v>62</v>
      </c>
      <c r="U25">
        <f t="shared" si="0"/>
        <v>3066</v>
      </c>
      <c r="W25" s="48"/>
      <c r="X25" s="48"/>
      <c r="Y25" s="48"/>
    </row>
    <row r="26" spans="1:25" x14ac:dyDescent="0.25">
      <c r="A26" t="s">
        <v>34</v>
      </c>
      <c r="B26" s="10">
        <v>2606</v>
      </c>
      <c r="C26" s="10">
        <v>2821</v>
      </c>
      <c r="D26" s="10">
        <v>2777</v>
      </c>
      <c r="E26" s="10">
        <v>283</v>
      </c>
      <c r="F26">
        <v>2494</v>
      </c>
      <c r="G26">
        <v>2988</v>
      </c>
      <c r="H26">
        <v>190</v>
      </c>
      <c r="I26">
        <v>2798</v>
      </c>
      <c r="J26" s="48">
        <v>3057</v>
      </c>
      <c r="K26" s="48">
        <v>53</v>
      </c>
      <c r="L26" s="54">
        <f t="shared" si="1"/>
        <v>3004</v>
      </c>
      <c r="M26" s="48">
        <v>2915</v>
      </c>
      <c r="N26" s="48">
        <v>28</v>
      </c>
      <c r="O26" s="48">
        <v>2887</v>
      </c>
      <c r="Q26" s="83"/>
      <c r="R26" s="83" t="s">
        <v>34</v>
      </c>
      <c r="S26">
        <v>3057</v>
      </c>
      <c r="T26">
        <v>53</v>
      </c>
      <c r="U26">
        <f t="shared" si="0"/>
        <v>3004</v>
      </c>
      <c r="W26" s="48"/>
      <c r="X26" s="48"/>
      <c r="Y26" s="48"/>
    </row>
    <row r="27" spans="1:25" x14ac:dyDescent="0.25">
      <c r="A27" t="s">
        <v>35</v>
      </c>
      <c r="B27" s="10">
        <v>2674</v>
      </c>
      <c r="C27" s="10">
        <v>2873</v>
      </c>
      <c r="D27" s="10">
        <v>2769</v>
      </c>
      <c r="E27" s="10">
        <v>217</v>
      </c>
      <c r="F27">
        <v>2552</v>
      </c>
      <c r="G27">
        <v>2806</v>
      </c>
      <c r="H27">
        <v>115</v>
      </c>
      <c r="I27">
        <v>2691</v>
      </c>
      <c r="J27" s="48">
        <v>2925</v>
      </c>
      <c r="K27" s="48">
        <v>42</v>
      </c>
      <c r="L27" s="54">
        <f t="shared" si="1"/>
        <v>2883</v>
      </c>
      <c r="M27" s="48">
        <v>2973</v>
      </c>
      <c r="N27" s="48">
        <v>16</v>
      </c>
      <c r="O27" s="48">
        <v>2957</v>
      </c>
      <c r="Q27" s="83"/>
      <c r="R27" s="83" t="s">
        <v>35</v>
      </c>
      <c r="S27">
        <v>2925</v>
      </c>
      <c r="T27">
        <v>42</v>
      </c>
      <c r="U27">
        <f t="shared" si="0"/>
        <v>2883</v>
      </c>
      <c r="W27" s="48"/>
      <c r="X27" s="48"/>
      <c r="Y27" s="48"/>
    </row>
    <row r="28" spans="1:25" x14ac:dyDescent="0.25">
      <c r="A28" t="s">
        <v>36</v>
      </c>
      <c r="B28" s="10">
        <v>2776</v>
      </c>
      <c r="C28" s="10">
        <v>2730</v>
      </c>
      <c r="D28" s="10">
        <v>2733</v>
      </c>
      <c r="E28" s="10">
        <v>149</v>
      </c>
      <c r="F28">
        <v>2584</v>
      </c>
      <c r="G28">
        <v>3011</v>
      </c>
      <c r="H28">
        <v>117</v>
      </c>
      <c r="I28">
        <v>2894</v>
      </c>
      <c r="J28" s="48">
        <v>2965</v>
      </c>
      <c r="K28" s="48">
        <v>29</v>
      </c>
      <c r="L28" s="54">
        <f t="shared" si="1"/>
        <v>2936</v>
      </c>
      <c r="M28" s="48">
        <v>2883</v>
      </c>
      <c r="N28" s="48">
        <v>20</v>
      </c>
      <c r="O28" s="48">
        <v>2863</v>
      </c>
      <c r="Q28" s="83"/>
      <c r="R28" s="83" t="s">
        <v>36</v>
      </c>
      <c r="S28">
        <v>2965</v>
      </c>
      <c r="T28">
        <v>29</v>
      </c>
      <c r="U28">
        <f t="shared" si="0"/>
        <v>2936</v>
      </c>
      <c r="W28" s="48"/>
      <c r="X28" s="48"/>
      <c r="Y28" s="48"/>
    </row>
    <row r="29" spans="1:25" x14ac:dyDescent="0.25">
      <c r="A29" t="s">
        <v>37</v>
      </c>
      <c r="B29" s="10">
        <v>2679</v>
      </c>
      <c r="C29" s="10">
        <v>2734</v>
      </c>
      <c r="D29" s="10">
        <v>2681</v>
      </c>
      <c r="E29" s="10">
        <v>107</v>
      </c>
      <c r="F29">
        <v>2574</v>
      </c>
      <c r="G29">
        <v>2882</v>
      </c>
      <c r="H29">
        <v>64</v>
      </c>
      <c r="I29">
        <v>2818</v>
      </c>
      <c r="J29" s="48">
        <v>2944</v>
      </c>
      <c r="K29" s="48">
        <v>30</v>
      </c>
      <c r="L29" s="54">
        <f t="shared" si="1"/>
        <v>2914</v>
      </c>
      <c r="M29" s="48">
        <v>3091</v>
      </c>
      <c r="N29" s="48">
        <v>16</v>
      </c>
      <c r="O29" s="48">
        <v>3075</v>
      </c>
      <c r="Q29" s="83"/>
      <c r="R29" s="83" t="s">
        <v>37</v>
      </c>
      <c r="S29">
        <v>2944</v>
      </c>
      <c r="T29">
        <v>30</v>
      </c>
      <c r="U29">
        <f t="shared" si="0"/>
        <v>2914</v>
      </c>
      <c r="W29" s="48"/>
      <c r="X29" s="48"/>
      <c r="Y29" s="48"/>
    </row>
    <row r="30" spans="1:25" x14ac:dyDescent="0.25">
      <c r="A30" t="s">
        <v>38</v>
      </c>
      <c r="B30" s="10">
        <v>2557</v>
      </c>
      <c r="C30" s="10">
        <v>2647</v>
      </c>
      <c r="D30" s="10">
        <v>2690</v>
      </c>
      <c r="E30" s="10">
        <v>66</v>
      </c>
      <c r="F30">
        <v>2624</v>
      </c>
      <c r="G30">
        <v>2870</v>
      </c>
      <c r="H30">
        <v>51</v>
      </c>
      <c r="I30">
        <v>2819</v>
      </c>
      <c r="J30" s="48">
        <v>3014</v>
      </c>
      <c r="K30" s="48">
        <v>73</v>
      </c>
      <c r="L30" s="54">
        <f t="shared" si="1"/>
        <v>2941</v>
      </c>
      <c r="M30" s="48">
        <v>3207</v>
      </c>
      <c r="N30" s="48">
        <v>13</v>
      </c>
      <c r="O30" s="48">
        <v>3194</v>
      </c>
      <c r="Q30" s="83"/>
      <c r="R30" s="83" t="s">
        <v>38</v>
      </c>
      <c r="S30">
        <v>3014</v>
      </c>
      <c r="T30">
        <v>73</v>
      </c>
      <c r="U30">
        <f t="shared" si="0"/>
        <v>2941</v>
      </c>
      <c r="W30" s="48"/>
      <c r="X30" s="48"/>
      <c r="Y30" s="48"/>
    </row>
    <row r="31" spans="1:25" x14ac:dyDescent="0.25">
      <c r="A31" t="s">
        <v>39</v>
      </c>
      <c r="B31" s="10">
        <v>2601</v>
      </c>
      <c r="C31" s="10">
        <v>2692</v>
      </c>
      <c r="D31" s="10">
        <v>2695</v>
      </c>
      <c r="E31" s="10">
        <v>49</v>
      </c>
      <c r="F31">
        <v>2646</v>
      </c>
      <c r="G31">
        <v>2674</v>
      </c>
      <c r="H31">
        <v>27</v>
      </c>
      <c r="I31">
        <v>2647</v>
      </c>
      <c r="J31" s="48">
        <v>3136</v>
      </c>
      <c r="K31" s="48">
        <v>69</v>
      </c>
      <c r="L31" s="54">
        <f t="shared" si="1"/>
        <v>3067</v>
      </c>
      <c r="M31" s="48">
        <v>3021</v>
      </c>
      <c r="N31" s="48">
        <v>14</v>
      </c>
      <c r="O31" s="48">
        <v>3007</v>
      </c>
      <c r="Q31" s="83"/>
      <c r="R31" s="83" t="s">
        <v>39</v>
      </c>
      <c r="S31">
        <v>3136</v>
      </c>
      <c r="T31">
        <v>69</v>
      </c>
      <c r="U31">
        <f t="shared" si="0"/>
        <v>3067</v>
      </c>
      <c r="W31" s="48"/>
      <c r="X31" s="48"/>
      <c r="Y31" s="48"/>
    </row>
    <row r="32" spans="1:25" x14ac:dyDescent="0.25">
      <c r="A32" t="s">
        <v>40</v>
      </c>
      <c r="B32" s="10">
        <v>2619</v>
      </c>
      <c r="C32" s="10">
        <v>2835</v>
      </c>
      <c r="D32" s="10">
        <v>2660</v>
      </c>
      <c r="E32" s="10">
        <v>34</v>
      </c>
      <c r="F32">
        <v>2626</v>
      </c>
      <c r="G32">
        <v>2791</v>
      </c>
      <c r="H32">
        <v>23</v>
      </c>
      <c r="I32">
        <v>2768</v>
      </c>
      <c r="J32" s="48">
        <v>3102</v>
      </c>
      <c r="K32" s="48">
        <v>152</v>
      </c>
      <c r="L32" s="54">
        <f t="shared" si="1"/>
        <v>2950</v>
      </c>
      <c r="M32" s="48">
        <v>2903</v>
      </c>
      <c r="N32" s="48">
        <v>2</v>
      </c>
      <c r="O32" s="48">
        <v>2901</v>
      </c>
      <c r="Q32" s="83"/>
      <c r="R32" s="83" t="s">
        <v>40</v>
      </c>
      <c r="S32">
        <v>3102</v>
      </c>
      <c r="T32">
        <v>152</v>
      </c>
      <c r="U32">
        <f t="shared" si="0"/>
        <v>2950</v>
      </c>
      <c r="W32" s="48"/>
      <c r="X32" s="48"/>
      <c r="Y32" s="48"/>
    </row>
    <row r="33" spans="1:25" x14ac:dyDescent="0.25">
      <c r="A33" t="s">
        <v>41</v>
      </c>
      <c r="B33" s="4">
        <v>2726</v>
      </c>
      <c r="C33" s="4">
        <v>2724</v>
      </c>
      <c r="D33" s="4">
        <v>2637</v>
      </c>
      <c r="E33" s="4">
        <v>32</v>
      </c>
      <c r="F33">
        <v>2605</v>
      </c>
      <c r="G33">
        <v>2838</v>
      </c>
      <c r="H33">
        <v>21</v>
      </c>
      <c r="I33">
        <v>2817</v>
      </c>
      <c r="J33" s="48">
        <v>2973</v>
      </c>
      <c r="K33" s="48">
        <v>106</v>
      </c>
      <c r="L33" s="54">
        <f t="shared" si="1"/>
        <v>2867</v>
      </c>
      <c r="M33" s="48">
        <v>2785</v>
      </c>
      <c r="N33" s="48">
        <v>6</v>
      </c>
      <c r="O33" s="48">
        <v>2779</v>
      </c>
      <c r="Q33" s="83"/>
      <c r="R33" s="83" t="s">
        <v>41</v>
      </c>
      <c r="S33">
        <v>2973</v>
      </c>
      <c r="T33">
        <v>106</v>
      </c>
      <c r="U33">
        <f t="shared" si="0"/>
        <v>2867</v>
      </c>
      <c r="W33" s="48"/>
      <c r="X33" s="48"/>
      <c r="Y33" s="48"/>
    </row>
    <row r="34" spans="1:25" x14ac:dyDescent="0.25">
      <c r="A34" t="s">
        <v>60</v>
      </c>
      <c r="B34">
        <v>2671</v>
      </c>
      <c r="C34">
        <v>2763</v>
      </c>
      <c r="D34">
        <v>2619</v>
      </c>
      <c r="E34">
        <v>25</v>
      </c>
      <c r="F34">
        <v>2594</v>
      </c>
      <c r="G34">
        <v>2873</v>
      </c>
      <c r="H34">
        <v>19</v>
      </c>
      <c r="I34">
        <v>2854</v>
      </c>
      <c r="J34" s="48">
        <v>3087</v>
      </c>
      <c r="K34" s="48">
        <v>156</v>
      </c>
      <c r="L34" s="54">
        <f t="shared" si="1"/>
        <v>2931</v>
      </c>
      <c r="M34" s="48">
        <v>2948</v>
      </c>
      <c r="N34" s="48">
        <v>6</v>
      </c>
      <c r="O34" s="48">
        <v>2942</v>
      </c>
      <c r="Q34" s="83"/>
      <c r="R34" s="83" t="s">
        <v>60</v>
      </c>
      <c r="S34">
        <v>3087</v>
      </c>
      <c r="T34">
        <v>156</v>
      </c>
      <c r="U34">
        <f t="shared" si="0"/>
        <v>2931</v>
      </c>
      <c r="W34" s="48"/>
      <c r="X34" s="48"/>
      <c r="Y34" s="48"/>
    </row>
    <row r="35" spans="1:25" x14ac:dyDescent="0.25">
      <c r="A35" t="s">
        <v>61</v>
      </c>
      <c r="B35">
        <v>2704</v>
      </c>
      <c r="C35">
        <v>2586</v>
      </c>
      <c r="D35">
        <v>2529</v>
      </c>
      <c r="E35">
        <v>8</v>
      </c>
      <c r="F35">
        <v>2521</v>
      </c>
      <c r="G35">
        <v>2778</v>
      </c>
      <c r="H35">
        <v>68</v>
      </c>
      <c r="I35">
        <v>2710</v>
      </c>
      <c r="J35" s="48">
        <v>3184</v>
      </c>
      <c r="K35" s="48">
        <v>184</v>
      </c>
      <c r="L35" s="54">
        <f t="shared" si="1"/>
        <v>3000</v>
      </c>
      <c r="M35" s="48">
        <v>2778</v>
      </c>
      <c r="N35" s="48">
        <v>6</v>
      </c>
      <c r="O35" s="48">
        <v>2772</v>
      </c>
      <c r="Q35" s="83"/>
      <c r="R35" s="83" t="s">
        <v>61</v>
      </c>
      <c r="S35">
        <v>3184</v>
      </c>
      <c r="T35">
        <v>184</v>
      </c>
      <c r="U35">
        <f t="shared" si="0"/>
        <v>3000</v>
      </c>
      <c r="W35" s="48"/>
      <c r="X35" s="48"/>
      <c r="Y35" s="48"/>
    </row>
    <row r="36" spans="1:25" x14ac:dyDescent="0.25">
      <c r="A36" t="s">
        <v>62</v>
      </c>
      <c r="B36">
        <v>2767</v>
      </c>
      <c r="C36">
        <v>3006</v>
      </c>
      <c r="D36">
        <v>2672</v>
      </c>
      <c r="E36">
        <v>18</v>
      </c>
      <c r="F36">
        <v>2654</v>
      </c>
      <c r="G36">
        <v>2913</v>
      </c>
      <c r="H36">
        <v>73</v>
      </c>
      <c r="I36">
        <v>2840</v>
      </c>
      <c r="J36" s="48">
        <v>3136</v>
      </c>
      <c r="K36" s="48">
        <v>183</v>
      </c>
      <c r="L36" s="54">
        <f t="shared" si="1"/>
        <v>2953</v>
      </c>
      <c r="M36" s="48">
        <v>2934</v>
      </c>
      <c r="N36" s="48">
        <v>7</v>
      </c>
      <c r="O36" s="48">
        <v>2927</v>
      </c>
      <c r="Q36" s="83"/>
      <c r="R36" s="83" t="s">
        <v>62</v>
      </c>
      <c r="S36">
        <v>3136</v>
      </c>
      <c r="T36">
        <v>183</v>
      </c>
      <c r="U36">
        <f t="shared" si="0"/>
        <v>2953</v>
      </c>
      <c r="W36" s="48"/>
      <c r="X36" s="48"/>
      <c r="Y36" s="48"/>
    </row>
    <row r="37" spans="1:25" x14ac:dyDescent="0.25">
      <c r="A37" t="s">
        <v>63</v>
      </c>
      <c r="B37">
        <v>2760</v>
      </c>
      <c r="C37">
        <v>2731</v>
      </c>
      <c r="D37">
        <v>2666</v>
      </c>
      <c r="E37">
        <v>22</v>
      </c>
      <c r="F37">
        <v>2644</v>
      </c>
      <c r="G37">
        <v>2960</v>
      </c>
      <c r="H37">
        <v>109</v>
      </c>
      <c r="I37">
        <v>2851</v>
      </c>
      <c r="J37" s="48">
        <v>2961</v>
      </c>
      <c r="K37" s="48">
        <v>146</v>
      </c>
      <c r="L37" s="54">
        <f t="shared" si="1"/>
        <v>2815</v>
      </c>
      <c r="M37" s="48">
        <v>2783</v>
      </c>
      <c r="N37" s="48">
        <v>5</v>
      </c>
      <c r="O37" s="48">
        <v>2778</v>
      </c>
      <c r="Q37" s="83"/>
      <c r="R37" s="83" t="s">
        <v>63</v>
      </c>
      <c r="S37">
        <v>2961</v>
      </c>
      <c r="T37">
        <v>146</v>
      </c>
      <c r="U37">
        <f t="shared" si="0"/>
        <v>2815</v>
      </c>
      <c r="W37" s="48"/>
      <c r="X37" s="48"/>
      <c r="Y37" s="48"/>
    </row>
    <row r="38" spans="1:25" x14ac:dyDescent="0.25">
      <c r="A38" t="s">
        <v>64</v>
      </c>
      <c r="B38">
        <v>2745</v>
      </c>
      <c r="C38">
        <v>2629</v>
      </c>
      <c r="D38">
        <v>2641</v>
      </c>
      <c r="E38">
        <v>28</v>
      </c>
      <c r="F38">
        <v>2613</v>
      </c>
      <c r="G38">
        <v>2840</v>
      </c>
      <c r="H38" s="52">
        <v>102</v>
      </c>
      <c r="I38" s="52">
        <v>2738</v>
      </c>
      <c r="J38" s="53">
        <v>2987</v>
      </c>
      <c r="K38" s="53">
        <v>131</v>
      </c>
      <c r="L38" s="54">
        <f t="shared" si="1"/>
        <v>2856</v>
      </c>
      <c r="M38" s="53">
        <v>2896</v>
      </c>
      <c r="N38" s="53">
        <v>10</v>
      </c>
      <c r="O38" s="48">
        <v>2886</v>
      </c>
      <c r="Q38" s="83"/>
      <c r="R38" s="83" t="s">
        <v>64</v>
      </c>
      <c r="S38">
        <v>2987</v>
      </c>
      <c r="T38">
        <v>131</v>
      </c>
      <c r="U38">
        <f t="shared" si="0"/>
        <v>2856</v>
      </c>
      <c r="W38" s="48"/>
      <c r="X38" s="48"/>
      <c r="Y38" s="48"/>
    </row>
    <row r="39" spans="1:25" x14ac:dyDescent="0.25">
      <c r="A39" t="s">
        <v>65</v>
      </c>
      <c r="B39">
        <v>2605</v>
      </c>
      <c r="C39">
        <v>2612</v>
      </c>
      <c r="D39">
        <v>3211</v>
      </c>
      <c r="E39">
        <v>52</v>
      </c>
      <c r="F39">
        <v>3159</v>
      </c>
      <c r="G39">
        <v>2898</v>
      </c>
      <c r="H39" s="52">
        <v>93</v>
      </c>
      <c r="I39" s="52">
        <v>2805</v>
      </c>
      <c r="J39" s="53">
        <v>3081</v>
      </c>
      <c r="K39" s="53">
        <v>101</v>
      </c>
      <c r="L39" s="54">
        <f t="shared" si="1"/>
        <v>2980</v>
      </c>
      <c r="M39" s="53">
        <v>2923</v>
      </c>
      <c r="N39" s="53">
        <v>11</v>
      </c>
      <c r="O39" s="48">
        <v>2912</v>
      </c>
      <c r="Q39" s="83"/>
      <c r="R39" s="83" t="s">
        <v>65</v>
      </c>
      <c r="S39">
        <v>3081</v>
      </c>
      <c r="T39">
        <v>101</v>
      </c>
      <c r="U39">
        <f t="shared" si="0"/>
        <v>2980</v>
      </c>
      <c r="W39" s="48"/>
      <c r="X39" s="48"/>
      <c r="Y39" s="48"/>
    </row>
    <row r="40" spans="1:25" x14ac:dyDescent="0.25">
      <c r="A40" t="s">
        <v>66</v>
      </c>
      <c r="B40">
        <v>2612</v>
      </c>
      <c r="C40">
        <v>2618</v>
      </c>
      <c r="D40">
        <v>2854</v>
      </c>
      <c r="E40">
        <v>48</v>
      </c>
      <c r="F40">
        <v>2806</v>
      </c>
      <c r="G40">
        <v>2926</v>
      </c>
      <c r="H40" s="52">
        <v>106</v>
      </c>
      <c r="I40" s="52">
        <v>2820</v>
      </c>
      <c r="J40" s="53">
        <v>3040</v>
      </c>
      <c r="K40" s="53">
        <v>85</v>
      </c>
      <c r="L40" s="54">
        <f t="shared" si="1"/>
        <v>2955</v>
      </c>
      <c r="M40" s="53">
        <v>2897</v>
      </c>
      <c r="N40" s="53">
        <v>14</v>
      </c>
      <c r="O40" s="48">
        <v>2883</v>
      </c>
      <c r="Q40" s="83"/>
      <c r="R40" s="83" t="s">
        <v>66</v>
      </c>
      <c r="S40">
        <v>3040</v>
      </c>
      <c r="T40">
        <v>85</v>
      </c>
      <c r="U40">
        <f t="shared" si="0"/>
        <v>2955</v>
      </c>
      <c r="W40" s="48"/>
      <c r="X40" s="48"/>
      <c r="Y40" s="48"/>
    </row>
    <row r="41" spans="1:25" x14ac:dyDescent="0.25">
      <c r="A41" t="s">
        <v>67</v>
      </c>
      <c r="B41">
        <v>2527</v>
      </c>
      <c r="C41">
        <v>2783</v>
      </c>
      <c r="D41">
        <v>2736</v>
      </c>
      <c r="E41">
        <v>31</v>
      </c>
      <c r="F41">
        <v>2705</v>
      </c>
      <c r="G41">
        <v>2863</v>
      </c>
      <c r="H41" s="52">
        <v>87</v>
      </c>
      <c r="I41" s="52">
        <v>2776</v>
      </c>
      <c r="J41" s="53">
        <v>2974</v>
      </c>
      <c r="K41" s="53">
        <v>63</v>
      </c>
      <c r="L41" s="54">
        <f t="shared" si="1"/>
        <v>2911</v>
      </c>
      <c r="M41" s="53">
        <v>2862</v>
      </c>
      <c r="N41" s="53">
        <v>9</v>
      </c>
      <c r="O41" s="48">
        <v>2853</v>
      </c>
      <c r="Q41" s="83"/>
      <c r="R41" s="83" t="s">
        <v>67</v>
      </c>
      <c r="S41">
        <v>2974</v>
      </c>
      <c r="T41">
        <v>63</v>
      </c>
      <c r="U41">
        <f t="shared" si="0"/>
        <v>2911</v>
      </c>
      <c r="W41" s="48"/>
      <c r="X41" s="48"/>
      <c r="Y41" s="48"/>
    </row>
    <row r="42" spans="1:25" x14ac:dyDescent="0.25">
      <c r="A42" t="s">
        <v>68</v>
      </c>
      <c r="B42">
        <v>2613</v>
      </c>
      <c r="C42">
        <v>2553</v>
      </c>
      <c r="D42">
        <v>2693</v>
      </c>
      <c r="E42">
        <v>27</v>
      </c>
      <c r="F42">
        <v>2666</v>
      </c>
      <c r="G42">
        <v>3090</v>
      </c>
      <c r="H42" s="52">
        <v>93</v>
      </c>
      <c r="I42" s="52">
        <v>2997</v>
      </c>
      <c r="J42" s="53">
        <v>2939</v>
      </c>
      <c r="K42" s="53">
        <v>72</v>
      </c>
      <c r="L42" s="54">
        <f t="shared" si="1"/>
        <v>2867</v>
      </c>
      <c r="M42" s="53">
        <v>2962</v>
      </c>
      <c r="N42" s="53">
        <v>17</v>
      </c>
      <c r="O42" s="53">
        <v>2945</v>
      </c>
      <c r="Q42" s="83"/>
      <c r="R42" s="83" t="s">
        <v>68</v>
      </c>
      <c r="S42">
        <v>2939</v>
      </c>
      <c r="T42">
        <v>72</v>
      </c>
      <c r="U42">
        <f t="shared" si="0"/>
        <v>2867</v>
      </c>
      <c r="W42" s="48"/>
      <c r="X42" s="48"/>
      <c r="Y42" s="48"/>
    </row>
    <row r="43" spans="1:25" x14ac:dyDescent="0.25">
      <c r="A43" t="s">
        <v>69</v>
      </c>
      <c r="B43">
        <v>2539</v>
      </c>
      <c r="C43">
        <v>2641</v>
      </c>
      <c r="D43">
        <v>2741</v>
      </c>
      <c r="E43">
        <v>32</v>
      </c>
      <c r="F43">
        <v>2709</v>
      </c>
      <c r="G43">
        <v>2923</v>
      </c>
      <c r="H43" s="52">
        <v>95</v>
      </c>
      <c r="I43" s="52">
        <v>2828</v>
      </c>
      <c r="J43" s="53">
        <v>2819</v>
      </c>
      <c r="K43" s="53">
        <v>56</v>
      </c>
      <c r="L43" s="54">
        <f t="shared" si="1"/>
        <v>2763</v>
      </c>
      <c r="M43" s="53">
        <v>2918</v>
      </c>
      <c r="N43" s="53">
        <v>28</v>
      </c>
      <c r="O43" s="53">
        <v>2890</v>
      </c>
      <c r="Q43" s="83"/>
      <c r="R43" s="83" t="s">
        <v>69</v>
      </c>
      <c r="S43">
        <v>2819</v>
      </c>
      <c r="T43">
        <v>56</v>
      </c>
      <c r="U43">
        <f t="shared" si="0"/>
        <v>2763</v>
      </c>
      <c r="W43" s="48"/>
      <c r="X43" s="48"/>
      <c r="Y43" s="48"/>
    </row>
    <row r="44" spans="1:25" x14ac:dyDescent="0.25">
      <c r="A44" t="s">
        <v>70</v>
      </c>
      <c r="B44">
        <v>2706</v>
      </c>
      <c r="C44">
        <v>2581</v>
      </c>
      <c r="D44">
        <v>2722</v>
      </c>
      <c r="E44">
        <v>67</v>
      </c>
      <c r="F44">
        <v>2655</v>
      </c>
      <c r="G44">
        <v>2888</v>
      </c>
      <c r="H44" s="52">
        <v>61</v>
      </c>
      <c r="I44" s="52">
        <v>2827</v>
      </c>
      <c r="J44" s="53">
        <v>3016</v>
      </c>
      <c r="K44" s="53">
        <v>58</v>
      </c>
      <c r="L44" s="54">
        <f t="shared" si="1"/>
        <v>2958</v>
      </c>
      <c r="M44" s="53">
        <v>3004</v>
      </c>
      <c r="N44" s="53">
        <v>42</v>
      </c>
      <c r="O44" s="53">
        <v>2962</v>
      </c>
      <c r="Q44" s="83"/>
      <c r="R44" s="83" t="s">
        <v>70</v>
      </c>
      <c r="S44">
        <v>3016</v>
      </c>
      <c r="T44">
        <v>58</v>
      </c>
      <c r="U44">
        <f t="shared" si="0"/>
        <v>2958</v>
      </c>
      <c r="W44" s="48"/>
      <c r="X44" s="48"/>
      <c r="Y44" s="48"/>
    </row>
    <row r="45" spans="1:25" x14ac:dyDescent="0.25">
      <c r="A45" t="s">
        <v>71</v>
      </c>
      <c r="B45">
        <v>2696</v>
      </c>
      <c r="C45">
        <v>2750</v>
      </c>
      <c r="D45">
        <v>2891</v>
      </c>
      <c r="E45">
        <v>139</v>
      </c>
      <c r="F45">
        <v>2752</v>
      </c>
      <c r="G45">
        <v>3071</v>
      </c>
      <c r="H45" s="52">
        <v>60</v>
      </c>
      <c r="I45" s="52">
        <v>3011</v>
      </c>
      <c r="J45" s="52">
        <v>3206</v>
      </c>
      <c r="K45" s="52">
        <v>104</v>
      </c>
      <c r="L45" s="54">
        <f t="shared" si="1"/>
        <v>3102</v>
      </c>
      <c r="M45" s="52">
        <v>3081</v>
      </c>
      <c r="N45" s="52">
        <v>28</v>
      </c>
      <c r="O45" s="52">
        <v>3053</v>
      </c>
      <c r="Q45" s="83"/>
      <c r="R45" s="83" t="s">
        <v>71</v>
      </c>
      <c r="S45">
        <v>3206</v>
      </c>
      <c r="T45">
        <v>104</v>
      </c>
      <c r="U45">
        <f t="shared" si="0"/>
        <v>3102</v>
      </c>
      <c r="W45" s="48"/>
      <c r="X45" s="48"/>
      <c r="Y45" s="48"/>
    </row>
    <row r="46" spans="1:25" x14ac:dyDescent="0.25">
      <c r="A46" t="s">
        <v>72</v>
      </c>
      <c r="B46">
        <v>2806</v>
      </c>
      <c r="C46">
        <v>2718</v>
      </c>
      <c r="D46">
        <v>3000</v>
      </c>
      <c r="E46">
        <v>195</v>
      </c>
      <c r="F46">
        <v>2805</v>
      </c>
      <c r="G46">
        <v>3073</v>
      </c>
      <c r="H46" s="52">
        <v>76</v>
      </c>
      <c r="I46" s="52">
        <v>2997</v>
      </c>
      <c r="J46" s="52">
        <v>3309</v>
      </c>
      <c r="K46" s="52">
        <v>171</v>
      </c>
      <c r="L46" s="54">
        <f t="shared" si="1"/>
        <v>3138</v>
      </c>
      <c r="M46" s="52"/>
      <c r="N46" s="52"/>
      <c r="O46" s="52"/>
      <c r="Q46" s="83"/>
      <c r="R46" s="83" t="s">
        <v>72</v>
      </c>
      <c r="S46">
        <v>3309</v>
      </c>
      <c r="T46">
        <v>171</v>
      </c>
      <c r="U46">
        <f t="shared" si="0"/>
        <v>3138</v>
      </c>
      <c r="W46" s="48"/>
      <c r="X46" s="48"/>
      <c r="Y46" s="48"/>
    </row>
    <row r="47" spans="1:25" x14ac:dyDescent="0.25">
      <c r="A47" t="s">
        <v>73</v>
      </c>
      <c r="B47">
        <v>2760</v>
      </c>
      <c r="C47">
        <v>2912</v>
      </c>
      <c r="D47">
        <v>3024</v>
      </c>
      <c r="E47">
        <v>269</v>
      </c>
      <c r="F47">
        <v>2755</v>
      </c>
      <c r="G47">
        <v>3064</v>
      </c>
      <c r="H47" s="52">
        <v>103</v>
      </c>
      <c r="I47" s="52">
        <v>2961</v>
      </c>
      <c r="J47" s="52">
        <v>3315</v>
      </c>
      <c r="K47" s="52">
        <v>198</v>
      </c>
      <c r="L47" s="54">
        <f t="shared" si="1"/>
        <v>3117</v>
      </c>
      <c r="M47" s="52"/>
      <c r="N47" s="52"/>
      <c r="O47" s="52"/>
      <c r="Q47" s="83"/>
      <c r="R47" s="83" t="s">
        <v>73</v>
      </c>
      <c r="S47">
        <v>3315</v>
      </c>
      <c r="T47">
        <v>198</v>
      </c>
      <c r="U47">
        <f t="shared" si="0"/>
        <v>3117</v>
      </c>
      <c r="W47" s="48"/>
      <c r="X47" s="48"/>
      <c r="Y47" s="48"/>
    </row>
    <row r="48" spans="1:25" x14ac:dyDescent="0.25">
      <c r="A48" t="s">
        <v>74</v>
      </c>
      <c r="B48">
        <v>2739</v>
      </c>
      <c r="C48">
        <v>2879</v>
      </c>
      <c r="D48">
        <v>3220</v>
      </c>
      <c r="E48">
        <v>434</v>
      </c>
      <c r="F48">
        <v>2786</v>
      </c>
      <c r="G48">
        <v>3274</v>
      </c>
      <c r="H48" s="52">
        <v>171</v>
      </c>
      <c r="I48" s="52">
        <v>3103</v>
      </c>
      <c r="J48" s="52">
        <v>3370</v>
      </c>
      <c r="K48" s="52">
        <v>226</v>
      </c>
      <c r="L48" s="54">
        <f t="shared" si="1"/>
        <v>3144</v>
      </c>
      <c r="M48" s="52"/>
      <c r="N48" s="52"/>
      <c r="O48" s="52"/>
      <c r="Q48" s="83"/>
      <c r="R48" s="83" t="s">
        <v>74</v>
      </c>
      <c r="S48">
        <v>3370</v>
      </c>
      <c r="T48">
        <v>226</v>
      </c>
      <c r="U48">
        <f t="shared" si="0"/>
        <v>3144</v>
      </c>
      <c r="W48" s="48"/>
      <c r="X48" s="48"/>
      <c r="Y48" s="48"/>
    </row>
    <row r="49" spans="1:25" x14ac:dyDescent="0.25">
      <c r="A49" t="s">
        <v>75</v>
      </c>
      <c r="B49">
        <v>2671</v>
      </c>
      <c r="C49">
        <v>2867</v>
      </c>
      <c r="D49">
        <v>3449</v>
      </c>
      <c r="E49">
        <v>643</v>
      </c>
      <c r="F49">
        <v>2806</v>
      </c>
      <c r="G49">
        <v>3389</v>
      </c>
      <c r="H49" s="52">
        <v>299</v>
      </c>
      <c r="I49" s="52">
        <v>3090</v>
      </c>
      <c r="J49" s="52">
        <v>3313</v>
      </c>
      <c r="K49" s="52">
        <v>178</v>
      </c>
      <c r="L49" s="54">
        <f t="shared" si="1"/>
        <v>3135</v>
      </c>
      <c r="M49" s="52"/>
      <c r="N49" s="52"/>
      <c r="O49" s="52"/>
      <c r="Q49" s="83"/>
      <c r="R49" s="83" t="s">
        <v>75</v>
      </c>
      <c r="S49">
        <v>3313</v>
      </c>
      <c r="T49">
        <v>178</v>
      </c>
      <c r="U49">
        <f t="shared" si="0"/>
        <v>3135</v>
      </c>
      <c r="W49" s="48"/>
      <c r="X49" s="48"/>
      <c r="Y49" s="48"/>
    </row>
    <row r="50" spans="1:25" x14ac:dyDescent="0.25">
      <c r="A50" t="s">
        <v>76</v>
      </c>
      <c r="B50">
        <v>2815</v>
      </c>
      <c r="C50">
        <v>2856</v>
      </c>
      <c r="D50">
        <v>3687</v>
      </c>
      <c r="E50">
        <v>856</v>
      </c>
      <c r="F50">
        <v>2831</v>
      </c>
      <c r="G50">
        <v>3518</v>
      </c>
      <c r="H50" s="52">
        <v>409</v>
      </c>
      <c r="I50" s="52">
        <v>3109</v>
      </c>
      <c r="J50" s="52">
        <v>3235</v>
      </c>
      <c r="K50" s="52">
        <v>111</v>
      </c>
      <c r="L50" s="54">
        <f t="shared" si="1"/>
        <v>3124</v>
      </c>
      <c r="M50" s="52"/>
      <c r="N50" s="52"/>
      <c r="O50" s="52"/>
      <c r="Q50" s="83"/>
      <c r="R50" s="83" t="s">
        <v>76</v>
      </c>
      <c r="S50">
        <v>3235</v>
      </c>
      <c r="T50">
        <v>111</v>
      </c>
      <c r="U50">
        <f t="shared" si="0"/>
        <v>3124</v>
      </c>
      <c r="W50" s="48"/>
      <c r="X50" s="48"/>
      <c r="Y50" s="48"/>
    </row>
    <row r="51" spans="1:25" x14ac:dyDescent="0.25">
      <c r="A51" t="s">
        <v>90</v>
      </c>
      <c r="B51">
        <v>2798</v>
      </c>
      <c r="C51">
        <v>3013</v>
      </c>
      <c r="D51">
        <v>3589</v>
      </c>
      <c r="E51">
        <v>894</v>
      </c>
      <c r="F51">
        <v>2695</v>
      </c>
      <c r="G51">
        <v>3794</v>
      </c>
      <c r="H51" s="52">
        <v>559</v>
      </c>
      <c r="I51" s="52">
        <v>3235</v>
      </c>
      <c r="J51" s="52">
        <v>3171</v>
      </c>
      <c r="K51" s="52">
        <v>99</v>
      </c>
      <c r="L51" s="54">
        <f t="shared" si="1"/>
        <v>3072</v>
      </c>
      <c r="M51" s="52"/>
      <c r="N51" s="52"/>
      <c r="O51" s="52"/>
      <c r="Q51" s="83"/>
      <c r="R51" s="83" t="s">
        <v>90</v>
      </c>
      <c r="S51">
        <v>3171</v>
      </c>
      <c r="T51">
        <v>99</v>
      </c>
      <c r="U51">
        <f t="shared" si="0"/>
        <v>3072</v>
      </c>
      <c r="W51" s="48"/>
      <c r="X51" s="48"/>
      <c r="Y51" s="48"/>
    </row>
    <row r="52" spans="1:25" x14ac:dyDescent="0.25">
      <c r="A52" t="s">
        <v>91</v>
      </c>
      <c r="B52">
        <v>2761</v>
      </c>
      <c r="C52">
        <v>3062</v>
      </c>
      <c r="D52">
        <v>3581</v>
      </c>
      <c r="E52">
        <v>782</v>
      </c>
      <c r="F52">
        <v>2799</v>
      </c>
      <c r="G52">
        <v>3999</v>
      </c>
      <c r="H52" s="52">
        <v>828</v>
      </c>
      <c r="I52" s="52">
        <v>3171</v>
      </c>
      <c r="J52" s="52">
        <v>3212</v>
      </c>
      <c r="K52" s="52">
        <v>77</v>
      </c>
      <c r="L52" s="54">
        <f t="shared" si="1"/>
        <v>3135</v>
      </c>
      <c r="M52" s="52"/>
      <c r="N52" s="52"/>
      <c r="O52" s="52"/>
      <c r="Q52" s="83"/>
      <c r="R52" s="83" t="s">
        <v>91</v>
      </c>
      <c r="S52">
        <v>3212</v>
      </c>
      <c r="T52">
        <v>77</v>
      </c>
      <c r="U52">
        <f t="shared" si="0"/>
        <v>3135</v>
      </c>
      <c r="W52" s="48"/>
      <c r="X52" s="48"/>
      <c r="Y52" s="48"/>
    </row>
    <row r="53" spans="1:25" x14ac:dyDescent="0.25">
      <c r="A53" t="s">
        <v>92</v>
      </c>
      <c r="B53">
        <v>2859</v>
      </c>
      <c r="C53">
        <v>3022</v>
      </c>
      <c r="D53">
        <v>3335</v>
      </c>
      <c r="E53">
        <v>668</v>
      </c>
      <c r="F53">
        <v>2667</v>
      </c>
      <c r="G53">
        <v>4194</v>
      </c>
      <c r="H53" s="52">
        <v>1026</v>
      </c>
      <c r="I53" s="52">
        <v>3168</v>
      </c>
      <c r="J53" s="52">
        <v>3412</v>
      </c>
      <c r="K53" s="52">
        <v>67</v>
      </c>
      <c r="L53" s="54">
        <f t="shared" si="1"/>
        <v>3345</v>
      </c>
      <c r="M53" s="52"/>
      <c r="N53" s="52"/>
      <c r="O53" s="52"/>
      <c r="Q53" s="83"/>
      <c r="R53" s="83" t="s">
        <v>92</v>
      </c>
      <c r="S53">
        <v>3412</v>
      </c>
      <c r="T53">
        <v>67</v>
      </c>
      <c r="U53">
        <f t="shared" si="0"/>
        <v>3345</v>
      </c>
      <c r="W53" s="48"/>
      <c r="X53" s="48"/>
      <c r="Y53" s="48"/>
    </row>
    <row r="54" spans="1:25" x14ac:dyDescent="0.25">
      <c r="A54" t="s">
        <v>93</v>
      </c>
      <c r="B54">
        <v>2907</v>
      </c>
      <c r="C54">
        <v>3046</v>
      </c>
      <c r="D54">
        <v>3404</v>
      </c>
      <c r="E54">
        <v>652</v>
      </c>
      <c r="F54">
        <v>2752</v>
      </c>
      <c r="G54">
        <v>4391</v>
      </c>
      <c r="H54" s="52">
        <v>1080</v>
      </c>
      <c r="I54" s="52">
        <v>3311</v>
      </c>
      <c r="J54" s="52">
        <v>3433</v>
      </c>
      <c r="K54" s="52">
        <v>83</v>
      </c>
      <c r="L54" s="54">
        <f t="shared" si="1"/>
        <v>3350</v>
      </c>
      <c r="M54" s="52"/>
      <c r="N54" s="52"/>
      <c r="O54" s="52"/>
      <c r="Q54" s="83"/>
      <c r="R54" s="83" t="s">
        <v>93</v>
      </c>
      <c r="S54">
        <v>3433</v>
      </c>
      <c r="T54">
        <v>83</v>
      </c>
      <c r="U54">
        <f t="shared" si="0"/>
        <v>3350</v>
      </c>
      <c r="W54" s="48"/>
      <c r="X54" s="48"/>
      <c r="Y54" s="48"/>
    </row>
    <row r="55" spans="1:25" x14ac:dyDescent="0.25">
      <c r="A55" t="s">
        <v>94</v>
      </c>
      <c r="B55">
        <v>2968</v>
      </c>
      <c r="C55">
        <v>3018</v>
      </c>
      <c r="D55">
        <v>3529</v>
      </c>
      <c r="E55">
        <v>614</v>
      </c>
      <c r="F55">
        <v>2915</v>
      </c>
      <c r="G55">
        <v>4378</v>
      </c>
      <c r="H55" s="52">
        <v>1057</v>
      </c>
      <c r="I55" s="52">
        <v>3321</v>
      </c>
      <c r="J55" s="52">
        <v>3620</v>
      </c>
      <c r="K55" s="52">
        <v>91</v>
      </c>
      <c r="L55" s="54">
        <f t="shared" si="1"/>
        <v>3529</v>
      </c>
      <c r="M55" s="52"/>
      <c r="N55" s="52"/>
      <c r="O55" s="52"/>
      <c r="Q55" s="83"/>
      <c r="R55" s="83" t="s">
        <v>94</v>
      </c>
      <c r="S55">
        <v>3620</v>
      </c>
      <c r="T55">
        <v>91</v>
      </c>
      <c r="U55">
        <f t="shared" si="0"/>
        <v>3529</v>
      </c>
      <c r="W55" s="48"/>
      <c r="X55" s="48"/>
      <c r="Y55" s="48"/>
    </row>
    <row r="56" spans="1:25" x14ac:dyDescent="0.25">
      <c r="A56" t="s">
        <v>95</v>
      </c>
      <c r="B56">
        <v>3017</v>
      </c>
      <c r="C56">
        <v>3160</v>
      </c>
      <c r="D56">
        <v>3615</v>
      </c>
      <c r="E56">
        <v>697</v>
      </c>
      <c r="F56">
        <v>2918</v>
      </c>
      <c r="G56">
        <v>4059</v>
      </c>
      <c r="H56" s="52">
        <v>782</v>
      </c>
      <c r="I56" s="52">
        <v>3277</v>
      </c>
      <c r="J56" s="52">
        <v>4000</v>
      </c>
      <c r="K56" s="52">
        <v>118</v>
      </c>
      <c r="L56" s="54">
        <f t="shared" si="1"/>
        <v>3882</v>
      </c>
      <c r="M56" s="52"/>
      <c r="N56" s="52"/>
      <c r="O56" s="52"/>
      <c r="Q56" s="83"/>
      <c r="R56" s="83" t="s">
        <v>95</v>
      </c>
      <c r="S56">
        <v>4000</v>
      </c>
      <c r="T56">
        <v>118</v>
      </c>
      <c r="U56">
        <f t="shared" si="0"/>
        <v>3882</v>
      </c>
      <c r="W56" s="48"/>
      <c r="X56" s="48"/>
      <c r="Y56" s="48"/>
    </row>
    <row r="57" spans="1:25" x14ac:dyDescent="0.25">
      <c r="A57" t="s">
        <v>96</v>
      </c>
      <c r="B57">
        <v>3041</v>
      </c>
      <c r="C57">
        <v>3253</v>
      </c>
      <c r="D57">
        <v>3911</v>
      </c>
      <c r="E57">
        <v>942</v>
      </c>
      <c r="F57">
        <v>2969</v>
      </c>
      <c r="G57">
        <v>3771</v>
      </c>
      <c r="H57" s="52">
        <v>596</v>
      </c>
      <c r="I57" s="52">
        <v>3175</v>
      </c>
      <c r="J57" s="52">
        <v>4199</v>
      </c>
      <c r="K57" s="52">
        <v>150</v>
      </c>
      <c r="L57" s="54">
        <f t="shared" si="1"/>
        <v>4049</v>
      </c>
      <c r="M57" s="52"/>
      <c r="N57" s="52"/>
      <c r="O57" s="52"/>
      <c r="Q57" s="83"/>
      <c r="R57" s="83" t="s">
        <v>96</v>
      </c>
      <c r="S57">
        <v>4199</v>
      </c>
      <c r="T57">
        <v>150</v>
      </c>
      <c r="U57">
        <f t="shared" si="0"/>
        <v>4049</v>
      </c>
      <c r="W57" s="48"/>
      <c r="X57" s="48"/>
      <c r="Y57" s="48"/>
    </row>
    <row r="58" spans="1:25" x14ac:dyDescent="0.25">
      <c r="A58" t="s">
        <v>97</v>
      </c>
      <c r="B58" s="27">
        <v>2901</v>
      </c>
      <c r="C58" s="27">
        <v>3029</v>
      </c>
      <c r="D58">
        <v>3867</v>
      </c>
      <c r="E58">
        <v>1124</v>
      </c>
      <c r="F58">
        <v>2743</v>
      </c>
      <c r="G58">
        <v>3678</v>
      </c>
      <c r="H58" s="52">
        <v>415</v>
      </c>
      <c r="I58" s="52">
        <v>3263</v>
      </c>
      <c r="J58">
        <v>4136</v>
      </c>
      <c r="K58">
        <v>139</v>
      </c>
      <c r="L58" s="54">
        <f t="shared" si="1"/>
        <v>3997</v>
      </c>
      <c r="M58" s="52"/>
      <c r="N58" s="52"/>
      <c r="O58" s="52"/>
      <c r="Q58" s="83"/>
      <c r="R58" s="83" t="s">
        <v>97</v>
      </c>
      <c r="S58">
        <v>3620</v>
      </c>
      <c r="T58">
        <v>139</v>
      </c>
      <c r="U58">
        <f t="shared" si="0"/>
        <v>3481</v>
      </c>
      <c r="W58" s="48"/>
      <c r="X58" s="48"/>
      <c r="Y58" s="48"/>
    </row>
    <row r="59" spans="1:25" x14ac:dyDescent="0.25">
      <c r="A59" t="s">
        <v>126</v>
      </c>
      <c r="B59" s="4"/>
      <c r="C59" s="4"/>
      <c r="D59" s="4">
        <v>4104</v>
      </c>
      <c r="E59" s="4">
        <v>1191</v>
      </c>
      <c r="F59" s="51">
        <v>2913</v>
      </c>
      <c r="G59" s="4"/>
      <c r="H59" s="4"/>
      <c r="I59" s="4"/>
      <c r="Q59" s="83" t="s">
        <v>186</v>
      </c>
      <c r="R59" s="83"/>
      <c r="S59">
        <v>170112</v>
      </c>
      <c r="T59">
        <v>8267</v>
      </c>
      <c r="U59">
        <f t="shared" si="0"/>
        <v>161845</v>
      </c>
      <c r="W59" s="48"/>
      <c r="X59" s="48"/>
      <c r="Y59" s="48"/>
    </row>
    <row r="60" spans="1:25" ht="15.75" thickBot="1" x14ac:dyDescent="0.3">
      <c r="A60" s="2"/>
      <c r="B60" s="2"/>
      <c r="C60" s="2"/>
      <c r="D60" s="2"/>
      <c r="E60" s="2"/>
      <c r="F60" s="2"/>
      <c r="G60" s="2"/>
      <c r="H60" s="2"/>
      <c r="I60" s="2"/>
      <c r="J60" s="2"/>
      <c r="K60" s="2"/>
      <c r="L60" s="2"/>
      <c r="M60" s="2"/>
      <c r="N60" s="2"/>
      <c r="O60" s="2"/>
      <c r="Q60" s="83"/>
      <c r="R60" s="83"/>
    </row>
    <row r="61" spans="1:25" x14ac:dyDescent="0.25">
      <c r="Q61" s="83"/>
      <c r="R61" s="83"/>
    </row>
    <row r="62" spans="1:25" x14ac:dyDescent="0.25">
      <c r="A62" s="1" t="s">
        <v>4</v>
      </c>
      <c r="R62" s="83"/>
    </row>
    <row r="63" spans="1:25" x14ac:dyDescent="0.25">
      <c r="R63" s="83"/>
    </row>
    <row r="64" spans="1:25" x14ac:dyDescent="0.25">
      <c r="A64" t="s">
        <v>55</v>
      </c>
      <c r="R64" s="83"/>
    </row>
    <row r="65" spans="1:18" x14ac:dyDescent="0.25">
      <c r="R65" s="83"/>
    </row>
    <row r="66" spans="1:18" x14ac:dyDescent="0.25">
      <c r="A66" t="s">
        <v>158</v>
      </c>
    </row>
    <row r="67" spans="1:18" x14ac:dyDescent="0.25">
      <c r="A67" t="s">
        <v>108</v>
      </c>
    </row>
    <row r="68" spans="1:18" x14ac:dyDescent="0.25">
      <c r="A68" t="s">
        <v>109</v>
      </c>
    </row>
    <row r="69" spans="1:18" x14ac:dyDescent="0.25">
      <c r="A69" t="s">
        <v>127</v>
      </c>
    </row>
  </sheetData>
  <customSheetViews>
    <customSheetView guid="{F2A2FFB6-E3F2-4875-AA43-21D8632905AD}">
      <selection activeCell="J9" sqref="J9"/>
      <pageMargins left="0.7" right="0.7" top="0.75" bottom="0.75" header="0.3" footer="0.3"/>
      <pageSetup paperSize="9" orientation="portrait" r:id="rId1"/>
    </customSheetView>
    <customSheetView guid="{52BA5598-D776-434C-A5B4-471F79BEAA41}" topLeftCell="E16">
      <selection activeCell="P44" sqref="P44"/>
      <pageMargins left="0.7" right="0.7" top="0.75" bottom="0.75" header="0.3" footer="0.3"/>
      <pageSetup paperSize="9" orientation="portrait" r:id="rId2"/>
    </customSheetView>
    <customSheetView guid="{9398337E-D39C-46BD-A04E-31943DC2922B}">
      <selection activeCell="A6" sqref="A6"/>
      <pageMargins left="0.7" right="0.7" top="0.75" bottom="0.75" header="0.3" footer="0.3"/>
      <pageSetup paperSize="9" orientation="portrait" r:id="rId3"/>
    </customSheetView>
    <customSheetView guid="{C147B1EE-0EB7-40C1-BE03-CF99D47EE228}">
      <selection activeCell="J9" sqref="J9"/>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H32" sqref="H3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U87"/>
  <sheetViews>
    <sheetView zoomScaleNormal="100" workbookViewId="0"/>
  </sheetViews>
  <sheetFormatPr defaultRowHeight="15" x14ac:dyDescent="0.25"/>
  <cols>
    <col min="1" max="1" width="16.42578125" customWidth="1"/>
    <col min="2" max="2" width="24.5703125" customWidth="1"/>
    <col min="3" max="6" width="10.7109375" customWidth="1"/>
    <col min="7" max="7" width="3.7109375" customWidth="1"/>
    <col min="8" max="11" width="10.7109375" customWidth="1"/>
    <col min="12" max="12" width="3.7109375" customWidth="1"/>
    <col min="13" max="13" width="13" customWidth="1"/>
    <col min="14" max="16" width="10.7109375" customWidth="1"/>
    <col min="17" max="17" width="3.7109375" customWidth="1"/>
    <col min="18" max="21" width="10.7109375" customWidth="1"/>
    <col min="22" max="37" width="15.7109375" customWidth="1"/>
    <col min="38" max="38" width="9.85546875" customWidth="1"/>
    <col min="39" max="39" width="2.5703125" customWidth="1"/>
    <col min="40" max="41" width="9.85546875" customWidth="1"/>
    <col min="42" max="42" width="2.5703125" customWidth="1"/>
    <col min="43" max="44" width="9.85546875" customWidth="1"/>
    <col min="45" max="45" width="2.5703125" customWidth="1"/>
    <col min="48" max="48" width="2.5703125" customWidth="1"/>
    <col min="51" max="51" width="2.5703125" customWidth="1"/>
    <col min="54" max="54" width="2.5703125" customWidth="1"/>
    <col min="57" max="57" width="2.5703125" customWidth="1"/>
    <col min="60" max="60" width="2.5703125" customWidth="1"/>
    <col min="63" max="63" width="2.5703125" customWidth="1"/>
    <col min="66" max="66" width="2.5703125" customWidth="1"/>
    <col min="69" max="69" width="2.5703125" customWidth="1"/>
    <col min="72" max="72" width="2.5703125" customWidth="1"/>
    <col min="75" max="75" width="2.5703125" customWidth="1"/>
    <col min="78" max="78" width="2.5703125" customWidth="1"/>
    <col min="81" max="81" width="2.5703125" customWidth="1"/>
    <col min="83" max="83" width="9.140625" customWidth="1"/>
    <col min="84" max="84" width="2.5703125" customWidth="1"/>
    <col min="87" max="87" width="2.5703125" customWidth="1"/>
    <col min="90" max="90" width="2.5703125" customWidth="1"/>
    <col min="93" max="93" width="2.5703125" customWidth="1"/>
    <col min="96" max="96" width="2.42578125" customWidth="1"/>
  </cols>
  <sheetData>
    <row r="1" spans="1:93" s="4" customFormat="1" ht="15.75" thickBot="1" x14ac:dyDescent="0.3">
      <c r="A1" s="7" t="s">
        <v>182</v>
      </c>
      <c r="B1" s="2"/>
      <c r="C1" s="2"/>
      <c r="D1" s="2"/>
      <c r="E1" s="2"/>
      <c r="F1" s="2"/>
      <c r="G1" s="2"/>
      <c r="H1" s="2"/>
      <c r="I1" s="2"/>
      <c r="J1" s="2"/>
      <c r="K1" s="2"/>
      <c r="L1" s="2"/>
      <c r="M1" s="2"/>
      <c r="N1" s="2"/>
      <c r="O1" s="2"/>
      <c r="P1" s="2"/>
      <c r="Q1" s="2"/>
      <c r="R1" s="2"/>
      <c r="S1" s="2"/>
      <c r="T1" s="2"/>
      <c r="U1" s="2"/>
    </row>
    <row r="2" spans="1:93" ht="39" customHeight="1" x14ac:dyDescent="0.35">
      <c r="A2" s="39"/>
      <c r="B2" s="61"/>
      <c r="C2" s="68" t="s">
        <v>5</v>
      </c>
      <c r="D2" s="69" t="s">
        <v>169</v>
      </c>
      <c r="E2" s="70" t="s">
        <v>111</v>
      </c>
      <c r="F2" s="69" t="s">
        <v>110</v>
      </c>
      <c r="G2" s="71"/>
      <c r="H2" s="71" t="s">
        <v>5</v>
      </c>
      <c r="I2" s="71" t="s">
        <v>169</v>
      </c>
      <c r="J2" s="71" t="s">
        <v>111</v>
      </c>
      <c r="K2" s="71" t="s">
        <v>110</v>
      </c>
      <c r="L2" s="72"/>
      <c r="M2" s="62" t="s">
        <v>5</v>
      </c>
      <c r="N2" s="69" t="s">
        <v>169</v>
      </c>
      <c r="O2" s="70" t="s">
        <v>111</v>
      </c>
      <c r="P2" s="69" t="s">
        <v>110</v>
      </c>
      <c r="Q2" s="71"/>
      <c r="R2" s="71" t="s">
        <v>5</v>
      </c>
      <c r="S2" s="71" t="s">
        <v>169</v>
      </c>
      <c r="T2" s="71" t="s">
        <v>111</v>
      </c>
      <c r="U2" s="71" t="s">
        <v>110</v>
      </c>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row>
    <row r="3" spans="1:93" ht="15" customHeight="1" x14ac:dyDescent="0.35">
      <c r="A3" s="59"/>
      <c r="B3" s="36"/>
      <c r="I3" s="6"/>
      <c r="J3" s="6"/>
      <c r="K3" s="6"/>
      <c r="L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row>
    <row r="4" spans="1:93" ht="15" customHeight="1" x14ac:dyDescent="0.35">
      <c r="A4" s="39"/>
      <c r="B4" s="61"/>
      <c r="C4" s="62" t="s">
        <v>168</v>
      </c>
      <c r="D4" s="40"/>
      <c r="E4" s="40"/>
      <c r="F4" s="3"/>
      <c r="G4" s="3"/>
      <c r="H4" s="3" t="s">
        <v>170</v>
      </c>
      <c r="I4" s="3"/>
      <c r="J4" s="3"/>
      <c r="K4" s="3"/>
      <c r="L4" s="3"/>
      <c r="M4" s="3" t="s">
        <v>168</v>
      </c>
      <c r="N4" s="3"/>
      <c r="O4" s="3"/>
      <c r="P4" s="3"/>
      <c r="Q4" s="3"/>
      <c r="R4" s="3" t="s">
        <v>170</v>
      </c>
      <c r="S4" s="3"/>
      <c r="T4" s="3"/>
      <c r="U4" s="3"/>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row>
    <row r="5" spans="1:93" ht="15" customHeight="1" x14ac:dyDescent="0.35">
      <c r="A5" s="59"/>
      <c r="B5" s="36"/>
      <c r="C5" s="27"/>
      <c r="D5" s="4"/>
      <c r="E5" s="4"/>
      <c r="F5" s="6"/>
      <c r="G5" s="6"/>
      <c r="H5" s="6"/>
      <c r="M5" s="27"/>
      <c r="N5" s="4"/>
      <c r="O5" s="4"/>
      <c r="P5" s="6"/>
      <c r="Q5" s="6"/>
      <c r="R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ht="15" customHeight="1" x14ac:dyDescent="0.25">
      <c r="C6" t="s">
        <v>80</v>
      </c>
      <c r="M6" t="s">
        <v>81</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row>
    <row r="7" spans="1:93" ht="15" customHeight="1" x14ac:dyDescent="0.35">
      <c r="A7" s="59"/>
      <c r="B7" s="38"/>
      <c r="C7" s="38"/>
      <c r="D7" s="38"/>
      <c r="E7" s="38"/>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row>
    <row r="8" spans="1:93" ht="15" customHeight="1" x14ac:dyDescent="0.25">
      <c r="A8" s="29">
        <v>2020</v>
      </c>
      <c r="B8" s="27" t="s">
        <v>1</v>
      </c>
      <c r="C8" s="28">
        <v>1302</v>
      </c>
      <c r="D8" s="30">
        <v>79</v>
      </c>
      <c r="E8" s="30">
        <v>490</v>
      </c>
      <c r="F8" s="28">
        <v>733</v>
      </c>
      <c r="H8" s="6">
        <v>15</v>
      </c>
      <c r="I8" s="6">
        <v>1.1000000000000001</v>
      </c>
      <c r="J8" s="6">
        <v>39</v>
      </c>
      <c r="K8" s="6">
        <v>226.5</v>
      </c>
      <c r="M8" s="28">
        <v>908</v>
      </c>
      <c r="N8" s="30">
        <v>49</v>
      </c>
      <c r="O8" s="30">
        <v>274</v>
      </c>
      <c r="P8" s="28">
        <v>585</v>
      </c>
      <c r="R8" s="6">
        <v>10.4</v>
      </c>
      <c r="S8" s="6">
        <v>0.7</v>
      </c>
      <c r="T8" s="6">
        <v>20.7</v>
      </c>
      <c r="U8" s="6">
        <v>116.4</v>
      </c>
      <c r="W8" s="7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row>
    <row r="9" spans="1:93" ht="15" customHeight="1" x14ac:dyDescent="0.25">
      <c r="A9" s="4"/>
      <c r="B9" s="27" t="s">
        <v>3</v>
      </c>
      <c r="C9" s="28">
        <v>3311</v>
      </c>
      <c r="D9" s="30">
        <v>224</v>
      </c>
      <c r="E9" s="30">
        <v>1135</v>
      </c>
      <c r="F9" s="28">
        <v>1952</v>
      </c>
      <c r="H9" s="6">
        <v>38.200000000000003</v>
      </c>
      <c r="I9" s="6">
        <v>3.2</v>
      </c>
      <c r="J9" s="6">
        <v>90.3</v>
      </c>
      <c r="K9" s="6">
        <v>603.29999999999995</v>
      </c>
      <c r="M9" s="28">
        <v>3067</v>
      </c>
      <c r="N9" s="30">
        <v>116</v>
      </c>
      <c r="O9" s="30">
        <v>640</v>
      </c>
      <c r="P9" s="28">
        <v>2311</v>
      </c>
      <c r="R9" s="6">
        <v>35</v>
      </c>
      <c r="S9" s="6">
        <v>1.7</v>
      </c>
      <c r="T9" s="6">
        <v>48.3</v>
      </c>
      <c r="U9" s="6">
        <v>460.2</v>
      </c>
      <c r="W9" s="7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row>
    <row r="10" spans="1:93" ht="15" customHeight="1" x14ac:dyDescent="0.25">
      <c r="A10" s="4"/>
      <c r="B10" s="60" t="s">
        <v>7</v>
      </c>
      <c r="C10" s="28">
        <v>641</v>
      </c>
      <c r="D10" s="30">
        <v>54</v>
      </c>
      <c r="E10" s="30">
        <v>197</v>
      </c>
      <c r="F10" s="28">
        <v>390</v>
      </c>
      <c r="H10" s="6">
        <v>7.4</v>
      </c>
      <c r="I10" s="6">
        <v>0.8</v>
      </c>
      <c r="J10" s="6">
        <v>15.7</v>
      </c>
      <c r="K10" s="6">
        <v>120.4</v>
      </c>
      <c r="M10" s="28">
        <v>686</v>
      </c>
      <c r="N10" s="30">
        <v>22</v>
      </c>
      <c r="O10" s="30">
        <v>139</v>
      </c>
      <c r="P10" s="28">
        <v>525</v>
      </c>
      <c r="R10" s="6">
        <v>7.8</v>
      </c>
      <c r="S10" s="6">
        <v>0.3</v>
      </c>
      <c r="T10" s="6">
        <v>10.5</v>
      </c>
      <c r="U10" s="6">
        <v>104.6</v>
      </c>
      <c r="W10" s="76"/>
      <c r="BC10" s="6"/>
      <c r="BD10" s="6"/>
      <c r="BF10" s="6"/>
      <c r="BG10" s="6"/>
      <c r="BI10" s="6"/>
      <c r="BJ10" s="6"/>
      <c r="BL10" s="6"/>
      <c r="BM10" s="6"/>
      <c r="BO10" s="6"/>
      <c r="BP10" s="6"/>
      <c r="BR10" s="6"/>
      <c r="BS10" s="6"/>
      <c r="BU10" s="6"/>
      <c r="BV10" s="6"/>
      <c r="BX10" s="6"/>
      <c r="BY10" s="6"/>
      <c r="CA10" s="6"/>
      <c r="CB10" s="6"/>
      <c r="CD10" s="6"/>
      <c r="CE10" s="6"/>
      <c r="CF10" s="6"/>
      <c r="CG10" s="6"/>
      <c r="CH10" s="6"/>
      <c r="CI10" s="6"/>
      <c r="CJ10" s="6"/>
      <c r="CK10" s="6"/>
      <c r="CL10" s="6"/>
      <c r="CM10" s="6"/>
      <c r="CN10" s="6"/>
      <c r="CO10" s="6"/>
    </row>
    <row r="11" spans="1:93" ht="15" customHeight="1" x14ac:dyDescent="0.25">
      <c r="A11" s="4"/>
      <c r="B11" s="4" t="s">
        <v>8</v>
      </c>
      <c r="C11" s="28">
        <v>142</v>
      </c>
      <c r="D11" s="30">
        <v>13</v>
      </c>
      <c r="E11" s="30">
        <v>42</v>
      </c>
      <c r="F11" s="28">
        <v>87</v>
      </c>
      <c r="H11" s="6">
        <v>1.6</v>
      </c>
      <c r="I11" s="6">
        <v>0.2</v>
      </c>
      <c r="J11" s="6">
        <v>3.3</v>
      </c>
      <c r="K11" s="6">
        <v>26.8</v>
      </c>
      <c r="M11" s="28">
        <v>125</v>
      </c>
      <c r="N11" s="30">
        <v>4</v>
      </c>
      <c r="O11" s="30">
        <v>21</v>
      </c>
      <c r="P11" s="28">
        <v>100</v>
      </c>
      <c r="R11" s="6">
        <v>1.4</v>
      </c>
      <c r="S11" s="6">
        <v>0.1</v>
      </c>
      <c r="T11" s="6">
        <v>1.6</v>
      </c>
      <c r="U11" s="6">
        <v>19.899999999999999</v>
      </c>
      <c r="W11" s="76"/>
      <c r="BC11" s="6"/>
      <c r="BD11" s="6"/>
      <c r="BF11" s="6"/>
      <c r="BG11" s="6"/>
      <c r="BI11" s="6"/>
      <c r="BJ11" s="6"/>
      <c r="BL11" s="6"/>
      <c r="BM11" s="6"/>
      <c r="BO11" s="6"/>
      <c r="BP11" s="6"/>
      <c r="BR11" s="6"/>
      <c r="BS11" s="6"/>
      <c r="BU11" s="6"/>
      <c r="BV11" s="6"/>
      <c r="BX11" s="6"/>
      <c r="BY11" s="6"/>
      <c r="CA11" s="6"/>
      <c r="CB11" s="6"/>
      <c r="CD11" s="6"/>
      <c r="CE11" s="6"/>
      <c r="CF11" s="6"/>
      <c r="CG11" s="6"/>
      <c r="CH11" s="6"/>
      <c r="CI11" s="6"/>
      <c r="CJ11" s="6"/>
      <c r="CK11" s="6"/>
      <c r="CL11" s="6"/>
      <c r="CM11" s="6"/>
      <c r="CN11" s="6"/>
      <c r="CO11" s="6"/>
    </row>
    <row r="12" spans="1:93" ht="15" customHeight="1" x14ac:dyDescent="0.25">
      <c r="A12" s="4"/>
      <c r="B12" s="60" t="s">
        <v>56</v>
      </c>
      <c r="C12" s="28">
        <v>47</v>
      </c>
      <c r="D12" s="30">
        <v>3</v>
      </c>
      <c r="E12" s="30">
        <v>15</v>
      </c>
      <c r="F12" s="28">
        <v>29</v>
      </c>
      <c r="H12" s="6">
        <v>0.5</v>
      </c>
      <c r="I12" s="6">
        <v>0</v>
      </c>
      <c r="J12" s="6">
        <v>1.2</v>
      </c>
      <c r="K12" s="6">
        <v>8.9</v>
      </c>
      <c r="M12" s="28">
        <v>45</v>
      </c>
      <c r="N12" s="30">
        <v>1</v>
      </c>
      <c r="O12" s="30">
        <v>11</v>
      </c>
      <c r="P12" s="28">
        <v>33</v>
      </c>
      <c r="R12" s="6">
        <v>0.5</v>
      </c>
      <c r="S12" s="6">
        <v>0</v>
      </c>
      <c r="T12" s="6">
        <v>0.8</v>
      </c>
      <c r="U12" s="6">
        <v>6.5</v>
      </c>
      <c r="W12" s="76"/>
    </row>
    <row r="13" spans="1:93" ht="15" customHeight="1" x14ac:dyDescent="0.25">
      <c r="A13" s="4"/>
      <c r="B13" s="4" t="s">
        <v>57</v>
      </c>
      <c r="C13" s="28">
        <v>97</v>
      </c>
      <c r="D13" s="30">
        <v>13</v>
      </c>
      <c r="E13" s="30">
        <v>32</v>
      </c>
      <c r="F13" s="28">
        <v>52</v>
      </c>
      <c r="H13" s="6">
        <v>1.1000000000000001</v>
      </c>
      <c r="I13" s="6">
        <v>0.2</v>
      </c>
      <c r="J13" s="6">
        <v>2.5</v>
      </c>
      <c r="K13" s="6">
        <v>15.8</v>
      </c>
      <c r="M13" s="28">
        <v>71</v>
      </c>
      <c r="N13" s="30">
        <v>2</v>
      </c>
      <c r="O13" s="30">
        <v>7</v>
      </c>
      <c r="P13" s="28">
        <v>62</v>
      </c>
      <c r="R13" s="6">
        <v>0.8</v>
      </c>
      <c r="S13" s="6">
        <v>0</v>
      </c>
      <c r="T13" s="6">
        <v>0.5</v>
      </c>
      <c r="U13" s="6">
        <v>12.3</v>
      </c>
      <c r="W13" s="7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row>
    <row r="14" spans="1:93" ht="15" customHeight="1" x14ac:dyDescent="0.25">
      <c r="A14" s="4"/>
      <c r="B14" s="60" t="s">
        <v>58</v>
      </c>
      <c r="C14" s="28">
        <v>183</v>
      </c>
      <c r="D14" s="10">
        <v>21</v>
      </c>
      <c r="E14" s="10">
        <v>51</v>
      </c>
      <c r="F14" s="10">
        <v>111</v>
      </c>
      <c r="H14" s="6">
        <v>2.1</v>
      </c>
      <c r="I14" s="6">
        <v>0.3</v>
      </c>
      <c r="J14" s="6">
        <v>4</v>
      </c>
      <c r="K14" s="6">
        <v>33.700000000000003</v>
      </c>
      <c r="M14" s="28">
        <v>154</v>
      </c>
      <c r="N14" s="10">
        <v>4</v>
      </c>
      <c r="O14" s="10">
        <v>27</v>
      </c>
      <c r="P14" s="10">
        <v>123</v>
      </c>
      <c r="R14" s="6">
        <v>1.8</v>
      </c>
      <c r="S14" s="6">
        <v>0.1</v>
      </c>
      <c r="T14" s="6">
        <v>2</v>
      </c>
      <c r="U14" s="6">
        <v>24.3</v>
      </c>
      <c r="W14" s="7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row>
    <row r="15" spans="1:93" ht="15" customHeight="1" x14ac:dyDescent="0.25">
      <c r="A15" s="4"/>
      <c r="B15" s="4" t="s">
        <v>59</v>
      </c>
      <c r="C15" s="28">
        <v>1239</v>
      </c>
      <c r="D15">
        <v>66</v>
      </c>
      <c r="E15">
        <v>395</v>
      </c>
      <c r="F15">
        <v>778</v>
      </c>
      <c r="H15" s="6">
        <v>14.3</v>
      </c>
      <c r="I15" s="6">
        <v>0.9</v>
      </c>
      <c r="J15" s="6">
        <v>31.1</v>
      </c>
      <c r="K15" s="6">
        <v>235.2</v>
      </c>
      <c r="M15" s="28">
        <v>933</v>
      </c>
      <c r="N15">
        <v>38</v>
      </c>
      <c r="O15">
        <v>219</v>
      </c>
      <c r="P15">
        <v>676</v>
      </c>
      <c r="R15" s="6">
        <v>10.6</v>
      </c>
      <c r="S15" s="6">
        <v>0.5</v>
      </c>
      <c r="T15" s="6">
        <v>16.3</v>
      </c>
      <c r="U15" s="6">
        <v>133.1</v>
      </c>
      <c r="W15" s="7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row>
    <row r="16" spans="1:93" ht="15" customHeight="1" x14ac:dyDescent="0.25">
      <c r="B16" s="60" t="s">
        <v>82</v>
      </c>
      <c r="C16" s="28">
        <v>1729</v>
      </c>
      <c r="D16">
        <v>90</v>
      </c>
      <c r="E16">
        <v>577</v>
      </c>
      <c r="F16">
        <v>1062</v>
      </c>
      <c r="H16" s="6">
        <v>19.899999999999999</v>
      </c>
      <c r="I16" s="6">
        <v>1.3</v>
      </c>
      <c r="J16" s="6">
        <v>45.4</v>
      </c>
      <c r="K16" s="6">
        <v>320.7</v>
      </c>
      <c r="M16" s="28">
        <v>1507</v>
      </c>
      <c r="N16">
        <v>64</v>
      </c>
      <c r="O16">
        <v>312</v>
      </c>
      <c r="P16">
        <v>1131</v>
      </c>
      <c r="R16" s="6">
        <v>17.100000000000001</v>
      </c>
      <c r="S16" s="6">
        <v>0.9</v>
      </c>
      <c r="T16" s="6">
        <v>23.2</v>
      </c>
      <c r="U16" s="6">
        <v>222.7</v>
      </c>
      <c r="W16" s="7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ht="15" customHeight="1" x14ac:dyDescent="0.25">
      <c r="A17" s="4"/>
      <c r="B17" s="4" t="s">
        <v>83</v>
      </c>
      <c r="C17" s="28">
        <v>2090</v>
      </c>
      <c r="D17">
        <v>129</v>
      </c>
      <c r="E17">
        <v>709</v>
      </c>
      <c r="F17">
        <v>1252</v>
      </c>
      <c r="H17" s="6">
        <v>24.1</v>
      </c>
      <c r="I17" s="6">
        <v>1.8</v>
      </c>
      <c r="J17" s="6">
        <v>55.7</v>
      </c>
      <c r="K17" s="6">
        <v>378</v>
      </c>
      <c r="M17" s="28">
        <v>1896</v>
      </c>
      <c r="N17">
        <v>62</v>
      </c>
      <c r="O17">
        <v>399</v>
      </c>
      <c r="P17">
        <v>1435</v>
      </c>
      <c r="R17" s="6">
        <v>21.6</v>
      </c>
      <c r="S17" s="6">
        <v>0.9</v>
      </c>
      <c r="T17" s="6">
        <v>29.7</v>
      </c>
      <c r="U17" s="6">
        <v>282.7</v>
      </c>
      <c r="W17" s="7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row>
    <row r="18" spans="1:93" ht="15" customHeight="1" x14ac:dyDescent="0.25">
      <c r="A18" s="29">
        <v>2021</v>
      </c>
      <c r="B18" s="60" t="s">
        <v>0</v>
      </c>
      <c r="C18" s="28">
        <v>2346</v>
      </c>
      <c r="D18" s="28">
        <v>117</v>
      </c>
      <c r="E18" s="28">
        <v>777</v>
      </c>
      <c r="F18" s="28">
        <v>1452</v>
      </c>
      <c r="H18" s="6">
        <v>27</v>
      </c>
      <c r="I18" s="6">
        <v>1.7</v>
      </c>
      <c r="J18" s="6">
        <v>60.9</v>
      </c>
      <c r="K18" s="6">
        <v>438.6</v>
      </c>
      <c r="M18" s="28">
        <v>2119</v>
      </c>
      <c r="N18" s="28">
        <v>71</v>
      </c>
      <c r="O18" s="28">
        <v>466</v>
      </c>
      <c r="P18" s="28">
        <v>1582</v>
      </c>
      <c r="R18" s="6">
        <v>24.1</v>
      </c>
      <c r="S18" s="6">
        <v>1</v>
      </c>
      <c r="T18" s="6">
        <v>34.6</v>
      </c>
      <c r="U18" s="6">
        <v>312</v>
      </c>
      <c r="W18" s="76"/>
    </row>
    <row r="19" spans="1:93" ht="15" customHeight="1" x14ac:dyDescent="0.25">
      <c r="A19" s="4"/>
      <c r="B19" s="4" t="s">
        <v>2</v>
      </c>
      <c r="C19" s="28">
        <v>1346</v>
      </c>
      <c r="D19" s="28">
        <v>102</v>
      </c>
      <c r="E19" s="28">
        <v>447</v>
      </c>
      <c r="F19" s="28">
        <v>797</v>
      </c>
      <c r="H19" s="6">
        <v>15.5</v>
      </c>
      <c r="I19" s="6">
        <v>1.4</v>
      </c>
      <c r="J19" s="6">
        <v>35</v>
      </c>
      <c r="K19" s="6">
        <v>240.9</v>
      </c>
      <c r="M19" s="28">
        <v>1234</v>
      </c>
      <c r="N19" s="28">
        <v>56</v>
      </c>
      <c r="O19" s="28">
        <v>269</v>
      </c>
      <c r="P19" s="28">
        <v>909</v>
      </c>
      <c r="R19" s="6">
        <v>14</v>
      </c>
      <c r="S19" s="6">
        <v>0.8</v>
      </c>
      <c r="T19" s="6">
        <v>19.899999999999999</v>
      </c>
      <c r="U19" s="6">
        <v>179.5</v>
      </c>
      <c r="W19" s="76"/>
    </row>
    <row r="20" spans="1:93" ht="15" customHeight="1" x14ac:dyDescent="0.25">
      <c r="A20" s="4"/>
      <c r="B20" s="60" t="s">
        <v>1</v>
      </c>
      <c r="C20" s="28">
        <v>934</v>
      </c>
      <c r="D20" s="30">
        <v>93</v>
      </c>
      <c r="E20" s="30">
        <v>399</v>
      </c>
      <c r="F20" s="28">
        <v>442</v>
      </c>
      <c r="H20" s="6">
        <v>10.7</v>
      </c>
      <c r="I20" s="6">
        <v>1.3</v>
      </c>
      <c r="J20" s="6">
        <v>31.2</v>
      </c>
      <c r="K20" s="6">
        <v>133.30000000000001</v>
      </c>
      <c r="M20" s="28">
        <v>715</v>
      </c>
      <c r="N20" s="30">
        <v>54</v>
      </c>
      <c r="O20" s="30">
        <v>226</v>
      </c>
      <c r="P20" s="28">
        <v>435</v>
      </c>
      <c r="R20" s="6">
        <v>8.1</v>
      </c>
      <c r="S20" s="6">
        <v>0.8</v>
      </c>
      <c r="T20" s="6">
        <v>16.7</v>
      </c>
      <c r="U20" s="6">
        <v>85.8</v>
      </c>
      <c r="W20" s="76"/>
    </row>
    <row r="21" spans="1:93" ht="15" customHeight="1" x14ac:dyDescent="0.25">
      <c r="A21" s="4"/>
      <c r="B21" s="4" t="s">
        <v>3</v>
      </c>
      <c r="C21" s="28">
        <v>849</v>
      </c>
      <c r="D21" s="30">
        <v>119</v>
      </c>
      <c r="E21" s="30">
        <v>452</v>
      </c>
      <c r="F21" s="28">
        <v>278</v>
      </c>
      <c r="H21" s="6">
        <v>9.8000000000000007</v>
      </c>
      <c r="I21" s="6">
        <v>1.7</v>
      </c>
      <c r="J21" s="6">
        <v>35.299999999999997</v>
      </c>
      <c r="K21" s="6">
        <v>83.5</v>
      </c>
      <c r="M21" s="28">
        <v>559</v>
      </c>
      <c r="N21" s="30">
        <v>78</v>
      </c>
      <c r="O21" s="30">
        <v>243</v>
      </c>
      <c r="P21" s="28">
        <v>238</v>
      </c>
      <c r="R21" s="6">
        <v>6.4</v>
      </c>
      <c r="S21" s="6">
        <v>1.1000000000000001</v>
      </c>
      <c r="T21" s="6">
        <v>17.899999999999999</v>
      </c>
      <c r="U21" s="6">
        <v>46.8</v>
      </c>
      <c r="W21" s="76"/>
    </row>
    <row r="22" spans="1:93" ht="15" customHeight="1" x14ac:dyDescent="0.25">
      <c r="A22" s="4"/>
      <c r="B22" s="60" t="s">
        <v>7</v>
      </c>
      <c r="C22" s="28">
        <v>599</v>
      </c>
      <c r="D22" s="30">
        <v>99</v>
      </c>
      <c r="E22" s="30">
        <v>332</v>
      </c>
      <c r="F22" s="28">
        <v>168</v>
      </c>
      <c r="H22" s="6">
        <v>6.9</v>
      </c>
      <c r="I22" s="6">
        <v>1.4</v>
      </c>
      <c r="J22" s="6">
        <v>25.9</v>
      </c>
      <c r="K22" s="6">
        <v>50.2</v>
      </c>
      <c r="M22" s="28">
        <v>352</v>
      </c>
      <c r="N22" s="30">
        <v>42</v>
      </c>
      <c r="O22" s="30">
        <v>168</v>
      </c>
      <c r="P22" s="28">
        <v>142</v>
      </c>
      <c r="R22" s="6">
        <v>4</v>
      </c>
      <c r="S22" s="6">
        <v>0.6</v>
      </c>
      <c r="T22" s="6">
        <v>12.4</v>
      </c>
      <c r="U22" s="6">
        <v>27.9</v>
      </c>
      <c r="W22" s="76"/>
    </row>
    <row r="23" spans="1:93" ht="15" customHeight="1" x14ac:dyDescent="0.25">
      <c r="A23" s="4"/>
      <c r="B23" s="4" t="s">
        <v>8</v>
      </c>
      <c r="C23" s="28">
        <v>159</v>
      </c>
      <c r="D23" s="30">
        <v>35</v>
      </c>
      <c r="E23" s="30">
        <v>82</v>
      </c>
      <c r="F23" s="28">
        <v>42</v>
      </c>
      <c r="H23" s="6">
        <v>1.8</v>
      </c>
      <c r="I23" s="6">
        <v>0.5</v>
      </c>
      <c r="J23" s="6">
        <v>6.4</v>
      </c>
      <c r="K23" s="6">
        <v>12.5</v>
      </c>
      <c r="M23" s="28">
        <v>93</v>
      </c>
      <c r="N23" s="30">
        <v>11</v>
      </c>
      <c r="O23" s="30">
        <v>42</v>
      </c>
      <c r="P23" s="28">
        <v>40</v>
      </c>
      <c r="R23" s="6">
        <v>1.1000000000000001</v>
      </c>
      <c r="S23" s="6">
        <v>0.2</v>
      </c>
      <c r="T23" s="6">
        <v>3.1</v>
      </c>
      <c r="U23" s="6">
        <v>7.8</v>
      </c>
      <c r="W23" s="76"/>
    </row>
    <row r="24" spans="1:93" ht="15" customHeight="1" x14ac:dyDescent="0.25">
      <c r="A24" s="4"/>
      <c r="B24" s="60" t="s">
        <v>56</v>
      </c>
      <c r="C24" s="28">
        <v>92</v>
      </c>
      <c r="D24" s="30">
        <v>16</v>
      </c>
      <c r="E24" s="30">
        <v>32</v>
      </c>
      <c r="F24" s="28">
        <v>44</v>
      </c>
      <c r="H24" s="6">
        <v>1.1000000000000001</v>
      </c>
      <c r="I24" s="6">
        <v>0.2</v>
      </c>
      <c r="J24" s="6">
        <v>2.5</v>
      </c>
      <c r="K24" s="6">
        <v>13</v>
      </c>
      <c r="M24" s="28">
        <v>86</v>
      </c>
      <c r="N24" s="30">
        <v>14</v>
      </c>
      <c r="O24" s="30">
        <v>19</v>
      </c>
      <c r="P24" s="28">
        <v>53</v>
      </c>
      <c r="R24" s="6">
        <v>1</v>
      </c>
      <c r="S24" s="6">
        <v>0.2</v>
      </c>
      <c r="T24" s="6">
        <v>1.4</v>
      </c>
      <c r="U24" s="6">
        <v>10.3</v>
      </c>
    </row>
    <row r="25" spans="1:93" ht="15" customHeight="1" x14ac:dyDescent="0.25">
      <c r="A25" s="4"/>
      <c r="B25" s="4" t="s">
        <v>57</v>
      </c>
      <c r="C25" s="28">
        <v>248</v>
      </c>
      <c r="D25" s="30">
        <v>30</v>
      </c>
      <c r="E25" s="30">
        <v>80</v>
      </c>
      <c r="F25" s="28">
        <v>138</v>
      </c>
      <c r="H25" s="6">
        <v>2.8</v>
      </c>
      <c r="I25" s="6">
        <v>0.4</v>
      </c>
      <c r="J25" s="6">
        <v>6.2</v>
      </c>
      <c r="K25" s="6">
        <v>40.700000000000003</v>
      </c>
      <c r="M25" s="28">
        <v>191</v>
      </c>
      <c r="N25" s="30">
        <v>23</v>
      </c>
      <c r="O25" s="30">
        <v>43</v>
      </c>
      <c r="P25" s="28">
        <v>125</v>
      </c>
      <c r="R25" s="6">
        <v>2.2000000000000002</v>
      </c>
      <c r="S25" s="6">
        <v>0.3</v>
      </c>
      <c r="T25" s="6">
        <v>3.2</v>
      </c>
      <c r="U25" s="6">
        <v>24.3</v>
      </c>
    </row>
    <row r="26" spans="1:93" ht="15" customHeight="1" x14ac:dyDescent="0.25">
      <c r="A26" s="4"/>
      <c r="B26" s="60" t="s">
        <v>58</v>
      </c>
      <c r="C26" s="28">
        <v>201</v>
      </c>
      <c r="D26" s="10">
        <v>29</v>
      </c>
      <c r="E26" s="10">
        <v>72</v>
      </c>
      <c r="F26" s="10">
        <v>100</v>
      </c>
      <c r="H26" s="6">
        <v>2.2999999999999998</v>
      </c>
      <c r="I26" s="6">
        <v>0.4</v>
      </c>
      <c r="J26" s="6">
        <v>5.6</v>
      </c>
      <c r="K26" s="6">
        <v>29.4</v>
      </c>
      <c r="M26" s="28">
        <v>152</v>
      </c>
      <c r="N26" s="10">
        <v>23</v>
      </c>
      <c r="O26" s="10">
        <v>48</v>
      </c>
      <c r="P26" s="10">
        <v>81</v>
      </c>
      <c r="R26" s="6">
        <v>1.7</v>
      </c>
      <c r="S26" s="6">
        <v>0.3</v>
      </c>
      <c r="T26" s="6">
        <v>3.5</v>
      </c>
      <c r="U26" s="6">
        <v>15.7</v>
      </c>
    </row>
    <row r="27" spans="1:93" ht="15" customHeight="1" x14ac:dyDescent="0.25">
      <c r="A27" s="4"/>
      <c r="B27" s="4" t="s">
        <v>59</v>
      </c>
      <c r="C27" s="28">
        <v>392</v>
      </c>
      <c r="D27">
        <v>31</v>
      </c>
      <c r="E27">
        <v>109</v>
      </c>
      <c r="F27">
        <v>252</v>
      </c>
      <c r="H27" s="6">
        <v>4.5</v>
      </c>
      <c r="I27" s="6">
        <v>0.4</v>
      </c>
      <c r="J27" s="6">
        <v>8.4</v>
      </c>
      <c r="K27" s="6">
        <v>73.8</v>
      </c>
      <c r="M27" s="28">
        <v>281</v>
      </c>
      <c r="N27">
        <v>18</v>
      </c>
      <c r="O27">
        <v>45</v>
      </c>
      <c r="P27">
        <v>218</v>
      </c>
      <c r="R27" s="6">
        <v>3.2</v>
      </c>
      <c r="S27" s="6">
        <v>0.3</v>
      </c>
      <c r="T27" s="6">
        <v>3.3</v>
      </c>
      <c r="U27" s="6">
        <v>42.3</v>
      </c>
    </row>
    <row r="28" spans="1:93" ht="15" customHeight="1" x14ac:dyDescent="0.25">
      <c r="B28" s="60" t="s">
        <v>82</v>
      </c>
      <c r="C28" s="28">
        <v>1727</v>
      </c>
      <c r="D28">
        <v>97</v>
      </c>
      <c r="E28">
        <v>561</v>
      </c>
      <c r="F28">
        <v>1069</v>
      </c>
      <c r="H28" s="6">
        <v>19.8</v>
      </c>
      <c r="I28" s="6">
        <v>1.4</v>
      </c>
      <c r="J28" s="6">
        <v>43.2</v>
      </c>
      <c r="K28" s="6">
        <v>313.10000000000002</v>
      </c>
      <c r="M28" s="28">
        <v>1411</v>
      </c>
      <c r="N28">
        <v>53</v>
      </c>
      <c r="O28">
        <v>318</v>
      </c>
      <c r="P28">
        <v>1040</v>
      </c>
      <c r="R28" s="6">
        <v>16</v>
      </c>
      <c r="S28" s="6">
        <v>0.8</v>
      </c>
      <c r="T28" s="6">
        <v>23.2</v>
      </c>
      <c r="U28" s="6">
        <v>201.9</v>
      </c>
    </row>
    <row r="29" spans="1:93" s="25" customFormat="1" ht="15" customHeight="1" x14ac:dyDescent="0.25">
      <c r="A29" s="13"/>
      <c r="B29" s="13" t="s">
        <v>83</v>
      </c>
      <c r="C29" s="49">
        <v>1899</v>
      </c>
      <c r="D29" s="25">
        <v>134</v>
      </c>
      <c r="E29" s="25">
        <v>667</v>
      </c>
      <c r="F29" s="25">
        <v>1098</v>
      </c>
      <c r="H29" s="50">
        <v>21.7</v>
      </c>
      <c r="I29" s="50">
        <v>1.9</v>
      </c>
      <c r="J29" s="50">
        <v>51.4</v>
      </c>
      <c r="K29" s="50">
        <v>322.3</v>
      </c>
      <c r="M29" s="49">
        <v>1623</v>
      </c>
      <c r="N29" s="25">
        <v>94</v>
      </c>
      <c r="O29" s="25">
        <v>362</v>
      </c>
      <c r="P29" s="25">
        <v>1167</v>
      </c>
      <c r="R29" s="50">
        <v>18.3</v>
      </c>
      <c r="S29" s="50">
        <v>1.4</v>
      </c>
      <c r="T29" s="50">
        <v>26.4</v>
      </c>
      <c r="U29" s="50">
        <v>227.2</v>
      </c>
    </row>
    <row r="30" spans="1:93" s="25" customFormat="1" ht="15" customHeight="1" x14ac:dyDescent="0.25">
      <c r="A30" s="90">
        <v>2022</v>
      </c>
      <c r="B30" s="91" t="s">
        <v>0</v>
      </c>
      <c r="C30" s="49">
        <v>565</v>
      </c>
      <c r="D30" s="49">
        <v>70</v>
      </c>
      <c r="E30" s="49">
        <v>242</v>
      </c>
      <c r="F30" s="49">
        <v>253</v>
      </c>
      <c r="H30" s="50">
        <v>6.5</v>
      </c>
      <c r="I30" s="50">
        <v>1</v>
      </c>
      <c r="J30" s="50">
        <v>18.600000000000001</v>
      </c>
      <c r="K30" s="50">
        <v>74.400000000000006</v>
      </c>
      <c r="M30" s="49">
        <v>449</v>
      </c>
      <c r="N30" s="49">
        <v>40</v>
      </c>
      <c r="O30" s="49">
        <v>120</v>
      </c>
      <c r="P30" s="49">
        <v>289</v>
      </c>
      <c r="R30" s="50">
        <v>5.0999999999999996</v>
      </c>
      <c r="S30" s="50">
        <v>0.6</v>
      </c>
      <c r="T30" s="50">
        <v>8.6999999999999993</v>
      </c>
      <c r="U30" s="50">
        <v>56.3</v>
      </c>
    </row>
    <row r="31" spans="1:93" s="25" customFormat="1" ht="15" customHeight="1" x14ac:dyDescent="0.25">
      <c r="A31" s="13"/>
      <c r="B31" s="13" t="s">
        <v>2</v>
      </c>
      <c r="C31" s="49">
        <v>613</v>
      </c>
      <c r="D31" s="49">
        <v>48</v>
      </c>
      <c r="E31" s="49">
        <v>186</v>
      </c>
      <c r="F31" s="49">
        <v>379</v>
      </c>
      <c r="H31" s="50">
        <v>7</v>
      </c>
      <c r="I31" s="50">
        <v>0.7</v>
      </c>
      <c r="J31" s="50">
        <v>14.3</v>
      </c>
      <c r="K31" s="50">
        <v>111.1</v>
      </c>
      <c r="M31" s="49">
        <v>444</v>
      </c>
      <c r="N31" s="49">
        <v>27</v>
      </c>
      <c r="O31" s="49">
        <v>108</v>
      </c>
      <c r="P31" s="49">
        <v>309</v>
      </c>
      <c r="R31" s="50">
        <v>5</v>
      </c>
      <c r="S31" s="50">
        <v>0.4</v>
      </c>
      <c r="T31" s="50">
        <v>7.9</v>
      </c>
      <c r="U31" s="50">
        <v>60.2</v>
      </c>
    </row>
    <row r="32" spans="1:93" s="25" customFormat="1" ht="15" customHeight="1" x14ac:dyDescent="0.25">
      <c r="A32" s="13"/>
      <c r="B32" s="91" t="s">
        <v>1</v>
      </c>
      <c r="C32" s="49">
        <v>827</v>
      </c>
      <c r="D32" s="49">
        <v>46</v>
      </c>
      <c r="E32" s="49">
        <v>279</v>
      </c>
      <c r="F32" s="49">
        <v>502</v>
      </c>
      <c r="H32" s="50">
        <v>9.4</v>
      </c>
      <c r="I32" s="50">
        <v>0.6</v>
      </c>
      <c r="J32" s="50">
        <v>21.4</v>
      </c>
      <c r="K32" s="50">
        <v>146.9</v>
      </c>
      <c r="M32" s="49">
        <v>690</v>
      </c>
      <c r="N32" s="49">
        <v>43</v>
      </c>
      <c r="O32" s="49">
        <v>146</v>
      </c>
      <c r="P32" s="49">
        <v>501</v>
      </c>
      <c r="R32" s="50">
        <v>7.8</v>
      </c>
      <c r="S32" s="50">
        <v>0.6</v>
      </c>
      <c r="T32" s="50">
        <v>10.6</v>
      </c>
      <c r="U32" s="50">
        <v>97.5</v>
      </c>
    </row>
    <row r="33" spans="1:22" s="25" customFormat="1" ht="15" customHeight="1" x14ac:dyDescent="0.25">
      <c r="A33" s="13"/>
      <c r="B33" s="13" t="s">
        <v>3</v>
      </c>
      <c r="C33" s="49">
        <v>493</v>
      </c>
      <c r="D33" s="49">
        <v>40</v>
      </c>
      <c r="E33" s="49">
        <v>157</v>
      </c>
      <c r="F33" s="49">
        <v>296</v>
      </c>
      <c r="H33" s="50">
        <v>5.6</v>
      </c>
      <c r="I33" s="50">
        <v>0.6</v>
      </c>
      <c r="J33" s="50">
        <v>12</v>
      </c>
      <c r="K33" s="50">
        <v>86.4</v>
      </c>
      <c r="M33" s="49">
        <v>436</v>
      </c>
      <c r="N33" s="49">
        <v>17</v>
      </c>
      <c r="O33" s="49">
        <v>92</v>
      </c>
      <c r="P33" s="49">
        <v>327</v>
      </c>
      <c r="R33" s="50">
        <v>4.9000000000000004</v>
      </c>
      <c r="S33" s="50">
        <v>0.2</v>
      </c>
      <c r="T33" s="50">
        <v>6.7</v>
      </c>
      <c r="U33" s="50">
        <v>63.5</v>
      </c>
    </row>
    <row r="34" spans="1:22" s="25" customFormat="1" ht="15" customHeight="1" x14ac:dyDescent="0.25">
      <c r="A34" s="13"/>
      <c r="B34" s="91" t="s">
        <v>7</v>
      </c>
      <c r="C34" s="49">
        <v>142</v>
      </c>
      <c r="D34" s="49">
        <v>11</v>
      </c>
      <c r="E34" s="49">
        <v>48</v>
      </c>
      <c r="F34" s="49">
        <v>83</v>
      </c>
      <c r="H34" s="50">
        <v>1.6</v>
      </c>
      <c r="I34" s="50">
        <v>0.2</v>
      </c>
      <c r="J34" s="50">
        <v>3.7</v>
      </c>
      <c r="K34" s="50">
        <v>24.2</v>
      </c>
      <c r="M34" s="49">
        <v>107</v>
      </c>
      <c r="N34" s="49">
        <v>12</v>
      </c>
      <c r="O34" s="49">
        <v>23</v>
      </c>
      <c r="P34" s="49">
        <v>72</v>
      </c>
      <c r="R34" s="50">
        <v>1.2</v>
      </c>
      <c r="S34" s="50">
        <v>0.2</v>
      </c>
      <c r="T34" s="50">
        <v>1.7</v>
      </c>
      <c r="U34" s="50">
        <v>14</v>
      </c>
    </row>
    <row r="35" spans="1:22" s="25" customFormat="1" ht="15" customHeight="1" x14ac:dyDescent="0.25">
      <c r="A35" s="13"/>
      <c r="B35" s="13" t="s">
        <v>8</v>
      </c>
      <c r="C35" s="49">
        <v>138</v>
      </c>
      <c r="D35" s="49">
        <v>7</v>
      </c>
      <c r="E35" s="49">
        <v>48</v>
      </c>
      <c r="F35" s="49">
        <v>83</v>
      </c>
      <c r="H35" s="50">
        <v>1.6</v>
      </c>
      <c r="I35" s="50">
        <v>0.1</v>
      </c>
      <c r="J35" s="50">
        <v>3.7</v>
      </c>
      <c r="K35" s="50">
        <v>24.1</v>
      </c>
      <c r="M35" s="49">
        <v>137</v>
      </c>
      <c r="N35" s="49">
        <v>7</v>
      </c>
      <c r="O35" s="49">
        <v>30</v>
      </c>
      <c r="P35" s="49">
        <v>100</v>
      </c>
      <c r="R35" s="50">
        <v>1.5</v>
      </c>
      <c r="S35" s="50">
        <v>0.1</v>
      </c>
      <c r="T35" s="50">
        <v>2.2000000000000002</v>
      </c>
      <c r="U35" s="50">
        <v>19.399999999999999</v>
      </c>
    </row>
    <row r="36" spans="1:22" s="25" customFormat="1" ht="15" customHeight="1" x14ac:dyDescent="0.25">
      <c r="A36" s="13"/>
      <c r="B36" s="91" t="s">
        <v>56</v>
      </c>
      <c r="C36" s="49">
        <v>382</v>
      </c>
      <c r="D36" s="49">
        <v>20</v>
      </c>
      <c r="E36" s="49">
        <v>107</v>
      </c>
      <c r="F36" s="49">
        <v>255</v>
      </c>
      <c r="H36" s="50">
        <v>4.3</v>
      </c>
      <c r="I36" s="50">
        <v>0.3</v>
      </c>
      <c r="J36" s="50">
        <v>8.1</v>
      </c>
      <c r="K36" s="50">
        <v>73.7</v>
      </c>
      <c r="M36" s="49">
        <v>320</v>
      </c>
      <c r="N36" s="49">
        <v>18</v>
      </c>
      <c r="O36" s="49">
        <v>63</v>
      </c>
      <c r="P36" s="49">
        <v>239</v>
      </c>
      <c r="R36" s="50">
        <v>3.6</v>
      </c>
      <c r="S36" s="50">
        <v>0.3</v>
      </c>
      <c r="T36" s="50">
        <v>4.5</v>
      </c>
      <c r="U36" s="50">
        <v>46.2</v>
      </c>
    </row>
    <row r="37" spans="1:22" s="25" customFormat="1" ht="15" customHeight="1" x14ac:dyDescent="0.25">
      <c r="A37" s="13"/>
      <c r="B37" s="13" t="s">
        <v>57</v>
      </c>
      <c r="C37" s="49">
        <v>248</v>
      </c>
      <c r="D37" s="49">
        <v>16</v>
      </c>
      <c r="E37" s="49">
        <v>73</v>
      </c>
      <c r="F37" s="49">
        <v>159</v>
      </c>
      <c r="H37" s="50">
        <v>2.8</v>
      </c>
      <c r="I37" s="50">
        <v>0.2</v>
      </c>
      <c r="J37" s="50">
        <v>5.5</v>
      </c>
      <c r="K37" s="50">
        <v>45.7</v>
      </c>
      <c r="M37" s="49">
        <v>240</v>
      </c>
      <c r="N37" s="49">
        <v>9</v>
      </c>
      <c r="O37" s="49">
        <v>58</v>
      </c>
      <c r="P37" s="49">
        <v>173</v>
      </c>
      <c r="R37" s="50">
        <v>2.7</v>
      </c>
      <c r="S37" s="50">
        <v>0.1</v>
      </c>
      <c r="T37" s="50">
        <v>4.2</v>
      </c>
      <c r="U37" s="50">
        <v>33.4</v>
      </c>
    </row>
    <row r="38" spans="1:22" s="25" customFormat="1" ht="15" customHeight="1" x14ac:dyDescent="0.25">
      <c r="A38" s="13"/>
      <c r="B38" s="91" t="s">
        <v>58</v>
      </c>
      <c r="C38" s="49">
        <v>152</v>
      </c>
      <c r="D38" s="49">
        <v>6</v>
      </c>
      <c r="E38" s="49">
        <v>49</v>
      </c>
      <c r="F38" s="49">
        <v>97</v>
      </c>
      <c r="H38" s="50">
        <v>1.7</v>
      </c>
      <c r="I38" s="50">
        <v>0.1</v>
      </c>
      <c r="J38" s="50">
        <v>3.7</v>
      </c>
      <c r="K38" s="50">
        <v>27.8</v>
      </c>
      <c r="M38" s="49">
        <v>141</v>
      </c>
      <c r="N38" s="49">
        <v>8</v>
      </c>
      <c r="O38" s="49">
        <v>28</v>
      </c>
      <c r="P38" s="49">
        <v>105</v>
      </c>
      <c r="R38" s="50">
        <v>1.6</v>
      </c>
      <c r="S38" s="50">
        <v>0.1</v>
      </c>
      <c r="T38" s="50">
        <v>2</v>
      </c>
      <c r="U38" s="50">
        <v>20.2</v>
      </c>
    </row>
    <row r="39" spans="1:22" s="25" customFormat="1" ht="15" customHeight="1" x14ac:dyDescent="0.25">
      <c r="A39" s="13"/>
      <c r="B39" s="13" t="s">
        <v>59</v>
      </c>
      <c r="C39" s="49">
        <v>455</v>
      </c>
      <c r="D39" s="49">
        <v>22</v>
      </c>
      <c r="E39" s="49">
        <v>127</v>
      </c>
      <c r="F39" s="49">
        <v>306</v>
      </c>
      <c r="H39" s="50">
        <v>5.2</v>
      </c>
      <c r="I39" s="50">
        <v>0.3</v>
      </c>
      <c r="J39" s="50">
        <v>9.6</v>
      </c>
      <c r="K39" s="50">
        <v>87.2</v>
      </c>
      <c r="M39" s="49">
        <v>375</v>
      </c>
      <c r="N39" s="49">
        <v>16</v>
      </c>
      <c r="O39" s="49">
        <v>81</v>
      </c>
      <c r="P39" s="49">
        <v>278</v>
      </c>
      <c r="R39" s="50">
        <v>4.2</v>
      </c>
      <c r="S39" s="50">
        <v>0.2</v>
      </c>
      <c r="T39" s="50">
        <v>5.8</v>
      </c>
      <c r="U39" s="50">
        <v>53.4</v>
      </c>
    </row>
    <row r="40" spans="1:22" s="25" customFormat="1" ht="15" customHeight="1" x14ac:dyDescent="0.25">
      <c r="B40" s="13" t="s">
        <v>82</v>
      </c>
      <c r="C40" s="49">
        <v>202</v>
      </c>
      <c r="D40" s="49">
        <v>7</v>
      </c>
      <c r="E40" s="49">
        <v>74</v>
      </c>
      <c r="F40" s="49">
        <v>121</v>
      </c>
      <c r="H40" s="50">
        <v>2.2999999999999998</v>
      </c>
      <c r="I40" s="50">
        <v>0.1</v>
      </c>
      <c r="J40" s="50">
        <v>5.6</v>
      </c>
      <c r="K40" s="50">
        <v>34.4</v>
      </c>
      <c r="M40" s="49">
        <v>167</v>
      </c>
      <c r="N40" s="49">
        <v>9</v>
      </c>
      <c r="O40" s="49">
        <v>34</v>
      </c>
      <c r="P40" s="49">
        <v>124</v>
      </c>
      <c r="R40" s="50">
        <v>1.9</v>
      </c>
      <c r="S40" s="50">
        <v>0.1</v>
      </c>
      <c r="T40" s="50">
        <v>2.4</v>
      </c>
      <c r="U40" s="50">
        <v>23.8</v>
      </c>
    </row>
    <row r="41" spans="1:22" s="25" customFormat="1" ht="15" customHeight="1" x14ac:dyDescent="0.25">
      <c r="A41" s="13"/>
      <c r="B41" s="13" t="s">
        <v>83</v>
      </c>
      <c r="C41" s="49">
        <v>307</v>
      </c>
      <c r="D41" s="49">
        <v>19</v>
      </c>
      <c r="E41" s="49">
        <v>76</v>
      </c>
      <c r="F41" s="49">
        <v>212</v>
      </c>
      <c r="H41" s="50">
        <v>3.5</v>
      </c>
      <c r="I41" s="50">
        <v>0.3</v>
      </c>
      <c r="J41" s="50">
        <v>5.7</v>
      </c>
      <c r="K41" s="50">
        <v>60.1</v>
      </c>
      <c r="M41" s="49">
        <v>237</v>
      </c>
      <c r="N41" s="49">
        <v>10</v>
      </c>
      <c r="O41" s="49">
        <v>48</v>
      </c>
      <c r="P41" s="49">
        <v>179</v>
      </c>
      <c r="R41" s="50">
        <v>2.6</v>
      </c>
      <c r="S41" s="50">
        <v>0.1</v>
      </c>
      <c r="T41" s="50">
        <v>3.4</v>
      </c>
      <c r="U41" s="50">
        <v>34.4</v>
      </c>
    </row>
    <row r="42" spans="1:22" s="25" customFormat="1" ht="15" customHeight="1" x14ac:dyDescent="0.25">
      <c r="A42" s="90" t="s">
        <v>145</v>
      </c>
      <c r="B42" s="91" t="s">
        <v>0</v>
      </c>
      <c r="C42" s="49">
        <v>248</v>
      </c>
      <c r="D42" s="49">
        <v>20</v>
      </c>
      <c r="E42" s="49">
        <v>71</v>
      </c>
      <c r="F42" s="49">
        <v>157</v>
      </c>
      <c r="H42" s="50">
        <v>2.8</v>
      </c>
      <c r="I42" s="50">
        <v>0.3</v>
      </c>
      <c r="J42" s="50">
        <v>5.3</v>
      </c>
      <c r="K42" s="50">
        <v>44.5</v>
      </c>
      <c r="M42" s="49">
        <v>230</v>
      </c>
      <c r="N42" s="49">
        <v>9</v>
      </c>
      <c r="O42" s="49">
        <v>50</v>
      </c>
      <c r="P42" s="49">
        <v>171</v>
      </c>
      <c r="R42" s="50">
        <v>2.6</v>
      </c>
      <c r="S42" s="50">
        <v>0.1</v>
      </c>
      <c r="T42" s="50">
        <v>3.6</v>
      </c>
      <c r="U42" s="50">
        <v>32.9</v>
      </c>
    </row>
    <row r="43" spans="1:22" ht="15" customHeight="1" x14ac:dyDescent="0.25">
      <c r="B43" s="4" t="s">
        <v>2</v>
      </c>
      <c r="C43" s="49">
        <v>177</v>
      </c>
      <c r="D43" s="49">
        <v>16</v>
      </c>
      <c r="E43" s="49">
        <v>52</v>
      </c>
      <c r="F43" s="49">
        <v>109</v>
      </c>
      <c r="H43" s="6">
        <v>2</v>
      </c>
      <c r="I43" s="6">
        <v>0.2</v>
      </c>
      <c r="J43" s="6">
        <v>3.9</v>
      </c>
      <c r="K43" s="6">
        <v>30.8</v>
      </c>
      <c r="M43" s="49">
        <v>150</v>
      </c>
      <c r="N43" s="49">
        <v>7</v>
      </c>
      <c r="O43" s="49">
        <v>35</v>
      </c>
      <c r="P43" s="49">
        <v>108</v>
      </c>
      <c r="R43" s="6">
        <v>1.7</v>
      </c>
      <c r="S43" s="6">
        <v>0.1</v>
      </c>
      <c r="T43" s="6">
        <v>2.5</v>
      </c>
      <c r="U43" s="6">
        <v>20.8</v>
      </c>
      <c r="V43" s="6"/>
    </row>
    <row r="44" spans="1:22" ht="15" customHeight="1" x14ac:dyDescent="0.25">
      <c r="B44" s="4" t="s">
        <v>1</v>
      </c>
      <c r="C44" s="49">
        <v>364</v>
      </c>
      <c r="D44" s="49">
        <v>23</v>
      </c>
      <c r="E44" s="49">
        <v>91</v>
      </c>
      <c r="F44" s="49">
        <v>250</v>
      </c>
      <c r="H44" s="6">
        <v>4.0999999999999996</v>
      </c>
      <c r="I44" s="6">
        <v>0.3</v>
      </c>
      <c r="J44" s="6">
        <v>6.8</v>
      </c>
      <c r="K44" s="6">
        <v>70.5</v>
      </c>
      <c r="M44" s="49">
        <v>290</v>
      </c>
      <c r="N44" s="49">
        <v>15</v>
      </c>
      <c r="O44" s="49">
        <v>69</v>
      </c>
      <c r="P44" s="49">
        <v>206</v>
      </c>
      <c r="R44" s="6">
        <v>3.2</v>
      </c>
      <c r="S44" s="6">
        <v>0.2</v>
      </c>
      <c r="T44" s="6">
        <v>4.9000000000000004</v>
      </c>
      <c r="U44" s="6">
        <v>39.5</v>
      </c>
      <c r="V44" s="6"/>
    </row>
    <row r="45" spans="1:22" ht="15" customHeight="1" x14ac:dyDescent="0.25">
      <c r="B45" s="13" t="s">
        <v>3</v>
      </c>
      <c r="C45" s="49">
        <v>160</v>
      </c>
      <c r="D45" s="49">
        <v>6</v>
      </c>
      <c r="E45" s="49">
        <v>55</v>
      </c>
      <c r="F45" s="49">
        <v>99</v>
      </c>
      <c r="H45" s="6">
        <v>1.8</v>
      </c>
      <c r="I45" s="6">
        <v>0.1</v>
      </c>
      <c r="J45" s="6">
        <v>4.0999999999999996</v>
      </c>
      <c r="K45" s="6">
        <v>27.8</v>
      </c>
      <c r="M45" s="49">
        <v>108</v>
      </c>
      <c r="N45" s="49">
        <v>3</v>
      </c>
      <c r="O45" s="49">
        <v>25</v>
      </c>
      <c r="P45" s="49">
        <v>80</v>
      </c>
      <c r="R45" s="6">
        <v>1.2</v>
      </c>
      <c r="S45" s="6">
        <v>0</v>
      </c>
      <c r="T45" s="6">
        <v>1.8</v>
      </c>
      <c r="U45" s="6">
        <v>15.3</v>
      </c>
      <c r="V45" s="6"/>
    </row>
    <row r="46" spans="1:22" ht="15" customHeight="1" x14ac:dyDescent="0.25">
      <c r="B46" s="13" t="s">
        <v>7</v>
      </c>
      <c r="C46" s="49">
        <v>73</v>
      </c>
      <c r="D46" s="49">
        <v>2</v>
      </c>
      <c r="E46" s="49">
        <v>33</v>
      </c>
      <c r="F46" s="49">
        <v>38</v>
      </c>
      <c r="H46" s="6">
        <v>0.8</v>
      </c>
      <c r="I46" s="6">
        <v>0</v>
      </c>
      <c r="J46" s="6">
        <v>2.5</v>
      </c>
      <c r="K46" s="6">
        <v>10.6</v>
      </c>
      <c r="M46" s="49">
        <v>54</v>
      </c>
      <c r="N46" s="49">
        <v>4</v>
      </c>
      <c r="O46" s="49">
        <v>19</v>
      </c>
      <c r="P46" s="49">
        <v>31</v>
      </c>
      <c r="R46" s="6">
        <v>0.6</v>
      </c>
      <c r="S46" s="6">
        <v>0.1</v>
      </c>
      <c r="T46" s="6">
        <v>1.3</v>
      </c>
      <c r="U46" s="6">
        <v>5.9</v>
      </c>
      <c r="V46" s="6"/>
    </row>
    <row r="47" spans="1:22" ht="15" customHeight="1" x14ac:dyDescent="0.25">
      <c r="B47" s="13" t="s">
        <v>8</v>
      </c>
      <c r="C47" s="49">
        <v>35</v>
      </c>
      <c r="D47" s="49">
        <v>3</v>
      </c>
      <c r="E47" s="49">
        <v>13</v>
      </c>
      <c r="F47" s="49">
        <v>19</v>
      </c>
      <c r="H47" s="6">
        <v>0.4</v>
      </c>
      <c r="I47" s="6">
        <v>0</v>
      </c>
      <c r="J47" s="6">
        <v>1</v>
      </c>
      <c r="K47" s="6">
        <v>5.3</v>
      </c>
      <c r="M47" s="49">
        <v>22</v>
      </c>
      <c r="N47" s="49">
        <v>2</v>
      </c>
      <c r="O47" s="49">
        <v>10</v>
      </c>
      <c r="P47" s="49">
        <v>10</v>
      </c>
      <c r="R47" s="6">
        <v>0.2</v>
      </c>
      <c r="S47" s="6">
        <v>0</v>
      </c>
      <c r="T47" s="6">
        <v>0.7</v>
      </c>
      <c r="U47" s="6">
        <v>1.9</v>
      </c>
      <c r="V47" s="6"/>
    </row>
    <row r="48" spans="1:22" ht="15" customHeight="1" x14ac:dyDescent="0.25">
      <c r="B48" s="4" t="s">
        <v>56</v>
      </c>
      <c r="C48" s="49">
        <v>16</v>
      </c>
      <c r="D48" s="49">
        <v>0</v>
      </c>
      <c r="E48" s="49">
        <v>9</v>
      </c>
      <c r="F48" s="49">
        <v>7</v>
      </c>
      <c r="H48" s="6">
        <v>0.2</v>
      </c>
      <c r="I48" s="6">
        <v>0</v>
      </c>
      <c r="J48" s="6">
        <v>0.7</v>
      </c>
      <c r="K48" s="6">
        <v>1.9</v>
      </c>
      <c r="M48" s="49">
        <v>10</v>
      </c>
      <c r="N48" s="49">
        <v>0</v>
      </c>
      <c r="O48" s="49">
        <v>2</v>
      </c>
      <c r="P48" s="49">
        <v>8</v>
      </c>
      <c r="R48" s="6">
        <v>0.1</v>
      </c>
      <c r="S48" s="6">
        <v>0</v>
      </c>
      <c r="T48" s="6">
        <v>0.1</v>
      </c>
      <c r="U48" s="6">
        <v>1.5</v>
      </c>
      <c r="V48" s="6"/>
    </row>
    <row r="49" spans="1:99" ht="15" customHeight="1" x14ac:dyDescent="0.25">
      <c r="B49" s="13" t="s">
        <v>57</v>
      </c>
      <c r="C49" s="49">
        <v>25</v>
      </c>
      <c r="D49" s="49">
        <v>1</v>
      </c>
      <c r="E49" s="49">
        <v>4</v>
      </c>
      <c r="F49" s="49">
        <v>20</v>
      </c>
      <c r="H49" s="6">
        <v>0.3</v>
      </c>
      <c r="I49" s="6">
        <v>0</v>
      </c>
      <c r="J49" s="6">
        <v>0.3</v>
      </c>
      <c r="K49" s="6">
        <v>5.5</v>
      </c>
      <c r="M49" s="49">
        <v>20</v>
      </c>
      <c r="N49" s="85">
        <v>0</v>
      </c>
      <c r="O49" s="49">
        <v>6</v>
      </c>
      <c r="P49" s="49">
        <v>14</v>
      </c>
      <c r="R49" s="6">
        <v>0.2</v>
      </c>
      <c r="S49" s="6">
        <v>0</v>
      </c>
      <c r="T49" s="6">
        <v>0.4</v>
      </c>
      <c r="U49" s="6">
        <v>2.7</v>
      </c>
    </row>
    <row r="50" spans="1:99" ht="15" customHeight="1" x14ac:dyDescent="0.25">
      <c r="B50" s="13" t="s">
        <v>58</v>
      </c>
      <c r="C50" s="49">
        <v>58</v>
      </c>
      <c r="D50" s="49">
        <v>2</v>
      </c>
      <c r="E50" s="49">
        <v>22</v>
      </c>
      <c r="F50" s="49">
        <v>34</v>
      </c>
      <c r="H50" s="6">
        <v>0.7</v>
      </c>
      <c r="I50" s="6">
        <v>0</v>
      </c>
      <c r="J50" s="6">
        <v>1.6</v>
      </c>
      <c r="K50" s="6">
        <v>9.3000000000000007</v>
      </c>
      <c r="M50" s="49">
        <v>55</v>
      </c>
      <c r="N50" s="85">
        <v>5</v>
      </c>
      <c r="O50" s="49">
        <v>11</v>
      </c>
      <c r="P50" s="49">
        <v>39</v>
      </c>
      <c r="R50" s="6">
        <v>0.6</v>
      </c>
      <c r="S50" s="6">
        <v>0.1</v>
      </c>
      <c r="T50" s="6">
        <v>0.8</v>
      </c>
      <c r="U50" s="6">
        <v>7.4</v>
      </c>
    </row>
    <row r="51" spans="1:99" ht="15" customHeight="1" thickBot="1" x14ac:dyDescent="0.3">
      <c r="A51" s="2"/>
      <c r="B51" s="2"/>
      <c r="C51" s="2"/>
      <c r="D51" s="2"/>
      <c r="E51" s="2"/>
      <c r="F51" s="2"/>
      <c r="G51" s="2"/>
      <c r="H51" s="2"/>
      <c r="I51" s="2"/>
      <c r="J51" s="2"/>
      <c r="K51" s="2"/>
      <c r="L51" s="2"/>
      <c r="M51" s="2"/>
      <c r="N51" s="2"/>
      <c r="O51" s="2"/>
      <c r="P51" s="2"/>
      <c r="Q51" s="2"/>
      <c r="R51" s="2"/>
      <c r="S51" s="2"/>
      <c r="T51" s="2"/>
      <c r="U51" s="2"/>
    </row>
    <row r="52" spans="1:99" ht="15" customHeight="1" x14ac:dyDescent="0.25"/>
    <row r="53" spans="1:99" ht="15" customHeight="1" x14ac:dyDescent="0.25">
      <c r="A53" s="1" t="s">
        <v>4</v>
      </c>
      <c r="B53" s="6"/>
      <c r="C53" s="6"/>
      <c r="D53" s="6"/>
      <c r="E53" s="6"/>
      <c r="F53" s="6"/>
      <c r="H53" s="6"/>
      <c r="I53" s="6"/>
      <c r="J53" s="6"/>
      <c r="K53" s="6"/>
      <c r="L53" s="6"/>
      <c r="M53" s="6"/>
      <c r="N53" s="6"/>
      <c r="O53" s="6"/>
      <c r="R53" s="6"/>
      <c r="S53" s="6"/>
      <c r="T53" s="6"/>
      <c r="U53" s="6"/>
      <c r="V53" s="6"/>
      <c r="W53" s="6"/>
      <c r="X53" s="6"/>
      <c r="Z53" s="6"/>
      <c r="AA53" s="6"/>
      <c r="AC53" s="6"/>
      <c r="AD53" s="6"/>
      <c r="AF53" s="6"/>
      <c r="AG53" s="6"/>
      <c r="AI53" s="6"/>
      <c r="AJ53" s="6"/>
      <c r="AL53" s="6"/>
      <c r="AM53" s="6"/>
      <c r="AO53" s="6"/>
      <c r="AP53" s="6"/>
      <c r="AR53" s="6"/>
      <c r="AS53" s="6"/>
      <c r="AU53" s="6"/>
      <c r="AV53" s="6"/>
      <c r="AX53" s="6"/>
      <c r="AY53" s="6"/>
      <c r="BA53" s="6"/>
      <c r="BB53" s="6"/>
      <c r="BD53" s="6"/>
      <c r="BE53" s="6"/>
      <c r="BG53" s="6"/>
      <c r="BH53" s="6"/>
      <c r="BJ53" s="6"/>
      <c r="BK53" s="6"/>
      <c r="BM53" s="6"/>
      <c r="BN53" s="6"/>
      <c r="BP53" s="6"/>
      <c r="BQ53" s="6"/>
      <c r="BS53" s="6"/>
      <c r="BT53" s="6"/>
      <c r="BV53" s="6"/>
      <c r="BW53" s="6"/>
      <c r="BY53" s="6"/>
      <c r="BZ53" s="6"/>
      <c r="CB53" s="6"/>
      <c r="CC53" s="6"/>
      <c r="CE53" s="6"/>
      <c r="CF53" s="6"/>
      <c r="CH53" s="6"/>
      <c r="CI53" s="6"/>
      <c r="CK53" s="6"/>
      <c r="CL53" s="6"/>
      <c r="CN53" s="6"/>
      <c r="CO53" s="6"/>
      <c r="CQ53" s="6"/>
      <c r="CR53" s="6"/>
      <c r="CT53" s="6"/>
      <c r="CU53" s="6"/>
    </row>
    <row r="55" spans="1:99" x14ac:dyDescent="0.25">
      <c r="B55" s="6"/>
      <c r="C55" s="6"/>
      <c r="D55" s="6"/>
      <c r="E55" s="6"/>
      <c r="F55" s="6"/>
      <c r="G55" s="6"/>
      <c r="H55" s="6"/>
      <c r="I55" s="6"/>
      <c r="J55" s="6"/>
      <c r="K55" s="6"/>
    </row>
    <row r="68" spans="2:13" x14ac:dyDescent="0.25">
      <c r="B68" s="6"/>
      <c r="C68" s="6"/>
      <c r="D68" s="6"/>
      <c r="E68" s="6"/>
      <c r="F68" s="6"/>
      <c r="G68" s="6"/>
      <c r="H68" s="6"/>
      <c r="I68" s="6"/>
      <c r="J68" s="6"/>
      <c r="K68" s="6"/>
      <c r="L68" s="6"/>
      <c r="M68" s="6"/>
    </row>
    <row r="69" spans="2:13" x14ac:dyDescent="0.25">
      <c r="B69" s="6"/>
      <c r="C69" s="6"/>
      <c r="D69" s="6"/>
      <c r="E69" s="6"/>
      <c r="F69" s="6"/>
      <c r="G69" s="6"/>
      <c r="H69" s="6"/>
      <c r="I69" s="6"/>
      <c r="J69" s="6"/>
      <c r="K69" s="6"/>
      <c r="L69" s="6"/>
      <c r="M69" s="6"/>
    </row>
    <row r="70" spans="2:13" x14ac:dyDescent="0.25">
      <c r="B70" s="6"/>
      <c r="C70" s="6"/>
      <c r="D70" s="6"/>
      <c r="E70" s="6"/>
      <c r="F70" s="6"/>
      <c r="G70" s="6"/>
      <c r="H70" s="6"/>
      <c r="I70" s="6"/>
      <c r="J70" s="6"/>
      <c r="K70" s="6"/>
      <c r="L70" s="6"/>
      <c r="M70" s="6"/>
    </row>
    <row r="71" spans="2:13" x14ac:dyDescent="0.25">
      <c r="B71" s="6"/>
      <c r="C71" s="6"/>
      <c r="D71" s="6"/>
      <c r="E71" s="6"/>
      <c r="F71" s="6"/>
      <c r="G71" s="6"/>
      <c r="H71" s="6"/>
      <c r="I71" s="6"/>
      <c r="J71" s="6"/>
      <c r="K71" s="6"/>
      <c r="L71" s="6"/>
      <c r="M71" s="6"/>
    </row>
    <row r="72" spans="2:13" x14ac:dyDescent="0.25">
      <c r="B72" s="6"/>
      <c r="C72" s="6"/>
      <c r="D72" s="6"/>
      <c r="E72" s="6"/>
      <c r="F72" s="6"/>
      <c r="G72" s="6"/>
      <c r="H72" s="6"/>
      <c r="I72" s="6"/>
      <c r="J72" s="6"/>
      <c r="K72" s="6"/>
      <c r="L72" s="6"/>
      <c r="M72" s="6"/>
    </row>
    <row r="73" spans="2:13" x14ac:dyDescent="0.25">
      <c r="B73" s="6"/>
      <c r="C73" s="6"/>
      <c r="D73" s="6"/>
      <c r="E73" s="6"/>
      <c r="F73" s="6"/>
      <c r="G73" s="6"/>
      <c r="H73" s="6"/>
      <c r="I73" s="6"/>
      <c r="J73" s="6"/>
      <c r="K73" s="6"/>
      <c r="L73" s="6"/>
      <c r="M73" s="6"/>
    </row>
    <row r="74" spans="2:13" x14ac:dyDescent="0.25">
      <c r="B74" s="6"/>
      <c r="C74" s="6"/>
      <c r="D74" s="6"/>
      <c r="E74" s="6"/>
      <c r="F74" s="6"/>
      <c r="G74" s="6"/>
      <c r="H74" s="6"/>
      <c r="I74" s="6"/>
      <c r="J74" s="6"/>
      <c r="K74" s="6"/>
      <c r="L74" s="6"/>
      <c r="M74" s="6"/>
    </row>
    <row r="75" spans="2:13" x14ac:dyDescent="0.25">
      <c r="B75" s="6"/>
      <c r="C75" s="6"/>
      <c r="D75" s="6"/>
      <c r="E75" s="6"/>
      <c r="F75" s="6"/>
      <c r="G75" s="6"/>
      <c r="H75" s="6"/>
      <c r="I75" s="6"/>
      <c r="J75" s="6"/>
      <c r="K75" s="6"/>
      <c r="L75" s="6"/>
      <c r="M75" s="6"/>
    </row>
    <row r="76" spans="2:13" x14ac:dyDescent="0.25">
      <c r="C76" s="6"/>
      <c r="D76" s="6"/>
      <c r="E76" s="6"/>
      <c r="F76" s="6"/>
      <c r="I76" s="6"/>
      <c r="J76" s="6"/>
      <c r="K76" s="6"/>
      <c r="L76" s="6"/>
    </row>
    <row r="77" spans="2:13" x14ac:dyDescent="0.25">
      <c r="C77" s="6"/>
      <c r="D77" s="6"/>
      <c r="E77" s="6"/>
      <c r="F77" s="6"/>
      <c r="I77" s="6"/>
      <c r="J77" s="6"/>
      <c r="K77" s="6"/>
      <c r="L77" s="6"/>
    </row>
    <row r="78" spans="2:13" x14ac:dyDescent="0.25">
      <c r="C78" s="6"/>
      <c r="D78" s="6"/>
      <c r="E78" s="6"/>
      <c r="F78" s="6"/>
    </row>
    <row r="79" spans="2:13" x14ac:dyDescent="0.25">
      <c r="C79" s="6"/>
      <c r="D79" s="6"/>
      <c r="E79" s="6"/>
      <c r="F79" s="6"/>
      <c r="G79" s="6"/>
      <c r="H79" s="6"/>
      <c r="I79" s="6"/>
      <c r="J79" s="6"/>
      <c r="K79" s="6"/>
      <c r="L79" s="6"/>
    </row>
    <row r="80" spans="2:13" x14ac:dyDescent="0.25">
      <c r="C80" s="6"/>
      <c r="D80" s="6"/>
      <c r="E80" s="6"/>
      <c r="F80" s="6"/>
      <c r="G80" s="6"/>
      <c r="H80" s="6"/>
      <c r="I80" s="6"/>
      <c r="J80" s="6"/>
      <c r="K80" s="6"/>
      <c r="L80" s="6"/>
    </row>
    <row r="81" spans="3:12" x14ac:dyDescent="0.25">
      <c r="C81" s="6"/>
      <c r="D81" s="6"/>
      <c r="E81" s="6"/>
      <c r="F81" s="6"/>
      <c r="G81" s="6"/>
      <c r="H81" s="6"/>
      <c r="I81" s="6"/>
      <c r="J81" s="6"/>
      <c r="K81" s="6"/>
      <c r="L81" s="6"/>
    </row>
    <row r="82" spans="3:12" x14ac:dyDescent="0.25">
      <c r="C82" s="6"/>
      <c r="D82" s="6"/>
      <c r="E82" s="6"/>
      <c r="F82" s="6"/>
      <c r="G82" s="6"/>
      <c r="H82" s="6"/>
      <c r="I82" s="6"/>
      <c r="J82" s="6"/>
      <c r="K82" s="6"/>
      <c r="L82" s="6"/>
    </row>
    <row r="83" spans="3:12" x14ac:dyDescent="0.25">
      <c r="C83" s="6"/>
      <c r="D83" s="6"/>
      <c r="E83" s="6"/>
      <c r="F83" s="6"/>
      <c r="G83" s="6"/>
      <c r="H83" s="6"/>
      <c r="I83" s="6"/>
      <c r="J83" s="6"/>
      <c r="K83" s="6"/>
      <c r="L83" s="6"/>
    </row>
    <row r="84" spans="3:12" x14ac:dyDescent="0.25">
      <c r="C84" s="6"/>
      <c r="D84" s="6"/>
      <c r="E84" s="6"/>
      <c r="F84" s="6"/>
      <c r="G84" s="6"/>
      <c r="H84" s="6"/>
      <c r="I84" s="6"/>
      <c r="J84" s="6"/>
      <c r="K84" s="6"/>
      <c r="L84" s="6"/>
    </row>
    <row r="85" spans="3:12" x14ac:dyDescent="0.25">
      <c r="C85" s="6"/>
      <c r="D85" s="6"/>
      <c r="E85" s="6"/>
      <c r="F85" s="6"/>
      <c r="G85" s="6"/>
      <c r="H85" s="6"/>
      <c r="I85" s="6"/>
      <c r="J85" s="6"/>
      <c r="K85" s="6"/>
      <c r="L85" s="6"/>
    </row>
    <row r="86" spans="3:12" x14ac:dyDescent="0.25">
      <c r="C86" s="6"/>
      <c r="D86" s="6"/>
      <c r="E86" s="6"/>
      <c r="F86" s="6"/>
      <c r="G86" s="6"/>
      <c r="H86" s="6"/>
      <c r="I86" s="6"/>
      <c r="J86" s="6"/>
      <c r="K86" s="6"/>
      <c r="L86" s="6"/>
    </row>
    <row r="87" spans="3:12" x14ac:dyDescent="0.25">
      <c r="C87" s="6"/>
      <c r="D87" s="6"/>
      <c r="E87" s="6"/>
      <c r="F87" s="6"/>
      <c r="G87" s="6"/>
      <c r="H87" s="6"/>
      <c r="I87" s="6"/>
      <c r="J87" s="6"/>
      <c r="K87" s="6"/>
      <c r="L87" s="6"/>
    </row>
  </sheetData>
  <customSheetViews>
    <customSheetView guid="{F2A2FFB6-E3F2-4875-AA43-21D8632905AD}">
      <selection activeCell="E21" sqref="E21"/>
      <pageMargins left="0.7" right="0.7" top="0.75" bottom="0.75" header="0.3" footer="0.3"/>
      <pageSetup paperSize="9" orientation="portrait" r:id="rId1"/>
    </customSheetView>
    <customSheetView guid="{52BA5598-D776-434C-A5B4-471F79BEAA41}" topLeftCell="AI6">
      <selection activeCell="AI24" sqref="A24:XFD58"/>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selection activeCell="E12" sqref="E12"/>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selection activeCell="I30" sqref="I3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zoomScale="60" zoomScaleNormal="60" workbookViewId="0"/>
  </sheetViews>
  <sheetFormatPr defaultRowHeight="23.25" x14ac:dyDescent="0.35"/>
  <cols>
    <col min="1" max="1" width="15.85546875" style="35" customWidth="1"/>
    <col min="2" max="2" width="100.140625" style="35" customWidth="1"/>
    <col min="3" max="3" width="20.85546875" style="35" customWidth="1"/>
    <col min="4" max="4" width="40.85546875" style="35" customWidth="1"/>
    <col min="5" max="5" width="40.5703125" style="35" customWidth="1"/>
    <col min="6" max="6" width="9.140625" style="35"/>
  </cols>
  <sheetData>
    <row r="1" spans="1:5" ht="24" thickBot="1" x14ac:dyDescent="0.4">
      <c r="A1" s="32" t="s">
        <v>179</v>
      </c>
      <c r="B1" s="33"/>
      <c r="C1" s="34"/>
      <c r="D1" s="34"/>
      <c r="E1" s="34"/>
    </row>
    <row r="2" spans="1:5" x14ac:dyDescent="0.35">
      <c r="A2" s="35" t="s">
        <v>123</v>
      </c>
      <c r="B2" s="36"/>
      <c r="C2" s="37" t="s">
        <v>5</v>
      </c>
      <c r="D2" s="37" t="s">
        <v>113</v>
      </c>
      <c r="E2" s="37" t="s">
        <v>114</v>
      </c>
    </row>
    <row r="3" spans="1:5" x14ac:dyDescent="0.35">
      <c r="B3" s="36"/>
      <c r="C3" s="38"/>
      <c r="D3" s="37"/>
      <c r="E3" s="37"/>
    </row>
    <row r="4" spans="1:5" x14ac:dyDescent="0.35">
      <c r="A4" s="39"/>
      <c r="B4" s="40"/>
      <c r="C4" s="40" t="s">
        <v>115</v>
      </c>
      <c r="D4" s="40"/>
      <c r="E4" s="40"/>
    </row>
    <row r="5" spans="1:5" x14ac:dyDescent="0.35">
      <c r="B5" s="37"/>
      <c r="C5" s="37"/>
      <c r="D5" s="37"/>
      <c r="E5" s="37"/>
    </row>
    <row r="6" spans="1:5" x14ac:dyDescent="0.35">
      <c r="A6" s="41">
        <v>2020</v>
      </c>
      <c r="B6" s="37" t="s">
        <v>24</v>
      </c>
      <c r="C6" s="42">
        <v>0</v>
      </c>
      <c r="D6" s="42">
        <v>0</v>
      </c>
      <c r="E6" s="43">
        <v>0</v>
      </c>
    </row>
    <row r="7" spans="1:5" x14ac:dyDescent="0.35">
      <c r="B7" s="37" t="s">
        <v>25</v>
      </c>
      <c r="C7" s="42">
        <v>0.01</v>
      </c>
      <c r="D7" s="42">
        <v>0.01</v>
      </c>
      <c r="E7" s="43">
        <v>0.01</v>
      </c>
    </row>
    <row r="8" spans="1:5" x14ac:dyDescent="0.35">
      <c r="B8" s="37" t="s">
        <v>26</v>
      </c>
      <c r="C8" s="42">
        <v>0.11</v>
      </c>
      <c r="D8" s="42">
        <v>0.11</v>
      </c>
      <c r="E8" s="43">
        <v>0.11</v>
      </c>
    </row>
    <row r="9" spans="1:5" x14ac:dyDescent="0.35">
      <c r="B9" s="37" t="s">
        <v>27</v>
      </c>
      <c r="C9" s="42">
        <v>0.28000000000000003</v>
      </c>
      <c r="D9" s="42">
        <v>0.28000000000000003</v>
      </c>
      <c r="E9" s="43">
        <v>0.28000000000000003</v>
      </c>
    </row>
    <row r="10" spans="1:5" x14ac:dyDescent="0.35">
      <c r="B10" s="37" t="s">
        <v>28</v>
      </c>
      <c r="C10" s="42">
        <v>0.38</v>
      </c>
      <c r="D10" s="42">
        <v>0.32</v>
      </c>
      <c r="E10" s="43">
        <v>0.45</v>
      </c>
    </row>
    <row r="11" spans="1:5" x14ac:dyDescent="0.35">
      <c r="B11" s="37" t="s">
        <v>29</v>
      </c>
      <c r="C11" s="42">
        <v>0.4</v>
      </c>
      <c r="D11" s="42">
        <v>0.28000000000000003</v>
      </c>
      <c r="E11" s="43">
        <v>0.52</v>
      </c>
    </row>
    <row r="12" spans="1:5" x14ac:dyDescent="0.35">
      <c r="B12" s="37" t="s">
        <v>30</v>
      </c>
      <c r="C12" s="42">
        <v>0.34</v>
      </c>
      <c r="D12" s="42">
        <v>0.2</v>
      </c>
      <c r="E12" s="43">
        <v>0.5</v>
      </c>
    </row>
    <row r="13" spans="1:5" x14ac:dyDescent="0.35">
      <c r="B13" s="37" t="s">
        <v>31</v>
      </c>
      <c r="C13" s="42">
        <v>0.28000000000000003</v>
      </c>
      <c r="D13" s="42">
        <v>0.17</v>
      </c>
      <c r="E13" s="43">
        <v>0.42</v>
      </c>
    </row>
    <row r="14" spans="1:5" x14ac:dyDescent="0.35">
      <c r="B14" s="37" t="s">
        <v>32</v>
      </c>
      <c r="C14" s="42">
        <v>0.2</v>
      </c>
      <c r="D14" s="42">
        <v>0.11</v>
      </c>
      <c r="E14" s="43">
        <v>0.32</v>
      </c>
    </row>
    <row r="15" spans="1:5" x14ac:dyDescent="0.35">
      <c r="B15" s="37" t="s">
        <v>33</v>
      </c>
      <c r="C15" s="42">
        <v>0.15</v>
      </c>
      <c r="D15" s="42">
        <v>7.0000000000000007E-2</v>
      </c>
      <c r="E15" s="43">
        <v>0.26</v>
      </c>
    </row>
    <row r="16" spans="1:5" x14ac:dyDescent="0.35">
      <c r="B16" s="37" t="s">
        <v>34</v>
      </c>
      <c r="C16" s="42">
        <v>0.1</v>
      </c>
      <c r="D16" s="42">
        <v>0.06</v>
      </c>
      <c r="E16" s="43">
        <v>0.17</v>
      </c>
    </row>
    <row r="17" spans="2:5" x14ac:dyDescent="0.35">
      <c r="B17" s="37" t="s">
        <v>35</v>
      </c>
      <c r="C17" s="42">
        <v>0.08</v>
      </c>
      <c r="D17" s="42">
        <v>0.04</v>
      </c>
      <c r="E17" s="43">
        <v>0.14000000000000001</v>
      </c>
    </row>
    <row r="18" spans="2:5" x14ac:dyDescent="0.35">
      <c r="B18" s="37" t="s">
        <v>36</v>
      </c>
      <c r="C18" s="42">
        <v>0.05</v>
      </c>
      <c r="D18" s="42">
        <v>0.03</v>
      </c>
      <c r="E18" s="43">
        <v>0.1</v>
      </c>
    </row>
    <row r="19" spans="2:5" x14ac:dyDescent="0.35">
      <c r="B19" s="37" t="s">
        <v>37</v>
      </c>
      <c r="C19" s="42">
        <v>0.04</v>
      </c>
      <c r="D19" s="42">
        <v>0.02</v>
      </c>
      <c r="E19" s="43">
        <v>0.08</v>
      </c>
    </row>
    <row r="20" spans="2:5" x14ac:dyDescent="0.35">
      <c r="B20" s="37" t="s">
        <v>38</v>
      </c>
      <c r="C20" s="42">
        <v>0.02</v>
      </c>
      <c r="D20" s="42">
        <v>0.02</v>
      </c>
      <c r="E20" s="43">
        <v>0.04</v>
      </c>
    </row>
    <row r="21" spans="2:5" x14ac:dyDescent="0.35">
      <c r="B21" s="37" t="s">
        <v>39</v>
      </c>
      <c r="C21" s="42">
        <v>0.02</v>
      </c>
      <c r="D21" s="42">
        <v>0.01</v>
      </c>
      <c r="E21" s="43">
        <v>0.03</v>
      </c>
    </row>
    <row r="22" spans="2:5" x14ac:dyDescent="0.35">
      <c r="B22" s="37" t="s">
        <v>40</v>
      </c>
      <c r="C22" s="42">
        <v>0.01</v>
      </c>
      <c r="D22" s="42">
        <v>0.01</v>
      </c>
      <c r="E22" s="43">
        <v>0.02</v>
      </c>
    </row>
    <row r="23" spans="2:5" x14ac:dyDescent="0.35">
      <c r="B23" s="37" t="s">
        <v>41</v>
      </c>
      <c r="C23" s="42">
        <v>0.01</v>
      </c>
      <c r="D23" s="42">
        <v>0.01</v>
      </c>
      <c r="E23" s="43">
        <v>0.02</v>
      </c>
    </row>
    <row r="24" spans="2:5" x14ac:dyDescent="0.35">
      <c r="B24" s="37" t="s">
        <v>60</v>
      </c>
      <c r="C24" s="42">
        <v>0.01</v>
      </c>
      <c r="D24" s="42">
        <v>0</v>
      </c>
      <c r="E24" s="43">
        <v>0.02</v>
      </c>
    </row>
    <row r="25" spans="2:5" x14ac:dyDescent="0.35">
      <c r="B25" s="38" t="s">
        <v>61</v>
      </c>
      <c r="C25" s="44">
        <v>0</v>
      </c>
      <c r="D25" s="44">
        <v>0</v>
      </c>
      <c r="E25" s="43">
        <v>0.01</v>
      </c>
    </row>
    <row r="26" spans="2:5" x14ac:dyDescent="0.35">
      <c r="B26" s="37" t="s">
        <v>62</v>
      </c>
      <c r="C26" s="42">
        <v>0.01</v>
      </c>
      <c r="D26" s="42">
        <v>0</v>
      </c>
      <c r="E26" s="43">
        <v>0.01</v>
      </c>
    </row>
    <row r="27" spans="2:5" x14ac:dyDescent="0.35">
      <c r="B27" s="37" t="s">
        <v>63</v>
      </c>
      <c r="C27" s="42">
        <v>0.01</v>
      </c>
      <c r="D27" s="42">
        <v>0.01</v>
      </c>
      <c r="E27" s="43">
        <v>0.01</v>
      </c>
    </row>
    <row r="28" spans="2:5" x14ac:dyDescent="0.35">
      <c r="B28" s="37" t="s">
        <v>64</v>
      </c>
      <c r="C28" s="42">
        <v>0.01</v>
      </c>
      <c r="D28" s="42">
        <v>0.01</v>
      </c>
      <c r="E28" s="43">
        <v>0.02</v>
      </c>
    </row>
    <row r="29" spans="2:5" x14ac:dyDescent="0.35">
      <c r="B29" s="37" t="s">
        <v>65</v>
      </c>
      <c r="C29" s="42">
        <v>0.02</v>
      </c>
      <c r="D29" s="42">
        <v>0.01</v>
      </c>
      <c r="E29" s="43">
        <v>0.03</v>
      </c>
    </row>
    <row r="30" spans="2:5" x14ac:dyDescent="0.35">
      <c r="B30" s="37" t="s">
        <v>66</v>
      </c>
      <c r="C30" s="42">
        <v>0.02</v>
      </c>
      <c r="D30" s="42">
        <v>0.01</v>
      </c>
      <c r="E30" s="43">
        <v>0.03</v>
      </c>
    </row>
    <row r="31" spans="2:5" x14ac:dyDescent="0.35">
      <c r="B31" s="37" t="s">
        <v>67</v>
      </c>
      <c r="C31" s="42">
        <v>0.01</v>
      </c>
      <c r="D31" s="42">
        <v>0.01</v>
      </c>
      <c r="E31" s="43">
        <v>0.02</v>
      </c>
    </row>
    <row r="32" spans="2:5" x14ac:dyDescent="0.35">
      <c r="B32" s="37" t="s">
        <v>68</v>
      </c>
      <c r="C32" s="42">
        <v>0.01</v>
      </c>
      <c r="D32" s="42">
        <v>0.01</v>
      </c>
      <c r="E32" s="43">
        <v>0.02</v>
      </c>
    </row>
    <row r="33" spans="2:5" x14ac:dyDescent="0.35">
      <c r="B33" s="37" t="s">
        <v>69</v>
      </c>
      <c r="C33" s="42">
        <v>0.01</v>
      </c>
      <c r="D33" s="42">
        <v>0.01</v>
      </c>
      <c r="E33" s="43">
        <v>0.02</v>
      </c>
    </row>
    <row r="34" spans="2:5" x14ac:dyDescent="0.35">
      <c r="B34" s="37" t="s">
        <v>70</v>
      </c>
      <c r="C34" s="42">
        <v>0.02</v>
      </c>
      <c r="D34" s="42">
        <v>0.01</v>
      </c>
      <c r="E34" s="43">
        <v>0.05</v>
      </c>
    </row>
    <row r="35" spans="2:5" x14ac:dyDescent="0.35">
      <c r="B35" s="37" t="s">
        <v>71</v>
      </c>
      <c r="C35" s="42">
        <v>0.05</v>
      </c>
      <c r="D35" s="42">
        <v>0.03</v>
      </c>
      <c r="E35" s="43">
        <v>0.08</v>
      </c>
    </row>
    <row r="36" spans="2:5" x14ac:dyDescent="0.35">
      <c r="B36" s="37" t="s">
        <v>72</v>
      </c>
      <c r="C36" s="42">
        <v>0.06</v>
      </c>
      <c r="D36" s="42">
        <v>0.04</v>
      </c>
      <c r="E36" s="43">
        <v>0.1</v>
      </c>
    </row>
    <row r="37" spans="2:5" x14ac:dyDescent="0.35">
      <c r="B37" s="37" t="s">
        <v>73</v>
      </c>
      <c r="C37" s="42">
        <v>0.09</v>
      </c>
      <c r="D37" s="42">
        <v>0.06</v>
      </c>
      <c r="E37" s="43">
        <v>0.14000000000000001</v>
      </c>
    </row>
    <row r="38" spans="2:5" x14ac:dyDescent="0.35">
      <c r="B38" s="37" t="s">
        <v>74</v>
      </c>
      <c r="C38" s="42">
        <v>0.13</v>
      </c>
      <c r="D38" s="42">
        <v>0.1</v>
      </c>
      <c r="E38" s="43">
        <v>0.2</v>
      </c>
    </row>
    <row r="39" spans="2:5" x14ac:dyDescent="0.35">
      <c r="B39" s="37" t="s">
        <v>75</v>
      </c>
      <c r="C39" s="42">
        <v>0.19</v>
      </c>
      <c r="D39" s="42">
        <v>0.14000000000000001</v>
      </c>
      <c r="E39" s="43">
        <v>0.25</v>
      </c>
    </row>
    <row r="40" spans="2:5" x14ac:dyDescent="0.35">
      <c r="B40" s="37" t="s">
        <v>76</v>
      </c>
      <c r="C40" s="42">
        <v>0.23</v>
      </c>
      <c r="D40" s="42">
        <v>0.17</v>
      </c>
      <c r="E40" s="43">
        <v>0.33</v>
      </c>
    </row>
    <row r="41" spans="2:5" x14ac:dyDescent="0.35">
      <c r="B41" s="37" t="s">
        <v>90</v>
      </c>
      <c r="C41" s="42">
        <v>0.25</v>
      </c>
      <c r="D41" s="42">
        <v>0.18</v>
      </c>
      <c r="E41" s="43">
        <v>0.36</v>
      </c>
    </row>
    <row r="42" spans="2:5" x14ac:dyDescent="0.35">
      <c r="B42" s="37" t="s">
        <v>91</v>
      </c>
      <c r="C42" s="42">
        <v>0.22</v>
      </c>
      <c r="D42" s="42">
        <v>0.16</v>
      </c>
      <c r="E42" s="43">
        <v>0.3</v>
      </c>
    </row>
    <row r="43" spans="2:5" x14ac:dyDescent="0.35">
      <c r="B43" s="37" t="s">
        <v>92</v>
      </c>
      <c r="C43" s="42">
        <v>0.2</v>
      </c>
      <c r="D43" s="42">
        <v>0.16</v>
      </c>
      <c r="E43" s="43">
        <v>0.27</v>
      </c>
    </row>
    <row r="44" spans="2:5" x14ac:dyDescent="0.35">
      <c r="B44" s="37" t="s">
        <v>93</v>
      </c>
      <c r="C44" s="42">
        <v>0.19</v>
      </c>
      <c r="D44" s="42">
        <v>0.14000000000000001</v>
      </c>
      <c r="E44" s="43">
        <v>0.27</v>
      </c>
    </row>
    <row r="45" spans="2:5" x14ac:dyDescent="0.35">
      <c r="B45" s="37" t="s">
        <v>94</v>
      </c>
      <c r="C45" s="42">
        <v>0.17</v>
      </c>
      <c r="D45" s="42">
        <v>0.13</v>
      </c>
      <c r="E45" s="43">
        <v>0.25</v>
      </c>
    </row>
    <row r="46" spans="2:5" x14ac:dyDescent="0.35">
      <c r="B46" s="37" t="s">
        <v>95</v>
      </c>
      <c r="C46" s="42">
        <v>0.19</v>
      </c>
      <c r="D46" s="42">
        <v>0.13</v>
      </c>
      <c r="E46" s="43">
        <v>0.28000000000000003</v>
      </c>
    </row>
    <row r="47" spans="2:5" x14ac:dyDescent="0.35">
      <c r="B47" s="37" t="s">
        <v>96</v>
      </c>
      <c r="C47" s="42">
        <v>0.24</v>
      </c>
      <c r="D47" s="42">
        <v>0.16</v>
      </c>
      <c r="E47" s="43">
        <v>0.35</v>
      </c>
    </row>
    <row r="48" spans="2:5" x14ac:dyDescent="0.35">
      <c r="B48" s="37" t="s">
        <v>97</v>
      </c>
      <c r="C48" s="42">
        <v>0.28999999999999998</v>
      </c>
      <c r="D48" s="42">
        <v>0.2</v>
      </c>
      <c r="E48" s="42">
        <v>0.4</v>
      </c>
    </row>
    <row r="49" spans="1:5" x14ac:dyDescent="0.35">
      <c r="B49" s="37" t="s">
        <v>126</v>
      </c>
      <c r="C49" s="42">
        <v>0.28999999999999998</v>
      </c>
      <c r="D49" s="42">
        <v>0.22</v>
      </c>
      <c r="E49" s="42">
        <v>0.39</v>
      </c>
    </row>
    <row r="50" spans="1:5" x14ac:dyDescent="0.35">
      <c r="A50" s="41">
        <v>2021</v>
      </c>
      <c r="B50" s="38" t="s">
        <v>116</v>
      </c>
      <c r="C50" s="42">
        <v>0.28000000000000003</v>
      </c>
      <c r="D50" s="42">
        <v>0.2</v>
      </c>
      <c r="E50" s="42">
        <v>0.38</v>
      </c>
    </row>
    <row r="51" spans="1:5" x14ac:dyDescent="0.35">
      <c r="B51" s="38" t="s">
        <v>105</v>
      </c>
      <c r="C51" s="42">
        <v>0.27</v>
      </c>
      <c r="D51" s="42">
        <v>0.19</v>
      </c>
      <c r="E51" s="42">
        <v>0.38</v>
      </c>
    </row>
    <row r="52" spans="1:5" x14ac:dyDescent="0.35">
      <c r="B52" s="38" t="s">
        <v>98</v>
      </c>
      <c r="C52" s="42">
        <v>0.25</v>
      </c>
      <c r="D52" s="42">
        <v>0.17</v>
      </c>
      <c r="E52" s="42">
        <v>0.38</v>
      </c>
    </row>
    <row r="53" spans="1:5" x14ac:dyDescent="0.35">
      <c r="B53" s="38" t="s">
        <v>99</v>
      </c>
      <c r="C53" s="42">
        <v>0.22</v>
      </c>
      <c r="D53" s="42">
        <v>0.15</v>
      </c>
      <c r="E53" s="42">
        <v>0.33</v>
      </c>
    </row>
    <row r="54" spans="1:5" x14ac:dyDescent="0.35">
      <c r="B54" s="38" t="s">
        <v>100</v>
      </c>
      <c r="C54" s="42">
        <v>0.2</v>
      </c>
      <c r="D54" s="42">
        <v>0.15</v>
      </c>
      <c r="E54" s="42">
        <v>0.28999999999999998</v>
      </c>
    </row>
    <row r="55" spans="1:5" x14ac:dyDescent="0.35">
      <c r="B55" s="38" t="s">
        <v>101</v>
      </c>
      <c r="C55" s="42">
        <v>0.19</v>
      </c>
      <c r="D55" s="42">
        <v>0.14000000000000001</v>
      </c>
      <c r="E55" s="42">
        <v>0.28999999999999998</v>
      </c>
    </row>
    <row r="56" spans="1:5" x14ac:dyDescent="0.35">
      <c r="B56" s="38" t="s">
        <v>102</v>
      </c>
      <c r="C56" s="42">
        <v>0.18</v>
      </c>
      <c r="D56" s="42">
        <v>0.14000000000000001</v>
      </c>
      <c r="E56" s="42">
        <v>0.25</v>
      </c>
    </row>
    <row r="57" spans="1:5" x14ac:dyDescent="0.35">
      <c r="B57" s="38" t="s">
        <v>103</v>
      </c>
      <c r="C57" s="42">
        <v>0.16</v>
      </c>
      <c r="D57" s="42">
        <v>0.14000000000000001</v>
      </c>
      <c r="E57" s="42">
        <v>0.19</v>
      </c>
    </row>
    <row r="58" spans="1:5" x14ac:dyDescent="0.35">
      <c r="B58" s="38" t="s">
        <v>104</v>
      </c>
      <c r="C58" s="42">
        <v>0.14000000000000001</v>
      </c>
      <c r="D58" s="42">
        <v>0.13</v>
      </c>
      <c r="E58" s="42">
        <v>0.15</v>
      </c>
    </row>
    <row r="59" spans="1:5" x14ac:dyDescent="0.35">
      <c r="B59" s="38" t="s">
        <v>24</v>
      </c>
      <c r="C59" s="42">
        <v>0.12</v>
      </c>
      <c r="D59" s="42">
        <v>0.12</v>
      </c>
      <c r="E59" s="42">
        <v>0.11</v>
      </c>
    </row>
    <row r="60" spans="1:5" x14ac:dyDescent="0.35">
      <c r="B60" s="38" t="s">
        <v>25</v>
      </c>
      <c r="C60" s="42">
        <v>0.12</v>
      </c>
      <c r="D60" s="42">
        <v>0.12</v>
      </c>
      <c r="E60" s="42">
        <v>0.1</v>
      </c>
    </row>
    <row r="61" spans="1:5" x14ac:dyDescent="0.35">
      <c r="B61" s="38" t="s">
        <v>26</v>
      </c>
      <c r="C61" s="42">
        <v>0.11</v>
      </c>
      <c r="D61" s="42">
        <v>0.12</v>
      </c>
      <c r="E61" s="42">
        <v>0.08</v>
      </c>
    </row>
    <row r="62" spans="1:5" x14ac:dyDescent="0.35">
      <c r="B62" s="38" t="s">
        <v>27</v>
      </c>
      <c r="C62" s="42">
        <v>0.12</v>
      </c>
      <c r="D62" s="42">
        <v>0.14000000000000001</v>
      </c>
      <c r="E62" s="42">
        <v>0.06</v>
      </c>
    </row>
    <row r="63" spans="1:5" x14ac:dyDescent="0.35">
      <c r="B63" s="38" t="s">
        <v>28</v>
      </c>
      <c r="C63" s="42">
        <v>0.1</v>
      </c>
      <c r="D63" s="42">
        <v>0.13</v>
      </c>
      <c r="E63" s="42">
        <v>0.06</v>
      </c>
    </row>
    <row r="64" spans="1:5" x14ac:dyDescent="0.35">
      <c r="B64" s="38" t="s">
        <v>29</v>
      </c>
      <c r="C64" s="42">
        <v>0.11</v>
      </c>
      <c r="D64" s="42">
        <v>0.13</v>
      </c>
      <c r="E64" s="42">
        <v>0.06</v>
      </c>
    </row>
    <row r="65" spans="2:5" x14ac:dyDescent="0.35">
      <c r="B65" s="38" t="s">
        <v>30</v>
      </c>
      <c r="C65" s="42">
        <v>0.1</v>
      </c>
      <c r="D65" s="42">
        <v>0.12</v>
      </c>
      <c r="E65" s="42">
        <v>0.04</v>
      </c>
    </row>
    <row r="66" spans="2:5" x14ac:dyDescent="0.35">
      <c r="B66" s="38" t="s">
        <v>31</v>
      </c>
      <c r="C66" s="42">
        <v>0.1</v>
      </c>
      <c r="D66" s="42">
        <v>0.13</v>
      </c>
      <c r="E66" s="42">
        <v>0.05</v>
      </c>
    </row>
    <row r="67" spans="2:5" x14ac:dyDescent="0.35">
      <c r="B67" s="38" t="s">
        <v>32</v>
      </c>
      <c r="C67" s="42">
        <v>0.09</v>
      </c>
      <c r="D67" s="42">
        <v>0.12</v>
      </c>
      <c r="E67" s="42">
        <v>0.05</v>
      </c>
    </row>
    <row r="68" spans="2:5" x14ac:dyDescent="0.35">
      <c r="B68" s="38" t="s">
        <v>33</v>
      </c>
      <c r="C68" s="42">
        <v>0.08</v>
      </c>
      <c r="D68" s="42">
        <v>0.1</v>
      </c>
      <c r="E68" s="42">
        <v>0.04</v>
      </c>
    </row>
    <row r="69" spans="2:5" x14ac:dyDescent="0.35">
      <c r="B69" s="38" t="s">
        <v>34</v>
      </c>
      <c r="C69" s="42">
        <v>0.06</v>
      </c>
      <c r="D69" s="42">
        <v>0.08</v>
      </c>
      <c r="E69" s="42">
        <v>0.03</v>
      </c>
    </row>
    <row r="70" spans="2:5" x14ac:dyDescent="0.35">
      <c r="B70" s="38" t="s">
        <v>35</v>
      </c>
      <c r="C70" s="42">
        <v>0.04</v>
      </c>
      <c r="D70" s="42">
        <v>0.06</v>
      </c>
      <c r="E70" s="42">
        <v>0.01</v>
      </c>
    </row>
    <row r="71" spans="2:5" x14ac:dyDescent="0.35">
      <c r="B71" s="38" t="s">
        <v>36</v>
      </c>
      <c r="C71" s="42">
        <v>0.04</v>
      </c>
      <c r="D71" s="42">
        <v>0.05</v>
      </c>
      <c r="E71" s="42">
        <v>0.02</v>
      </c>
    </row>
    <row r="72" spans="2:5" x14ac:dyDescent="0.35">
      <c r="B72" s="38" t="s">
        <v>37</v>
      </c>
      <c r="C72" s="42">
        <v>0.02</v>
      </c>
      <c r="D72" s="42">
        <v>0.03</v>
      </c>
      <c r="E72" s="42">
        <v>0.01</v>
      </c>
    </row>
    <row r="73" spans="2:5" x14ac:dyDescent="0.35">
      <c r="B73" s="38" t="s">
        <v>38</v>
      </c>
      <c r="C73" s="42">
        <v>0.02</v>
      </c>
      <c r="D73" s="42">
        <v>0.02</v>
      </c>
      <c r="E73" s="42">
        <v>0.02</v>
      </c>
    </row>
    <row r="74" spans="2:5" x14ac:dyDescent="0.35">
      <c r="B74" s="38" t="s">
        <v>39</v>
      </c>
      <c r="C74" s="42">
        <v>0.01</v>
      </c>
      <c r="D74" s="42">
        <v>0.01</v>
      </c>
      <c r="E74" s="42">
        <v>0.01</v>
      </c>
    </row>
    <row r="75" spans="2:5" x14ac:dyDescent="0.35">
      <c r="B75" s="38" t="s">
        <v>40</v>
      </c>
      <c r="C75" s="42">
        <v>0.01</v>
      </c>
      <c r="D75" s="42">
        <v>0.01</v>
      </c>
      <c r="E75" s="42">
        <v>0.01</v>
      </c>
    </row>
    <row r="76" spans="2:5" x14ac:dyDescent="0.35">
      <c r="B76" s="38" t="s">
        <v>41</v>
      </c>
      <c r="C76" s="42">
        <v>0.01</v>
      </c>
      <c r="D76" s="42">
        <v>0.01</v>
      </c>
      <c r="E76" s="42">
        <v>0</v>
      </c>
    </row>
    <row r="77" spans="2:5" x14ac:dyDescent="0.35">
      <c r="B77" s="38" t="s">
        <v>60</v>
      </c>
      <c r="C77" s="42">
        <v>0.01</v>
      </c>
      <c r="D77" s="42">
        <v>0.01</v>
      </c>
      <c r="E77" s="42">
        <v>0.01</v>
      </c>
    </row>
    <row r="78" spans="2:5" x14ac:dyDescent="0.35">
      <c r="B78" s="38" t="s">
        <v>61</v>
      </c>
      <c r="C78" s="42">
        <v>0.02</v>
      </c>
      <c r="D78" s="42">
        <v>0.02</v>
      </c>
      <c r="E78" s="42">
        <v>0.03</v>
      </c>
    </row>
    <row r="79" spans="2:5" x14ac:dyDescent="0.35">
      <c r="B79" s="38" t="s">
        <v>62</v>
      </c>
      <c r="C79" s="42">
        <v>0.03</v>
      </c>
      <c r="D79" s="42">
        <v>0.02</v>
      </c>
      <c r="E79" s="42">
        <v>0.04</v>
      </c>
    </row>
    <row r="80" spans="2:5" x14ac:dyDescent="0.35">
      <c r="B80" s="38" t="s">
        <v>63</v>
      </c>
      <c r="C80" s="42">
        <v>0.04</v>
      </c>
      <c r="D80" s="42">
        <v>0.03</v>
      </c>
      <c r="E80" s="42">
        <v>0.06</v>
      </c>
    </row>
    <row r="81" spans="2:5" x14ac:dyDescent="0.35">
      <c r="B81" s="38" t="s">
        <v>64</v>
      </c>
      <c r="C81" s="42">
        <v>0.04</v>
      </c>
      <c r="D81" s="42">
        <v>0.03</v>
      </c>
      <c r="E81" s="42">
        <v>0.04</v>
      </c>
    </row>
    <row r="82" spans="2:5" x14ac:dyDescent="0.35">
      <c r="B82" s="38" t="s">
        <v>65</v>
      </c>
      <c r="C82" s="42">
        <v>0.03</v>
      </c>
      <c r="D82" s="42">
        <v>0.03</v>
      </c>
      <c r="E82" s="42">
        <v>0.04</v>
      </c>
    </row>
    <row r="83" spans="2:5" x14ac:dyDescent="0.35">
      <c r="B83" s="38" t="s">
        <v>66</v>
      </c>
      <c r="C83" s="42">
        <v>0.04</v>
      </c>
      <c r="D83" s="42">
        <v>0.03</v>
      </c>
      <c r="E83" s="42">
        <v>0.04</v>
      </c>
    </row>
    <row r="84" spans="2:5" x14ac:dyDescent="0.35">
      <c r="B84" s="38" t="s">
        <v>67</v>
      </c>
      <c r="C84" s="42">
        <v>0.03</v>
      </c>
      <c r="D84" s="42">
        <v>0.03</v>
      </c>
      <c r="E84" s="42">
        <v>0.03</v>
      </c>
    </row>
    <row r="85" spans="2:5" x14ac:dyDescent="0.35">
      <c r="B85" s="38" t="s">
        <v>68</v>
      </c>
      <c r="C85" s="42">
        <v>0.03</v>
      </c>
      <c r="D85" s="42">
        <v>0.03</v>
      </c>
      <c r="E85" s="42">
        <v>0.03</v>
      </c>
    </row>
    <row r="86" spans="2:5" x14ac:dyDescent="0.35">
      <c r="B86" s="38" t="s">
        <v>69</v>
      </c>
      <c r="C86" s="42">
        <v>0.03</v>
      </c>
      <c r="D86" s="42">
        <v>0.03</v>
      </c>
      <c r="E86" s="42">
        <v>0.05</v>
      </c>
    </row>
    <row r="87" spans="2:5" x14ac:dyDescent="0.35">
      <c r="B87" s="38" t="s">
        <v>70</v>
      </c>
      <c r="C87" s="42">
        <v>0.02</v>
      </c>
      <c r="D87" s="42">
        <v>0.02</v>
      </c>
      <c r="E87" s="42">
        <v>0.02</v>
      </c>
    </row>
    <row r="88" spans="2:5" x14ac:dyDescent="0.35">
      <c r="B88" s="38" t="s">
        <v>71</v>
      </c>
      <c r="C88" s="42">
        <v>0.02</v>
      </c>
      <c r="D88" s="42">
        <v>0.02</v>
      </c>
      <c r="E88" s="42">
        <v>0.02</v>
      </c>
    </row>
    <row r="89" spans="2:5" x14ac:dyDescent="0.35">
      <c r="B89" s="38" t="s">
        <v>72</v>
      </c>
      <c r="C89" s="42">
        <v>0.02</v>
      </c>
      <c r="D89" s="42">
        <v>0.02</v>
      </c>
      <c r="E89" s="42">
        <v>0.03</v>
      </c>
    </row>
    <row r="90" spans="2:5" x14ac:dyDescent="0.35">
      <c r="B90" s="38" t="s">
        <v>73</v>
      </c>
      <c r="C90" s="42">
        <v>0.03</v>
      </c>
      <c r="D90" s="42">
        <v>0.03</v>
      </c>
      <c r="E90" s="42">
        <v>0.04</v>
      </c>
    </row>
    <row r="91" spans="2:5" x14ac:dyDescent="0.35">
      <c r="B91" s="38" t="s">
        <v>74</v>
      </c>
      <c r="C91" s="42">
        <v>0.05</v>
      </c>
      <c r="D91" s="42">
        <v>0.03</v>
      </c>
      <c r="E91" s="42">
        <v>0.08</v>
      </c>
    </row>
    <row r="92" spans="2:5" x14ac:dyDescent="0.35">
      <c r="B92" s="38" t="s">
        <v>75</v>
      </c>
      <c r="C92" s="42">
        <v>0.09</v>
      </c>
      <c r="D92" s="42">
        <v>7.0000000000000007E-2</v>
      </c>
      <c r="E92" s="42">
        <v>0.11</v>
      </c>
    </row>
    <row r="93" spans="2:5" x14ac:dyDescent="0.35">
      <c r="B93" s="38" t="s">
        <v>76</v>
      </c>
      <c r="C93" s="42">
        <v>0.12</v>
      </c>
      <c r="D93" s="42">
        <v>0.1</v>
      </c>
      <c r="E93" s="42">
        <v>0.14000000000000001</v>
      </c>
    </row>
    <row r="94" spans="2:5" x14ac:dyDescent="0.35">
      <c r="B94" s="38" t="s">
        <v>90</v>
      </c>
      <c r="C94" s="42">
        <v>0.15</v>
      </c>
      <c r="D94" s="42">
        <v>0.12</v>
      </c>
      <c r="E94" s="42">
        <v>0.19</v>
      </c>
    </row>
    <row r="95" spans="2:5" x14ac:dyDescent="0.35">
      <c r="B95" s="38" t="s">
        <v>91</v>
      </c>
      <c r="C95" s="42">
        <v>0.21</v>
      </c>
      <c r="D95" s="42">
        <v>0.17</v>
      </c>
      <c r="E95" s="42">
        <v>0.26</v>
      </c>
    </row>
    <row r="96" spans="2:5" x14ac:dyDescent="0.35">
      <c r="B96" s="38" t="s">
        <v>92</v>
      </c>
      <c r="C96" s="42">
        <v>0.24</v>
      </c>
      <c r="D96" s="42">
        <v>0.2</v>
      </c>
      <c r="E96" s="42">
        <v>0.31</v>
      </c>
    </row>
    <row r="97" spans="1:5" x14ac:dyDescent="0.35">
      <c r="B97" s="38" t="s">
        <v>93</v>
      </c>
      <c r="C97" s="42">
        <v>0.25</v>
      </c>
      <c r="D97" s="42">
        <v>0.21</v>
      </c>
      <c r="E97" s="42">
        <v>0.31</v>
      </c>
    </row>
    <row r="98" spans="1:5" x14ac:dyDescent="0.35">
      <c r="B98" s="38" t="s">
        <v>94</v>
      </c>
      <c r="C98" s="42">
        <v>0.24</v>
      </c>
      <c r="D98" s="42">
        <v>0.19</v>
      </c>
      <c r="E98" s="42">
        <v>0.32</v>
      </c>
    </row>
    <row r="99" spans="1:5" x14ac:dyDescent="0.35">
      <c r="B99" s="38" t="s">
        <v>95</v>
      </c>
      <c r="C99" s="42">
        <v>0.19</v>
      </c>
      <c r="D99" s="42">
        <v>0.15</v>
      </c>
      <c r="E99" s="42">
        <v>0.25</v>
      </c>
    </row>
    <row r="100" spans="1:5" x14ac:dyDescent="0.35">
      <c r="B100" s="38" t="s">
        <v>96</v>
      </c>
      <c r="C100" s="42">
        <v>0.16</v>
      </c>
      <c r="D100" s="42">
        <v>0.15</v>
      </c>
      <c r="E100" s="42">
        <v>0.18</v>
      </c>
    </row>
    <row r="101" spans="1:5" x14ac:dyDescent="0.35">
      <c r="B101" s="38" t="s">
        <v>125</v>
      </c>
      <c r="C101" s="42">
        <v>0.11</v>
      </c>
      <c r="D101" s="42">
        <v>0.1</v>
      </c>
      <c r="E101" s="42">
        <v>0.13</v>
      </c>
    </row>
    <row r="102" spans="1:5" x14ac:dyDescent="0.35">
      <c r="A102" s="35">
        <v>2022</v>
      </c>
      <c r="B102" s="38" t="s">
        <v>116</v>
      </c>
      <c r="C102" s="42">
        <v>0.09</v>
      </c>
      <c r="D102" s="42">
        <v>0.08</v>
      </c>
      <c r="E102" s="42">
        <v>0.09</v>
      </c>
    </row>
    <row r="103" spans="1:5" x14ac:dyDescent="0.35">
      <c r="B103" s="38" t="s">
        <v>105</v>
      </c>
      <c r="C103" s="42">
        <v>7.0000000000000007E-2</v>
      </c>
      <c r="D103" s="42">
        <v>7.0000000000000007E-2</v>
      </c>
      <c r="E103" s="42">
        <v>7.0000000000000007E-2</v>
      </c>
    </row>
    <row r="104" spans="1:5" x14ac:dyDescent="0.35">
      <c r="B104" s="38" t="s">
        <v>98</v>
      </c>
      <c r="C104" s="42">
        <v>0.06</v>
      </c>
      <c r="D104" s="42">
        <v>0.05</v>
      </c>
      <c r="E104" s="42">
        <v>0.06</v>
      </c>
    </row>
    <row r="105" spans="1:5" x14ac:dyDescent="0.35">
      <c r="B105" s="38" t="s">
        <v>99</v>
      </c>
      <c r="C105" s="42">
        <v>0.06</v>
      </c>
      <c r="D105" s="42">
        <v>0.05</v>
      </c>
      <c r="E105" s="42">
        <v>0.06</v>
      </c>
    </row>
    <row r="106" spans="1:5" x14ac:dyDescent="0.35">
      <c r="B106" s="38" t="s">
        <v>100</v>
      </c>
      <c r="C106" s="42">
        <v>7.0000000000000007E-2</v>
      </c>
      <c r="D106" s="42">
        <v>0.06</v>
      </c>
      <c r="E106" s="42">
        <v>0.1</v>
      </c>
    </row>
    <row r="107" spans="1:5" x14ac:dyDescent="0.35">
      <c r="B107" s="38" t="s">
        <v>101</v>
      </c>
      <c r="C107" s="42">
        <v>0.08</v>
      </c>
      <c r="D107" s="42">
        <v>7.0000000000000007E-2</v>
      </c>
      <c r="E107" s="42">
        <v>0.11</v>
      </c>
    </row>
    <row r="108" spans="1:5" x14ac:dyDescent="0.35">
      <c r="B108" s="38" t="s">
        <v>102</v>
      </c>
      <c r="C108" s="42">
        <v>0.09</v>
      </c>
      <c r="D108" s="42">
        <v>7.0000000000000007E-2</v>
      </c>
      <c r="E108" s="42">
        <v>0.12</v>
      </c>
    </row>
    <row r="109" spans="1:5" x14ac:dyDescent="0.35">
      <c r="B109" s="38" t="s">
        <v>103</v>
      </c>
      <c r="C109" s="42">
        <v>0.08</v>
      </c>
      <c r="D109" s="42">
        <v>0.06</v>
      </c>
      <c r="E109" s="42">
        <v>0.09</v>
      </c>
    </row>
    <row r="110" spans="1:5" x14ac:dyDescent="0.35">
      <c r="B110" s="38" t="s">
        <v>104</v>
      </c>
      <c r="C110" s="42">
        <v>7.0000000000000007E-2</v>
      </c>
      <c r="D110" s="42">
        <v>0.06</v>
      </c>
      <c r="E110" s="42">
        <v>0.1</v>
      </c>
    </row>
    <row r="111" spans="1:5" x14ac:dyDescent="0.35">
      <c r="B111" s="38" t="s">
        <v>24</v>
      </c>
      <c r="C111" s="42">
        <v>0.09</v>
      </c>
      <c r="D111" s="42">
        <v>0.08</v>
      </c>
      <c r="E111" s="42">
        <v>0.12</v>
      </c>
    </row>
    <row r="112" spans="1:5" x14ac:dyDescent="0.35">
      <c r="B112" s="38" t="s">
        <v>25</v>
      </c>
      <c r="C112" s="42">
        <v>0.11</v>
      </c>
      <c r="D112" s="42">
        <v>0.08</v>
      </c>
      <c r="E112" s="42">
        <v>0.17</v>
      </c>
    </row>
    <row r="113" spans="2:5" x14ac:dyDescent="0.35">
      <c r="B113" s="38" t="s">
        <v>26</v>
      </c>
      <c r="C113" s="42">
        <v>0.11</v>
      </c>
      <c r="D113" s="42">
        <v>0.08</v>
      </c>
      <c r="E113" s="42">
        <v>0.15</v>
      </c>
    </row>
    <row r="114" spans="2:5" x14ac:dyDescent="0.35">
      <c r="B114" s="38" t="s">
        <v>27</v>
      </c>
      <c r="C114" s="42">
        <v>0.1</v>
      </c>
      <c r="D114" s="42">
        <v>7.0000000000000007E-2</v>
      </c>
      <c r="E114" s="42">
        <v>0.14000000000000001</v>
      </c>
    </row>
    <row r="115" spans="2:5" x14ac:dyDescent="0.35">
      <c r="B115" s="38" t="s">
        <v>28</v>
      </c>
      <c r="C115" s="42">
        <v>0.08</v>
      </c>
      <c r="D115" s="42">
        <v>0.06</v>
      </c>
      <c r="E115" s="42">
        <v>0.12</v>
      </c>
    </row>
    <row r="116" spans="2:5" x14ac:dyDescent="0.35">
      <c r="B116" s="38" t="s">
        <v>29</v>
      </c>
      <c r="C116" s="42">
        <v>0.06</v>
      </c>
      <c r="D116" s="42">
        <v>0.04</v>
      </c>
      <c r="E116" s="42">
        <v>0.1</v>
      </c>
    </row>
    <row r="117" spans="2:5" x14ac:dyDescent="0.35">
      <c r="B117" s="38" t="s">
        <v>30</v>
      </c>
      <c r="C117" s="42">
        <v>0.05</v>
      </c>
      <c r="D117" s="42">
        <v>0.04</v>
      </c>
      <c r="E117" s="42">
        <v>7.0000000000000007E-2</v>
      </c>
    </row>
    <row r="118" spans="2:5" x14ac:dyDescent="0.35">
      <c r="B118" s="38" t="s">
        <v>31</v>
      </c>
      <c r="C118" s="42">
        <v>0.04</v>
      </c>
      <c r="D118" s="42">
        <v>0.03</v>
      </c>
      <c r="E118" s="42">
        <v>0.05</v>
      </c>
    </row>
    <row r="119" spans="2:5" x14ac:dyDescent="0.35">
      <c r="B119" s="38" t="s">
        <v>32</v>
      </c>
      <c r="C119" s="42">
        <v>0.02</v>
      </c>
      <c r="D119" s="42">
        <v>0.02</v>
      </c>
      <c r="E119" s="42">
        <v>0.03</v>
      </c>
    </row>
    <row r="120" spans="2:5" x14ac:dyDescent="0.35">
      <c r="B120" s="38" t="s">
        <v>33</v>
      </c>
      <c r="C120" s="42">
        <v>0.02</v>
      </c>
      <c r="D120" s="42">
        <v>0.02</v>
      </c>
      <c r="E120" s="42">
        <v>0.02</v>
      </c>
    </row>
    <row r="121" spans="2:5" x14ac:dyDescent="0.35">
      <c r="B121" s="38" t="s">
        <v>34</v>
      </c>
      <c r="C121" s="42">
        <v>0.02</v>
      </c>
      <c r="D121" s="42">
        <v>0.01</v>
      </c>
      <c r="E121" s="42">
        <v>0.03</v>
      </c>
    </row>
    <row r="122" spans="2:5" x14ac:dyDescent="0.35">
      <c r="B122" s="38" t="s">
        <v>35</v>
      </c>
      <c r="C122" s="42">
        <v>0.01</v>
      </c>
      <c r="D122" s="42">
        <v>0.01</v>
      </c>
      <c r="E122" s="42">
        <v>0.01</v>
      </c>
    </row>
    <row r="123" spans="2:5" x14ac:dyDescent="0.35">
      <c r="B123" s="38" t="s">
        <v>36</v>
      </c>
      <c r="C123" s="42">
        <v>0.01</v>
      </c>
      <c r="D123" s="42">
        <v>0.01</v>
      </c>
      <c r="E123" s="42">
        <v>0.01</v>
      </c>
    </row>
    <row r="124" spans="2:5" x14ac:dyDescent="0.35">
      <c r="B124" s="38" t="s">
        <v>37</v>
      </c>
      <c r="C124" s="42">
        <v>0.01</v>
      </c>
      <c r="D124" s="42">
        <v>0.01</v>
      </c>
      <c r="E124" s="42">
        <v>0.01</v>
      </c>
    </row>
    <row r="125" spans="2:5" x14ac:dyDescent="0.35">
      <c r="B125" s="38" t="s">
        <v>38</v>
      </c>
      <c r="C125" s="42">
        <v>0.02</v>
      </c>
      <c r="D125" s="42">
        <v>0.02</v>
      </c>
      <c r="E125" s="42">
        <v>0.03</v>
      </c>
    </row>
    <row r="126" spans="2:5" x14ac:dyDescent="0.35">
      <c r="B126" s="38" t="s">
        <v>39</v>
      </c>
      <c r="C126" s="42">
        <v>0.02</v>
      </c>
      <c r="D126" s="42">
        <v>0.01</v>
      </c>
      <c r="E126" s="42">
        <v>0.04</v>
      </c>
    </row>
    <row r="127" spans="2:5" x14ac:dyDescent="0.35">
      <c r="B127" s="38" t="s">
        <v>40</v>
      </c>
      <c r="C127" s="42">
        <v>0.05</v>
      </c>
      <c r="D127" s="42">
        <v>0.04</v>
      </c>
      <c r="E127" s="42">
        <v>0.06</v>
      </c>
    </row>
    <row r="128" spans="2:5" x14ac:dyDescent="0.35">
      <c r="B128" s="38" t="s">
        <v>41</v>
      </c>
      <c r="C128" s="42">
        <v>0.04</v>
      </c>
      <c r="D128" s="42">
        <v>0.03</v>
      </c>
      <c r="E128" s="42">
        <v>0.05</v>
      </c>
    </row>
    <row r="129" spans="2:5" x14ac:dyDescent="0.35">
      <c r="B129" s="38" t="s">
        <v>60</v>
      </c>
      <c r="C129" s="42">
        <v>0.05</v>
      </c>
      <c r="D129" s="42">
        <v>0.03</v>
      </c>
      <c r="E129" s="42">
        <v>0.08</v>
      </c>
    </row>
    <row r="130" spans="2:5" x14ac:dyDescent="0.35">
      <c r="B130" s="38" t="s">
        <v>61</v>
      </c>
      <c r="C130" s="42">
        <v>0.06</v>
      </c>
      <c r="D130" s="42">
        <v>0.04</v>
      </c>
      <c r="E130" s="42">
        <v>0.08</v>
      </c>
    </row>
    <row r="131" spans="2:5" x14ac:dyDescent="0.35">
      <c r="B131" s="38" t="s">
        <v>62</v>
      </c>
      <c r="C131" s="42">
        <v>0.06</v>
      </c>
      <c r="D131" s="42">
        <v>0.04</v>
      </c>
      <c r="E131" s="42">
        <v>0.08</v>
      </c>
    </row>
    <row r="132" spans="2:5" x14ac:dyDescent="0.35">
      <c r="B132" s="38" t="s">
        <v>63</v>
      </c>
      <c r="C132" s="42">
        <v>0.05</v>
      </c>
      <c r="D132" s="42">
        <v>0.03</v>
      </c>
      <c r="E132" s="42">
        <v>7.0000000000000007E-2</v>
      </c>
    </row>
    <row r="133" spans="2:5" x14ac:dyDescent="0.35">
      <c r="B133" s="38" t="s">
        <v>64</v>
      </c>
      <c r="C133" s="42">
        <v>0.04</v>
      </c>
      <c r="D133" s="42">
        <v>0.03</v>
      </c>
      <c r="E133" s="42">
        <v>0.06</v>
      </c>
    </row>
    <row r="134" spans="2:5" x14ac:dyDescent="0.35">
      <c r="B134" s="38" t="s">
        <v>65</v>
      </c>
      <c r="C134" s="42">
        <v>0.03</v>
      </c>
      <c r="D134" s="42">
        <v>0.02</v>
      </c>
      <c r="E134" s="42">
        <v>0.05</v>
      </c>
    </row>
    <row r="135" spans="2:5" x14ac:dyDescent="0.35">
      <c r="B135" s="38" t="s">
        <v>66</v>
      </c>
      <c r="C135" s="42">
        <v>0.03</v>
      </c>
      <c r="D135" s="42">
        <v>0.02</v>
      </c>
      <c r="E135" s="42">
        <v>0.04</v>
      </c>
    </row>
    <row r="136" spans="2:5" x14ac:dyDescent="0.35">
      <c r="B136" s="38" t="s">
        <v>67</v>
      </c>
      <c r="C136" s="42">
        <v>0.02</v>
      </c>
      <c r="D136" s="42">
        <v>0.01</v>
      </c>
      <c r="E136" s="42">
        <v>0.03</v>
      </c>
    </row>
    <row r="137" spans="2:5" x14ac:dyDescent="0.35">
      <c r="B137" s="38" t="s">
        <v>68</v>
      </c>
      <c r="C137" s="42">
        <v>0.02</v>
      </c>
      <c r="D137" s="42">
        <v>0.02</v>
      </c>
      <c r="E137" s="42">
        <v>0.04</v>
      </c>
    </row>
    <row r="138" spans="2:5" x14ac:dyDescent="0.35">
      <c r="B138" s="38" t="s">
        <v>69</v>
      </c>
      <c r="C138" s="42">
        <v>0.02</v>
      </c>
      <c r="D138" s="42">
        <v>0.02</v>
      </c>
      <c r="E138" s="42">
        <v>0.03</v>
      </c>
    </row>
    <row r="139" spans="2:5" x14ac:dyDescent="0.35">
      <c r="B139" s="38" t="s">
        <v>70</v>
      </c>
      <c r="C139" s="42">
        <v>0.02</v>
      </c>
      <c r="D139" s="42">
        <v>0.01</v>
      </c>
      <c r="E139" s="42">
        <v>0.03</v>
      </c>
    </row>
    <row r="140" spans="2:5" x14ac:dyDescent="0.35">
      <c r="B140" s="38" t="s">
        <v>71</v>
      </c>
      <c r="C140" s="42">
        <v>0.03</v>
      </c>
      <c r="D140" s="42">
        <v>0.03</v>
      </c>
      <c r="E140" s="42">
        <v>0.04</v>
      </c>
    </row>
    <row r="141" spans="2:5" x14ac:dyDescent="0.35">
      <c r="B141" s="38" t="s">
        <v>72</v>
      </c>
      <c r="C141" s="42">
        <v>0.05</v>
      </c>
      <c r="D141" s="42">
        <v>0.03</v>
      </c>
      <c r="E141" s="42">
        <v>0.08</v>
      </c>
    </row>
    <row r="142" spans="2:5" x14ac:dyDescent="0.35">
      <c r="B142" s="38" t="s">
        <v>73</v>
      </c>
      <c r="C142" s="42">
        <v>0.06</v>
      </c>
      <c r="D142" s="42">
        <v>0.05</v>
      </c>
      <c r="E142" s="42">
        <v>0.08</v>
      </c>
    </row>
    <row r="143" spans="2:5" x14ac:dyDescent="0.35">
      <c r="B143" s="38" t="s">
        <v>74</v>
      </c>
      <c r="C143" s="42">
        <v>7.0000000000000007E-2</v>
      </c>
      <c r="D143" s="42">
        <v>0.05</v>
      </c>
      <c r="E143" s="42">
        <v>0.1</v>
      </c>
    </row>
    <row r="144" spans="2:5" x14ac:dyDescent="0.35">
      <c r="B144" s="38" t="s">
        <v>75</v>
      </c>
      <c r="C144" s="42">
        <v>0.05</v>
      </c>
      <c r="D144" s="42">
        <v>0.04</v>
      </c>
      <c r="E144" s="42">
        <v>7.0000000000000007E-2</v>
      </c>
    </row>
    <row r="145" spans="1:5" x14ac:dyDescent="0.35">
      <c r="B145" s="38" t="s">
        <v>76</v>
      </c>
      <c r="C145" s="42">
        <v>0.03</v>
      </c>
      <c r="D145" s="42">
        <v>0.02</v>
      </c>
      <c r="E145" s="42">
        <v>0.05</v>
      </c>
    </row>
    <row r="146" spans="1:5" x14ac:dyDescent="0.35">
      <c r="B146" s="38" t="s">
        <v>90</v>
      </c>
      <c r="C146" s="42">
        <v>0.03</v>
      </c>
      <c r="D146" s="42">
        <v>0.02</v>
      </c>
      <c r="E146" s="42">
        <v>0.05</v>
      </c>
    </row>
    <row r="147" spans="1:5" x14ac:dyDescent="0.35">
      <c r="B147" s="38" t="s">
        <v>91</v>
      </c>
      <c r="C147" s="42">
        <v>0.02</v>
      </c>
      <c r="D147" s="42">
        <v>0.02</v>
      </c>
      <c r="E147" s="42">
        <v>0.04</v>
      </c>
    </row>
    <row r="148" spans="1:5" x14ac:dyDescent="0.35">
      <c r="B148" s="38" t="s">
        <v>92</v>
      </c>
      <c r="C148" s="42">
        <v>0.02</v>
      </c>
      <c r="D148" s="42">
        <v>0.02</v>
      </c>
      <c r="E148" s="42">
        <v>0.02</v>
      </c>
    </row>
    <row r="149" spans="1:5" x14ac:dyDescent="0.35">
      <c r="B149" s="38" t="s">
        <v>93</v>
      </c>
      <c r="C149" s="42">
        <v>0.02</v>
      </c>
      <c r="D149" s="42">
        <v>0.02</v>
      </c>
      <c r="E149" s="42">
        <v>0.04</v>
      </c>
    </row>
    <row r="150" spans="1:5" x14ac:dyDescent="0.35">
      <c r="B150" s="38" t="s">
        <v>94</v>
      </c>
      <c r="C150" s="42">
        <v>0.03</v>
      </c>
      <c r="D150" s="42">
        <v>0.02</v>
      </c>
      <c r="E150" s="42">
        <v>0.04</v>
      </c>
    </row>
    <row r="151" spans="1:5" x14ac:dyDescent="0.35">
      <c r="B151" s="38" t="s">
        <v>95</v>
      </c>
      <c r="C151" s="42">
        <v>0.03</v>
      </c>
      <c r="D151" s="42">
        <v>0.02</v>
      </c>
      <c r="E151" s="42">
        <v>0.04</v>
      </c>
    </row>
    <row r="152" spans="1:5" x14ac:dyDescent="0.35">
      <c r="B152" s="38" t="s">
        <v>96</v>
      </c>
      <c r="C152" s="42">
        <v>0.04</v>
      </c>
      <c r="D152" s="42">
        <v>0.02</v>
      </c>
      <c r="E152" s="42">
        <v>0.05</v>
      </c>
    </row>
    <row r="153" spans="1:5" x14ac:dyDescent="0.35">
      <c r="B153" s="38" t="s">
        <v>128</v>
      </c>
      <c r="C153" s="42">
        <v>0.04</v>
      </c>
      <c r="D153" s="42">
        <v>0.03</v>
      </c>
      <c r="E153" s="42">
        <v>0.05</v>
      </c>
    </row>
    <row r="154" spans="1:5" x14ac:dyDescent="0.35">
      <c r="A154" s="35">
        <v>2023</v>
      </c>
      <c r="B154" s="38" t="s">
        <v>116</v>
      </c>
      <c r="C154" s="42">
        <v>0.04</v>
      </c>
      <c r="D154" s="42">
        <v>0.03</v>
      </c>
      <c r="E154" s="42">
        <v>0.05</v>
      </c>
    </row>
    <row r="155" spans="1:5" x14ac:dyDescent="0.35">
      <c r="B155" s="38" t="s">
        <v>105</v>
      </c>
      <c r="C155" s="42">
        <v>0.03</v>
      </c>
      <c r="D155" s="42">
        <v>0.02</v>
      </c>
      <c r="E155" s="42">
        <v>0.04</v>
      </c>
    </row>
    <row r="156" spans="1:5" x14ac:dyDescent="0.35">
      <c r="B156" s="38" t="s">
        <v>98</v>
      </c>
      <c r="C156" s="42">
        <v>0.03</v>
      </c>
      <c r="D156" s="42">
        <v>0.02</v>
      </c>
      <c r="E156" s="42">
        <v>0.04</v>
      </c>
    </row>
    <row r="157" spans="1:5" x14ac:dyDescent="0.35">
      <c r="B157" s="38" t="s">
        <v>99</v>
      </c>
      <c r="C157" s="42">
        <v>0.02</v>
      </c>
      <c r="D157" s="42">
        <v>0.02</v>
      </c>
      <c r="E157" s="42">
        <v>0.02</v>
      </c>
    </row>
    <row r="158" spans="1:5" x14ac:dyDescent="0.35">
      <c r="B158" s="38" t="s">
        <v>100</v>
      </c>
      <c r="C158" s="42">
        <v>0.02</v>
      </c>
      <c r="D158" s="42">
        <v>0.01</v>
      </c>
      <c r="E158" s="42">
        <v>0.03</v>
      </c>
    </row>
    <row r="159" spans="1:5" x14ac:dyDescent="0.35">
      <c r="B159" s="38" t="s">
        <v>101</v>
      </c>
      <c r="C159" s="42">
        <v>0.02</v>
      </c>
      <c r="D159" s="42">
        <v>0.01</v>
      </c>
      <c r="E159" s="42">
        <v>0.02</v>
      </c>
    </row>
    <row r="160" spans="1:5" x14ac:dyDescent="0.35">
      <c r="B160" s="38" t="s">
        <v>102</v>
      </c>
      <c r="C160" s="42">
        <v>0.02</v>
      </c>
      <c r="D160" s="42">
        <v>0.02</v>
      </c>
      <c r="E160" s="42">
        <v>0.03</v>
      </c>
    </row>
    <row r="161" spans="2:5" x14ac:dyDescent="0.35">
      <c r="B161" s="38" t="s">
        <v>103</v>
      </c>
      <c r="C161" s="42">
        <v>0.03</v>
      </c>
      <c r="D161" s="42">
        <v>0.02</v>
      </c>
      <c r="E161" s="42">
        <v>0.04</v>
      </c>
    </row>
    <row r="162" spans="2:5" x14ac:dyDescent="0.35">
      <c r="B162" s="38" t="s">
        <v>104</v>
      </c>
      <c r="C162" s="42">
        <v>0.04</v>
      </c>
      <c r="D162" s="42">
        <v>0.03</v>
      </c>
      <c r="E162" s="42">
        <v>0.05</v>
      </c>
    </row>
    <row r="163" spans="2:5" x14ac:dyDescent="0.35">
      <c r="B163" s="38" t="s">
        <v>24</v>
      </c>
      <c r="C163" s="42">
        <v>0.05</v>
      </c>
      <c r="D163" s="42">
        <v>0.04</v>
      </c>
      <c r="E163" s="42">
        <v>0.06</v>
      </c>
    </row>
    <row r="164" spans="2:5" x14ac:dyDescent="0.35">
      <c r="B164" s="38" t="s">
        <v>25</v>
      </c>
      <c r="C164" s="42">
        <v>0.04</v>
      </c>
      <c r="D164" s="42">
        <v>0.03</v>
      </c>
      <c r="E164" s="42">
        <v>0.05</v>
      </c>
    </row>
    <row r="165" spans="2:5" x14ac:dyDescent="0.35">
      <c r="B165" s="38" t="s">
        <v>26</v>
      </c>
      <c r="C165" s="42">
        <v>0.04</v>
      </c>
      <c r="D165" s="42">
        <v>0.04</v>
      </c>
      <c r="E165" s="42">
        <v>0.05</v>
      </c>
    </row>
    <row r="166" spans="2:5" x14ac:dyDescent="0.35">
      <c r="B166" s="38" t="s">
        <v>27</v>
      </c>
      <c r="C166" s="42">
        <v>0.03</v>
      </c>
      <c r="D166" s="42">
        <v>0.03</v>
      </c>
      <c r="E166" s="42">
        <v>0.04</v>
      </c>
    </row>
    <row r="167" spans="2:5" x14ac:dyDescent="0.35">
      <c r="B167" s="38" t="s">
        <v>28</v>
      </c>
      <c r="C167" s="42">
        <v>0.03</v>
      </c>
      <c r="D167" s="42">
        <v>0.02</v>
      </c>
      <c r="E167" s="42">
        <v>0.03</v>
      </c>
    </row>
    <row r="168" spans="2:5" x14ac:dyDescent="0.35">
      <c r="B168" s="38" t="s">
        <v>29</v>
      </c>
      <c r="C168" s="42">
        <v>0.02</v>
      </c>
      <c r="D168" s="42">
        <v>0.02</v>
      </c>
      <c r="E168" s="42">
        <v>0.03</v>
      </c>
    </row>
    <row r="169" spans="2:5" x14ac:dyDescent="0.35">
      <c r="B169" s="38" t="s">
        <v>30</v>
      </c>
      <c r="C169" s="42">
        <v>0.01</v>
      </c>
      <c r="D169" s="42">
        <v>0.01</v>
      </c>
      <c r="E169" s="42">
        <v>0.02</v>
      </c>
    </row>
    <row r="170" spans="2:5" x14ac:dyDescent="0.35">
      <c r="B170" s="38" t="s">
        <v>31</v>
      </c>
      <c r="C170" s="42">
        <v>0.01</v>
      </c>
      <c r="D170" s="42">
        <v>0.01</v>
      </c>
      <c r="E170" s="42">
        <v>0.01</v>
      </c>
    </row>
    <row r="171" spans="2:5" x14ac:dyDescent="0.35">
      <c r="B171" s="38" t="s">
        <v>32</v>
      </c>
      <c r="C171" s="42">
        <v>0.01</v>
      </c>
      <c r="D171" s="42">
        <v>0.01</v>
      </c>
      <c r="E171" s="42">
        <v>0.01</v>
      </c>
    </row>
    <row r="172" spans="2:5" x14ac:dyDescent="0.35">
      <c r="B172" s="38" t="s">
        <v>33</v>
      </c>
      <c r="C172" s="42">
        <v>0.01</v>
      </c>
      <c r="D172" s="42">
        <v>0.01</v>
      </c>
      <c r="E172" s="42">
        <v>0.01</v>
      </c>
    </row>
    <row r="173" spans="2:5" x14ac:dyDescent="0.35">
      <c r="B173" s="38" t="s">
        <v>34</v>
      </c>
      <c r="C173" s="42">
        <v>0.01</v>
      </c>
      <c r="D173" s="42">
        <v>0.01</v>
      </c>
      <c r="E173" s="42">
        <v>0.01</v>
      </c>
    </row>
    <row r="174" spans="2:5" x14ac:dyDescent="0.35">
      <c r="B174" s="38" t="s">
        <v>35</v>
      </c>
      <c r="C174" s="42">
        <v>0.01</v>
      </c>
      <c r="D174" s="42">
        <v>0.01</v>
      </c>
      <c r="E174" s="42">
        <v>0</v>
      </c>
    </row>
    <row r="175" spans="2:5" x14ac:dyDescent="0.35">
      <c r="B175" s="38" t="s">
        <v>36</v>
      </c>
      <c r="C175" s="42">
        <v>0.01</v>
      </c>
      <c r="D175" s="42">
        <v>0.01</v>
      </c>
      <c r="E175" s="42">
        <v>0.01</v>
      </c>
    </row>
    <row r="176" spans="2:5" x14ac:dyDescent="0.35">
      <c r="B176" s="38" t="s">
        <v>37</v>
      </c>
      <c r="C176" s="42">
        <v>0.01</v>
      </c>
      <c r="D176" s="42">
        <v>0.01</v>
      </c>
      <c r="E176" s="42">
        <v>0</v>
      </c>
    </row>
    <row r="177" spans="2:5" x14ac:dyDescent="0.35">
      <c r="B177" s="38" t="s">
        <v>38</v>
      </c>
      <c r="C177" s="42">
        <v>0</v>
      </c>
      <c r="D177" s="42">
        <v>0</v>
      </c>
      <c r="E177" s="42">
        <v>0.01</v>
      </c>
    </row>
    <row r="178" spans="2:5" x14ac:dyDescent="0.35">
      <c r="B178" s="38" t="s">
        <v>39</v>
      </c>
      <c r="C178" s="42">
        <v>0</v>
      </c>
      <c r="D178" s="42">
        <v>0</v>
      </c>
      <c r="E178" s="42">
        <v>0.01</v>
      </c>
    </row>
    <row r="179" spans="2:5" x14ac:dyDescent="0.35">
      <c r="B179" s="38" t="s">
        <v>40</v>
      </c>
      <c r="C179" s="42">
        <v>0</v>
      </c>
      <c r="D179" s="42">
        <v>0</v>
      </c>
      <c r="E179" s="42">
        <v>0</v>
      </c>
    </row>
    <row r="180" spans="2:5" x14ac:dyDescent="0.35">
      <c r="B180" s="38" t="s">
        <v>41</v>
      </c>
      <c r="C180" s="42">
        <v>0</v>
      </c>
      <c r="D180" s="42">
        <v>0</v>
      </c>
      <c r="E180" s="42">
        <v>0</v>
      </c>
    </row>
    <row r="181" spans="2:5" x14ac:dyDescent="0.35">
      <c r="B181" s="38" t="s">
        <v>60</v>
      </c>
      <c r="C181" s="42">
        <v>0</v>
      </c>
      <c r="D181" s="42">
        <v>0</v>
      </c>
      <c r="E181" s="42">
        <v>0</v>
      </c>
    </row>
    <row r="182" spans="2:5" x14ac:dyDescent="0.35">
      <c r="B182" s="38" t="s">
        <v>61</v>
      </c>
      <c r="C182" s="42">
        <v>0</v>
      </c>
      <c r="D182" s="42">
        <v>0</v>
      </c>
      <c r="E182" s="42">
        <v>0</v>
      </c>
    </row>
    <row r="183" spans="2:5" x14ac:dyDescent="0.35">
      <c r="B183" s="38" t="s">
        <v>62</v>
      </c>
      <c r="C183" s="42">
        <v>0</v>
      </c>
      <c r="D183" s="42">
        <v>0</v>
      </c>
      <c r="E183" s="42">
        <v>0</v>
      </c>
    </row>
    <row r="184" spans="2:5" x14ac:dyDescent="0.35">
      <c r="B184" s="38" t="s">
        <v>63</v>
      </c>
      <c r="C184" s="42">
        <v>0</v>
      </c>
      <c r="D184" s="42">
        <v>0</v>
      </c>
      <c r="E184" s="42">
        <v>0</v>
      </c>
    </row>
    <row r="185" spans="2:5" x14ac:dyDescent="0.35">
      <c r="B185" s="38" t="s">
        <v>64</v>
      </c>
      <c r="C185" s="42">
        <v>0</v>
      </c>
      <c r="D185" s="42">
        <v>0</v>
      </c>
      <c r="E185" s="42">
        <v>0</v>
      </c>
    </row>
    <row r="186" spans="2:5" x14ac:dyDescent="0.35">
      <c r="B186" s="38" t="s">
        <v>65</v>
      </c>
      <c r="C186" s="42">
        <v>0</v>
      </c>
      <c r="D186" s="42">
        <v>0</v>
      </c>
      <c r="E186" s="42">
        <v>0</v>
      </c>
    </row>
    <row r="187" spans="2:5" x14ac:dyDescent="0.35">
      <c r="B187" s="38" t="s">
        <v>66</v>
      </c>
      <c r="C187" s="42">
        <v>0</v>
      </c>
      <c r="D187" s="42">
        <v>0</v>
      </c>
      <c r="E187" s="42">
        <v>0.01</v>
      </c>
    </row>
    <row r="188" spans="2:5" x14ac:dyDescent="0.35">
      <c r="B188" s="38" t="s">
        <v>67</v>
      </c>
      <c r="C188" s="42">
        <v>0</v>
      </c>
      <c r="D188" s="42">
        <v>0</v>
      </c>
      <c r="E188" s="42">
        <v>0</v>
      </c>
    </row>
    <row r="189" spans="2:5" x14ac:dyDescent="0.35">
      <c r="B189" s="38" t="s">
        <v>68</v>
      </c>
      <c r="C189" s="42">
        <v>0.01</v>
      </c>
      <c r="D189" s="42">
        <v>0.01</v>
      </c>
      <c r="E189" s="42">
        <v>0.01</v>
      </c>
    </row>
    <row r="190" spans="2:5" x14ac:dyDescent="0.35">
      <c r="B190" s="38" t="s">
        <v>69</v>
      </c>
      <c r="C190" s="42">
        <v>0.01</v>
      </c>
      <c r="D190" s="42">
        <v>0.01</v>
      </c>
      <c r="E190" s="42">
        <v>0.01</v>
      </c>
    </row>
    <row r="191" spans="2:5" x14ac:dyDescent="0.35">
      <c r="B191" s="38" t="s">
        <v>70</v>
      </c>
      <c r="C191" s="42">
        <v>0.01</v>
      </c>
      <c r="D191" s="42">
        <v>0.01</v>
      </c>
      <c r="E191" s="42">
        <v>0.02</v>
      </c>
    </row>
    <row r="192" spans="2:5" x14ac:dyDescent="0.35">
      <c r="B192" s="38" t="s">
        <v>71</v>
      </c>
      <c r="C192" s="42">
        <v>0.01</v>
      </c>
      <c r="D192" s="42">
        <v>0.01</v>
      </c>
      <c r="E192" s="42">
        <v>0.02</v>
      </c>
    </row>
    <row r="193" spans="1:5" ht="24" thickBot="1" x14ac:dyDescent="0.4">
      <c r="A193" s="33"/>
      <c r="B193" s="34"/>
      <c r="C193" s="34"/>
      <c r="D193" s="34"/>
      <c r="E193" s="34"/>
    </row>
    <row r="194" spans="1:5" x14ac:dyDescent="0.35">
      <c r="B194" s="38"/>
      <c r="C194" s="38"/>
      <c r="D194" s="38"/>
      <c r="E194" s="38"/>
    </row>
    <row r="195" spans="1:5" x14ac:dyDescent="0.35">
      <c r="A195" s="35" t="s">
        <v>4</v>
      </c>
    </row>
    <row r="197" spans="1:5" x14ac:dyDescent="0.35">
      <c r="A197" s="35" t="s">
        <v>55</v>
      </c>
    </row>
    <row r="199" spans="1:5" ht="26.25" x14ac:dyDescent="0.35">
      <c r="A199" s="35" t="s">
        <v>124</v>
      </c>
    </row>
    <row r="200" spans="1:5" ht="26.25" x14ac:dyDescent="0.35">
      <c r="A200" s="47" t="s">
        <v>130</v>
      </c>
      <c r="B200" s="47"/>
      <c r="C200" s="47"/>
    </row>
    <row r="201" spans="1:5" ht="26.25" x14ac:dyDescent="0.35">
      <c r="A201" s="35" t="s">
        <v>129</v>
      </c>
    </row>
  </sheetData>
  <customSheetViews>
    <customSheetView guid="{F2A2FFB6-E3F2-4875-AA43-21D8632905AD}" scale="60" topLeftCell="A100">
      <selection activeCell="A150" sqref="A150"/>
      <pageMargins left="0.7" right="0.7" top="0.75" bottom="0.75" header="0.3" footer="0.3"/>
      <pageSetup paperSize="9" orientation="portrait" r:id="rId1"/>
    </customSheetView>
    <customSheetView guid="{52BA5598-D776-434C-A5B4-471F79BEAA41}" scale="60" topLeftCell="A127">
      <selection activeCell="D133" sqref="D133"/>
      <pageMargins left="0.7" right="0.7" top="0.75" bottom="0.75" header="0.3" footer="0.3"/>
      <pageSetup paperSize="9" orientation="portrait" r:id="rId2"/>
    </customSheetView>
    <customSheetView guid="{9398337E-D39C-46BD-A04E-31943DC2922B}" scale="60" topLeftCell="A25">
      <selection activeCell="C127" sqref="C127"/>
      <pageMargins left="0.7" right="0.7" top="0.75" bottom="0.75" header="0.3" footer="0.3"/>
      <pageSetup paperSize="9" orientation="portrait" r:id="rId3"/>
    </customSheetView>
    <customSheetView guid="{C147B1EE-0EB7-40C1-BE03-CF99D47EE228}" scale="60">
      <pageMargins left="0.7" right="0.7" top="0.75" bottom="0.75" header="0.3" footer="0.3"/>
      <pageSetup paperSize="9" orientation="portrait" r:id="rId4"/>
    </customSheetView>
    <customSheetView guid="{A4D51333-5500-4CA9-A125-A67E34ABA563}" scale="60">
      <pageMargins left="0.7" right="0.7" top="0.75" bottom="0.75" header="0.3" footer="0.3"/>
      <pageSetup paperSize="9" orientation="portrait" r:id="rId5"/>
    </customSheetView>
    <customSheetView guid="{E56163B0-A214-4184-B200-7B8A05E9AC5F}" scale="60">
      <selection activeCell="C17" sqref="C17"/>
      <pageMargins left="0.7" right="0.7" top="0.75" bottom="0.75" header="0.3" footer="0.3"/>
      <pageSetup paperSize="9" orientation="portrait" r:id="rId6"/>
    </customSheetView>
    <customSheetView guid="{A81BC672-3582-45A4-B4AB-4C39F4B5E609}" scale="60">
      <pageMargins left="0.7" right="0.7" top="0.75" bottom="0.75" header="0.3" footer="0.3"/>
      <pageSetup paperSize="9" orientation="portrait" r:id="rId7"/>
    </customSheetView>
    <customSheetView guid="{F7DFB56C-AD9F-4EA9-95C8-C235B711521E}" scale="6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192"/>
  <sheetViews>
    <sheetView workbookViewId="0"/>
  </sheetViews>
  <sheetFormatPr defaultRowHeight="15" x14ac:dyDescent="0.25"/>
  <cols>
    <col min="1" max="1" width="30.140625" customWidth="1"/>
    <col min="2" max="9" width="15.85546875" customWidth="1"/>
    <col min="10" max="10" width="15.7109375" customWidth="1"/>
  </cols>
  <sheetData>
    <row r="1" spans="1:12" ht="15" customHeight="1" thickBot="1" x14ac:dyDescent="0.3">
      <c r="A1" s="7" t="s">
        <v>147</v>
      </c>
      <c r="B1" s="2"/>
      <c r="C1" s="2"/>
      <c r="D1" s="2"/>
      <c r="E1" s="2"/>
      <c r="F1" s="2"/>
      <c r="G1" s="2"/>
      <c r="H1" s="2"/>
      <c r="I1" s="2"/>
      <c r="J1" s="2"/>
    </row>
    <row r="2" spans="1:12" ht="14.45" customHeight="1" x14ac:dyDescent="0.25">
      <c r="A2" s="8"/>
      <c r="B2" s="73">
        <v>2015</v>
      </c>
      <c r="C2" s="73">
        <v>2016</v>
      </c>
      <c r="D2" s="73">
        <v>2017</v>
      </c>
      <c r="E2" s="73">
        <v>2018</v>
      </c>
      <c r="F2" s="73">
        <v>2019</v>
      </c>
      <c r="G2" s="73">
        <v>2020</v>
      </c>
      <c r="H2" s="73">
        <v>2021</v>
      </c>
      <c r="I2" s="73">
        <v>2022</v>
      </c>
      <c r="J2" s="73" t="s">
        <v>145</v>
      </c>
    </row>
    <row r="3" spans="1:12" ht="14.45" customHeight="1" x14ac:dyDescent="0.25">
      <c r="A3" s="4"/>
      <c r="B3" s="4"/>
      <c r="C3" s="4"/>
      <c r="D3" s="4"/>
      <c r="E3" s="4"/>
      <c r="F3" s="4"/>
      <c r="G3" s="4"/>
      <c r="H3" s="4"/>
      <c r="I3" s="4"/>
    </row>
    <row r="4" spans="1:12" ht="14.45" customHeight="1" x14ac:dyDescent="0.25">
      <c r="A4" t="s">
        <v>0</v>
      </c>
      <c r="B4">
        <v>4113</v>
      </c>
      <c r="C4">
        <v>4064</v>
      </c>
      <c r="D4">
        <v>4054</v>
      </c>
      <c r="E4">
        <v>4101</v>
      </c>
      <c r="F4">
        <v>4105</v>
      </c>
      <c r="G4">
        <v>4132</v>
      </c>
      <c r="H4">
        <v>3952</v>
      </c>
      <c r="I4">
        <v>3988</v>
      </c>
      <c r="J4" s="28">
        <v>4051</v>
      </c>
      <c r="L4" s="10"/>
    </row>
    <row r="5" spans="1:12" x14ac:dyDescent="0.25">
      <c r="A5" t="s">
        <v>2</v>
      </c>
      <c r="B5">
        <v>3474</v>
      </c>
      <c r="C5">
        <v>3780</v>
      </c>
      <c r="D5">
        <v>3659</v>
      </c>
      <c r="E5">
        <v>3721</v>
      </c>
      <c r="F5">
        <v>3671</v>
      </c>
      <c r="G5">
        <v>3820</v>
      </c>
      <c r="H5">
        <v>3457</v>
      </c>
      <c r="I5">
        <v>3680</v>
      </c>
      <c r="J5" s="28">
        <v>3618</v>
      </c>
      <c r="L5" s="10"/>
    </row>
    <row r="6" spans="1:12" ht="14.45" customHeight="1" x14ac:dyDescent="0.25">
      <c r="A6" t="s">
        <v>1</v>
      </c>
      <c r="B6">
        <v>3877</v>
      </c>
      <c r="C6">
        <v>4072</v>
      </c>
      <c r="D6">
        <v>3945</v>
      </c>
      <c r="E6">
        <v>4215</v>
      </c>
      <c r="F6">
        <v>4091</v>
      </c>
      <c r="G6">
        <v>4125</v>
      </c>
      <c r="H6">
        <v>3900</v>
      </c>
      <c r="I6">
        <v>4020</v>
      </c>
      <c r="J6" s="28">
        <v>4146</v>
      </c>
      <c r="L6" s="10"/>
    </row>
    <row r="7" spans="1:12" x14ac:dyDescent="0.25">
      <c r="A7" t="s">
        <v>3</v>
      </c>
      <c r="B7">
        <v>3813</v>
      </c>
      <c r="C7">
        <v>3854</v>
      </c>
      <c r="D7">
        <v>3763</v>
      </c>
      <c r="E7">
        <v>3760</v>
      </c>
      <c r="F7">
        <v>3825</v>
      </c>
      <c r="G7">
        <v>3860</v>
      </c>
      <c r="H7">
        <v>3929</v>
      </c>
      <c r="I7">
        <v>3802</v>
      </c>
      <c r="J7" s="28">
        <v>3687</v>
      </c>
      <c r="L7" s="10"/>
    </row>
    <row r="8" spans="1:12" x14ac:dyDescent="0.25">
      <c r="A8" t="s">
        <v>7</v>
      </c>
      <c r="B8">
        <v>3715</v>
      </c>
      <c r="C8">
        <v>3893</v>
      </c>
      <c r="D8">
        <v>3913</v>
      </c>
      <c r="E8">
        <v>3855</v>
      </c>
      <c r="F8">
        <v>3915</v>
      </c>
      <c r="G8">
        <v>3696</v>
      </c>
      <c r="H8">
        <v>3822</v>
      </c>
      <c r="I8">
        <v>3882</v>
      </c>
      <c r="J8" s="28">
        <v>3866</v>
      </c>
      <c r="L8" s="10"/>
    </row>
    <row r="9" spans="1:12" x14ac:dyDescent="0.25">
      <c r="A9" t="s">
        <v>8</v>
      </c>
      <c r="B9">
        <v>3696</v>
      </c>
      <c r="C9">
        <v>3768</v>
      </c>
      <c r="D9">
        <v>3828</v>
      </c>
      <c r="E9">
        <v>3778</v>
      </c>
      <c r="F9">
        <v>3789</v>
      </c>
      <c r="G9">
        <v>3840</v>
      </c>
      <c r="H9">
        <v>3975</v>
      </c>
      <c r="I9">
        <v>3945</v>
      </c>
      <c r="J9" s="28">
        <v>3813</v>
      </c>
      <c r="L9" s="10"/>
    </row>
    <row r="10" spans="1:12" x14ac:dyDescent="0.25">
      <c r="A10" t="s">
        <v>56</v>
      </c>
      <c r="B10">
        <v>3894</v>
      </c>
      <c r="C10">
        <v>3841</v>
      </c>
      <c r="D10">
        <v>3976</v>
      </c>
      <c r="E10">
        <v>3837</v>
      </c>
      <c r="F10">
        <v>4021</v>
      </c>
      <c r="G10">
        <v>4026</v>
      </c>
      <c r="H10">
        <v>3993</v>
      </c>
      <c r="I10">
        <v>3987</v>
      </c>
      <c r="J10" s="28">
        <v>3926</v>
      </c>
      <c r="L10" s="10"/>
    </row>
    <row r="11" spans="1:12" x14ac:dyDescent="0.25">
      <c r="A11" t="s">
        <v>57</v>
      </c>
      <c r="B11">
        <v>3827</v>
      </c>
      <c r="C11">
        <v>3792</v>
      </c>
      <c r="D11">
        <v>3885</v>
      </c>
      <c r="E11">
        <v>3881</v>
      </c>
      <c r="F11">
        <v>3959</v>
      </c>
      <c r="G11">
        <v>4011</v>
      </c>
      <c r="H11">
        <v>3911</v>
      </c>
      <c r="I11">
        <v>4164</v>
      </c>
      <c r="J11" s="28">
        <v>3833</v>
      </c>
      <c r="L11" s="10"/>
    </row>
    <row r="12" spans="1:12" x14ac:dyDescent="0.25">
      <c r="A12" t="s">
        <v>58</v>
      </c>
      <c r="B12">
        <v>3823</v>
      </c>
      <c r="C12">
        <v>3972</v>
      </c>
      <c r="D12">
        <v>3855</v>
      </c>
      <c r="E12">
        <v>3710</v>
      </c>
      <c r="F12">
        <v>3711</v>
      </c>
      <c r="G12">
        <v>3809</v>
      </c>
      <c r="H12">
        <v>3995</v>
      </c>
      <c r="I12">
        <v>3851</v>
      </c>
      <c r="J12" s="28">
        <v>3766</v>
      </c>
      <c r="L12" s="10"/>
    </row>
    <row r="13" spans="1:12" x14ac:dyDescent="0.25">
      <c r="A13" t="s">
        <v>59</v>
      </c>
      <c r="B13">
        <v>3956</v>
      </c>
      <c r="C13">
        <v>4059</v>
      </c>
      <c r="D13">
        <v>3836</v>
      </c>
      <c r="E13">
        <v>3990</v>
      </c>
      <c r="F13">
        <v>3906</v>
      </c>
      <c r="G13">
        <v>3994</v>
      </c>
      <c r="H13">
        <v>4068</v>
      </c>
      <c r="I13">
        <v>4074</v>
      </c>
      <c r="J13" s="28"/>
    </row>
    <row r="14" spans="1:12" x14ac:dyDescent="0.25">
      <c r="A14" t="s">
        <v>82</v>
      </c>
      <c r="B14">
        <v>3768</v>
      </c>
      <c r="C14">
        <v>3919</v>
      </c>
      <c r="D14">
        <v>3816</v>
      </c>
      <c r="E14">
        <v>3900</v>
      </c>
      <c r="F14">
        <v>3990</v>
      </c>
      <c r="G14">
        <v>3795</v>
      </c>
      <c r="H14">
        <v>3978</v>
      </c>
      <c r="I14">
        <v>3975</v>
      </c>
      <c r="J14" s="28"/>
    </row>
    <row r="15" spans="1:12" x14ac:dyDescent="0.25">
      <c r="A15" t="s">
        <v>83</v>
      </c>
      <c r="B15">
        <v>3834</v>
      </c>
      <c r="C15">
        <v>3962</v>
      </c>
      <c r="D15">
        <v>4026</v>
      </c>
      <c r="E15">
        <v>3909</v>
      </c>
      <c r="F15">
        <v>4007</v>
      </c>
      <c r="G15">
        <v>3981</v>
      </c>
      <c r="H15">
        <v>4127</v>
      </c>
      <c r="I15">
        <v>4224</v>
      </c>
      <c r="J15" s="28"/>
    </row>
    <row r="16" spans="1:12" ht="15.75" thickBot="1" x14ac:dyDescent="0.3">
      <c r="A16" s="2"/>
      <c r="B16" s="2"/>
      <c r="C16" s="2"/>
      <c r="D16" s="2"/>
      <c r="E16" s="2"/>
      <c r="F16" s="2"/>
      <c r="G16" s="2"/>
      <c r="H16" s="2"/>
      <c r="I16" s="2"/>
      <c r="J16" s="57"/>
    </row>
    <row r="17" spans="1:10" x14ac:dyDescent="0.25">
      <c r="A17" s="4"/>
      <c r="B17" s="4"/>
      <c r="C17" s="4"/>
      <c r="D17" s="4"/>
      <c r="E17" s="4"/>
      <c r="F17" s="4"/>
      <c r="G17" s="4"/>
      <c r="H17" s="4"/>
      <c r="I17" s="4"/>
      <c r="J17" s="28"/>
    </row>
    <row r="18" spans="1:10" x14ac:dyDescent="0.25">
      <c r="J18" s="28"/>
    </row>
    <row r="19" spans="1:10" ht="15.75" thickBot="1" x14ac:dyDescent="0.3">
      <c r="A19" s="7" t="s">
        <v>148</v>
      </c>
      <c r="B19" s="2"/>
      <c r="C19" s="2"/>
      <c r="D19" s="2"/>
      <c r="E19" s="2"/>
      <c r="F19" s="2"/>
      <c r="G19" s="2"/>
      <c r="H19" s="2"/>
      <c r="I19" s="2"/>
      <c r="J19" s="57"/>
    </row>
    <row r="20" spans="1:10" x14ac:dyDescent="0.25">
      <c r="A20" s="8"/>
      <c r="B20" s="73">
        <v>2015</v>
      </c>
      <c r="C20" s="73">
        <v>2016</v>
      </c>
      <c r="D20" s="73">
        <v>2017</v>
      </c>
      <c r="E20" s="73">
        <v>2018</v>
      </c>
      <c r="F20" s="73">
        <v>2019</v>
      </c>
      <c r="G20" s="73">
        <v>2020</v>
      </c>
      <c r="H20" s="73">
        <v>2021</v>
      </c>
      <c r="I20" s="73">
        <v>2022</v>
      </c>
      <c r="J20" s="74" t="s">
        <v>145</v>
      </c>
    </row>
    <row r="21" spans="1:10" x14ac:dyDescent="0.25">
      <c r="A21" s="4"/>
      <c r="B21" s="4"/>
      <c r="C21" s="4"/>
      <c r="D21" s="4"/>
      <c r="E21" s="4"/>
      <c r="F21" s="4"/>
      <c r="G21" s="4"/>
      <c r="H21" s="4"/>
      <c r="I21" s="4"/>
      <c r="J21" s="28"/>
    </row>
    <row r="22" spans="1:10" x14ac:dyDescent="0.25">
      <c r="A22" t="s">
        <v>0</v>
      </c>
      <c r="B22">
        <v>4057</v>
      </c>
      <c r="C22">
        <v>3697</v>
      </c>
      <c r="D22">
        <v>4075</v>
      </c>
      <c r="E22">
        <v>3805</v>
      </c>
      <c r="F22">
        <v>3511</v>
      </c>
      <c r="G22">
        <v>3585</v>
      </c>
      <c r="H22">
        <v>3399</v>
      </c>
      <c r="I22">
        <v>3356</v>
      </c>
      <c r="J22" s="28">
        <v>3734</v>
      </c>
    </row>
    <row r="23" spans="1:10" x14ac:dyDescent="0.25">
      <c r="A23" t="s">
        <v>2</v>
      </c>
      <c r="B23">
        <v>3597</v>
      </c>
      <c r="C23">
        <v>3413</v>
      </c>
      <c r="D23">
        <v>3491</v>
      </c>
      <c r="E23">
        <v>3601</v>
      </c>
      <c r="F23">
        <v>3109</v>
      </c>
      <c r="G23">
        <v>3270</v>
      </c>
      <c r="H23">
        <v>3009</v>
      </c>
      <c r="I23">
        <v>3135</v>
      </c>
      <c r="J23" s="28">
        <v>3378</v>
      </c>
    </row>
    <row r="24" spans="1:10" x14ac:dyDescent="0.25">
      <c r="A24" t="s">
        <v>1</v>
      </c>
      <c r="B24">
        <v>3804</v>
      </c>
      <c r="C24">
        <v>3657</v>
      </c>
      <c r="D24">
        <v>3419</v>
      </c>
      <c r="E24">
        <v>3869</v>
      </c>
      <c r="F24">
        <v>3423</v>
      </c>
      <c r="G24">
        <v>3407</v>
      </c>
      <c r="H24">
        <v>3095</v>
      </c>
      <c r="I24">
        <v>3533</v>
      </c>
      <c r="J24" s="28">
        <v>3756</v>
      </c>
    </row>
    <row r="25" spans="1:10" x14ac:dyDescent="0.25">
      <c r="A25" t="s">
        <v>3</v>
      </c>
      <c r="B25">
        <v>3353</v>
      </c>
      <c r="C25">
        <v>3184</v>
      </c>
      <c r="D25">
        <v>3120</v>
      </c>
      <c r="E25">
        <v>3029</v>
      </c>
      <c r="F25">
        <v>3154</v>
      </c>
      <c r="G25">
        <v>2994</v>
      </c>
      <c r="H25">
        <v>3072</v>
      </c>
      <c r="I25">
        <v>3397</v>
      </c>
      <c r="J25" s="28">
        <v>3160</v>
      </c>
    </row>
    <row r="26" spans="1:10" x14ac:dyDescent="0.25">
      <c r="A26" t="s">
        <v>7</v>
      </c>
      <c r="B26">
        <v>3261</v>
      </c>
      <c r="C26">
        <v>3246</v>
      </c>
      <c r="D26">
        <v>3219</v>
      </c>
      <c r="E26">
        <v>2975</v>
      </c>
      <c r="F26">
        <v>3058</v>
      </c>
      <c r="G26">
        <v>2823</v>
      </c>
      <c r="H26">
        <v>3104</v>
      </c>
      <c r="I26">
        <v>3223</v>
      </c>
      <c r="J26" s="28">
        <v>3067</v>
      </c>
    </row>
    <row r="27" spans="1:10" x14ac:dyDescent="0.25">
      <c r="A27" t="s">
        <v>8</v>
      </c>
      <c r="B27">
        <v>2918</v>
      </c>
      <c r="C27">
        <v>2900</v>
      </c>
      <c r="D27">
        <v>2725</v>
      </c>
      <c r="E27">
        <v>2733</v>
      </c>
      <c r="F27">
        <v>2789</v>
      </c>
      <c r="G27">
        <v>2786</v>
      </c>
      <c r="H27">
        <v>2766</v>
      </c>
      <c r="I27">
        <v>3006</v>
      </c>
      <c r="J27" s="28">
        <v>2967</v>
      </c>
    </row>
    <row r="28" spans="1:10" x14ac:dyDescent="0.25">
      <c r="A28" t="s">
        <v>56</v>
      </c>
      <c r="B28">
        <v>2938</v>
      </c>
      <c r="C28">
        <v>2954</v>
      </c>
      <c r="D28">
        <v>2715</v>
      </c>
      <c r="E28">
        <v>2833</v>
      </c>
      <c r="F28">
        <v>3080</v>
      </c>
      <c r="G28">
        <v>2695</v>
      </c>
      <c r="H28">
        <v>2963</v>
      </c>
      <c r="I28">
        <v>2911</v>
      </c>
      <c r="J28" s="10">
        <v>2795</v>
      </c>
    </row>
    <row r="29" spans="1:10" x14ac:dyDescent="0.25">
      <c r="A29" t="s">
        <v>57</v>
      </c>
      <c r="B29">
        <v>2799</v>
      </c>
      <c r="C29">
        <v>2818</v>
      </c>
      <c r="D29">
        <v>2761</v>
      </c>
      <c r="E29">
        <v>2746</v>
      </c>
      <c r="F29">
        <v>2697</v>
      </c>
      <c r="G29">
        <v>2856</v>
      </c>
      <c r="H29">
        <v>2862</v>
      </c>
      <c r="I29">
        <v>2793</v>
      </c>
      <c r="J29" s="10">
        <v>2706</v>
      </c>
    </row>
    <row r="30" spans="1:10" x14ac:dyDescent="0.25">
      <c r="A30" t="s">
        <v>58</v>
      </c>
      <c r="B30">
        <v>2901</v>
      </c>
      <c r="C30">
        <v>2821</v>
      </c>
      <c r="D30">
        <v>2802</v>
      </c>
      <c r="E30">
        <v>2652</v>
      </c>
      <c r="F30">
        <v>2728</v>
      </c>
      <c r="G30">
        <v>2762</v>
      </c>
      <c r="H30">
        <v>2864</v>
      </c>
      <c r="I30">
        <v>2927</v>
      </c>
      <c r="J30" s="10">
        <v>2651</v>
      </c>
    </row>
    <row r="31" spans="1:10" x14ac:dyDescent="0.25">
      <c r="A31" t="s">
        <v>59</v>
      </c>
      <c r="B31">
        <v>3222</v>
      </c>
      <c r="C31">
        <v>3238</v>
      </c>
      <c r="D31">
        <v>3041</v>
      </c>
      <c r="E31">
        <v>3016</v>
      </c>
      <c r="F31">
        <v>3256</v>
      </c>
      <c r="G31">
        <v>3186</v>
      </c>
      <c r="H31">
        <v>3334</v>
      </c>
      <c r="I31">
        <v>3241</v>
      </c>
      <c r="J31" s="10"/>
    </row>
    <row r="32" spans="1:10" x14ac:dyDescent="0.25">
      <c r="A32" t="s">
        <v>82</v>
      </c>
      <c r="B32">
        <v>3125</v>
      </c>
      <c r="C32">
        <v>3203</v>
      </c>
      <c r="D32">
        <v>3180</v>
      </c>
      <c r="E32">
        <v>3090</v>
      </c>
      <c r="F32">
        <v>3337</v>
      </c>
      <c r="G32">
        <v>2972</v>
      </c>
      <c r="H32">
        <v>3371</v>
      </c>
      <c r="I32">
        <v>3385</v>
      </c>
      <c r="J32" s="10"/>
    </row>
    <row r="33" spans="1:10" x14ac:dyDescent="0.25">
      <c r="A33" t="s">
        <v>83</v>
      </c>
      <c r="B33">
        <v>3404</v>
      </c>
      <c r="C33">
        <v>3516</v>
      </c>
      <c r="D33">
        <v>3605</v>
      </c>
      <c r="E33">
        <v>3446</v>
      </c>
      <c r="F33">
        <v>3399</v>
      </c>
      <c r="G33">
        <v>3286</v>
      </c>
      <c r="H33">
        <v>3607</v>
      </c>
      <c r="I33">
        <v>4136</v>
      </c>
      <c r="J33" s="10"/>
    </row>
    <row r="34" spans="1:10" ht="15.75" thickBot="1" x14ac:dyDescent="0.3">
      <c r="A34" s="2"/>
      <c r="B34" s="2"/>
      <c r="C34" s="2"/>
      <c r="D34" s="2"/>
      <c r="E34" s="2"/>
      <c r="F34" s="2"/>
      <c r="G34" s="2"/>
      <c r="H34" s="2"/>
      <c r="I34" s="2"/>
      <c r="J34" s="2"/>
    </row>
    <row r="37" spans="1:10" ht="15.75" thickBot="1" x14ac:dyDescent="0.3">
      <c r="A37" s="7" t="s">
        <v>149</v>
      </c>
      <c r="B37" s="2"/>
      <c r="C37" s="2"/>
      <c r="D37" s="2"/>
      <c r="E37" s="2"/>
      <c r="F37" s="2"/>
      <c r="G37" s="2"/>
      <c r="H37" s="2"/>
      <c r="I37" s="2"/>
      <c r="J37" s="2"/>
    </row>
    <row r="38" spans="1:10" x14ac:dyDescent="0.25">
      <c r="A38" s="8"/>
      <c r="B38" s="73">
        <v>2015</v>
      </c>
      <c r="C38" s="73">
        <v>2016</v>
      </c>
      <c r="D38" s="73">
        <v>2017</v>
      </c>
      <c r="E38" s="73">
        <v>2018</v>
      </c>
      <c r="F38" s="73">
        <v>2019</v>
      </c>
      <c r="G38" s="73">
        <v>2020</v>
      </c>
      <c r="H38" s="73">
        <v>2021</v>
      </c>
      <c r="I38" s="73">
        <v>2022</v>
      </c>
      <c r="J38" s="73" t="s">
        <v>145</v>
      </c>
    </row>
    <row r="39" spans="1:10" x14ac:dyDescent="0.25">
      <c r="A39" s="4"/>
      <c r="B39" s="4"/>
      <c r="C39" s="4"/>
      <c r="D39" s="4"/>
      <c r="E39" s="4"/>
      <c r="F39" s="4"/>
      <c r="G39" s="4"/>
      <c r="H39" s="4"/>
      <c r="I39" s="4"/>
    </row>
    <row r="40" spans="1:10" x14ac:dyDescent="0.25">
      <c r="A40" t="s">
        <v>0</v>
      </c>
      <c r="B40">
        <v>2014</v>
      </c>
      <c r="C40">
        <v>1851</v>
      </c>
      <c r="D40">
        <v>2369</v>
      </c>
      <c r="E40">
        <v>2234</v>
      </c>
      <c r="F40">
        <v>2012</v>
      </c>
      <c r="G40">
        <v>1933</v>
      </c>
      <c r="H40">
        <v>1648</v>
      </c>
      <c r="I40">
        <v>1750</v>
      </c>
      <c r="J40" s="10">
        <v>2284</v>
      </c>
    </row>
    <row r="41" spans="1:10" x14ac:dyDescent="0.25">
      <c r="A41" t="s">
        <v>2</v>
      </c>
      <c r="B41">
        <v>1744</v>
      </c>
      <c r="C41">
        <v>1753</v>
      </c>
      <c r="D41">
        <v>1957</v>
      </c>
      <c r="E41">
        <v>2149</v>
      </c>
      <c r="F41">
        <v>1880</v>
      </c>
      <c r="G41">
        <v>1740</v>
      </c>
      <c r="H41">
        <v>1440</v>
      </c>
      <c r="I41">
        <v>1577</v>
      </c>
      <c r="J41">
        <v>1849</v>
      </c>
    </row>
    <row r="42" spans="1:10" x14ac:dyDescent="0.25">
      <c r="A42" t="s">
        <v>1</v>
      </c>
      <c r="B42">
        <v>1767</v>
      </c>
      <c r="C42">
        <v>1844</v>
      </c>
      <c r="D42">
        <v>1768</v>
      </c>
      <c r="E42">
        <v>2466</v>
      </c>
      <c r="F42">
        <v>1940</v>
      </c>
      <c r="G42">
        <v>2006</v>
      </c>
      <c r="H42">
        <v>1471</v>
      </c>
      <c r="I42">
        <v>1805</v>
      </c>
      <c r="J42">
        <v>2077</v>
      </c>
    </row>
    <row r="43" spans="1:10" x14ac:dyDescent="0.25">
      <c r="A43" t="s">
        <v>3</v>
      </c>
      <c r="B43">
        <v>1529</v>
      </c>
      <c r="C43">
        <v>1615</v>
      </c>
      <c r="D43">
        <v>1601</v>
      </c>
      <c r="E43">
        <v>1665</v>
      </c>
      <c r="F43">
        <v>1775</v>
      </c>
      <c r="G43">
        <v>1860</v>
      </c>
      <c r="H43">
        <v>1508</v>
      </c>
      <c r="I43">
        <v>1830</v>
      </c>
      <c r="J43">
        <v>1749</v>
      </c>
    </row>
    <row r="44" spans="1:10" x14ac:dyDescent="0.25">
      <c r="A44" t="s">
        <v>7</v>
      </c>
      <c r="B44">
        <v>1470</v>
      </c>
      <c r="C44">
        <v>1677</v>
      </c>
      <c r="D44">
        <v>1696</v>
      </c>
      <c r="E44">
        <v>1572</v>
      </c>
      <c r="F44">
        <v>1771</v>
      </c>
      <c r="G44">
        <v>1470</v>
      </c>
      <c r="H44">
        <v>1572</v>
      </c>
      <c r="I44">
        <v>1830</v>
      </c>
      <c r="J44">
        <v>1767</v>
      </c>
    </row>
    <row r="45" spans="1:10" x14ac:dyDescent="0.25">
      <c r="A45" t="s">
        <v>8</v>
      </c>
      <c r="B45">
        <v>1401</v>
      </c>
      <c r="C45">
        <v>1507</v>
      </c>
      <c r="D45">
        <v>1542</v>
      </c>
      <c r="E45">
        <v>1537</v>
      </c>
      <c r="F45">
        <v>1640</v>
      </c>
      <c r="G45">
        <v>1386</v>
      </c>
      <c r="H45">
        <v>1666</v>
      </c>
      <c r="I45">
        <v>1659</v>
      </c>
      <c r="J45">
        <v>1912</v>
      </c>
    </row>
    <row r="46" spans="1:10" x14ac:dyDescent="0.25">
      <c r="A46" t="s">
        <v>56</v>
      </c>
      <c r="B46">
        <v>1498</v>
      </c>
      <c r="C46">
        <v>1594</v>
      </c>
      <c r="D46">
        <v>1608</v>
      </c>
      <c r="E46">
        <v>1771</v>
      </c>
      <c r="F46">
        <v>1736</v>
      </c>
      <c r="G46">
        <v>1540</v>
      </c>
      <c r="H46">
        <v>1715</v>
      </c>
      <c r="I46">
        <v>1870</v>
      </c>
      <c r="J46">
        <v>1817</v>
      </c>
    </row>
    <row r="47" spans="1:10" x14ac:dyDescent="0.25">
      <c r="A47" t="s">
        <v>57</v>
      </c>
      <c r="B47">
        <v>1464</v>
      </c>
      <c r="C47">
        <v>1587</v>
      </c>
      <c r="D47">
        <v>1569</v>
      </c>
      <c r="E47">
        <v>1848</v>
      </c>
      <c r="F47">
        <v>1748</v>
      </c>
      <c r="G47">
        <v>1792</v>
      </c>
      <c r="H47">
        <v>1726</v>
      </c>
      <c r="I47">
        <v>1922</v>
      </c>
      <c r="J47">
        <v>1778</v>
      </c>
    </row>
    <row r="48" spans="1:10" x14ac:dyDescent="0.25">
      <c r="A48" t="s">
        <v>58</v>
      </c>
      <c r="B48">
        <v>1447</v>
      </c>
      <c r="C48">
        <v>1551</v>
      </c>
      <c r="D48">
        <v>1579</v>
      </c>
      <c r="E48">
        <v>1658</v>
      </c>
      <c r="F48">
        <v>1650</v>
      </c>
      <c r="G48">
        <v>1578</v>
      </c>
      <c r="H48">
        <v>1673</v>
      </c>
      <c r="I48">
        <v>1776</v>
      </c>
      <c r="J48">
        <v>1726</v>
      </c>
    </row>
    <row r="49" spans="1:10" x14ac:dyDescent="0.25">
      <c r="A49" t="s">
        <v>59</v>
      </c>
      <c r="B49">
        <v>1544</v>
      </c>
      <c r="C49">
        <v>1616</v>
      </c>
      <c r="D49">
        <v>1640</v>
      </c>
      <c r="E49">
        <v>1660</v>
      </c>
      <c r="F49">
        <v>1701</v>
      </c>
      <c r="G49">
        <v>1625</v>
      </c>
      <c r="H49">
        <v>1840</v>
      </c>
      <c r="I49">
        <v>1960</v>
      </c>
    </row>
    <row r="50" spans="1:10" x14ac:dyDescent="0.25">
      <c r="A50" t="s">
        <v>82</v>
      </c>
      <c r="B50">
        <v>1506</v>
      </c>
      <c r="C50">
        <v>1731</v>
      </c>
      <c r="D50">
        <v>1696</v>
      </c>
      <c r="E50">
        <v>1645</v>
      </c>
      <c r="F50">
        <v>1867</v>
      </c>
      <c r="G50">
        <v>1519</v>
      </c>
      <c r="H50">
        <v>1769</v>
      </c>
      <c r="I50">
        <v>1855</v>
      </c>
    </row>
    <row r="51" spans="1:10" x14ac:dyDescent="0.25">
      <c r="A51" t="s">
        <v>83</v>
      </c>
      <c r="B51">
        <v>1625</v>
      </c>
      <c r="C51">
        <v>2023</v>
      </c>
      <c r="D51">
        <v>2003</v>
      </c>
      <c r="E51">
        <v>1785</v>
      </c>
      <c r="F51">
        <v>1831</v>
      </c>
      <c r="G51">
        <v>1620</v>
      </c>
      <c r="H51">
        <v>2022</v>
      </c>
      <c r="I51">
        <v>2342</v>
      </c>
    </row>
    <row r="52" spans="1:10" ht="15.75" thickBot="1" x14ac:dyDescent="0.3">
      <c r="A52" s="2"/>
      <c r="B52" s="2"/>
      <c r="C52" s="2"/>
      <c r="D52" s="2"/>
      <c r="E52" s="2"/>
      <c r="F52" s="2"/>
      <c r="G52" s="2"/>
      <c r="H52" s="2"/>
      <c r="I52" s="2"/>
      <c r="J52" s="2"/>
    </row>
    <row r="55" spans="1:10" ht="15.75" thickBot="1" x14ac:dyDescent="0.3">
      <c r="A55" s="7" t="s">
        <v>150</v>
      </c>
      <c r="B55" s="2"/>
      <c r="C55" s="2"/>
      <c r="D55" s="2"/>
      <c r="E55" s="2"/>
      <c r="F55" s="2"/>
      <c r="G55" s="2"/>
      <c r="H55" s="2"/>
      <c r="I55" s="2"/>
      <c r="J55" s="2"/>
    </row>
    <row r="56" spans="1:10" x14ac:dyDescent="0.25">
      <c r="A56" s="8"/>
      <c r="B56" s="73">
        <v>2015</v>
      </c>
      <c r="C56" s="73">
        <v>2016</v>
      </c>
      <c r="D56" s="73">
        <v>2017</v>
      </c>
      <c r="E56" s="73">
        <v>2018</v>
      </c>
      <c r="F56" s="73">
        <v>2019</v>
      </c>
      <c r="G56" s="73">
        <v>2020</v>
      </c>
      <c r="H56" s="73">
        <v>2021</v>
      </c>
      <c r="I56" s="73">
        <v>2022</v>
      </c>
      <c r="J56" s="73" t="s">
        <v>145</v>
      </c>
    </row>
    <row r="57" spans="1:10" x14ac:dyDescent="0.25">
      <c r="A57" s="4"/>
      <c r="B57" s="4"/>
      <c r="C57" s="4"/>
      <c r="D57" s="4"/>
      <c r="E57" s="4"/>
      <c r="F57" s="4"/>
      <c r="G57" s="4"/>
      <c r="H57" s="4"/>
      <c r="I57" s="4"/>
    </row>
    <row r="58" spans="1:10" x14ac:dyDescent="0.25">
      <c r="A58" t="s">
        <v>0</v>
      </c>
      <c r="B58">
        <v>1727</v>
      </c>
      <c r="C58">
        <v>1331</v>
      </c>
      <c r="D58">
        <v>2129</v>
      </c>
      <c r="E58">
        <v>1670</v>
      </c>
      <c r="F58">
        <v>1335</v>
      </c>
      <c r="G58">
        <v>1363</v>
      </c>
      <c r="H58">
        <v>826</v>
      </c>
      <c r="I58">
        <v>964</v>
      </c>
      <c r="J58" s="10">
        <v>1913</v>
      </c>
    </row>
    <row r="59" spans="1:10" x14ac:dyDescent="0.25">
      <c r="A59" t="s">
        <v>2</v>
      </c>
      <c r="B59">
        <v>1633</v>
      </c>
      <c r="C59">
        <v>1350</v>
      </c>
      <c r="D59">
        <v>1735</v>
      </c>
      <c r="E59">
        <v>2059</v>
      </c>
      <c r="F59">
        <v>1412</v>
      </c>
      <c r="G59">
        <v>1237</v>
      </c>
      <c r="H59">
        <v>674</v>
      </c>
      <c r="I59">
        <v>835</v>
      </c>
      <c r="J59">
        <v>1304</v>
      </c>
    </row>
    <row r="60" spans="1:10" x14ac:dyDescent="0.25">
      <c r="A60" t="s">
        <v>1</v>
      </c>
      <c r="B60">
        <v>1508</v>
      </c>
      <c r="C60">
        <v>1345</v>
      </c>
      <c r="D60">
        <v>1209</v>
      </c>
      <c r="E60">
        <v>2421</v>
      </c>
      <c r="F60">
        <v>1428</v>
      </c>
      <c r="G60">
        <v>1363</v>
      </c>
      <c r="H60">
        <v>716</v>
      </c>
      <c r="I60">
        <v>1155</v>
      </c>
      <c r="J60">
        <v>1440</v>
      </c>
    </row>
    <row r="61" spans="1:10" x14ac:dyDescent="0.25">
      <c r="A61" t="s">
        <v>3</v>
      </c>
      <c r="B61">
        <v>1076</v>
      </c>
      <c r="C61">
        <v>1043</v>
      </c>
      <c r="D61">
        <v>905</v>
      </c>
      <c r="E61">
        <v>1141</v>
      </c>
      <c r="F61">
        <v>1129</v>
      </c>
      <c r="G61">
        <v>947</v>
      </c>
      <c r="H61">
        <v>735</v>
      </c>
      <c r="I61">
        <v>1337</v>
      </c>
      <c r="J61">
        <v>1102</v>
      </c>
    </row>
    <row r="62" spans="1:10" x14ac:dyDescent="0.25">
      <c r="A62" t="s">
        <v>7</v>
      </c>
      <c r="B62">
        <v>923</v>
      </c>
      <c r="C62">
        <v>912</v>
      </c>
      <c r="D62">
        <v>966</v>
      </c>
      <c r="E62">
        <v>863</v>
      </c>
      <c r="F62">
        <v>994</v>
      </c>
      <c r="G62">
        <v>668</v>
      </c>
      <c r="H62">
        <v>764</v>
      </c>
      <c r="I62">
        <v>1113</v>
      </c>
      <c r="J62">
        <v>977</v>
      </c>
    </row>
    <row r="63" spans="1:10" x14ac:dyDescent="0.25">
      <c r="A63" t="s">
        <v>8</v>
      </c>
      <c r="B63">
        <v>790</v>
      </c>
      <c r="C63">
        <v>740</v>
      </c>
      <c r="D63">
        <v>824</v>
      </c>
      <c r="E63">
        <v>785</v>
      </c>
      <c r="F63">
        <v>838</v>
      </c>
      <c r="G63">
        <v>623</v>
      </c>
      <c r="H63">
        <v>749</v>
      </c>
      <c r="I63">
        <v>1053</v>
      </c>
      <c r="J63">
        <v>931</v>
      </c>
    </row>
    <row r="64" spans="1:10" x14ac:dyDescent="0.25">
      <c r="A64" t="s">
        <v>56</v>
      </c>
      <c r="B64">
        <v>839</v>
      </c>
      <c r="C64">
        <v>813</v>
      </c>
      <c r="D64">
        <v>731</v>
      </c>
      <c r="E64">
        <v>835</v>
      </c>
      <c r="F64">
        <v>779</v>
      </c>
      <c r="G64">
        <v>664</v>
      </c>
      <c r="H64">
        <v>822</v>
      </c>
      <c r="I64">
        <v>901</v>
      </c>
      <c r="J64">
        <v>817</v>
      </c>
    </row>
    <row r="65" spans="1:10" x14ac:dyDescent="0.25">
      <c r="A65" t="s">
        <v>57</v>
      </c>
      <c r="B65">
        <v>685</v>
      </c>
      <c r="C65">
        <v>740</v>
      </c>
      <c r="D65">
        <v>698</v>
      </c>
      <c r="E65">
        <v>710</v>
      </c>
      <c r="F65">
        <v>800</v>
      </c>
      <c r="G65">
        <v>806</v>
      </c>
      <c r="H65">
        <v>834</v>
      </c>
      <c r="I65">
        <v>804</v>
      </c>
      <c r="J65">
        <v>790</v>
      </c>
    </row>
    <row r="66" spans="1:10" x14ac:dyDescent="0.25">
      <c r="A66" t="s">
        <v>58</v>
      </c>
      <c r="B66">
        <v>727</v>
      </c>
      <c r="C66">
        <v>677</v>
      </c>
      <c r="D66">
        <v>763</v>
      </c>
      <c r="E66">
        <v>715</v>
      </c>
      <c r="F66">
        <v>690</v>
      </c>
      <c r="G66">
        <v>640</v>
      </c>
      <c r="H66">
        <v>826</v>
      </c>
      <c r="I66">
        <v>784</v>
      </c>
      <c r="J66">
        <v>847</v>
      </c>
    </row>
    <row r="67" spans="1:10" x14ac:dyDescent="0.25">
      <c r="A67" t="s">
        <v>59</v>
      </c>
      <c r="B67">
        <v>902</v>
      </c>
      <c r="C67">
        <v>795</v>
      </c>
      <c r="D67">
        <v>910</v>
      </c>
      <c r="E67">
        <v>832</v>
      </c>
      <c r="F67">
        <v>960</v>
      </c>
      <c r="G67">
        <v>729</v>
      </c>
      <c r="H67">
        <v>1020</v>
      </c>
      <c r="I67">
        <v>1044</v>
      </c>
    </row>
    <row r="68" spans="1:10" x14ac:dyDescent="0.25">
      <c r="A68" t="s">
        <v>82</v>
      </c>
      <c r="B68">
        <v>906</v>
      </c>
      <c r="C68">
        <v>900</v>
      </c>
      <c r="D68">
        <v>942</v>
      </c>
      <c r="E68">
        <v>868</v>
      </c>
      <c r="F68">
        <v>1000</v>
      </c>
      <c r="G68">
        <v>672</v>
      </c>
      <c r="H68">
        <v>1105</v>
      </c>
      <c r="I68">
        <v>1093</v>
      </c>
    </row>
    <row r="69" spans="1:10" x14ac:dyDescent="0.25">
      <c r="A69" t="s">
        <v>83</v>
      </c>
      <c r="B69">
        <v>965</v>
      </c>
      <c r="C69">
        <v>1338</v>
      </c>
      <c r="D69">
        <v>1153</v>
      </c>
      <c r="E69">
        <v>1145</v>
      </c>
      <c r="F69">
        <v>1259</v>
      </c>
      <c r="G69">
        <v>791</v>
      </c>
      <c r="H69">
        <v>1048</v>
      </c>
      <c r="I69">
        <v>1878</v>
      </c>
    </row>
    <row r="70" spans="1:10" ht="15.75" thickBot="1" x14ac:dyDescent="0.3">
      <c r="A70" s="2"/>
      <c r="B70" s="2"/>
      <c r="C70" s="2"/>
      <c r="D70" s="2"/>
      <c r="E70" s="2"/>
      <c r="F70" s="2"/>
      <c r="G70" s="2"/>
      <c r="H70" s="2"/>
      <c r="I70" s="2"/>
      <c r="J70" s="2"/>
    </row>
    <row r="73" spans="1:10" ht="15.75" thickBot="1" x14ac:dyDescent="0.3">
      <c r="A73" s="7" t="s">
        <v>151</v>
      </c>
      <c r="B73" s="2"/>
      <c r="C73" s="2"/>
      <c r="D73" s="2"/>
      <c r="E73" s="2"/>
      <c r="F73" s="2"/>
      <c r="G73" s="2"/>
      <c r="H73" s="2"/>
      <c r="I73" s="2"/>
      <c r="J73" s="2"/>
    </row>
    <row r="74" spans="1:10" x14ac:dyDescent="0.25">
      <c r="A74" s="8"/>
      <c r="B74" s="73">
        <v>2015</v>
      </c>
      <c r="C74" s="73">
        <v>2016</v>
      </c>
      <c r="D74" s="73">
        <v>2017</v>
      </c>
      <c r="E74" s="73">
        <v>2018</v>
      </c>
      <c r="F74" s="73">
        <v>2019</v>
      </c>
      <c r="G74" s="73">
        <v>2020</v>
      </c>
      <c r="H74" s="73">
        <v>2021</v>
      </c>
      <c r="I74" s="73">
        <v>2022</v>
      </c>
      <c r="J74" s="73" t="s">
        <v>145</v>
      </c>
    </row>
    <row r="75" spans="1:10" x14ac:dyDescent="0.25">
      <c r="A75" s="4"/>
      <c r="B75" s="4"/>
      <c r="C75" s="4"/>
      <c r="D75" s="4"/>
      <c r="E75" s="4"/>
      <c r="F75" s="4"/>
      <c r="G75" s="4"/>
      <c r="H75" s="4"/>
      <c r="I75" s="4"/>
    </row>
    <row r="76" spans="1:10" x14ac:dyDescent="0.25">
      <c r="A76" t="s">
        <v>0</v>
      </c>
      <c r="B76">
        <v>676</v>
      </c>
      <c r="C76">
        <v>685</v>
      </c>
      <c r="D76">
        <v>773</v>
      </c>
      <c r="E76">
        <v>768</v>
      </c>
      <c r="F76">
        <v>780</v>
      </c>
      <c r="G76">
        <v>803</v>
      </c>
      <c r="H76">
        <v>798</v>
      </c>
      <c r="I76">
        <v>859</v>
      </c>
      <c r="J76" s="10">
        <v>974</v>
      </c>
    </row>
    <row r="77" spans="1:10" x14ac:dyDescent="0.25">
      <c r="A77" t="s">
        <v>2</v>
      </c>
      <c r="B77">
        <v>629</v>
      </c>
      <c r="C77">
        <v>632</v>
      </c>
      <c r="D77">
        <v>660</v>
      </c>
      <c r="E77">
        <v>744</v>
      </c>
      <c r="F77">
        <v>716</v>
      </c>
      <c r="G77">
        <v>742</v>
      </c>
      <c r="H77">
        <v>708</v>
      </c>
      <c r="I77" s="25">
        <v>778</v>
      </c>
      <c r="J77">
        <v>937</v>
      </c>
    </row>
    <row r="78" spans="1:10" ht="14.45" customHeight="1" x14ac:dyDescent="0.25">
      <c r="A78" t="s">
        <v>1</v>
      </c>
      <c r="B78">
        <v>597</v>
      </c>
      <c r="C78">
        <v>712</v>
      </c>
      <c r="D78">
        <v>685</v>
      </c>
      <c r="E78">
        <v>757</v>
      </c>
      <c r="F78">
        <v>728</v>
      </c>
      <c r="G78">
        <v>784</v>
      </c>
      <c r="H78">
        <v>754</v>
      </c>
      <c r="I78">
        <v>880</v>
      </c>
      <c r="J78">
        <v>1024</v>
      </c>
    </row>
    <row r="79" spans="1:10" x14ac:dyDescent="0.25">
      <c r="A79" t="s">
        <v>3</v>
      </c>
      <c r="B79">
        <v>577</v>
      </c>
      <c r="C79">
        <v>625</v>
      </c>
      <c r="D79">
        <v>617</v>
      </c>
      <c r="E79">
        <v>688</v>
      </c>
      <c r="F79">
        <v>702</v>
      </c>
      <c r="G79">
        <v>766</v>
      </c>
      <c r="H79">
        <v>783</v>
      </c>
      <c r="I79">
        <v>852</v>
      </c>
      <c r="J79">
        <v>829</v>
      </c>
    </row>
    <row r="80" spans="1:10" x14ac:dyDescent="0.25">
      <c r="A80" t="s">
        <v>7</v>
      </c>
      <c r="B80">
        <v>569</v>
      </c>
      <c r="C80">
        <v>619</v>
      </c>
      <c r="D80">
        <v>618</v>
      </c>
      <c r="E80">
        <v>695</v>
      </c>
      <c r="F80">
        <v>674</v>
      </c>
      <c r="G80">
        <v>710</v>
      </c>
      <c r="H80">
        <v>705</v>
      </c>
      <c r="I80">
        <v>839</v>
      </c>
      <c r="J80">
        <v>897</v>
      </c>
    </row>
    <row r="81" spans="1:10" x14ac:dyDescent="0.25">
      <c r="A81" t="s">
        <v>8</v>
      </c>
      <c r="B81">
        <v>571</v>
      </c>
      <c r="C81">
        <v>587</v>
      </c>
      <c r="D81">
        <v>612</v>
      </c>
      <c r="E81">
        <v>646</v>
      </c>
      <c r="F81">
        <v>683</v>
      </c>
      <c r="G81">
        <v>706</v>
      </c>
      <c r="H81">
        <v>747</v>
      </c>
      <c r="I81">
        <v>857</v>
      </c>
      <c r="J81">
        <v>872</v>
      </c>
    </row>
    <row r="82" spans="1:10" ht="14.45" customHeight="1" x14ac:dyDescent="0.25">
      <c r="A82" t="s">
        <v>56</v>
      </c>
      <c r="B82">
        <v>587</v>
      </c>
      <c r="C82">
        <v>637</v>
      </c>
      <c r="D82">
        <v>671</v>
      </c>
      <c r="E82">
        <v>750</v>
      </c>
      <c r="F82">
        <v>735</v>
      </c>
      <c r="G82">
        <v>709</v>
      </c>
      <c r="H82">
        <v>767</v>
      </c>
      <c r="I82">
        <v>887</v>
      </c>
      <c r="J82">
        <v>831</v>
      </c>
    </row>
    <row r="83" spans="1:10" x14ac:dyDescent="0.25">
      <c r="A83" t="s">
        <v>57</v>
      </c>
      <c r="B83">
        <v>595</v>
      </c>
      <c r="C83">
        <v>600</v>
      </c>
      <c r="D83">
        <v>622</v>
      </c>
      <c r="E83">
        <v>644</v>
      </c>
      <c r="F83">
        <v>686</v>
      </c>
      <c r="G83">
        <v>794</v>
      </c>
      <c r="H83">
        <v>713</v>
      </c>
      <c r="I83">
        <v>883</v>
      </c>
      <c r="J83">
        <v>861</v>
      </c>
    </row>
    <row r="84" spans="1:10" x14ac:dyDescent="0.25">
      <c r="A84" t="s">
        <v>58</v>
      </c>
      <c r="B84">
        <v>572</v>
      </c>
      <c r="C84">
        <v>584</v>
      </c>
      <c r="D84">
        <v>608</v>
      </c>
      <c r="E84">
        <v>692</v>
      </c>
      <c r="F84">
        <v>682</v>
      </c>
      <c r="G84">
        <v>738</v>
      </c>
      <c r="H84">
        <v>744</v>
      </c>
      <c r="I84">
        <v>780</v>
      </c>
      <c r="J84">
        <v>898</v>
      </c>
    </row>
    <row r="85" spans="1:10" x14ac:dyDescent="0.25">
      <c r="A85" t="s">
        <v>59</v>
      </c>
      <c r="B85">
        <v>650</v>
      </c>
      <c r="C85">
        <v>680</v>
      </c>
      <c r="D85">
        <v>611</v>
      </c>
      <c r="E85">
        <v>767</v>
      </c>
      <c r="F85">
        <v>745</v>
      </c>
      <c r="G85">
        <v>723</v>
      </c>
      <c r="H85">
        <v>802</v>
      </c>
      <c r="I85">
        <v>969</v>
      </c>
    </row>
    <row r="86" spans="1:10" x14ac:dyDescent="0.25">
      <c r="A86" t="s">
        <v>82</v>
      </c>
      <c r="B86">
        <v>603</v>
      </c>
      <c r="C86">
        <v>644</v>
      </c>
      <c r="D86">
        <v>728</v>
      </c>
      <c r="E86">
        <v>712</v>
      </c>
      <c r="F86">
        <v>717</v>
      </c>
      <c r="G86">
        <v>715</v>
      </c>
      <c r="H86">
        <v>833</v>
      </c>
      <c r="I86">
        <v>907</v>
      </c>
    </row>
    <row r="87" spans="1:10" x14ac:dyDescent="0.25">
      <c r="A87" t="s">
        <v>83</v>
      </c>
      <c r="B87">
        <v>627</v>
      </c>
      <c r="C87">
        <v>709</v>
      </c>
      <c r="D87">
        <v>766</v>
      </c>
      <c r="E87">
        <v>768</v>
      </c>
      <c r="F87">
        <v>826</v>
      </c>
      <c r="G87">
        <v>840</v>
      </c>
      <c r="H87">
        <v>912</v>
      </c>
      <c r="I87">
        <v>1030</v>
      </c>
    </row>
    <row r="88" spans="1:10" ht="15.75" thickBot="1" x14ac:dyDescent="0.3">
      <c r="A88" s="2"/>
      <c r="B88" s="2"/>
      <c r="C88" s="2"/>
      <c r="D88" s="2"/>
      <c r="E88" s="2"/>
      <c r="F88" s="2"/>
      <c r="G88" s="2"/>
      <c r="H88" s="2"/>
      <c r="I88" s="2"/>
      <c r="J88" s="2"/>
    </row>
    <row r="91" spans="1:10" ht="15.75" thickBot="1" x14ac:dyDescent="0.3">
      <c r="A91" s="7" t="s">
        <v>152</v>
      </c>
      <c r="B91" s="2"/>
      <c r="C91" s="2"/>
      <c r="D91" s="2"/>
      <c r="E91" s="2"/>
      <c r="F91" s="2"/>
      <c r="G91" s="2"/>
      <c r="H91" s="2"/>
      <c r="I91" s="2"/>
      <c r="J91" s="2"/>
    </row>
    <row r="92" spans="1:10" x14ac:dyDescent="0.25">
      <c r="A92" s="8"/>
      <c r="B92" s="73">
        <v>2015</v>
      </c>
      <c r="C92" s="73">
        <v>2016</v>
      </c>
      <c r="D92" s="73">
        <v>2017</v>
      </c>
      <c r="E92" s="73">
        <v>2018</v>
      </c>
      <c r="F92" s="73">
        <v>2019</v>
      </c>
      <c r="G92" s="73">
        <v>2020</v>
      </c>
      <c r="H92" s="73">
        <v>2021</v>
      </c>
      <c r="I92" s="73">
        <v>2022</v>
      </c>
      <c r="J92" s="73" t="s">
        <v>145</v>
      </c>
    </row>
    <row r="93" spans="1:10" ht="14.45" customHeight="1" x14ac:dyDescent="0.25">
      <c r="A93" s="4"/>
      <c r="B93" s="4"/>
      <c r="C93" s="4"/>
      <c r="D93" s="4"/>
      <c r="E93" s="4"/>
      <c r="F93" s="4"/>
      <c r="G93" s="4"/>
      <c r="H93" s="4"/>
      <c r="I93" s="4"/>
    </row>
    <row r="94" spans="1:10" x14ac:dyDescent="0.25">
      <c r="A94" t="s">
        <v>0</v>
      </c>
      <c r="B94">
        <v>337</v>
      </c>
      <c r="C94">
        <v>343</v>
      </c>
      <c r="D94">
        <v>423</v>
      </c>
      <c r="E94">
        <v>433</v>
      </c>
      <c r="F94">
        <v>424</v>
      </c>
      <c r="G94">
        <v>458</v>
      </c>
      <c r="H94">
        <v>479</v>
      </c>
      <c r="I94">
        <v>507</v>
      </c>
      <c r="J94" s="10">
        <v>630</v>
      </c>
    </row>
    <row r="95" spans="1:10" x14ac:dyDescent="0.25">
      <c r="A95" t="s">
        <v>2</v>
      </c>
      <c r="B95">
        <v>324</v>
      </c>
      <c r="C95">
        <v>317</v>
      </c>
      <c r="D95">
        <v>344</v>
      </c>
      <c r="E95">
        <v>446</v>
      </c>
      <c r="F95">
        <v>400</v>
      </c>
      <c r="G95">
        <v>441</v>
      </c>
      <c r="H95">
        <v>424</v>
      </c>
      <c r="I95">
        <v>471</v>
      </c>
      <c r="J95">
        <v>602</v>
      </c>
    </row>
    <row r="96" spans="1:10" x14ac:dyDescent="0.25">
      <c r="A96" t="s">
        <v>1</v>
      </c>
      <c r="B96">
        <v>298</v>
      </c>
      <c r="C96">
        <v>345</v>
      </c>
      <c r="D96">
        <v>335</v>
      </c>
      <c r="E96">
        <v>424</v>
      </c>
      <c r="F96">
        <v>414</v>
      </c>
      <c r="G96">
        <v>473</v>
      </c>
      <c r="H96">
        <v>427</v>
      </c>
      <c r="I96">
        <v>516</v>
      </c>
      <c r="J96">
        <v>638</v>
      </c>
    </row>
    <row r="97" spans="1:10" x14ac:dyDescent="0.25">
      <c r="A97" t="s">
        <v>3</v>
      </c>
      <c r="B97">
        <v>275</v>
      </c>
      <c r="C97">
        <v>351</v>
      </c>
      <c r="D97">
        <v>316</v>
      </c>
      <c r="E97">
        <v>342</v>
      </c>
      <c r="F97">
        <v>382</v>
      </c>
      <c r="G97">
        <v>438</v>
      </c>
      <c r="H97">
        <v>474</v>
      </c>
      <c r="I97">
        <v>537</v>
      </c>
      <c r="J97">
        <v>485</v>
      </c>
    </row>
    <row r="98" spans="1:10" x14ac:dyDescent="0.25">
      <c r="A98" t="s">
        <v>7</v>
      </c>
      <c r="B98">
        <v>249</v>
      </c>
      <c r="C98">
        <v>292</v>
      </c>
      <c r="D98">
        <v>300</v>
      </c>
      <c r="E98">
        <v>381</v>
      </c>
      <c r="F98">
        <v>360</v>
      </c>
      <c r="G98">
        <v>380</v>
      </c>
      <c r="H98">
        <v>395</v>
      </c>
      <c r="I98">
        <v>448</v>
      </c>
      <c r="J98">
        <v>582</v>
      </c>
    </row>
    <row r="99" spans="1:10" x14ac:dyDescent="0.25">
      <c r="A99" t="s">
        <v>8</v>
      </c>
      <c r="B99">
        <v>267</v>
      </c>
      <c r="C99">
        <v>287</v>
      </c>
      <c r="D99">
        <v>293</v>
      </c>
      <c r="E99">
        <v>336</v>
      </c>
      <c r="F99">
        <v>384</v>
      </c>
      <c r="G99">
        <v>392</v>
      </c>
      <c r="H99">
        <v>383</v>
      </c>
      <c r="I99">
        <v>487</v>
      </c>
      <c r="J99">
        <v>499</v>
      </c>
    </row>
    <row r="100" spans="1:10" x14ac:dyDescent="0.25">
      <c r="A100" t="s">
        <v>56</v>
      </c>
      <c r="B100">
        <v>270</v>
      </c>
      <c r="C100">
        <v>296</v>
      </c>
      <c r="D100">
        <v>317</v>
      </c>
      <c r="E100">
        <v>353</v>
      </c>
      <c r="F100">
        <v>365</v>
      </c>
      <c r="G100">
        <v>379</v>
      </c>
      <c r="H100">
        <v>425</v>
      </c>
      <c r="I100">
        <v>519</v>
      </c>
      <c r="J100">
        <v>516</v>
      </c>
    </row>
    <row r="101" spans="1:10" x14ac:dyDescent="0.25">
      <c r="A101" t="s">
        <v>57</v>
      </c>
      <c r="B101">
        <v>281</v>
      </c>
      <c r="C101">
        <v>299</v>
      </c>
      <c r="D101">
        <v>310</v>
      </c>
      <c r="E101">
        <v>326</v>
      </c>
      <c r="F101">
        <v>357</v>
      </c>
      <c r="G101">
        <v>446</v>
      </c>
      <c r="H101">
        <v>403</v>
      </c>
      <c r="I101">
        <v>500</v>
      </c>
      <c r="J101">
        <v>553</v>
      </c>
    </row>
    <row r="102" spans="1:10" x14ac:dyDescent="0.25">
      <c r="A102" t="s">
        <v>58</v>
      </c>
      <c r="B102">
        <v>255</v>
      </c>
      <c r="C102">
        <v>281</v>
      </c>
      <c r="D102">
        <v>308</v>
      </c>
      <c r="E102">
        <v>350</v>
      </c>
      <c r="F102">
        <v>349</v>
      </c>
      <c r="G102">
        <v>429</v>
      </c>
      <c r="H102">
        <v>444</v>
      </c>
      <c r="I102" s="25">
        <v>458</v>
      </c>
      <c r="J102" s="25">
        <v>558</v>
      </c>
    </row>
    <row r="103" spans="1:10" x14ac:dyDescent="0.25">
      <c r="A103" t="s">
        <v>59</v>
      </c>
      <c r="B103">
        <v>315</v>
      </c>
      <c r="C103">
        <v>350</v>
      </c>
      <c r="D103">
        <v>307</v>
      </c>
      <c r="E103">
        <v>399</v>
      </c>
      <c r="F103">
        <v>404</v>
      </c>
      <c r="G103">
        <v>445</v>
      </c>
      <c r="H103">
        <v>510</v>
      </c>
      <c r="I103">
        <v>564</v>
      </c>
    </row>
    <row r="104" spans="1:10" x14ac:dyDescent="0.25">
      <c r="A104" t="s">
        <v>82</v>
      </c>
      <c r="B104">
        <v>293</v>
      </c>
      <c r="C104">
        <v>327</v>
      </c>
      <c r="D104">
        <v>385</v>
      </c>
      <c r="E104">
        <v>412</v>
      </c>
      <c r="F104">
        <v>407</v>
      </c>
      <c r="G104">
        <v>420</v>
      </c>
      <c r="H104">
        <v>490</v>
      </c>
      <c r="I104">
        <v>547</v>
      </c>
    </row>
    <row r="105" spans="1:10" x14ac:dyDescent="0.25">
      <c r="A105" t="s">
        <v>83</v>
      </c>
      <c r="B105">
        <v>322</v>
      </c>
      <c r="C105">
        <v>395</v>
      </c>
      <c r="D105">
        <v>394</v>
      </c>
      <c r="E105">
        <v>428</v>
      </c>
      <c r="F105">
        <v>477</v>
      </c>
      <c r="G105">
        <v>533</v>
      </c>
      <c r="H105">
        <v>576</v>
      </c>
      <c r="I105">
        <v>674</v>
      </c>
    </row>
    <row r="106" spans="1:10" ht="15.75" thickBot="1" x14ac:dyDescent="0.3">
      <c r="A106" s="2"/>
      <c r="B106" s="2"/>
      <c r="C106" s="2"/>
      <c r="D106" s="2"/>
      <c r="E106" s="2"/>
      <c r="F106" s="2"/>
      <c r="G106" s="2"/>
      <c r="H106" s="2"/>
      <c r="I106" s="2"/>
      <c r="J106" s="2"/>
    </row>
    <row r="109" spans="1:10" ht="15.75" thickBot="1" x14ac:dyDescent="0.3">
      <c r="A109" s="7" t="s">
        <v>153</v>
      </c>
      <c r="B109" s="2"/>
      <c r="C109" s="2"/>
      <c r="D109" s="2"/>
      <c r="E109" s="2"/>
      <c r="F109" s="2"/>
      <c r="G109" s="2"/>
      <c r="H109" s="2"/>
      <c r="I109" s="2"/>
      <c r="J109" s="2"/>
    </row>
    <row r="110" spans="1:10" x14ac:dyDescent="0.25">
      <c r="A110" s="8"/>
      <c r="B110" s="73">
        <v>2015</v>
      </c>
      <c r="C110" s="73">
        <v>2016</v>
      </c>
      <c r="D110" s="73">
        <v>2017</v>
      </c>
      <c r="E110" s="73">
        <v>2018</v>
      </c>
      <c r="F110" s="73">
        <v>2019</v>
      </c>
      <c r="G110" s="73">
        <v>2020</v>
      </c>
      <c r="H110" s="73">
        <v>2021</v>
      </c>
      <c r="I110" s="73">
        <v>2022</v>
      </c>
      <c r="J110" s="73" t="s">
        <v>145</v>
      </c>
    </row>
    <row r="111" spans="1:10" ht="14.45" customHeight="1" x14ac:dyDescent="0.25">
      <c r="A111" s="4"/>
      <c r="B111" s="4"/>
      <c r="C111" s="4"/>
      <c r="D111" s="4"/>
      <c r="E111" s="4"/>
      <c r="F111" s="4"/>
      <c r="G111" s="4"/>
      <c r="H111" s="4"/>
      <c r="I111" s="4"/>
    </row>
    <row r="112" spans="1:10" x14ac:dyDescent="0.25">
      <c r="A112" t="s">
        <v>0</v>
      </c>
      <c r="B112">
        <v>38</v>
      </c>
      <c r="C112">
        <v>49</v>
      </c>
      <c r="D112">
        <v>44</v>
      </c>
      <c r="E112">
        <v>46</v>
      </c>
      <c r="F112">
        <v>45</v>
      </c>
      <c r="G112">
        <v>45</v>
      </c>
      <c r="H112">
        <v>28</v>
      </c>
      <c r="I112">
        <v>41</v>
      </c>
      <c r="J112" s="10">
        <v>36</v>
      </c>
    </row>
    <row r="113" spans="1:10" x14ac:dyDescent="0.25">
      <c r="A113" t="s">
        <v>2</v>
      </c>
      <c r="B113">
        <v>38</v>
      </c>
      <c r="C113">
        <v>50</v>
      </c>
      <c r="D113">
        <v>40</v>
      </c>
      <c r="E113">
        <v>31</v>
      </c>
      <c r="F113">
        <v>38</v>
      </c>
      <c r="G113">
        <v>42</v>
      </c>
      <c r="H113">
        <v>23</v>
      </c>
      <c r="I113">
        <v>43</v>
      </c>
      <c r="J113">
        <v>35</v>
      </c>
    </row>
    <row r="114" spans="1:10" x14ac:dyDescent="0.25">
      <c r="A114" t="s">
        <v>1</v>
      </c>
      <c r="B114">
        <v>41</v>
      </c>
      <c r="C114">
        <v>50</v>
      </c>
      <c r="D114">
        <v>48</v>
      </c>
      <c r="E114">
        <v>43</v>
      </c>
      <c r="F114">
        <v>42</v>
      </c>
      <c r="G114">
        <v>47</v>
      </c>
      <c r="H114">
        <v>44</v>
      </c>
      <c r="I114">
        <v>53</v>
      </c>
      <c r="J114">
        <v>53</v>
      </c>
    </row>
    <row r="115" spans="1:10" x14ac:dyDescent="0.25">
      <c r="A115" t="s">
        <v>3</v>
      </c>
      <c r="B115">
        <v>49</v>
      </c>
      <c r="C115">
        <v>40</v>
      </c>
      <c r="D115">
        <v>42</v>
      </c>
      <c r="E115">
        <v>52</v>
      </c>
      <c r="F115">
        <v>57</v>
      </c>
      <c r="G115">
        <v>54</v>
      </c>
      <c r="H115">
        <v>41</v>
      </c>
      <c r="I115">
        <v>46</v>
      </c>
      <c r="J115">
        <v>44</v>
      </c>
    </row>
    <row r="116" spans="1:10" x14ac:dyDescent="0.25">
      <c r="A116" t="s">
        <v>7</v>
      </c>
      <c r="B116">
        <v>49</v>
      </c>
      <c r="C116">
        <v>43</v>
      </c>
      <c r="D116">
        <v>46</v>
      </c>
      <c r="E116">
        <v>53</v>
      </c>
      <c r="F116">
        <v>56</v>
      </c>
      <c r="G116">
        <v>51</v>
      </c>
      <c r="H116">
        <v>47</v>
      </c>
      <c r="I116">
        <v>73</v>
      </c>
      <c r="J116">
        <v>45</v>
      </c>
    </row>
    <row r="117" spans="1:10" x14ac:dyDescent="0.25">
      <c r="A117" t="s">
        <v>8</v>
      </c>
      <c r="B117">
        <v>45</v>
      </c>
      <c r="C117">
        <v>41</v>
      </c>
      <c r="D117">
        <v>49</v>
      </c>
      <c r="E117">
        <v>53</v>
      </c>
      <c r="F117">
        <v>54</v>
      </c>
      <c r="G117">
        <v>54</v>
      </c>
      <c r="H117">
        <v>52</v>
      </c>
      <c r="I117">
        <v>72</v>
      </c>
      <c r="J117" s="28">
        <v>70</v>
      </c>
    </row>
    <row r="118" spans="1:10" x14ac:dyDescent="0.25">
      <c r="A118" t="s">
        <v>56</v>
      </c>
      <c r="B118">
        <v>55</v>
      </c>
      <c r="C118">
        <v>66</v>
      </c>
      <c r="D118">
        <v>67</v>
      </c>
      <c r="E118">
        <v>63</v>
      </c>
      <c r="F118">
        <v>51</v>
      </c>
      <c r="G118">
        <v>59</v>
      </c>
      <c r="H118">
        <v>63</v>
      </c>
      <c r="I118">
        <v>75</v>
      </c>
      <c r="J118" s="28">
        <v>52</v>
      </c>
    </row>
    <row r="119" spans="1:10" x14ac:dyDescent="0.25">
      <c r="A119" t="s">
        <v>57</v>
      </c>
      <c r="B119">
        <v>52</v>
      </c>
      <c r="C119">
        <v>47</v>
      </c>
      <c r="D119">
        <v>49</v>
      </c>
      <c r="E119">
        <v>49</v>
      </c>
      <c r="F119">
        <v>56</v>
      </c>
      <c r="G119">
        <v>49</v>
      </c>
      <c r="H119">
        <v>48</v>
      </c>
      <c r="I119">
        <v>80</v>
      </c>
      <c r="J119" s="28">
        <v>56</v>
      </c>
    </row>
    <row r="120" spans="1:10" x14ac:dyDescent="0.25">
      <c r="A120" t="s">
        <v>58</v>
      </c>
      <c r="B120">
        <v>58</v>
      </c>
      <c r="C120">
        <v>57</v>
      </c>
      <c r="D120">
        <v>46</v>
      </c>
      <c r="E120">
        <v>79</v>
      </c>
      <c r="F120">
        <v>51</v>
      </c>
      <c r="G120">
        <v>52</v>
      </c>
      <c r="H120">
        <v>49</v>
      </c>
      <c r="I120">
        <v>67</v>
      </c>
      <c r="J120" s="28">
        <v>83</v>
      </c>
    </row>
    <row r="121" spans="1:10" x14ac:dyDescent="0.25">
      <c r="A121" t="s">
        <v>59</v>
      </c>
      <c r="B121">
        <v>62</v>
      </c>
      <c r="C121">
        <v>54</v>
      </c>
      <c r="D121">
        <v>41</v>
      </c>
      <c r="E121">
        <v>67</v>
      </c>
      <c r="F121">
        <v>70</v>
      </c>
      <c r="G121">
        <v>40</v>
      </c>
      <c r="H121">
        <v>47</v>
      </c>
      <c r="I121">
        <v>68</v>
      </c>
      <c r="J121" s="28"/>
    </row>
    <row r="122" spans="1:10" ht="14.45" customHeight="1" x14ac:dyDescent="0.25">
      <c r="A122" t="s">
        <v>82</v>
      </c>
      <c r="B122">
        <v>43</v>
      </c>
      <c r="C122">
        <v>53</v>
      </c>
      <c r="D122">
        <v>52</v>
      </c>
      <c r="E122">
        <v>40</v>
      </c>
      <c r="F122">
        <v>45</v>
      </c>
      <c r="G122">
        <v>51</v>
      </c>
      <c r="H122">
        <v>66</v>
      </c>
      <c r="I122">
        <v>50</v>
      </c>
      <c r="J122" s="28"/>
    </row>
    <row r="123" spans="1:10" x14ac:dyDescent="0.25">
      <c r="A123" t="s">
        <v>83</v>
      </c>
      <c r="B123">
        <v>49</v>
      </c>
      <c r="C123">
        <v>54</v>
      </c>
      <c r="D123">
        <v>49</v>
      </c>
      <c r="E123">
        <v>52</v>
      </c>
      <c r="F123">
        <v>52</v>
      </c>
      <c r="G123">
        <v>46</v>
      </c>
      <c r="H123">
        <v>51</v>
      </c>
      <c r="I123">
        <v>51</v>
      </c>
      <c r="J123" s="28"/>
    </row>
    <row r="124" spans="1:10" ht="15.75" thickBot="1" x14ac:dyDescent="0.3">
      <c r="A124" s="2"/>
      <c r="B124" s="2"/>
      <c r="C124" s="2"/>
      <c r="D124" s="2"/>
      <c r="E124" s="2"/>
      <c r="F124" s="2"/>
      <c r="G124" s="2"/>
      <c r="H124" s="2"/>
      <c r="I124" s="2"/>
      <c r="J124" s="56"/>
    </row>
    <row r="125" spans="1:10" x14ac:dyDescent="0.25">
      <c r="J125" s="24"/>
    </row>
    <row r="126" spans="1:10" x14ac:dyDescent="0.25">
      <c r="J126" s="24"/>
    </row>
    <row r="127" spans="1:10" ht="15.75" thickBot="1" x14ac:dyDescent="0.3">
      <c r="A127" s="7" t="s">
        <v>154</v>
      </c>
      <c r="B127" s="2"/>
      <c r="C127" s="2"/>
      <c r="D127" s="2"/>
      <c r="E127" s="2"/>
      <c r="F127" s="2"/>
      <c r="G127" s="2"/>
      <c r="H127" s="2"/>
      <c r="I127" s="2"/>
      <c r="J127" s="2"/>
    </row>
    <row r="128" spans="1:10" x14ac:dyDescent="0.25">
      <c r="A128" s="8"/>
      <c r="B128" s="73">
        <v>2015</v>
      </c>
      <c r="C128" s="73">
        <v>2016</v>
      </c>
      <c r="D128" s="73">
        <v>2017</v>
      </c>
      <c r="E128" s="73">
        <v>2018</v>
      </c>
      <c r="F128" s="73">
        <v>2019</v>
      </c>
      <c r="G128" s="73">
        <v>2020</v>
      </c>
      <c r="H128" s="73">
        <v>2021</v>
      </c>
      <c r="I128" s="73">
        <v>2022</v>
      </c>
      <c r="J128" s="73" t="s">
        <v>145</v>
      </c>
    </row>
    <row r="129" spans="1:10" x14ac:dyDescent="0.25">
      <c r="A129" s="4"/>
      <c r="B129" s="4"/>
      <c r="C129" s="4"/>
      <c r="D129" s="4"/>
      <c r="E129" s="4"/>
      <c r="F129" s="4"/>
      <c r="G129" s="4"/>
      <c r="H129" s="4"/>
      <c r="I129" s="4"/>
    </row>
    <row r="130" spans="1:10" x14ac:dyDescent="0.25">
      <c r="A130" t="s">
        <v>0</v>
      </c>
      <c r="B130">
        <v>168</v>
      </c>
      <c r="C130">
        <v>171</v>
      </c>
      <c r="D130">
        <v>185</v>
      </c>
      <c r="E130">
        <v>153</v>
      </c>
      <c r="F130">
        <v>175</v>
      </c>
      <c r="G130" s="25">
        <v>179</v>
      </c>
      <c r="H130" s="25">
        <v>161</v>
      </c>
      <c r="I130" s="25">
        <v>168</v>
      </c>
      <c r="J130" s="10">
        <v>167</v>
      </c>
    </row>
    <row r="131" spans="1:10" x14ac:dyDescent="0.25">
      <c r="A131" t="s">
        <v>2</v>
      </c>
      <c r="B131">
        <v>155</v>
      </c>
      <c r="C131">
        <v>141</v>
      </c>
      <c r="D131">
        <v>165</v>
      </c>
      <c r="E131">
        <v>143</v>
      </c>
      <c r="F131">
        <v>152</v>
      </c>
      <c r="G131" s="25">
        <v>141</v>
      </c>
      <c r="H131" s="25">
        <v>152</v>
      </c>
      <c r="I131" s="25">
        <v>152</v>
      </c>
      <c r="J131">
        <v>167</v>
      </c>
    </row>
    <row r="132" spans="1:10" x14ac:dyDescent="0.25">
      <c r="A132" t="s">
        <v>1</v>
      </c>
      <c r="B132">
        <v>149</v>
      </c>
      <c r="C132">
        <v>191</v>
      </c>
      <c r="D132">
        <v>176</v>
      </c>
      <c r="E132">
        <v>152</v>
      </c>
      <c r="F132">
        <v>143</v>
      </c>
      <c r="G132" s="25">
        <v>146</v>
      </c>
      <c r="H132" s="25">
        <v>173</v>
      </c>
      <c r="I132" s="25">
        <v>178</v>
      </c>
      <c r="J132" s="25">
        <v>169</v>
      </c>
    </row>
    <row r="133" spans="1:10" x14ac:dyDescent="0.25">
      <c r="A133" t="s">
        <v>3</v>
      </c>
      <c r="B133">
        <v>143</v>
      </c>
      <c r="C133">
        <v>143</v>
      </c>
      <c r="D133">
        <v>144</v>
      </c>
      <c r="E133">
        <v>170</v>
      </c>
      <c r="F133">
        <v>163</v>
      </c>
      <c r="G133" s="25">
        <v>140</v>
      </c>
      <c r="H133" s="25">
        <v>161</v>
      </c>
      <c r="I133" s="25">
        <v>139</v>
      </c>
      <c r="J133" s="25">
        <v>170</v>
      </c>
    </row>
    <row r="134" spans="1:10" x14ac:dyDescent="0.25">
      <c r="A134" t="s">
        <v>7</v>
      </c>
      <c r="B134">
        <v>184</v>
      </c>
      <c r="C134">
        <v>171</v>
      </c>
      <c r="D134">
        <v>159</v>
      </c>
      <c r="E134">
        <v>144</v>
      </c>
      <c r="F134">
        <v>142</v>
      </c>
      <c r="G134" s="25">
        <v>155</v>
      </c>
      <c r="H134" s="25">
        <v>164</v>
      </c>
      <c r="I134" s="25">
        <v>166</v>
      </c>
      <c r="J134" s="25">
        <v>165</v>
      </c>
    </row>
    <row r="135" spans="1:10" x14ac:dyDescent="0.25">
      <c r="A135" t="s">
        <v>8</v>
      </c>
      <c r="B135">
        <v>168</v>
      </c>
      <c r="C135">
        <v>146</v>
      </c>
      <c r="D135">
        <v>163</v>
      </c>
      <c r="E135">
        <v>147</v>
      </c>
      <c r="F135">
        <v>138</v>
      </c>
      <c r="G135" s="25">
        <v>153</v>
      </c>
      <c r="H135" s="25">
        <v>175</v>
      </c>
      <c r="I135" s="25">
        <v>159</v>
      </c>
      <c r="J135">
        <v>161</v>
      </c>
    </row>
    <row r="136" spans="1:10" x14ac:dyDescent="0.25">
      <c r="A136" t="s">
        <v>56</v>
      </c>
      <c r="B136">
        <v>159</v>
      </c>
      <c r="C136">
        <v>163</v>
      </c>
      <c r="D136">
        <v>154</v>
      </c>
      <c r="E136">
        <v>169</v>
      </c>
      <c r="F136">
        <v>161</v>
      </c>
      <c r="G136" s="25">
        <v>170</v>
      </c>
      <c r="H136" s="25">
        <v>144</v>
      </c>
      <c r="I136" s="25">
        <v>149</v>
      </c>
      <c r="J136">
        <v>141</v>
      </c>
    </row>
    <row r="137" spans="1:10" x14ac:dyDescent="0.25">
      <c r="A137" t="s">
        <v>57</v>
      </c>
      <c r="B137">
        <v>159</v>
      </c>
      <c r="C137">
        <v>153</v>
      </c>
      <c r="D137">
        <v>144</v>
      </c>
      <c r="E137">
        <v>153</v>
      </c>
      <c r="F137">
        <v>146</v>
      </c>
      <c r="G137" s="25">
        <v>172</v>
      </c>
      <c r="H137" s="25">
        <v>151</v>
      </c>
      <c r="I137" s="25">
        <v>166</v>
      </c>
      <c r="J137" s="25">
        <v>122</v>
      </c>
    </row>
    <row r="138" spans="1:10" x14ac:dyDescent="0.25">
      <c r="A138" t="s">
        <v>58</v>
      </c>
      <c r="B138">
        <v>146</v>
      </c>
      <c r="C138">
        <v>144</v>
      </c>
      <c r="D138">
        <v>158</v>
      </c>
      <c r="E138">
        <v>138</v>
      </c>
      <c r="F138">
        <v>159</v>
      </c>
      <c r="G138">
        <v>155</v>
      </c>
      <c r="H138" s="25">
        <v>150</v>
      </c>
      <c r="I138" s="25">
        <v>134</v>
      </c>
      <c r="J138" s="25">
        <v>140</v>
      </c>
    </row>
    <row r="139" spans="1:10" x14ac:dyDescent="0.25">
      <c r="A139" t="s">
        <v>59</v>
      </c>
      <c r="B139">
        <v>162</v>
      </c>
      <c r="C139">
        <v>174</v>
      </c>
      <c r="D139">
        <v>148</v>
      </c>
      <c r="E139">
        <v>160</v>
      </c>
      <c r="F139">
        <v>146</v>
      </c>
      <c r="G139">
        <v>138</v>
      </c>
      <c r="H139" s="25">
        <v>126</v>
      </c>
      <c r="I139" s="25">
        <v>180</v>
      </c>
    </row>
    <row r="140" spans="1:10" ht="14.45" customHeight="1" x14ac:dyDescent="0.25">
      <c r="A140" t="s">
        <v>82</v>
      </c>
      <c r="B140">
        <v>143</v>
      </c>
      <c r="C140">
        <v>148</v>
      </c>
      <c r="D140">
        <v>156</v>
      </c>
      <c r="E140">
        <v>151</v>
      </c>
      <c r="F140">
        <v>138</v>
      </c>
      <c r="G140">
        <v>137</v>
      </c>
      <c r="H140" s="25">
        <v>152</v>
      </c>
      <c r="I140" s="25">
        <v>173</v>
      </c>
    </row>
    <row r="141" spans="1:10" x14ac:dyDescent="0.25">
      <c r="A141" t="s">
        <v>83</v>
      </c>
      <c r="B141">
        <v>135</v>
      </c>
      <c r="C141">
        <v>148</v>
      </c>
      <c r="D141">
        <v>165</v>
      </c>
      <c r="E141">
        <v>149</v>
      </c>
      <c r="F141">
        <v>148</v>
      </c>
      <c r="G141">
        <v>137</v>
      </c>
      <c r="H141" s="25">
        <v>153</v>
      </c>
      <c r="I141" s="25">
        <v>152</v>
      </c>
    </row>
    <row r="142" spans="1:10" ht="15" customHeight="1" thickBot="1" x14ac:dyDescent="0.3">
      <c r="A142" s="2"/>
      <c r="B142" s="2"/>
      <c r="C142" s="2"/>
      <c r="D142" s="2"/>
      <c r="E142" s="2"/>
      <c r="F142" s="2"/>
      <c r="G142" s="2"/>
      <c r="H142" s="2"/>
      <c r="I142" s="2"/>
      <c r="J142" s="2"/>
    </row>
    <row r="143" spans="1:10" ht="14.45" customHeight="1" x14ac:dyDescent="0.25"/>
    <row r="145" spans="1:10" ht="15.75" thickBot="1" x14ac:dyDescent="0.3">
      <c r="A145" s="7" t="s">
        <v>155</v>
      </c>
      <c r="B145" s="7"/>
      <c r="C145" s="7"/>
      <c r="D145" s="7"/>
      <c r="E145" s="7"/>
      <c r="F145" s="7"/>
      <c r="G145" s="7"/>
      <c r="H145" s="7"/>
      <c r="I145" s="7"/>
      <c r="J145" s="2"/>
    </row>
    <row r="146" spans="1:10" x14ac:dyDescent="0.25">
      <c r="A146" s="8"/>
      <c r="B146" s="8">
        <v>2015</v>
      </c>
      <c r="C146" s="8">
        <v>2016</v>
      </c>
      <c r="D146" s="8">
        <v>2017</v>
      </c>
      <c r="E146" s="8">
        <v>2018</v>
      </c>
      <c r="F146" s="8">
        <v>2019</v>
      </c>
      <c r="G146" s="73">
        <v>2020</v>
      </c>
      <c r="H146" s="73">
        <v>2021</v>
      </c>
      <c r="I146" s="73">
        <v>2022</v>
      </c>
      <c r="J146" s="73" t="s">
        <v>145</v>
      </c>
    </row>
    <row r="147" spans="1:10" x14ac:dyDescent="0.25">
      <c r="G147" s="31"/>
      <c r="H147" s="31"/>
      <c r="I147" s="31"/>
    </row>
    <row r="148" spans="1:10" x14ac:dyDescent="0.25">
      <c r="A148" t="s">
        <v>0</v>
      </c>
      <c r="B148">
        <v>0</v>
      </c>
      <c r="C148">
        <v>0</v>
      </c>
      <c r="D148">
        <v>0</v>
      </c>
      <c r="E148">
        <v>0</v>
      </c>
      <c r="F148">
        <v>0</v>
      </c>
      <c r="G148">
        <v>0</v>
      </c>
      <c r="H148">
        <v>4465</v>
      </c>
      <c r="I148">
        <v>1014</v>
      </c>
      <c r="J148" s="10">
        <v>478</v>
      </c>
    </row>
    <row r="149" spans="1:10" x14ac:dyDescent="0.25">
      <c r="A149" t="s">
        <v>2</v>
      </c>
      <c r="B149">
        <v>0</v>
      </c>
      <c r="C149">
        <v>0</v>
      </c>
      <c r="D149">
        <v>0</v>
      </c>
      <c r="E149">
        <v>0</v>
      </c>
      <c r="F149">
        <v>0</v>
      </c>
      <c r="G149">
        <v>0</v>
      </c>
      <c r="H149">
        <v>2580</v>
      </c>
      <c r="I149">
        <v>1057</v>
      </c>
      <c r="J149">
        <v>327</v>
      </c>
    </row>
    <row r="150" spans="1:10" x14ac:dyDescent="0.25">
      <c r="A150" t="s">
        <v>1</v>
      </c>
      <c r="B150">
        <v>0</v>
      </c>
      <c r="C150">
        <v>0</v>
      </c>
      <c r="D150">
        <v>0</v>
      </c>
      <c r="E150">
        <v>0</v>
      </c>
      <c r="F150">
        <v>0</v>
      </c>
      <c r="G150">
        <v>2210</v>
      </c>
      <c r="H150">
        <v>1649</v>
      </c>
      <c r="I150">
        <v>1517</v>
      </c>
      <c r="J150">
        <v>654</v>
      </c>
    </row>
    <row r="151" spans="1:10" x14ac:dyDescent="0.25">
      <c r="A151" t="s">
        <v>3</v>
      </c>
      <c r="B151">
        <v>0</v>
      </c>
      <c r="C151">
        <v>0</v>
      </c>
      <c r="D151">
        <v>0</v>
      </c>
      <c r="E151">
        <v>0</v>
      </c>
      <c r="F151">
        <v>0</v>
      </c>
      <c r="G151">
        <v>6378</v>
      </c>
      <c r="H151">
        <v>1408</v>
      </c>
      <c r="I151">
        <v>929</v>
      </c>
      <c r="J151">
        <v>268</v>
      </c>
    </row>
    <row r="152" spans="1:10" x14ac:dyDescent="0.25">
      <c r="A152" t="s">
        <v>7</v>
      </c>
      <c r="B152">
        <v>0</v>
      </c>
      <c r="C152">
        <v>0</v>
      </c>
      <c r="D152">
        <v>0</v>
      </c>
      <c r="E152">
        <v>0</v>
      </c>
      <c r="F152">
        <v>0</v>
      </c>
      <c r="G152">
        <v>1327</v>
      </c>
      <c r="H152">
        <v>951</v>
      </c>
      <c r="I152">
        <v>249</v>
      </c>
      <c r="J152">
        <v>127</v>
      </c>
    </row>
    <row r="153" spans="1:10" x14ac:dyDescent="0.25">
      <c r="A153" t="s">
        <v>8</v>
      </c>
      <c r="B153">
        <v>0</v>
      </c>
      <c r="C153">
        <v>0</v>
      </c>
      <c r="D153">
        <v>0</v>
      </c>
      <c r="E153">
        <v>0</v>
      </c>
      <c r="F153">
        <v>0</v>
      </c>
      <c r="G153">
        <v>267</v>
      </c>
      <c r="H153">
        <v>252</v>
      </c>
      <c r="I153">
        <v>275</v>
      </c>
      <c r="J153">
        <v>57</v>
      </c>
    </row>
    <row r="154" spans="1:10" x14ac:dyDescent="0.25">
      <c r="A154" t="s">
        <v>56</v>
      </c>
      <c r="B154">
        <v>0</v>
      </c>
      <c r="C154">
        <v>0</v>
      </c>
      <c r="D154">
        <v>0</v>
      </c>
      <c r="E154">
        <v>0</v>
      </c>
      <c r="F154">
        <v>0</v>
      </c>
      <c r="G154">
        <v>92</v>
      </c>
      <c r="H154">
        <v>178</v>
      </c>
      <c r="I154">
        <v>702</v>
      </c>
      <c r="J154">
        <v>26</v>
      </c>
    </row>
    <row r="155" spans="1:10" x14ac:dyDescent="0.25">
      <c r="A155" t="s">
        <v>57</v>
      </c>
      <c r="B155">
        <v>0</v>
      </c>
      <c r="C155">
        <v>0</v>
      </c>
      <c r="D155">
        <v>0</v>
      </c>
      <c r="E155">
        <v>0</v>
      </c>
      <c r="F155">
        <v>0</v>
      </c>
      <c r="G155">
        <v>168</v>
      </c>
      <c r="H155">
        <v>439</v>
      </c>
      <c r="I155">
        <v>488</v>
      </c>
      <c r="J155">
        <v>45</v>
      </c>
    </row>
    <row r="156" spans="1:10" x14ac:dyDescent="0.25">
      <c r="A156" t="s">
        <v>58</v>
      </c>
      <c r="B156">
        <v>0</v>
      </c>
      <c r="C156">
        <v>0</v>
      </c>
      <c r="D156">
        <v>0</v>
      </c>
      <c r="E156">
        <v>0</v>
      </c>
      <c r="F156">
        <v>0</v>
      </c>
      <c r="G156">
        <v>337</v>
      </c>
      <c r="H156">
        <v>353</v>
      </c>
      <c r="I156">
        <v>293</v>
      </c>
      <c r="J156">
        <v>113</v>
      </c>
    </row>
    <row r="157" spans="1:10" x14ac:dyDescent="0.25">
      <c r="A157" t="s">
        <v>59</v>
      </c>
      <c r="B157">
        <v>0</v>
      </c>
      <c r="C157">
        <v>0</v>
      </c>
      <c r="D157">
        <v>0</v>
      </c>
      <c r="E157">
        <v>0</v>
      </c>
      <c r="F157">
        <v>0</v>
      </c>
      <c r="G157">
        <v>2172</v>
      </c>
      <c r="H157">
        <v>673</v>
      </c>
      <c r="I157">
        <v>830</v>
      </c>
    </row>
    <row r="158" spans="1:10" x14ac:dyDescent="0.25">
      <c r="A158" t="s">
        <v>82</v>
      </c>
      <c r="B158">
        <v>0</v>
      </c>
      <c r="C158">
        <v>0</v>
      </c>
      <c r="D158">
        <v>0</v>
      </c>
      <c r="E158">
        <v>0</v>
      </c>
      <c r="F158">
        <v>0</v>
      </c>
      <c r="G158">
        <v>3236</v>
      </c>
      <c r="H158">
        <v>3138</v>
      </c>
      <c r="I158">
        <v>369</v>
      </c>
    </row>
    <row r="159" spans="1:10" x14ac:dyDescent="0.25">
      <c r="A159" t="s">
        <v>83</v>
      </c>
      <c r="B159">
        <v>0</v>
      </c>
      <c r="C159">
        <v>0</v>
      </c>
      <c r="D159">
        <v>0</v>
      </c>
      <c r="E159">
        <v>0</v>
      </c>
      <c r="F159">
        <v>0</v>
      </c>
      <c r="G159">
        <v>3986</v>
      </c>
      <c r="H159">
        <v>3522</v>
      </c>
      <c r="I159">
        <v>544</v>
      </c>
    </row>
    <row r="160" spans="1:10" ht="15.75" thickBot="1" x14ac:dyDescent="0.3">
      <c r="A160" s="2"/>
      <c r="B160" s="2"/>
      <c r="C160" s="2"/>
      <c r="D160" s="2"/>
      <c r="E160" s="2"/>
      <c r="F160" s="2"/>
      <c r="G160" s="2"/>
      <c r="H160" s="2"/>
      <c r="I160" s="2"/>
      <c r="J160" s="2"/>
    </row>
    <row r="161" spans="1:11" x14ac:dyDescent="0.25">
      <c r="A161" s="4"/>
      <c r="B161" s="4"/>
      <c r="C161" s="4"/>
      <c r="D161" s="4"/>
      <c r="E161" s="4"/>
      <c r="F161" s="4"/>
      <c r="G161" s="4"/>
      <c r="H161" s="4"/>
      <c r="I161" s="4"/>
    </row>
    <row r="163" spans="1:11" ht="15.75" thickBot="1" x14ac:dyDescent="0.3">
      <c r="A163" s="7" t="s">
        <v>156</v>
      </c>
      <c r="B163" s="7"/>
      <c r="C163" s="7"/>
      <c r="D163" s="7"/>
      <c r="E163" s="7"/>
      <c r="F163" s="7"/>
      <c r="G163" s="7"/>
      <c r="H163" s="7"/>
      <c r="I163" s="7"/>
      <c r="J163" s="2"/>
    </row>
    <row r="164" spans="1:11" x14ac:dyDescent="0.25">
      <c r="A164" s="8"/>
      <c r="B164" s="8">
        <v>2015</v>
      </c>
      <c r="C164" s="8">
        <v>2016</v>
      </c>
      <c r="D164" s="8">
        <v>2017</v>
      </c>
      <c r="E164" s="8">
        <v>2018</v>
      </c>
      <c r="F164" s="8">
        <v>2019</v>
      </c>
      <c r="G164" s="73">
        <v>2020</v>
      </c>
      <c r="H164" s="73">
        <v>2021</v>
      </c>
      <c r="I164" s="73">
        <v>2022</v>
      </c>
      <c r="J164" s="73" t="s">
        <v>145</v>
      </c>
    </row>
    <row r="166" spans="1:11" x14ac:dyDescent="0.25">
      <c r="A166" t="s">
        <v>0</v>
      </c>
      <c r="B166">
        <v>2368</v>
      </c>
      <c r="C166">
        <v>2141</v>
      </c>
      <c r="D166">
        <v>2414</v>
      </c>
      <c r="E166">
        <v>2279</v>
      </c>
      <c r="F166">
        <v>2255</v>
      </c>
      <c r="G166">
        <v>2295</v>
      </c>
      <c r="H166">
        <v>2219</v>
      </c>
      <c r="I166" s="48">
        <v>2498</v>
      </c>
      <c r="J166" s="10">
        <v>3150</v>
      </c>
      <c r="K166" s="10"/>
    </row>
    <row r="167" spans="1:11" x14ac:dyDescent="0.25">
      <c r="A167" t="s">
        <v>2</v>
      </c>
      <c r="B167">
        <v>2106</v>
      </c>
      <c r="C167">
        <v>1999</v>
      </c>
      <c r="D167">
        <v>2140</v>
      </c>
      <c r="E167">
        <v>2180</v>
      </c>
      <c r="F167">
        <v>1970</v>
      </c>
      <c r="G167">
        <v>2086</v>
      </c>
      <c r="H167">
        <v>2074</v>
      </c>
      <c r="I167" s="48">
        <v>2183</v>
      </c>
      <c r="J167" s="10">
        <v>2574</v>
      </c>
      <c r="K167" s="10"/>
    </row>
    <row r="168" spans="1:11" x14ac:dyDescent="0.25">
      <c r="A168" t="s">
        <v>1</v>
      </c>
      <c r="B168">
        <v>2120</v>
      </c>
      <c r="C168">
        <v>2067</v>
      </c>
      <c r="D168">
        <v>2011</v>
      </c>
      <c r="E168">
        <v>2604</v>
      </c>
      <c r="F168">
        <v>2147</v>
      </c>
      <c r="G168">
        <v>2342</v>
      </c>
      <c r="H168">
        <v>2212</v>
      </c>
      <c r="I168" s="48">
        <v>2539</v>
      </c>
      <c r="J168" s="10">
        <v>2994</v>
      </c>
      <c r="K168" s="10"/>
    </row>
    <row r="169" spans="1:11" x14ac:dyDescent="0.25">
      <c r="A169" t="s">
        <v>3</v>
      </c>
      <c r="B169">
        <v>1847</v>
      </c>
      <c r="C169">
        <v>1907</v>
      </c>
      <c r="D169">
        <v>1793</v>
      </c>
      <c r="E169">
        <v>1872</v>
      </c>
      <c r="F169">
        <v>2008</v>
      </c>
      <c r="G169">
        <v>2071</v>
      </c>
      <c r="H169">
        <v>2098</v>
      </c>
      <c r="I169" s="48">
        <v>2423</v>
      </c>
      <c r="J169" s="10">
        <v>2558</v>
      </c>
      <c r="K169" s="10"/>
    </row>
    <row r="170" spans="1:11" x14ac:dyDescent="0.25">
      <c r="A170" t="s">
        <v>7</v>
      </c>
      <c r="B170">
        <v>1873</v>
      </c>
      <c r="C170">
        <v>1876</v>
      </c>
      <c r="D170">
        <v>1919</v>
      </c>
      <c r="E170">
        <v>1852</v>
      </c>
      <c r="F170">
        <v>2014</v>
      </c>
      <c r="G170">
        <v>1947</v>
      </c>
      <c r="H170">
        <v>2206</v>
      </c>
      <c r="I170" s="48">
        <v>2348</v>
      </c>
      <c r="J170" s="10">
        <v>2443</v>
      </c>
      <c r="K170" s="10"/>
    </row>
    <row r="171" spans="1:11" x14ac:dyDescent="0.25">
      <c r="A171" t="s">
        <v>8</v>
      </c>
      <c r="B171">
        <v>1762</v>
      </c>
      <c r="C171">
        <v>1735</v>
      </c>
      <c r="D171">
        <v>1867</v>
      </c>
      <c r="E171">
        <v>1769</v>
      </c>
      <c r="F171">
        <v>1944</v>
      </c>
      <c r="G171">
        <v>1870</v>
      </c>
      <c r="H171">
        <v>2050</v>
      </c>
      <c r="I171" s="48">
        <v>2253</v>
      </c>
      <c r="J171" s="10">
        <v>2546</v>
      </c>
      <c r="K171" s="10"/>
    </row>
    <row r="172" spans="1:11" x14ac:dyDescent="0.25">
      <c r="A172" t="s">
        <v>56</v>
      </c>
      <c r="B172">
        <v>1834</v>
      </c>
      <c r="C172">
        <v>1868</v>
      </c>
      <c r="D172">
        <v>1834</v>
      </c>
      <c r="E172">
        <v>1988</v>
      </c>
      <c r="F172">
        <v>1963</v>
      </c>
      <c r="G172">
        <v>1901</v>
      </c>
      <c r="H172">
        <v>2169</v>
      </c>
      <c r="I172" s="48">
        <v>2397</v>
      </c>
      <c r="J172" s="10">
        <v>2429</v>
      </c>
      <c r="K172" s="10"/>
    </row>
    <row r="173" spans="1:11" x14ac:dyDescent="0.25">
      <c r="A173" t="s">
        <v>57</v>
      </c>
      <c r="B173">
        <v>1804</v>
      </c>
      <c r="C173">
        <v>1870</v>
      </c>
      <c r="D173">
        <v>1861</v>
      </c>
      <c r="E173">
        <v>1926</v>
      </c>
      <c r="F173">
        <v>1883</v>
      </c>
      <c r="G173">
        <v>2141</v>
      </c>
      <c r="H173">
        <v>2284</v>
      </c>
      <c r="I173" s="48">
        <v>2324</v>
      </c>
      <c r="J173" s="10">
        <v>2657</v>
      </c>
      <c r="K173" s="10"/>
    </row>
    <row r="174" spans="1:11" x14ac:dyDescent="0.25">
      <c r="A174" t="s">
        <v>58</v>
      </c>
      <c r="B174">
        <v>1780</v>
      </c>
      <c r="C174">
        <v>1665</v>
      </c>
      <c r="D174">
        <v>1780</v>
      </c>
      <c r="E174">
        <v>1809</v>
      </c>
      <c r="F174">
        <v>1806</v>
      </c>
      <c r="G174">
        <v>2041</v>
      </c>
      <c r="H174">
        <v>2254</v>
      </c>
      <c r="I174" s="48">
        <v>2348</v>
      </c>
      <c r="J174">
        <v>2825</v>
      </c>
      <c r="K174" s="10"/>
    </row>
    <row r="175" spans="1:11" ht="14.45" customHeight="1" x14ac:dyDescent="0.25">
      <c r="A175" t="s">
        <v>59</v>
      </c>
      <c r="B175">
        <v>1961</v>
      </c>
      <c r="C175">
        <v>2010</v>
      </c>
      <c r="D175">
        <v>1850</v>
      </c>
      <c r="E175">
        <v>1924</v>
      </c>
      <c r="F175">
        <v>2003</v>
      </c>
      <c r="G175">
        <v>2184</v>
      </c>
      <c r="H175">
        <v>2413</v>
      </c>
      <c r="I175" s="48">
        <v>2558</v>
      </c>
      <c r="K175" s="77"/>
    </row>
    <row r="176" spans="1:11" x14ac:dyDescent="0.25">
      <c r="A176" t="s">
        <v>82</v>
      </c>
      <c r="B176">
        <v>1704</v>
      </c>
      <c r="C176">
        <v>1936</v>
      </c>
      <c r="D176">
        <v>1885</v>
      </c>
      <c r="E176">
        <v>1924</v>
      </c>
      <c r="F176">
        <v>2106</v>
      </c>
      <c r="G176">
        <v>2016</v>
      </c>
      <c r="H176">
        <v>2588</v>
      </c>
      <c r="I176" s="48">
        <v>2459</v>
      </c>
      <c r="K176" s="77"/>
    </row>
    <row r="177" spans="1:11" x14ac:dyDescent="0.25">
      <c r="A177" t="s">
        <v>83</v>
      </c>
      <c r="B177">
        <v>1863</v>
      </c>
      <c r="C177">
        <v>2253</v>
      </c>
      <c r="D177">
        <v>2187</v>
      </c>
      <c r="E177">
        <v>2119</v>
      </c>
      <c r="F177">
        <v>2406</v>
      </c>
      <c r="G177">
        <v>2298</v>
      </c>
      <c r="H177">
        <v>2809</v>
      </c>
      <c r="I177" s="48">
        <v>3222</v>
      </c>
      <c r="K177" s="77"/>
    </row>
    <row r="178" spans="1:11" ht="15.75" thickBot="1" x14ac:dyDescent="0.3">
      <c r="A178" s="2"/>
      <c r="B178" s="2"/>
      <c r="C178" s="2"/>
      <c r="D178" s="2"/>
      <c r="E178" s="2"/>
      <c r="F178" s="2"/>
      <c r="G178" s="2"/>
      <c r="H178" s="2"/>
      <c r="I178" s="2"/>
      <c r="J178" s="2"/>
      <c r="K178" s="77"/>
    </row>
    <row r="179" spans="1:11" x14ac:dyDescent="0.25">
      <c r="A179" s="4"/>
      <c r="B179" s="4"/>
      <c r="C179" s="4"/>
      <c r="D179" s="4"/>
      <c r="E179" s="4"/>
      <c r="F179" s="4"/>
      <c r="G179" s="4"/>
      <c r="H179" s="4"/>
      <c r="I179" s="4"/>
      <c r="K179" s="77"/>
    </row>
    <row r="180" spans="1:11" x14ac:dyDescent="0.25">
      <c r="A180" s="13" t="s">
        <v>4</v>
      </c>
      <c r="I180" s="78"/>
      <c r="J180" s="79"/>
      <c r="K180" s="77"/>
    </row>
    <row r="181" spans="1:11" x14ac:dyDescent="0.25">
      <c r="A181" s="13"/>
      <c r="I181" s="78"/>
      <c r="K181" s="77"/>
    </row>
    <row r="182" spans="1:11" x14ac:dyDescent="0.25">
      <c r="A182" s="46" t="s">
        <v>121</v>
      </c>
      <c r="I182" s="81"/>
      <c r="K182" s="77"/>
    </row>
    <row r="183" spans="1:11" x14ac:dyDescent="0.25">
      <c r="I183" s="81"/>
      <c r="K183" s="77"/>
    </row>
    <row r="184" spans="1:11" x14ac:dyDescent="0.25">
      <c r="A184" t="s">
        <v>122</v>
      </c>
      <c r="I184" s="81"/>
      <c r="J184" s="80"/>
      <c r="K184" s="77"/>
    </row>
    <row r="185" spans="1:11" x14ac:dyDescent="0.25">
      <c r="A185" t="s">
        <v>119</v>
      </c>
      <c r="I185" s="81"/>
      <c r="K185" s="77"/>
    </row>
    <row r="186" spans="1:11" x14ac:dyDescent="0.25">
      <c r="A186" t="s">
        <v>120</v>
      </c>
      <c r="I186" s="82"/>
      <c r="K186" s="77"/>
    </row>
    <row r="187" spans="1:11" x14ac:dyDescent="0.25">
      <c r="I187" s="82"/>
      <c r="K187" s="77"/>
    </row>
    <row r="188" spans="1:11" x14ac:dyDescent="0.25">
      <c r="K188" s="77"/>
    </row>
    <row r="189" spans="1:11" x14ac:dyDescent="0.25">
      <c r="K189" s="77"/>
    </row>
    <row r="191" spans="1:11" x14ac:dyDescent="0.25">
      <c r="J191" s="13"/>
    </row>
    <row r="192" spans="1:11" x14ac:dyDescent="0.25">
      <c r="J192" s="13"/>
    </row>
  </sheetData>
  <customSheetViews>
    <customSheetView guid="{F2A2FFB6-E3F2-4875-AA43-21D8632905AD}">
      <selection activeCell="O151" sqref="O151"/>
      <pageMargins left="0.7" right="0.7" top="0.75" bottom="0.75" header="0.3" footer="0.3"/>
      <pageSetup paperSize="9" orientation="portrait" r:id="rId1"/>
    </customSheetView>
    <customSheetView guid="{52BA5598-D776-434C-A5B4-471F79BEAA41}" topLeftCell="B1">
      <selection activeCell="I22" sqref="I22:I30"/>
      <pageMargins left="0.7" right="0.7" top="0.75" bottom="0.75" header="0.3" footer="0.3"/>
      <pageSetup paperSize="9" orientation="portrait" r:id="rId2"/>
    </customSheetView>
    <customSheetView guid="{9398337E-D39C-46BD-A04E-31943DC2922B}">
      <pageMargins left="0.7" right="0.7" top="0.75" bottom="0.75" header="0.3" footer="0.3"/>
      <pageSetup paperSize="9" orientation="portrait" r:id="rId3"/>
    </customSheetView>
    <customSheetView guid="{C147B1EE-0EB7-40C1-BE03-CF99D47EE228}">
      <pageMargins left="0.7" right="0.7" top="0.75" bottom="0.75" header="0.3" footer="0.3"/>
      <pageSetup paperSize="9" orientation="portrait" r:id="rId4"/>
    </customSheetView>
    <customSheetView guid="{A4D51333-5500-4CA9-A125-A67E34ABA563}">
      <pageMargins left="0.7" right="0.7" top="0.75" bottom="0.75" header="0.3" footer="0.3"/>
      <pageSetup paperSize="9" orientation="portrait" r:id="rId5"/>
    </customSheetView>
    <customSheetView guid="{E56163B0-A214-4184-B200-7B8A05E9AC5F}" topLeftCell="A139">
      <pageMargins left="0.7" right="0.7" top="0.75" bottom="0.75" header="0.3" footer="0.3"/>
      <pageSetup paperSize="9" orientation="portrait" r:id="rId6"/>
    </customSheetView>
    <customSheetView guid="{A81BC672-3582-45A4-B4AB-4C39F4B5E609}">
      <pageMargins left="0.7" right="0.7" top="0.75" bottom="0.75" header="0.3" footer="0.3"/>
      <pageSetup paperSize="9" orientation="portrait" r:id="rId7"/>
    </customSheetView>
    <customSheetView guid="{F7DFB56C-AD9F-4EA9-95C8-C235B711521E}">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heetViews>
  <sheetFormatPr defaultRowHeight="15" x14ac:dyDescent="0.25"/>
  <cols>
    <col min="1" max="1" width="46.5703125" customWidth="1"/>
    <col min="2" max="2" width="33.7109375" customWidth="1"/>
    <col min="3" max="9" width="13.7109375" customWidth="1"/>
    <col min="10" max="10" width="13.7109375" style="25" customWidth="1"/>
    <col min="11" max="12" width="13.5703125" customWidth="1"/>
    <col min="13" max="13" width="13.42578125" customWidth="1"/>
    <col min="14" max="17" width="13.5703125" customWidth="1"/>
    <col min="18" max="19" width="15.140625" customWidth="1"/>
  </cols>
  <sheetData>
    <row r="1" spans="1:19" ht="15.75" thickBot="1" x14ac:dyDescent="0.3">
      <c r="A1" s="7" t="s">
        <v>162</v>
      </c>
      <c r="B1" s="7"/>
      <c r="C1" s="2"/>
      <c r="D1" s="2"/>
      <c r="E1" s="2"/>
      <c r="F1" s="2"/>
      <c r="G1" s="2"/>
      <c r="H1" s="2"/>
      <c r="I1" s="2"/>
      <c r="J1" s="87"/>
      <c r="K1" s="2"/>
      <c r="L1" s="2"/>
      <c r="N1" s="2"/>
      <c r="O1" s="2"/>
      <c r="P1" s="2"/>
      <c r="Q1" s="2"/>
      <c r="R1" s="2"/>
      <c r="S1" s="2"/>
    </row>
    <row r="2" spans="1:19" x14ac:dyDescent="0.25">
      <c r="A2" s="8"/>
      <c r="B2" s="8"/>
      <c r="C2" s="73">
        <v>2015</v>
      </c>
      <c r="D2" s="73">
        <v>2016</v>
      </c>
      <c r="E2" s="73">
        <v>2017</v>
      </c>
      <c r="F2" s="73">
        <v>2018</v>
      </c>
      <c r="G2" s="73">
        <v>2019</v>
      </c>
      <c r="H2" s="73">
        <v>2020</v>
      </c>
      <c r="I2" s="73">
        <v>2021</v>
      </c>
      <c r="J2" s="88">
        <v>2022</v>
      </c>
      <c r="K2" s="73" t="s">
        <v>159</v>
      </c>
      <c r="L2" s="73" t="s">
        <v>160</v>
      </c>
      <c r="M2" s="73" t="s">
        <v>166</v>
      </c>
      <c r="N2" s="73" t="s">
        <v>171</v>
      </c>
      <c r="O2" s="73" t="s">
        <v>173</v>
      </c>
      <c r="P2" s="73" t="s">
        <v>174</v>
      </c>
      <c r="Q2" s="73" t="s">
        <v>176</v>
      </c>
      <c r="R2" s="73" t="s">
        <v>177</v>
      </c>
      <c r="S2" s="73" t="s">
        <v>180</v>
      </c>
    </row>
    <row r="3" spans="1:19" x14ac:dyDescent="0.25">
      <c r="A3" s="4"/>
      <c r="B3" s="4"/>
      <c r="C3" s="4"/>
      <c r="D3" s="4"/>
      <c r="E3" s="4"/>
      <c r="F3" s="4"/>
      <c r="G3" s="4"/>
      <c r="H3" s="4"/>
      <c r="I3" s="4"/>
      <c r="K3" s="4"/>
    </row>
    <row r="4" spans="1:19" x14ac:dyDescent="0.25">
      <c r="A4" t="s">
        <v>5</v>
      </c>
      <c r="B4" t="s">
        <v>161</v>
      </c>
      <c r="C4">
        <v>147134</v>
      </c>
      <c r="D4">
        <v>148997</v>
      </c>
      <c r="E4">
        <v>150214</v>
      </c>
      <c r="F4">
        <v>153363</v>
      </c>
      <c r="G4">
        <v>151885</v>
      </c>
      <c r="H4">
        <v>168678</v>
      </c>
      <c r="I4">
        <v>170972</v>
      </c>
      <c r="J4" s="49">
        <v>170112</v>
      </c>
      <c r="K4">
        <v>16584</v>
      </c>
      <c r="L4">
        <v>13987</v>
      </c>
      <c r="M4">
        <v>16091</v>
      </c>
      <c r="N4">
        <v>13353</v>
      </c>
      <c r="O4">
        <v>13144</v>
      </c>
      <c r="P4">
        <v>13098</v>
      </c>
      <c r="Q4">
        <v>12641</v>
      </c>
      <c r="R4">
        <v>12670</v>
      </c>
      <c r="S4">
        <v>12826</v>
      </c>
    </row>
    <row r="5" spans="1:19" x14ac:dyDescent="0.25">
      <c r="K5" s="28"/>
    </row>
    <row r="6" spans="1:19" ht="17.25" x14ac:dyDescent="0.25">
      <c r="A6" t="s">
        <v>165</v>
      </c>
      <c r="B6" t="s">
        <v>161</v>
      </c>
      <c r="C6">
        <v>1964</v>
      </c>
      <c r="D6">
        <v>2339</v>
      </c>
      <c r="E6">
        <v>2431</v>
      </c>
      <c r="F6">
        <v>2425</v>
      </c>
      <c r="G6">
        <v>2599</v>
      </c>
      <c r="H6">
        <v>3113</v>
      </c>
      <c r="I6">
        <v>4550</v>
      </c>
      <c r="J6" s="49">
        <v>5147</v>
      </c>
      <c r="K6">
        <v>583</v>
      </c>
      <c r="L6">
        <v>470</v>
      </c>
      <c r="M6">
        <v>529</v>
      </c>
      <c r="N6">
        <v>478</v>
      </c>
      <c r="O6">
        <v>552</v>
      </c>
      <c r="P6">
        <v>583</v>
      </c>
      <c r="Q6">
        <v>588</v>
      </c>
      <c r="R6">
        <v>816</v>
      </c>
      <c r="S6">
        <v>1104</v>
      </c>
    </row>
    <row r="7" spans="1:19" x14ac:dyDescent="0.25">
      <c r="B7" t="s">
        <v>175</v>
      </c>
      <c r="C7" s="58">
        <v>1.2999999999999999E-2</v>
      </c>
      <c r="D7" s="58">
        <v>1.6E-2</v>
      </c>
      <c r="E7" s="58">
        <v>1.6E-2</v>
      </c>
      <c r="F7" s="58">
        <v>1.6E-2</v>
      </c>
      <c r="G7" s="58">
        <v>1.7000000000000001E-2</v>
      </c>
      <c r="H7" s="58">
        <v>1.7999999999999999E-2</v>
      </c>
      <c r="I7" s="58">
        <v>2.7E-2</v>
      </c>
      <c r="J7" s="89">
        <v>3.0256536869826937E-2</v>
      </c>
      <c r="K7" s="58">
        <v>3.5000000000000003E-2</v>
      </c>
      <c r="L7" s="58">
        <v>3.4000000000000002E-2</v>
      </c>
      <c r="M7" s="58">
        <v>3.3000000000000002E-2</v>
      </c>
      <c r="N7" s="58">
        <v>3.5999999999999997E-2</v>
      </c>
      <c r="O7" s="58">
        <v>4.2000000000000003E-2</v>
      </c>
      <c r="P7" s="58">
        <v>4.4999999999999998E-2</v>
      </c>
      <c r="Q7" s="58">
        <v>4.7E-2</v>
      </c>
      <c r="R7" s="58">
        <v>6.4000000000000001E-2</v>
      </c>
      <c r="S7" s="58">
        <v>8.5999999999999993E-2</v>
      </c>
    </row>
    <row r="8" spans="1:19" ht="14.45" customHeight="1" x14ac:dyDescent="0.25">
      <c r="J8" s="49"/>
    </row>
    <row r="9" spans="1:19" x14ac:dyDescent="0.25">
      <c r="A9" t="s">
        <v>163</v>
      </c>
      <c r="B9" t="s">
        <v>161</v>
      </c>
      <c r="C9">
        <v>1639</v>
      </c>
      <c r="D9">
        <v>1715</v>
      </c>
      <c r="E9">
        <v>1634</v>
      </c>
      <c r="F9">
        <v>1680</v>
      </c>
      <c r="G9">
        <v>1842</v>
      </c>
      <c r="H9">
        <v>1412</v>
      </c>
      <c r="I9">
        <v>1922</v>
      </c>
      <c r="J9" s="49">
        <v>2000</v>
      </c>
      <c r="K9" s="86">
        <v>186</v>
      </c>
      <c r="L9" s="86">
        <v>137</v>
      </c>
      <c r="M9" s="86">
        <v>148</v>
      </c>
      <c r="N9" s="86">
        <v>121</v>
      </c>
      <c r="O9" s="86">
        <v>169</v>
      </c>
      <c r="P9" s="86">
        <v>208</v>
      </c>
      <c r="Q9" s="86">
        <v>189</v>
      </c>
      <c r="R9" s="86">
        <v>245</v>
      </c>
      <c r="S9" s="86">
        <v>193</v>
      </c>
    </row>
    <row r="10" spans="1:19" x14ac:dyDescent="0.25">
      <c r="J10" s="49"/>
    </row>
    <row r="11" spans="1:19" ht="14.45" customHeight="1" x14ac:dyDescent="0.25">
      <c r="A11" t="s">
        <v>164</v>
      </c>
      <c r="B11" t="s">
        <v>161</v>
      </c>
      <c r="C11">
        <v>325</v>
      </c>
      <c r="D11">
        <v>624</v>
      </c>
      <c r="E11">
        <v>797</v>
      </c>
      <c r="F11">
        <v>745</v>
      </c>
      <c r="G11">
        <v>757</v>
      </c>
      <c r="H11">
        <v>1701</v>
      </c>
      <c r="I11">
        <v>2628</v>
      </c>
      <c r="J11" s="49">
        <v>3147</v>
      </c>
      <c r="K11">
        <v>397</v>
      </c>
      <c r="L11">
        <v>333</v>
      </c>
      <c r="M11">
        <v>381</v>
      </c>
      <c r="N11">
        <v>357</v>
      </c>
      <c r="O11">
        <v>383</v>
      </c>
      <c r="P11">
        <v>375</v>
      </c>
      <c r="Q11">
        <v>399</v>
      </c>
      <c r="R11">
        <v>571</v>
      </c>
      <c r="S11">
        <v>911</v>
      </c>
    </row>
    <row r="12" spans="1:19" x14ac:dyDescent="0.25">
      <c r="B12" t="s">
        <v>175</v>
      </c>
      <c r="C12" s="58">
        <v>2E-3</v>
      </c>
      <c r="D12" s="58">
        <v>4.0000000000000001E-3</v>
      </c>
      <c r="E12" s="58">
        <v>5.0000000000000001E-3</v>
      </c>
      <c r="F12" s="58">
        <v>5.0000000000000001E-3</v>
      </c>
      <c r="G12" s="58">
        <v>5.0000000000000001E-3</v>
      </c>
      <c r="H12" s="58">
        <v>0.01</v>
      </c>
      <c r="I12" s="58">
        <v>1.4999999999999999E-2</v>
      </c>
      <c r="J12" s="89">
        <v>1.8499576749435667E-2</v>
      </c>
      <c r="K12" s="58">
        <v>2.4E-2</v>
      </c>
      <c r="L12" s="58">
        <v>2.4E-2</v>
      </c>
      <c r="M12" s="58">
        <v>2.4E-2</v>
      </c>
      <c r="N12" s="58">
        <v>2.7E-2</v>
      </c>
      <c r="O12" s="58">
        <v>2.9000000000000001E-2</v>
      </c>
      <c r="P12" s="58">
        <v>2.9000000000000001E-2</v>
      </c>
      <c r="Q12" s="58">
        <v>3.2000000000000001E-2</v>
      </c>
      <c r="R12" s="58">
        <v>4.4999999999999998E-2</v>
      </c>
      <c r="S12" s="58">
        <v>7.0999999999999994E-2</v>
      </c>
    </row>
    <row r="13" spans="1:19" ht="15.75" thickBot="1" x14ac:dyDescent="0.3">
      <c r="A13" s="2"/>
      <c r="B13" s="2"/>
      <c r="C13" s="2"/>
      <c r="D13" s="2"/>
      <c r="E13" s="2"/>
      <c r="F13" s="2"/>
      <c r="G13" s="2"/>
      <c r="H13" s="2"/>
      <c r="I13" s="2"/>
      <c r="J13" s="87"/>
      <c r="K13" s="2"/>
      <c r="L13" s="2"/>
      <c r="M13" s="2"/>
      <c r="N13" s="2"/>
      <c r="O13" s="2"/>
      <c r="P13" s="2"/>
      <c r="Q13" s="2"/>
      <c r="R13" s="2"/>
      <c r="S13" s="2"/>
    </row>
    <row r="15" spans="1:19" ht="17.25" x14ac:dyDescent="0.25">
      <c r="A15" t="s">
        <v>183</v>
      </c>
      <c r="I15" s="93"/>
      <c r="J15" s="93"/>
      <c r="K15" s="94"/>
      <c r="L15" s="58"/>
      <c r="M15" s="58"/>
      <c r="R15" s="45"/>
      <c r="S15" s="45"/>
    </row>
    <row r="16" spans="1:19" s="4" customFormat="1" x14ac:dyDescent="0.25">
      <c r="I16" s="95"/>
      <c r="J16" s="95"/>
      <c r="K16" s="96"/>
      <c r="L16" s="84"/>
      <c r="M16" s="84"/>
      <c r="N16" s="84"/>
      <c r="O16" s="84"/>
      <c r="P16" s="84"/>
      <c r="Q16" s="30"/>
      <c r="R16" s="30"/>
      <c r="S16" s="30"/>
    </row>
    <row r="17" spans="1:14" x14ac:dyDescent="0.25">
      <c r="A17" t="s">
        <v>4</v>
      </c>
      <c r="I17" s="94"/>
      <c r="J17" s="93"/>
      <c r="K17" s="99"/>
      <c r="L17" s="25"/>
    </row>
    <row r="18" spans="1:14" x14ac:dyDescent="0.25">
      <c r="K18" s="97"/>
      <c r="L18" s="25"/>
      <c r="M18" s="25"/>
      <c r="N18" s="25"/>
    </row>
    <row r="19" spans="1:14" x14ac:dyDescent="0.25">
      <c r="L19" s="25"/>
      <c r="M19" s="25"/>
      <c r="N19" s="25"/>
    </row>
    <row r="20" spans="1:14" x14ac:dyDescent="0.25">
      <c r="K20" s="98"/>
      <c r="L20" s="25"/>
      <c r="M20" s="25"/>
      <c r="N20" s="25"/>
    </row>
    <row r="21" spans="1:14" x14ac:dyDescent="0.25">
      <c r="K21" s="92"/>
      <c r="L21" s="25"/>
    </row>
    <row r="22" spans="1:14" x14ac:dyDescent="0.25">
      <c r="L22" s="25"/>
      <c r="M22" s="25"/>
      <c r="N22" s="25"/>
    </row>
    <row r="24" spans="1:14" x14ac:dyDescent="0.25">
      <c r="M24" s="92"/>
    </row>
  </sheetData>
  <customSheetViews>
    <customSheetView guid="{F2A2FFB6-E3F2-4875-AA43-21D8632905AD}">
      <selection activeCell="Q10" sqref="Q1:AB1048576"/>
      <pageMargins left="0.7" right="0.7" top="0.75" bottom="0.75" header="0.3" footer="0.3"/>
    </customSheetView>
    <customSheetView guid="{52BA5598-D776-434C-A5B4-471F79BEAA41}">
      <pageMargins left="0.7" right="0.7" top="0.75" bottom="0.75" header="0.3" footer="0.3"/>
      <pageSetup paperSize="9" orientation="portrait" r:id="rId1"/>
    </customSheetView>
    <customSheetView guid="{9398337E-D39C-46BD-A04E-31943DC2922B}">
      <pageMargins left="0.7" right="0.7" top="0.75" bottom="0.75" header="0.3" footer="0.3"/>
      <pageSetup paperSize="9" orientation="portrait" r:id="rId2"/>
    </customSheetView>
    <customSheetView guid="{C147B1EE-0EB7-40C1-BE03-CF99D47EE228}">
      <pageMargins left="0.7" right="0.7" top="0.75" bottom="0.75" header="0.3" footer="0.3"/>
    </customSheetView>
    <customSheetView guid="{A4D51333-5500-4CA9-A125-A67E34ABA563}">
      <pageMargins left="0.7" right="0.7" top="0.75" bottom="0.75" header="0.3" footer="0.3"/>
    </customSheetView>
    <customSheetView guid="{A81BC672-3582-45A4-B4AB-4C39F4B5E609}">
      <pageMargins left="0.7" right="0.7" top="0.75" bottom="0.75" header="0.3" footer="0.3"/>
      <pageSetup paperSize="9" orientation="portrait" r:id="rId3"/>
    </customSheetView>
    <customSheetView guid="{F7DFB56C-AD9F-4EA9-95C8-C235B711521E}">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72"/>
  <sheetViews>
    <sheetView workbookViewId="0"/>
  </sheetViews>
  <sheetFormatPr defaultRowHeight="15" x14ac:dyDescent="0.25"/>
  <cols>
    <col min="1" max="1" width="152.5703125" customWidth="1"/>
  </cols>
  <sheetData>
    <row r="1" spans="1:6" x14ac:dyDescent="0.25">
      <c r="A1" s="9" t="s">
        <v>21</v>
      </c>
    </row>
    <row r="2" spans="1:6" x14ac:dyDescent="0.25">
      <c r="A2" s="9"/>
    </row>
    <row r="3" spans="1:6" x14ac:dyDescent="0.25">
      <c r="A3" s="9" t="s">
        <v>44</v>
      </c>
    </row>
    <row r="4" spans="1:6" ht="30" x14ac:dyDescent="0.25">
      <c r="A4" s="16" t="s">
        <v>45</v>
      </c>
    </row>
    <row r="5" spans="1:6" x14ac:dyDescent="0.25">
      <c r="A5" s="16"/>
    </row>
    <row r="6" spans="1:6" x14ac:dyDescent="0.25">
      <c r="A6" s="9" t="s">
        <v>54</v>
      </c>
    </row>
    <row r="7" spans="1:6" ht="150" x14ac:dyDescent="0.25">
      <c r="A7" s="16" t="s">
        <v>181</v>
      </c>
      <c r="F7" s="45"/>
    </row>
    <row r="8" spans="1:6" x14ac:dyDescent="0.25">
      <c r="A8" s="22" t="s">
        <v>143</v>
      </c>
    </row>
    <row r="9" spans="1:6" x14ac:dyDescent="0.25">
      <c r="A9" s="20"/>
    </row>
    <row r="10" spans="1:6" x14ac:dyDescent="0.25">
      <c r="A10" s="55" t="s">
        <v>141</v>
      </c>
    </row>
    <row r="11" spans="1:6" ht="30" x14ac:dyDescent="0.25">
      <c r="A11" s="16" t="s">
        <v>142</v>
      </c>
    </row>
    <row r="12" spans="1:6" x14ac:dyDescent="0.25">
      <c r="A12" s="16"/>
    </row>
    <row r="13" spans="1:6" ht="31.5" customHeight="1" x14ac:dyDescent="0.25">
      <c r="A13" s="9" t="s">
        <v>89</v>
      </c>
    </row>
    <row r="14" spans="1:6" x14ac:dyDescent="0.25">
      <c r="A14" s="22" t="s">
        <v>144</v>
      </c>
    </row>
    <row r="16" spans="1:6" x14ac:dyDescent="0.25">
      <c r="A16" s="9" t="s">
        <v>9</v>
      </c>
    </row>
    <row r="17" spans="1:1" ht="30" x14ac:dyDescent="0.25">
      <c r="A17" s="5" t="s">
        <v>46</v>
      </c>
    </row>
    <row r="18" spans="1:1" x14ac:dyDescent="0.25">
      <c r="A18" s="5"/>
    </row>
    <row r="19" spans="1:1" x14ac:dyDescent="0.25">
      <c r="A19" s="9" t="s">
        <v>10</v>
      </c>
    </row>
    <row r="20" spans="1:1" ht="60" x14ac:dyDescent="0.25">
      <c r="A20" s="5" t="s">
        <v>11</v>
      </c>
    </row>
    <row r="21" spans="1:1" x14ac:dyDescent="0.25">
      <c r="A21" s="5"/>
    </row>
    <row r="22" spans="1:1" x14ac:dyDescent="0.25">
      <c r="A22" s="5" t="s">
        <v>12</v>
      </c>
    </row>
    <row r="23" spans="1:1" x14ac:dyDescent="0.25">
      <c r="A23" s="5" t="s">
        <v>47</v>
      </c>
    </row>
    <row r="24" spans="1:1" x14ac:dyDescent="0.25">
      <c r="A24" s="5" t="s">
        <v>13</v>
      </c>
    </row>
    <row r="25" spans="1:1" x14ac:dyDescent="0.25">
      <c r="A25" s="5" t="s">
        <v>14</v>
      </c>
    </row>
    <row r="26" spans="1:1" x14ac:dyDescent="0.25">
      <c r="A26" s="5" t="s">
        <v>51</v>
      </c>
    </row>
    <row r="27" spans="1:1" x14ac:dyDescent="0.25">
      <c r="A27" s="5" t="s">
        <v>52</v>
      </c>
    </row>
    <row r="28" spans="1:1" x14ac:dyDescent="0.25">
      <c r="A28" s="5" t="s">
        <v>53</v>
      </c>
    </row>
    <row r="29" spans="1:1" ht="60" x14ac:dyDescent="0.25">
      <c r="A29" s="5" t="s">
        <v>15</v>
      </c>
    </row>
    <row r="30" spans="1:1" x14ac:dyDescent="0.25">
      <c r="A30" s="5" t="s">
        <v>16</v>
      </c>
    </row>
    <row r="31" spans="1:1" ht="45" x14ac:dyDescent="0.25">
      <c r="A31" s="5" t="s">
        <v>17</v>
      </c>
    </row>
    <row r="32" spans="1:1" x14ac:dyDescent="0.25">
      <c r="A32" s="5"/>
    </row>
    <row r="33" spans="1:1" x14ac:dyDescent="0.25">
      <c r="A33" s="5"/>
    </row>
    <row r="34" spans="1:1" x14ac:dyDescent="0.25">
      <c r="A34" s="9" t="s">
        <v>18</v>
      </c>
    </row>
    <row r="35" spans="1:1" x14ac:dyDescent="0.25">
      <c r="A35" s="9"/>
    </row>
    <row r="36" spans="1:1" x14ac:dyDescent="0.25">
      <c r="A36" s="15" t="s">
        <v>85</v>
      </c>
    </row>
    <row r="37" spans="1:1" ht="30" x14ac:dyDescent="0.25">
      <c r="A37" s="17" t="s">
        <v>87</v>
      </c>
    </row>
    <row r="38" spans="1:1" x14ac:dyDescent="0.25">
      <c r="A38" s="14"/>
    </row>
    <row r="39" spans="1:1" x14ac:dyDescent="0.25">
      <c r="A39" s="15" t="s">
        <v>19</v>
      </c>
    </row>
    <row r="40" spans="1:1" x14ac:dyDescent="0.25">
      <c r="A40" s="14" t="s">
        <v>20</v>
      </c>
    </row>
    <row r="41" spans="1:1" x14ac:dyDescent="0.25">
      <c r="A41" s="14"/>
    </row>
    <row r="42" spans="1:1" x14ac:dyDescent="0.25">
      <c r="A42" s="23" t="s">
        <v>86</v>
      </c>
    </row>
    <row r="43" spans="1:1" x14ac:dyDescent="0.25">
      <c r="A43" s="14" t="s">
        <v>84</v>
      </c>
    </row>
    <row r="44" spans="1:1" x14ac:dyDescent="0.25">
      <c r="A44" s="14"/>
    </row>
    <row r="45" spans="1:1" x14ac:dyDescent="0.25">
      <c r="A45" s="14" t="s">
        <v>131</v>
      </c>
    </row>
    <row r="46" spans="1:1" x14ac:dyDescent="0.25">
      <c r="A46" s="14" t="s">
        <v>132</v>
      </c>
    </row>
    <row r="47" spans="1:1" x14ac:dyDescent="0.25">
      <c r="A47" t="s">
        <v>133</v>
      </c>
    </row>
    <row r="48" spans="1:1" x14ac:dyDescent="0.25">
      <c r="A48" s="14" t="s">
        <v>134</v>
      </c>
    </row>
    <row r="49" spans="1:1" x14ac:dyDescent="0.25">
      <c r="A49" s="14" t="s">
        <v>135</v>
      </c>
    </row>
    <row r="50" spans="1:1" x14ac:dyDescent="0.25">
      <c r="A50" s="14" t="s">
        <v>136</v>
      </c>
    </row>
    <row r="51" spans="1:1" x14ac:dyDescent="0.25">
      <c r="A51" s="14" t="s">
        <v>137</v>
      </c>
    </row>
    <row r="52" spans="1:1" x14ac:dyDescent="0.25">
      <c r="A52" s="14"/>
    </row>
    <row r="53" spans="1:1" x14ac:dyDescent="0.25">
      <c r="A53" s="14" t="s">
        <v>138</v>
      </c>
    </row>
    <row r="54" spans="1:1" x14ac:dyDescent="0.25">
      <c r="A54" s="14" t="s">
        <v>132</v>
      </c>
    </row>
    <row r="55" spans="1:1" x14ac:dyDescent="0.25">
      <c r="A55" t="s">
        <v>139</v>
      </c>
    </row>
    <row r="56" spans="1:1" x14ac:dyDescent="0.25">
      <c r="A56" s="14" t="s">
        <v>140</v>
      </c>
    </row>
    <row r="57" spans="1:1" x14ac:dyDescent="0.25">
      <c r="A57" s="14"/>
    </row>
    <row r="58" spans="1:1" x14ac:dyDescent="0.25">
      <c r="A58" s="15" t="s">
        <v>42</v>
      </c>
    </row>
    <row r="59" spans="1:1" x14ac:dyDescent="0.25">
      <c r="A59" s="14" t="s">
        <v>48</v>
      </c>
    </row>
    <row r="60" spans="1:1" x14ac:dyDescent="0.25">
      <c r="A60" s="14"/>
    </row>
    <row r="61" spans="1:1" x14ac:dyDescent="0.25">
      <c r="A61" s="15" t="s">
        <v>49</v>
      </c>
    </row>
    <row r="62" spans="1:1" ht="30" x14ac:dyDescent="0.25">
      <c r="A62" s="17" t="s">
        <v>50</v>
      </c>
    </row>
    <row r="65" spans="1:1" x14ac:dyDescent="0.25">
      <c r="A65" s="21" t="s">
        <v>77</v>
      </c>
    </row>
    <row r="66" spans="1:1" ht="30" x14ac:dyDescent="0.25">
      <c r="A66" s="5" t="s">
        <v>78</v>
      </c>
    </row>
    <row r="68" spans="1:1" x14ac:dyDescent="0.25">
      <c r="A68" s="21" t="s">
        <v>79</v>
      </c>
    </row>
    <row r="69" spans="1:1" ht="45" x14ac:dyDescent="0.25">
      <c r="A69" s="5" t="s">
        <v>88</v>
      </c>
    </row>
    <row r="71" spans="1:1" x14ac:dyDescent="0.25">
      <c r="A71" s="18" t="s">
        <v>43</v>
      </c>
    </row>
    <row r="72" spans="1:1" ht="45" x14ac:dyDescent="0.25">
      <c r="A72" s="19" t="s">
        <v>112</v>
      </c>
    </row>
  </sheetData>
  <customSheetViews>
    <customSheetView guid="{F2A2FFB6-E3F2-4875-AA43-21D8632905AD}">
      <selection activeCell="A7" sqref="A7"/>
      <pageMargins left="0.7" right="0.7" top="0.75" bottom="0.75" header="0.3" footer="0.3"/>
      <pageSetup orientation="portrait" r:id="rId1"/>
    </customSheetView>
    <customSheetView guid="{52BA5598-D776-434C-A5B4-471F79BEAA41}">
      <selection activeCell="A25" sqref="A25"/>
      <pageMargins left="0.7" right="0.7" top="0.75" bottom="0.75" header="0.3" footer="0.3"/>
      <pageSetup orientation="portrait" r:id="rId2"/>
    </customSheetView>
    <customSheetView guid="{9398337E-D39C-46BD-A04E-31943DC2922B}">
      <selection activeCell="A7" sqref="A7"/>
      <pageMargins left="0.7" right="0.7" top="0.75" bottom="0.75" header="0.3" footer="0.3"/>
      <pageSetup orientation="portrait" r:id="rId3"/>
    </customSheetView>
    <customSheetView guid="{C147B1EE-0EB7-40C1-BE03-CF99D47EE228}">
      <pageMargins left="0.7" right="0.7" top="0.75" bottom="0.75" header="0.3" footer="0.3"/>
      <pageSetup orientation="portrait" r:id="rId4"/>
    </customSheetView>
    <customSheetView guid="{A4D51333-5500-4CA9-A125-A67E34ABA563}">
      <pageMargins left="0.7" right="0.7" top="0.75" bottom="0.75" header="0.3" footer="0.3"/>
      <pageSetup orientation="portrait" r:id="rId5"/>
    </customSheetView>
    <customSheetView guid="{E56163B0-A214-4184-B200-7B8A05E9AC5F}">
      <pageMargins left="0.7" right="0.7" top="0.75" bottom="0.75" header="0.3" footer="0.3"/>
      <pageSetup orientation="portrait" r:id="rId6"/>
    </customSheetView>
    <customSheetView guid="{A81BC672-3582-45A4-B4AB-4C39F4B5E609}">
      <selection activeCell="A8" sqref="A8"/>
      <pageMargins left="0.7" right="0.7" top="0.75" bottom="0.75" header="0.3" footer="0.3"/>
      <pageSetup orientation="portrait" r:id="rId7"/>
    </customSheetView>
    <customSheetView guid="{F7DFB56C-AD9F-4EA9-95C8-C235B711521E}">
      <selection activeCell="A13" sqref="A13"/>
      <pageMargins left="0.7" right="0.7" top="0.75" bottom="0.75" header="0.3" footer="0.3"/>
      <pageSetup orientation="portrait" r:id="rId8"/>
    </customSheetView>
  </customSheetViews>
  <hyperlinks>
    <hyperlink ref="A14" r:id="rId9"/>
    <hyperlink ref="A8"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Hoogenboezem, J. (Jan, secundair Productie)</cp:lastModifiedBy>
  <dcterms:created xsi:type="dcterms:W3CDTF">2020-07-17T04:44:54Z</dcterms:created>
  <dcterms:modified xsi:type="dcterms:W3CDTF">2024-01-20T08:38:08Z</dcterms:modified>
</cp:coreProperties>
</file>