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OH\Werk\Projecten werk voor derden\202305 BuZa IMVO-wetgeving\Output\"/>
    </mc:Choice>
  </mc:AlternateContent>
  <bookViews>
    <workbookView xWindow="0" yWindow="0" windowWidth="2360" windowHeight="230" tabRatio="624"/>
  </bookViews>
  <sheets>
    <sheet name="Voorblad" sheetId="19" r:id="rId1"/>
    <sheet name="Inhoud" sheetId="1" r:id="rId2"/>
    <sheet name="Toelichting" sheetId="9" r:id="rId3"/>
    <sheet name="Afbakening Risicosectoren" sheetId="21" r:id="rId4"/>
    <sheet name="Bronbestanden" sheetId="20" r:id="rId5"/>
    <sheet name="1.1.a" sheetId="2" r:id="rId6"/>
    <sheet name="1.1.b" sheetId="3" r:id="rId7"/>
    <sheet name="2.1.a" sheetId="6" r:id="rId8"/>
    <sheet name="2.1.b" sheetId="7" r:id="rId9"/>
    <sheet name="2.2.a" sheetId="8" r:id="rId10"/>
    <sheet name="2.2.b" sheetId="10" r:id="rId11"/>
    <sheet name="2.3.a" sheetId="11" r:id="rId12"/>
    <sheet name="2.3.b" sheetId="12" r:id="rId13"/>
    <sheet name="3.1.a" sheetId="15" r:id="rId14"/>
    <sheet name="3.1.b" sheetId="16" r:id="rId15"/>
    <sheet name="3.2.a" sheetId="17" r:id="rId16"/>
    <sheet name="3.2.b" sheetId="18"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8" l="1"/>
  <c r="D19" i="8"/>
  <c r="C20" i="8"/>
  <c r="D20" i="8"/>
  <c r="D18" i="8"/>
  <c r="C18" i="8"/>
</calcChain>
</file>

<file path=xl/sharedStrings.xml><?xml version="1.0" encoding="utf-8"?>
<sst xmlns="http://schemas.openxmlformats.org/spreadsheetml/2006/main" count="603" uniqueCount="300">
  <si>
    <t>Ondernemingengroep voldoet niet aan WP-criterium, rest onbekend</t>
  </si>
  <si>
    <t>Ondernemingengroep voldoet aan WP-criterium, rest onbekend</t>
  </si>
  <si>
    <t>Totaal</t>
  </si>
  <si>
    <t>Zeggenschap</t>
  </si>
  <si>
    <t>Nederlands</t>
  </si>
  <si>
    <t>Buitenlands -EU</t>
  </si>
  <si>
    <t>Buitenlands - niet-EU</t>
  </si>
  <si>
    <t>Categorie</t>
  </si>
  <si>
    <t>Ondernemingengroep voldoet aan 2 van de 3 CSRD-criteria</t>
  </si>
  <si>
    <t>Ondernemingengroep voldoet niet aan 2 van de 3 CSRD-criteria</t>
  </si>
  <si>
    <t>Bedrijf voldoet aan 2 van de 3 CSRD-criteria</t>
  </si>
  <si>
    <t>Bedrijf voldoet niet aan 2 van de 3 CSRD-criteria</t>
  </si>
  <si>
    <t>Bedrijf voldoet aan WP-criterium, rest onbekend</t>
  </si>
  <si>
    <t>Bedrijf voldoet niet aan WP-criterium, rest onbekend</t>
  </si>
  <si>
    <t>Bedrijven onder niet-EU zeggenschap totaal</t>
  </si>
  <si>
    <t>Ondernemingengroepen onder niet-EU zeggenschap totaal</t>
  </si>
  <si>
    <t>Ondernemingengroep met &gt;500 WP &amp; &gt; 150mln omzet</t>
  </si>
  <si>
    <t>Ondernemingengroep met &lt;500 WP &amp; &lt;150mln omzet</t>
  </si>
  <si>
    <t>Ondernemingengroep met &gt;500 WP, omzet onbekend</t>
  </si>
  <si>
    <t>Ondernemingengroep met &lt;500 WP, omzet onbekend</t>
  </si>
  <si>
    <t>Inhoud</t>
  </si>
  <si>
    <t>Werkblad</t>
  </si>
  <si>
    <t>Toelichting</t>
  </si>
  <si>
    <t>Bronbestanden</t>
  </si>
  <si>
    <t>Verklaring van tekens</t>
  </si>
  <si>
    <t>niets (blanco) = het cijfer kan op logische gronden niet voorkomen</t>
  </si>
  <si>
    <t>.. = het cijfer is onbekend, onvoldoende betrouwbaar of geheim</t>
  </si>
  <si>
    <t>In geval van afronding kan het voorkomen dat het weergegeven totaal niet overeenstemt met de som van de getallen.</t>
  </si>
  <si>
    <t>Toelichting bij de tabellen</t>
  </si>
  <si>
    <t>Inleiding</t>
  </si>
  <si>
    <t>Populatie</t>
  </si>
  <si>
    <t>Methode en operationalisering</t>
  </si>
  <si>
    <t>Begrippen</t>
  </si>
  <si>
    <t>Afkortingen</t>
  </si>
  <si>
    <t>Ondernemingengroep met &gt;250 WP; &gt; 40mln omzet &amp; &gt;20mln in risicosector</t>
  </si>
  <si>
    <t>Ondernemingengroepen in Nederland totaal</t>
  </si>
  <si>
    <t xml:space="preserve">Ondernemingengroep met &gt;250 WP; &gt; 40mln omzet &amp; actief in risicosector </t>
  </si>
  <si>
    <t>Ondernemingengroep voldoet niet aan de criteria</t>
  </si>
  <si>
    <t>Ondernemingengroep voldoet aan WP-criterium, omzet onbekend &amp; actief in risicosector</t>
  </si>
  <si>
    <t>Bedrijven onder ondernemingengroepen met &gt;250 WP; &gt; 40mln omzet &amp; &gt;20mln in risicosector</t>
  </si>
  <si>
    <t>Bedrijf behoort tot onderneming met &gt;500 WP &amp; &gt; 150mln omzet</t>
  </si>
  <si>
    <t>Bedrijf behoort tot onderneming met &lt;500 WP &amp; &lt;150mln omzet</t>
  </si>
  <si>
    <t>Bedrijf behoort tot onderneming met &gt;500 WP, omzet onbekend</t>
  </si>
  <si>
    <t>Bedrijf behoort tot onderneming met &lt;500 WP, omzet onbekend</t>
  </si>
  <si>
    <t>Bedrijven in Nederland totaal</t>
  </si>
  <si>
    <t>Ondernemingengroepen totaal</t>
  </si>
  <si>
    <t>Risicosector</t>
  </si>
  <si>
    <t>Risicosector 1</t>
  </si>
  <si>
    <t>Risicosector 2</t>
  </si>
  <si>
    <t>Risicosector 3</t>
  </si>
  <si>
    <t xml:space="preserve">Bedrijven onder ondernemingengroepen met &gt;250 WP; &gt; 40mln omzet &amp; actief in risicosector </t>
  </si>
  <si>
    <t xml:space="preserve">Bedrijven onder ondernemingengroepen met &gt;250 WP; actief in risicosector &amp; omzet onbekend </t>
  </si>
  <si>
    <t>Ondernemingengroep onder niet-EU zeggenschap en omzet &gt; 150 mln</t>
  </si>
  <si>
    <t>Ondernemingengroep onder niet-EU zeggenschap en omzet &lt; 150 mln</t>
  </si>
  <si>
    <t>Bedrijf onder niet-EU ondernemingengroep met omzet &gt; 150 mln</t>
  </si>
  <si>
    <t>Bedrijf onder niet-EU ondernemingengroep met omzet &lt; 150 mln</t>
  </si>
  <si>
    <t>Overige niet-risicosectoren</t>
  </si>
  <si>
    <t>1.1.a</t>
  </si>
  <si>
    <t>1.1.b</t>
  </si>
  <si>
    <t>2.1.a</t>
  </si>
  <si>
    <t>2.1.b</t>
  </si>
  <si>
    <t>2.2.a</t>
  </si>
  <si>
    <t>2.2.b</t>
  </si>
  <si>
    <t>2.3.a</t>
  </si>
  <si>
    <t>2.3.b</t>
  </si>
  <si>
    <t>3.1.a</t>
  </si>
  <si>
    <t>3.1.b</t>
  </si>
  <si>
    <t>3.2.a</t>
  </si>
  <si>
    <t>3.2.b</t>
  </si>
  <si>
    <t>Aantal ondernemingengroepen actief in Nederland die in de twee meest recente jaren aan 2 van de 3 CSRD criteria voldoen</t>
  </si>
  <si>
    <t xml:space="preserve">Aantal ondernemingengroepen actief in Nederland met 500+ werkzame personen en 150 mln omzet </t>
  </si>
  <si>
    <t>*Een bedrijf voldoet aan 2 van de 3 CSRD-criteria als het onderdeel vormt van een ondernemingengroep die aan deze criteria voldoet.</t>
  </si>
  <si>
    <t xml:space="preserve">Aantal ondernemingengroepen die aan CSDDD WP, omzet en risicosectorcriteria voldoen </t>
  </si>
  <si>
    <t>*Een bedrijf voldoet aan de CSDDD-criteria als het onderdeel vormt van een ondernemingengroep die aan deze criteria voldoet.</t>
  </si>
  <si>
    <t>Aantal ondernemingengroepen onder niet-EU zeggenschap met 150 mln omzet of meer</t>
  </si>
  <si>
    <t>Buitenlands (niet-EU)</t>
  </si>
  <si>
    <t>Buitenlands (EU)</t>
  </si>
  <si>
    <t>Ondernemingengroep voldoet aan 2 van de 3 criteria: 250+ WP, &gt;40 mln omzet en &gt;20mln activa</t>
  </si>
  <si>
    <t>Ondernemingengroep voldoet niet aan 2 van de 3 criteria: 250+ WP, &gt;40 mln omzet en &gt;20mln activa</t>
  </si>
  <si>
    <t>Bedrijf behoort tot onderneming met 2/3 criteria: 250+ WP, &gt;40 mln omzet en &gt;20mln activa</t>
  </si>
  <si>
    <t>Bedrijf behoort niet tot onderneming met 2/3 criteria: 250+ WP, &gt;40 mln omzet en &gt;20mln activa</t>
  </si>
  <si>
    <t>Bedrijf behoort tot onderneming met 250+ WP, rest onbekend</t>
  </si>
  <si>
    <t>Bedrijf behoort niet tot onderneming met 250+ WP, rest onbekend</t>
  </si>
  <si>
    <t>Ondernemingengroep voldoet aan 2 van de 3 criteria voor middelgrote ondernemingen</t>
  </si>
  <si>
    <t>Ondernemingengroep voldoet niet aan 2 van de 3 criteria voor middelgrote ondernemingen</t>
  </si>
  <si>
    <t xml:space="preserve">*Criteria voor een middelgrote onderneming zijn: tussen de 50 en 250 werkzame personen, tussen de 8 en de 40 mln euro aan omzet en tussen de 4 en de 20 mln euro aan activa </t>
  </si>
  <si>
    <t>Bedrijf behoort tot een onderneming die aan 2 van de 3 criteria voor middelgrote ondernemingen voldoet</t>
  </si>
  <si>
    <t>Bedrijf behoort tot een onderneming die aan WP-criterium voldoet, rest onbekend</t>
  </si>
  <si>
    <t>Bedrijf behoort tot een onderneming die niet aan 2 van de 3 criteria voor middelgrote ondernemingen voldoet</t>
  </si>
  <si>
    <t>Aantal ondernemingengroepen met 250+ werkzame personen, minstens EUR 40 mln netto omzet en/of minstens EUR 20 mln activa per jaar</t>
  </si>
  <si>
    <t>Aantal ondernemingengroepen die aan 2 van de 3 criteria van middelgrote ondernemingen voldoen*</t>
  </si>
  <si>
    <r>
      <rPr>
        <b/>
        <sz val="10"/>
        <rFont val="Arial"/>
        <family val="2"/>
      </rPr>
      <t>ABR</t>
    </r>
    <r>
      <rPr>
        <sz val="10"/>
        <rFont val="Arial"/>
        <family val="2"/>
      </rPr>
      <t xml:space="preserve"> - Algemeen Bedrijven Register</t>
    </r>
  </si>
  <si>
    <r>
      <rPr>
        <b/>
        <sz val="10"/>
        <rFont val="Arial"/>
        <family val="2"/>
      </rPr>
      <t>CBS</t>
    </r>
    <r>
      <rPr>
        <sz val="10"/>
        <rFont val="Arial"/>
        <family val="2"/>
      </rPr>
      <t xml:space="preserve"> - Centraal Bureau voor de Statistiek</t>
    </r>
  </si>
  <si>
    <r>
      <t>SBI</t>
    </r>
    <r>
      <rPr>
        <sz val="10"/>
        <rFont val="Arial"/>
        <family val="2"/>
      </rPr>
      <t xml:space="preserve"> - Standaard Bedrijfsindeling</t>
    </r>
  </si>
  <si>
    <r>
      <rPr>
        <b/>
        <sz val="10"/>
        <rFont val="Arial"/>
        <family val="2"/>
      </rPr>
      <t xml:space="preserve">ZZP </t>
    </r>
    <r>
      <rPr>
        <sz val="10"/>
        <rFont val="Arial"/>
        <family val="2"/>
      </rPr>
      <t>- Zelfstandige zonder personeel</t>
    </r>
  </si>
  <si>
    <r>
      <rPr>
        <b/>
        <sz val="10"/>
        <rFont val="Arial"/>
        <family val="2"/>
      </rPr>
      <t xml:space="preserve">BE </t>
    </r>
    <r>
      <rPr>
        <sz val="10"/>
        <rFont val="Arial"/>
        <family val="2"/>
      </rPr>
      <t>- Bedrijfseenheid</t>
    </r>
  </si>
  <si>
    <r>
      <rPr>
        <b/>
        <sz val="10"/>
        <rFont val="Arial"/>
        <family val="2"/>
      </rPr>
      <t xml:space="preserve">OG </t>
    </r>
    <r>
      <rPr>
        <sz val="10"/>
        <rFont val="Arial"/>
        <family val="2"/>
      </rPr>
      <t>- Ondernemingengroep</t>
    </r>
  </si>
  <si>
    <r>
      <rPr>
        <b/>
        <sz val="10"/>
        <rFont val="Arial"/>
        <family val="2"/>
      </rPr>
      <t xml:space="preserve">WP </t>
    </r>
    <r>
      <rPr>
        <sz val="10"/>
        <rFont val="Arial"/>
        <family val="2"/>
      </rPr>
      <t>- Werkzame Personen</t>
    </r>
    <r>
      <rPr>
        <b/>
        <sz val="10"/>
        <rFont val="Arial"/>
        <family val="2"/>
      </rPr>
      <t xml:space="preserve"> </t>
    </r>
  </si>
  <si>
    <t>ZZP - Zelfstandige zonder personeel. Geoperationaliseerd als bedrijven met de rechtsvorm 'Eenmanszaak' die bovendien geen werknemers in dienst hebben.</t>
  </si>
  <si>
    <t xml:space="preserve"> ZZP'ers</t>
  </si>
  <si>
    <t>ZZP'ers</t>
  </si>
  <si>
    <t>September 2023</t>
  </si>
  <si>
    <t>CBS, Expertisecentrum Globalisering</t>
  </si>
  <si>
    <t>Beschrijving van de gebruikte bronbestanden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</si>
  <si>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</si>
  <si>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</si>
  <si>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</si>
  <si>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</si>
  <si>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</si>
  <si>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</si>
  <si>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</si>
  <si>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</si>
  <si>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</si>
  <si>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</si>
  <si>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</si>
  <si>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</si>
  <si>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Bedrijfsdemografisch Kader (BDK)</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</si>
  <si>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</si>
  <si>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</si>
  <si>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Integraal.</t>
  </si>
  <si>
    <t>Kwartaalbasis.</t>
  </si>
  <si>
    <t>-</t>
  </si>
  <si>
    <t>Statistiek Financiën Ondernemingen (SFO)</t>
  </si>
  <si>
    <t>In de Statistiek Financiën van Ondernemingen wordt de financiële gang van zaken bij het Nederlandse bedrijfsleven beschreven. Enerzijds wordt de financieringsstructuur in beeld gebracht en anderzijds wordt een beeld gegeven over het gevormde inkomen en de verdeling hiervan.Het financiële reilen en zeilen wordt beschreven aan de hand van de balansen en resultatenrekeningen van in principe alle rechtspersoonlijkheid bezittende ondernemingengroepen (nv., bv., en coöperatie.) die in Nederland actief zijn in de niet-financiële sector. De ondernemingen uit de financiële sector, bijvoorbeeld de banken en het verzekeringswezen, zijn niet in de populatie opgenomen.</t>
  </si>
  <si>
    <t>Vennootschapsbelasting en vragenlijst CBS</t>
  </si>
  <si>
    <t>Voor niet-financiële ondernemingen met een balanstotaal kleiner dan 40 miljoen wordt gebruikgemaakt van de databank 'vennootschapsbelasting' van het Ministerie van Financiën. Voor niet-financiële ondernemingen met een balanstotaal groter of gelijk aan 40 miljoen euro wordt gebruikgemaakt van een vragenlijst.</t>
  </si>
  <si>
    <t>Jaarlijks</t>
  </si>
  <si>
    <t>Vennootschapsbelasting</t>
  </si>
  <si>
    <t>De vennootschapsbelasting is een belasting die wordt geheven over de wist van ondernemingen. Uit de aangifte Venootschapsbelasting halen we de netto-omzet en het balanstotaal van een deel van de ondernemingen.</t>
  </si>
  <si>
    <t>Belastingdienst.</t>
  </si>
  <si>
    <t>Gegevens worden niet geactualiseerd</t>
  </si>
  <si>
    <t>Inward Fats; statistiek over buitenlandse bedrijven in Nederland</t>
  </si>
  <si>
    <t>Inward Fats is een statistiek die wordt gemaakt op basis van bestaande statistieken (productiestatistieken, werkgelegenheidsstatistieken, investeringsstatistieken en R&amp;D statistieken) in combinatie met gegevens van de Ultimate Controlling Institutional unit (UCI) over de betrokken bedrijven. De UCI is de eenheid van waar uit wereldwijd de strategische beslissingen (bijv. benoemingen directeuren, investeringen) genomen worden voor de ondernemingen. De data worden gepresenteerd per land waar de UCI zetelt.</t>
  </si>
  <si>
    <t>CBS</t>
  </si>
  <si>
    <t>Regionale Eenheden Base</t>
  </si>
  <si>
    <t>De Regionale Eenheden Base (Regiobase) bevat alle Bedrijfseenheden (BE) en lokale bedrijfseenheden (LBE) die in een bepaald jaar volgens het Algemeen Bedrijvenregister (ABR) hebben bestaan. Van deze eenheden zijn onder andere gegevens opgenomen over hun rechtsvorm, grootteklasse, SBI en de gemeente waarin ze gevestigd zijn.</t>
  </si>
  <si>
    <t>Data en koppelingen</t>
  </si>
  <si>
    <t xml:space="preserve">Vanwege geheimhouding zijn de aantallen in alle tabellen afgerond, mede hierdoor kan het voorkomen dat de totalen niet overeenkomen met de sommatie van de specificaties. </t>
  </si>
  <si>
    <t>Tabellen 2.1.a; 2.1.b; 2.3.a; 2.3.b</t>
  </si>
  <si>
    <t>Tabellen 2.2.a; 2.2.b</t>
  </si>
  <si>
    <t>Bedrijf behoort tot onderneming die niet aan WP-criterium voldoet, rest onbekend</t>
  </si>
  <si>
    <t>UCI - Land waarin de Ultimate Controlling Insitutional unit van het bedrijf is gevestigd, oftewel het land waarin de uiteindelijk zeggenschap over het bedrijf wordt uitgeoefend.</t>
  </si>
  <si>
    <r>
      <rPr>
        <b/>
        <sz val="10"/>
        <rFont val="Arial"/>
        <family val="2"/>
      </rPr>
      <t xml:space="preserve">UCI </t>
    </r>
    <r>
      <rPr>
        <sz val="10"/>
        <rFont val="Arial"/>
        <family val="2"/>
      </rPr>
      <t>- Ultimate Controlling Insitutional unit</t>
    </r>
  </si>
  <si>
    <t>Werkzame personen - Jaargemiddelde van het aantal werkzame personen van een bedrijfseenheid.</t>
  </si>
  <si>
    <t>1.1.a. Aantal ondernemingengroepen actief in Nederland die in de twee meest recente jaren aan 2 van de 3 CSRD criteria voldoen</t>
  </si>
  <si>
    <t xml:space="preserve">2.1.a. Aantal ondernemingengroepen actief in Nederland met 500+ werkzame personen en 150 mln omzet </t>
  </si>
  <si>
    <t xml:space="preserve">2.2.a. Aantal ondernemingengroepen die aan CSDDD WP, omzet en risicosectorcriteria voldoen </t>
  </si>
  <si>
    <t>2.3.a. Aantal ondernemingengroepen onder niet-EU zeggenschap met 150 mln omzet of meer</t>
  </si>
  <si>
    <t>3.1.a. Aantal ondernemingengroepen met 250+ werkzame personen, minstens EUR 40 mln netto omzet en/of minstens EUR 20 mln activa per jaar</t>
  </si>
  <si>
    <t>3.2.a. Aantal ondernemingengroepen die aan 2 van de 3 criteria van middelgrote ondernemingen voldoen*</t>
  </si>
  <si>
    <t>Bron: CBS</t>
  </si>
  <si>
    <t>Afbakening Risicosectoren</t>
  </si>
  <si>
    <t>Code</t>
  </si>
  <si>
    <t xml:space="preserve">Standaard Bedrijfsindeling 2008 - versie 2018 update 2021                                  </t>
  </si>
  <si>
    <t>3</t>
  </si>
  <si>
    <t>06</t>
  </si>
  <si>
    <t>Winning van aardolie en aardgas</t>
  </si>
  <si>
    <t>08</t>
  </si>
  <si>
    <t>Winning van delfstoffen (geen olie en gas)</t>
  </si>
  <si>
    <t>09</t>
  </si>
  <si>
    <t xml:space="preserve">Dienstverlening voor de winning van delfstoffen </t>
  </si>
  <si>
    <t>Vervaardiging van cokesovenproducten en aardolieverwerking</t>
  </si>
  <si>
    <t>Vervaardiging van chemische producten</t>
  </si>
  <si>
    <t>Vervaardiging van producten van rubber en kunststof</t>
  </si>
  <si>
    <t>Vervaardiging van overige niet-metaalhoudende minerale producten</t>
  </si>
  <si>
    <t>Vervaardiging van metalen in primaire vorm</t>
  </si>
  <si>
    <t>Vervaardiging van producten van metaal (geen machines en apparaten)</t>
  </si>
  <si>
    <t>46.12</t>
  </si>
  <si>
    <t xml:space="preserve">Handelsbemiddeling in brandstoffen, ertsen, metalen en chemische producten </t>
  </si>
  <si>
    <t>46.13</t>
  </si>
  <si>
    <t xml:space="preserve">Handelsbemiddeling in hout, vlakglas, sanitair en bouwmaterialen </t>
  </si>
  <si>
    <t>46.71</t>
  </si>
  <si>
    <t>Groothandel in brandstoffen en overige minerale olieproducten</t>
  </si>
  <si>
    <t>46.72</t>
  </si>
  <si>
    <t>Groothandel in metalen en metaalertsen</t>
  </si>
  <si>
    <t>46.73.2</t>
  </si>
  <si>
    <t>Groothandel in verf en verfwaren</t>
  </si>
  <si>
    <t>46.73.3</t>
  </si>
  <si>
    <t>Groothandel in behang</t>
  </si>
  <si>
    <t>46.73.4</t>
  </si>
  <si>
    <t>Groothandel in vlakglas</t>
  </si>
  <si>
    <t>46.73.5</t>
  </si>
  <si>
    <t>Groothandel in zand en grind</t>
  </si>
  <si>
    <t>46.73.6</t>
  </si>
  <si>
    <t>Groothandel in tegels en plavuizen</t>
  </si>
  <si>
    <t>46.73.7</t>
  </si>
  <si>
    <t xml:space="preserve">Groothandel in sanitaire artikelen en sanitair installatiemateriaal </t>
  </si>
  <si>
    <t>46.73.8</t>
  </si>
  <si>
    <t>Groothandel gespecialiseerd in overige bouwmaterialen</t>
  </si>
  <si>
    <t>46.73.9</t>
  </si>
  <si>
    <t xml:space="preserve">Groothandel in bouwmaterialen algemeen assortiment </t>
  </si>
  <si>
    <t>46.74</t>
  </si>
  <si>
    <t>Groothandel in ijzer- en metaalwaren en verwarmingsapparaten</t>
  </si>
  <si>
    <t>46.75</t>
  </si>
  <si>
    <t>Groothandel in chemische producten</t>
  </si>
  <si>
    <t>2</t>
  </si>
  <si>
    <t>01 </t>
  </si>
  <si>
    <t xml:space="preserve">Landbouw, jacht en dienstverlening voor de landbouw en jacht </t>
  </si>
  <si>
    <t>02</t>
  </si>
  <si>
    <t>Bosbouw, exploitatie van bossen en dienstverlening voor de bosbouw</t>
  </si>
  <si>
    <t>03 </t>
  </si>
  <si>
    <t xml:space="preserve">Visserij en kweken van vis en schaaldieren </t>
  </si>
  <si>
    <t>Vervaardiging van voedingsmiddelen</t>
  </si>
  <si>
    <t>11 </t>
  </si>
  <si>
    <t>Vervaardiging van dranken</t>
  </si>
  <si>
    <t>46.11</t>
  </si>
  <si>
    <t xml:space="preserve">Handelsbemiddeling in landbouwproducten, levende dieren en grondstoffen voor textiel en voedingsmiddelen </t>
  </si>
  <si>
    <t>46.17</t>
  </si>
  <si>
    <t>Handelsbemiddeling in voedings- en genotmiddelen</t>
  </si>
  <si>
    <t>46.73.1</t>
  </si>
  <si>
    <t>Groothandel in hout en plaatmateriaal</t>
  </si>
  <si>
    <t>1</t>
  </si>
  <si>
    <t>13 </t>
  </si>
  <si>
    <t>Vervaardiging van textiel</t>
  </si>
  <si>
    <t>14 </t>
  </si>
  <si>
    <t>Vervaardiging van kleding</t>
  </si>
  <si>
    <t>Vervaardiging van leer, lederwaren en schoenen</t>
  </si>
  <si>
    <t>46.16</t>
  </si>
  <si>
    <t>Handelsbemiddeling in textiel, kleding, schoeisel en lederwaren</t>
  </si>
  <si>
    <t>46.41</t>
  </si>
  <si>
    <t>Groothandel in kledingstoffen, fournituren en huishoudtextiel</t>
  </si>
  <si>
    <t>46.42</t>
  </si>
  <si>
    <t>Groothandel in kleding, schoenen en modeartikelen</t>
  </si>
  <si>
    <t>46.47.2</t>
  </si>
  <si>
    <t>Groothandel in woningtextiel en vloerbedekking</t>
  </si>
  <si>
    <t>46.24.2</t>
  </si>
  <si>
    <t>46.76.1</t>
  </si>
  <si>
    <t>16</t>
  </si>
  <si>
    <t xml:space="preserve">Primaire houtbewerking en vervaardiging van artikelen van hout, kurk, riet en vlechtwerk (geen meubels) </t>
  </si>
  <si>
    <t>10</t>
  </si>
  <si>
    <t>Groothandel in groenten en fruit en in consumptieaardappelen</t>
  </si>
  <si>
    <t>46.31</t>
  </si>
  <si>
    <t>46.32</t>
  </si>
  <si>
    <t>Groothandel in vlees en vleeswaren en in wild en gevogelte (niet levend)</t>
  </si>
  <si>
    <t>46.33</t>
  </si>
  <si>
    <t>Groothandel in zuivelproducten spijsoliën en -vetten en eieren</t>
  </si>
  <si>
    <t>46.34</t>
  </si>
  <si>
    <t>46.36</t>
  </si>
  <si>
    <t>46.37</t>
  </si>
  <si>
    <t>46.38</t>
  </si>
  <si>
    <t>46.39</t>
  </si>
  <si>
    <t>Groothandel in dranken (geen zuivel)</t>
  </si>
  <si>
    <t>Groothandel in suiker, chocolade en suikerwerk</t>
  </si>
  <si>
    <t>Groothandel in koffie, thee, cacao en specerijen (geen ruwe)</t>
  </si>
  <si>
    <t>Groothandel in overige voedingsmiddelen en in overige grondstoffen en halffabrikaten voor de voedingsmiddelenindustrie</t>
  </si>
  <si>
    <t>46.76.9</t>
  </si>
  <si>
    <t>Groothandel in overige intermediaire producten (rest)</t>
  </si>
  <si>
    <t>Groothandel in voedings- en genotmiddelen algemeen assortiment</t>
  </si>
  <si>
    <t>Groothandel in leer en halffabrikaten van leer  </t>
  </si>
  <si>
    <t>Groothandel in textielgrondstoffen en –halffabrikaten</t>
  </si>
  <si>
    <t>46.21 </t>
  </si>
  <si>
    <t>Groothandel in granen, ruwe tabak, oliën, zaden en veevoer</t>
  </si>
  <si>
    <t>46.22</t>
  </si>
  <si>
    <t>46.23</t>
  </si>
  <si>
    <t>46.24.1</t>
  </si>
  <si>
    <t>Groothandel in bloemen en planten</t>
  </si>
  <si>
    <t>Groothandel in levende dieren</t>
  </si>
  <si>
    <t>Groothandel in huiden en vellen</t>
  </si>
  <si>
    <t>Corporate Sustainability Reporting Directive (CSRD)</t>
  </si>
  <si>
    <t>Corporate Sustainability Due Diligence Directive (CSDDD)</t>
  </si>
  <si>
    <t>Initiatiefvoorstel Tweede Kamer nationale IMVO-wetgeving.</t>
  </si>
  <si>
    <t>Ondernemingengroepen die onder het initiatiefvoorstel Tweede Kamer nationale IMVO-wetgeving vallen bestaan uit de volgende twee groepen: (1) ondernemingengroepen actief in Nederland die per boekjaar aan 2 van de 3 volgende criteria voldoen: 250+ werkzame personen, minstens EUR 40 mln netto omzet en minstens EUR 20 mln activa, en (2) ondernemingengroepen actief in Nederland die per boekjaar aan 2 van de 3 volgende criteria voldoen: tussen de 50 en 250 werkzame personen, tussen de 8 en de 40 mln euro aan omzet en tussen de 4 en de 20 mln euro aan activa.</t>
  </si>
  <si>
    <r>
      <t>De vertaling van de bovengenoemde risicosectoren naar bedrijfstakken volgens de Standaard Bedrijfsindeling (SBI) zijn te vinden onder tabblad '</t>
    </r>
    <r>
      <rPr>
        <i/>
        <u/>
        <sz val="10"/>
        <color theme="1"/>
        <rFont val="Arial"/>
        <family val="2"/>
      </rPr>
      <t>Afbakening Risicosectoren</t>
    </r>
    <r>
      <rPr>
        <sz val="10"/>
        <color theme="1"/>
        <rFont val="Arial"/>
        <family val="2"/>
      </rPr>
      <t>'</t>
    </r>
  </si>
  <si>
    <r>
      <t>Deze tabellenset kent drie risicosectoren: (1) D</t>
    </r>
    <r>
      <rPr>
        <sz val="10"/>
        <color theme="1"/>
        <rFont val="Arial"/>
        <family val="2"/>
      </rPr>
      <t>e productie van textiel, leder en verwante producten (met inbegrip van schoeisel), en de groothandel in textiel, kleding en schoeisel; (2) Landbouw, bosbouw, visserij (met inbegrip van aquacultuur), de productie van voedingsproducten, en de groothandel in landbouwgrondstoffen, levende dieren, hout, voeding en dranken; en (3) De ontginning van minerale hulpbronnen, ongeacht waar zij worden ontgonnen (met inbegrip van ruwe aardolie, aardgas, steenkool, ligniet, metalen en metaalertsen, evenals andere niet-metaalhoudende minerale producten en producten uit steengroeven), de productie van basisproducten van metaal, andere niet-metaalhoudende minerale producten en vervaardigde producten van metaal (met uitzondering van machines en apparaten), en de groothandel in minerale hulpbronnen, mineraalhoudende basisproducten en halffabricaten (met inbegrip van metalen en metaalertsen, bouwmaterialen, brandstoffen, chemicaliën en andere halffabricaten).</t>
    </r>
  </si>
  <si>
    <t>Risicosectoren</t>
  </si>
  <si>
    <t>Voor de analyses is een koppeling gemaakt tussen het Algemeen Bedrijvenregister (ABR), de Statistiek Financiën Ondernemingen (SFO), de Inward Foreign Affiliates Statistics (IFATS) en de brondata van de belastingdienst met aangiftes Vennootschapsbelasting en Inkomstenbelasting. Het gekoppelde bestand is op het niveau van onderneming-jaar en bevat voor elke bedrijf een bedrijfstak op basis van de hiërarchische indeling van economische activiteiten van de Europese Unie (Nomenclature statistique des activités économiques dans la Communauté Européenne, afgekort: NACE), de Nederlandse variant hiervan is de Standaard Bedrijfsindeling (SBI). Naast een bedrijfstak bevat het bestand per onderneming-jaar-combinatie het aantal werkzame personen binnen de onderneming in Nederland en de waardes van de netto-omzet en balanstotaal indien beschikbaar, alsmede de zeggenschap via de Ultimate Controlling Institutional Unit (UCI). Tevens wordt via de SBI een bepaling gemaakt of een bedrijf in een risicosector actief is. Indien mogelijk wordt via een omzetverdeling van de omzet van de ondernemingengroep met meerdere bedrijfseenheden (BE) bepaald hoeveel omzet gegenereerd is per risicosector. Middels dit bestand wordt per ondernemingengroep bepaald of deze aan de gestelde voorwaardes voor zeggenschap, omzet, balanstotaal, grootteklasse, en risicogroep voldoet om zo de tabellen op te maken. Deze studie kent de volgende richtlijnen.</t>
  </si>
  <si>
    <t xml:space="preserve">Geheimhouding </t>
  </si>
  <si>
    <t>Bedrijfseenheid - Ook wel een bedrijf genoemd. Is een deel van een ondernemingengroep dat zelfstandig is t.a.v. de beslissingen over het productieprocess.</t>
  </si>
  <si>
    <t>Ondernemingengroep - Is de meest omvattende verzameling van in Nederland gevestigde juridische eenheden waarover zeggenschap kan worden uitgeoefend, onder andere met betrekking tot het financieringsproces. Een ondernemingengroep kan uit één of meer bedrijven bestaan.</t>
  </si>
  <si>
    <t>De populatie van het onderzoek bestaat uit alle bedrijven in 2019-2021 in het Algemeen Bedrijvenregister (ABR).</t>
  </si>
  <si>
    <t>Aantallen kwalificerende bedrijven onder diverse IMVO-initiatieven</t>
  </si>
  <si>
    <t>Dio Limpens; Tim Peeters; Angie Mounir</t>
  </si>
  <si>
    <t>Het DG Buitenlandse Economische Betrekkingen, Directie Internationale Marktordening en Handelspolitiek (IMH) van het ministerie van Buitenlandse Zaken (BZ) heeft het CBS gevraagd in beeld te brengen hoeveel bedrijven in Nederland onder een tweetal EU-richtlijnen en een voorstel voor nationale IMVO-wetgeving vallen, namelijk de Corporate Sustainability Reporting Directive (CSRD), de Corporate Sustainability Due Diligence Directive (CSDDD) en het initiatiefvoorstel Tweede Kamer nationale IMVO-wetgeving.</t>
  </si>
  <si>
    <t>Disclaimer nieuwe versie tabellenset</t>
  </si>
  <si>
    <t>Databeperkingen</t>
  </si>
  <si>
    <t xml:space="preserve">Bij het maken van deze tabellen is gebruik gemaakt van de brondata van de belastingdienst met aangiftes Vennootschapsbelasting en Inkomstenbelasting. Op het moment van het maken van deze tabellen, was het aantal beschikbare records binnen het CBS aanzienlijk lager voor 2021 dan voor 2020. Dit maakt dat het aantal ondernemingengroepen die aan de betreffende criteria voldoen tussen deze twee jaren vaak lijkt te dalen. Deze daling wordt niet (uitsluitend) veroorzaakt door een feitelijke daling in het aantal ondernemingen die aan de betreffende richtlijnen voldoen. </t>
  </si>
  <si>
    <t>Databeperkingen (1): bronbestanden omzet en balanstotaal</t>
  </si>
  <si>
    <t>Databeperkingen (2): brondata op het niveau van ondernemingengroepen en niet bedrijven</t>
  </si>
  <si>
    <t>Tabellen 1.1a; 1.1.b</t>
  </si>
  <si>
    <t xml:space="preserve">Tabel 1.1.a beschrijft het aantal ondernemingsgroepen die in twee opeenvolgende jaren voldoen aan de gestelde criteria. Het kan voorkomen dat een ondernemingengroep in het ene jaar wel voldoet aan de WP eis en het andere jaar niet, deze waarnemingen zijn niet uitgesplitst in deze tabellen. Derhalve zitten deze in het verschil van de totalen en de uitsplitsingen. Daarnaast zijn de totalen van de eenheden in deze tabellen lager dan in andere tabellen omdat het eenheden betreft die in twee opeenvolgende jaren waargenomen dienen te worden.Tabel 1.1.b betreft het aantal bedrijven dat onder de ondernemingengroepen van tabel 1.1.a vallen. </t>
  </si>
  <si>
    <t>Ondernemingengroepen die onder de CSRD vallen zijn ondernemingen die actief zijn in Nederland en die in de twee meest recente jaren aan 2 van de 3 volgende criteria voldoen: 250+ werkzame personen, minstens EUR 40 mln netto omzet en minstens EUR 20 mln activa.</t>
  </si>
  <si>
    <t>Ondernemingengroepen die onder de CSDDD vallen kunnen in de volgende groepen worden onderscheiden: (1) Ondernemingen met 500+ werkzame personen en minstens EUR 150 mln netto omzet in het betreffende jaar, (2) ondernemingengroepen met 250+ werkzame personen en minstens EUR 40 mln aan netto omzet in Nederland en die minstens EUR 20 mln van hun omzet (of in ieder geval actief zijn) in drie aangewezen risicosectoren, (3) ondernemingengroepen onder niet-EU zeggenschap die minstens EUR 150 mln netto omzet in Nederland realiseren, (4) ondernemingengroepen onder niet-EU zeggenschap met minstens EUR 40 mln aan netto omzet in Nederland en die minstens EUR 20 mln van hun omzet (of in ieder geval actief zijn) in de drie aangewezen risicosectoren.</t>
  </si>
  <si>
    <t xml:space="preserve">Tabellen 2.1.a en 2.3.a beschrijven het aantal ondernemingsgroepen die in dat betreffende boekjaar aan de gestelde criteria voldoen. Echter een ondernemingengroep kan ook minder dan 500 WP, een meer dan 150 miljoen aan omzet hebben en vice versa. Deze uitsplitsing ontbreekt en verklaart het verschil tussen de specificaties in de tabel en het totaal. Daarnaast zijn de eenheden waarvoor de omzet onbekend is niet uitgesplitst in tabel 2.3.a, deze zitten wel in het totaal van de tabel. Tabellen 2.1.b en 2.3.b betreffen het aantal bedrijven dat onder de ondernemingengroepen van tabellen 2.1.a en 2.3.a. </t>
  </si>
  <si>
    <t xml:space="preserve">Tabel 2.2.a beschrijft het aantal ondernemingsgroepen die in dat betreffende boekjaar voldoen aan de gestelde criteria. Onderdeel hiervan is het in een risicosector geboekte omzet van een ondernemingengroep. Indien een ondernemingengroep uit meerdere bedrijfseenheden bestaat is hiervoor de omzet van de ondernemingengroep verdeelt naar de bedrijfseenheden middels een verdeelsleutel. Vervolgens is aan de hand van de omzet in deze bedrijfseenheid en economische activiteit, via de SBI, bepaald hoeveel omzet een ondernemingengroep genereert per risicosector (zie Afbakening Risicosectoren). Het verdelen van de omzet is echter niet mogelijk geweest voor alle ondernemingsgroepen met meerdere bedrijfseenheden, deze waarnemingen zijn op ontbrekend gezet. De rij "Bedrijf voldoet niet aan criteria" geeft de waarnemingen weer die niet onder de gestelde eisen van de rijen erboven voldoen. Tabel 2.2.b betreft het aantal bedrijven dat onder de ondernemingengroepen van tabel 2.2.a vallen. </t>
  </si>
  <si>
    <t>Databeperkingen (3): tabellen 2.3a en 2.3b een ondergrens voor het werkelijke aantal ondernemingen onder CSDDD</t>
  </si>
  <si>
    <t xml:space="preserve">Omdat het CBS geen informatie heeft over de totale EU-omzet van ondernemingen, is de afbakening van ondernemingen onder niet-EU zeggenschap die aan de CSDDD richtlijnen voldoen, uitsluitend op de omzet binnen Nederland gemaakt. De groep ondernemingen (en bijbehorende bedrijven) die volgens tabellen 2.3a en 2.3b aan de CSDDD criteria voldoet is in werkelijkheid dus mogelijk groter. Het aantal ondernemingen die aan CSDDD criteria voldoen volgens tabel 2.3a en het aantal bijbehorende bedrijven volgens tabel 2.3b dienen gezien te worden als ondergrens voor de betreffende aantallen. </t>
  </si>
  <si>
    <t>1.1.b. Aantal bedrijven onderdeel van ondernemingengroepen die in de twee meest recente jaren aan 2 van de 3 CSRD criteria voldoen*</t>
  </si>
  <si>
    <t xml:space="preserve">2.1.b. Aantal bedrijven onderdeel van ondernemingengroepen met 500+ werkzame personen en 150 mln omzet </t>
  </si>
  <si>
    <t>2.2.b. Aantal bedrijven onderdeel van ondernemingengroepen die aan CSDDD WP, omzet en risicosectorcriteria voldoen, naar risicosector</t>
  </si>
  <si>
    <t>2.3.b. Aantal bedrijven onderdeel van ondernemingengroepen onder niet-EU zeggenschap met 150 mln omzet of meer</t>
  </si>
  <si>
    <t>3.1.b. Aantal bedrijven onderdeel van ondernemingengroepen met 250+ werkzame personen, minstens EUR 40 mln netto omzet en/of minstens EUR 20 mln activa per jaar</t>
  </si>
  <si>
    <t>3.2.a. Aantal bedrijven die tot een middelgrote ondernemingengroep behoren*</t>
  </si>
  <si>
    <t>Aantal bedrijven onderdeel van ondernemingengroepen die in de twee meest recente jaren aan 2 van de 3 CSRD criteria voldoen</t>
  </si>
  <si>
    <t xml:space="preserve">Aantal bedrijven onderdeel van ondernemingengroepen met 500+ werkzame personen en 150 mln omzet </t>
  </si>
  <si>
    <t>Aantal bedrijven onderdeel van ondernemingengroepen die aan CSDDD WP, omzet en risicosectorcriteria voldoen, naar risicosector</t>
  </si>
  <si>
    <t>Aantal bedrijven onderdeel van ondernemingengroepen onder niet-EU zeggenschap met 150 mln omzet of meer</t>
  </si>
  <si>
    <t>Aantal bedrijven onderdeel van ondernemingengroepen met 250+ werkzame personen, minstens EUR 40 mln netto omzet en/of minstens EUR 20 mln activa per jaar</t>
  </si>
  <si>
    <t>Aantal bedrijven die tot een middelgrote ondernemingengroep behoren*</t>
  </si>
  <si>
    <t xml:space="preserve">Vanwege voortschrijdend inzicht zijn we tot de slotsom gekomen dat het aan de hand van de beschikbare informatie niet mogelijk is om tot een zinvolle afbakening te komen van de groep ondernemingen (en bijbehorende bedrijven) onder niet-EU zeggenschap die aan CSRD criteria voldoen. Om die reden is besloten een aangepaste versie van deze tabellenset te publiceren waarin de desbetreffende uitsplitsing niet meer wordt getoond. Tabellen 1.2a en 1.2b in de vorige versie zijn daarom in deze versie uitgesloten. Verder bevat deze nieuwe versie een uitgebreidere toelichting op de beperkingen van de onderliggende brondata (zie paragraaf Databeperkingen hieronder). </t>
  </si>
  <si>
    <t xml:space="preserve">De brondata onderliggend aan deze tabellenset bevatten, onder andere, informatie over het balanstotaal van ondernemingengroepen in Nederland. Deze informatie is alleen beschikbaar op het niveau van de ondernemingengroep en niet afzonderlijk bekend voor ieder bedrijf dat onder de betreffende ondernemingengroep valt. Hoewel omzet informatie beschikbaar is op het niveau van zowel de ondernemingengroep als het bedrijf, is de informatie op het niveau van ondernemingengroepen completer. Er is daarom besloten om de verschillende afbakeningen in deze tabellenset alleen op het niveau van ondernemingengroepen te maken. Tabellen die over aantallen bedrijven gaan betreffen bedrijven die onder een ondernemingengroep vallen die aan bepaalde criteria voldoet. Of alle bedrijven die in dat geval meegeteld worden ook zelf afzonderlijk aan de criteria voldoen is niet gecheckt, en is voor de meeste afbakeningen in deze tabelleset ook niet te controleren.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</si>
</sst>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12"/>
      <name val="Arial"/>
      <family val="2"/>
    </font>
    <font>
      <sz val="10"/>
      <color theme="1"/>
      <name val="Arial"/>
      <family val="2"/>
    </font>
    <font>
      <sz val="10"/>
      <color rgb="FF0070C0"/>
      <name val="Arial"/>
      <family val="2"/>
    </font>
    <font>
      <i/>
      <sz val="10"/>
      <name val="Arial"/>
      <family val="2"/>
    </font>
    <font>
      <u/>
      <sz val="11"/>
      <color theme="10"/>
      <name val="Calibri"/>
      <family val="2"/>
      <scheme val="minor"/>
    </font>
    <font>
      <u/>
      <sz val="10"/>
      <color theme="10"/>
      <name val="Arial"/>
      <family val="2"/>
    </font>
    <font>
      <b/>
      <sz val="10"/>
      <name val="Arial"/>
      <family val="2"/>
    </font>
    <font>
      <b/>
      <sz val="11"/>
      <name val="Arial"/>
      <family val="2"/>
    </font>
    <font>
      <sz val="9"/>
      <color theme="1"/>
      <name val="Calibri"/>
      <family val="2"/>
      <scheme val="minor"/>
    </font>
    <font>
      <b/>
      <sz val="11"/>
      <color theme="1"/>
      <name val="Arial"/>
      <family val="2"/>
    </font>
    <font>
      <b/>
      <sz val="10"/>
      <color theme="1"/>
      <name val="Arial"/>
      <family val="2"/>
    </font>
    <font>
      <b/>
      <sz val="11"/>
      <color rgb="FF271D6C"/>
      <name val="Calibri"/>
      <family val="2"/>
      <scheme val="minor"/>
    </font>
    <font>
      <sz val="11"/>
      <name val="Calibri"/>
      <family val="2"/>
      <scheme val="minor"/>
    </font>
    <font>
      <i/>
      <u/>
      <sz val="10"/>
      <color theme="1"/>
      <name val="Arial"/>
      <family val="2"/>
    </font>
    <font>
      <b/>
      <i/>
      <sz val="10"/>
      <name val="Arial"/>
      <family val="2"/>
    </font>
    <font>
      <b/>
      <i/>
      <sz val="11"/>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3" fillId="0" borderId="0"/>
    <xf numFmtId="0" fontId="8" fillId="0" borderId="0" applyNumberFormat="0" applyFill="0" applyBorder="0" applyAlignment="0" applyProtection="0"/>
    <xf numFmtId="0" fontId="3" fillId="0" borderId="0"/>
    <xf numFmtId="0" fontId="3" fillId="0" borderId="0"/>
  </cellStyleXfs>
  <cellXfs count="128">
    <xf numFmtId="0" fontId="0" fillId="0" borderId="0" xfId="0"/>
    <xf numFmtId="0" fontId="4" fillId="2" borderId="0" xfId="1" applyFont="1" applyFill="1"/>
    <xf numFmtId="0" fontId="3" fillId="2" borderId="0" xfId="1" applyFont="1" applyFill="1" applyAlignment="1"/>
    <xf numFmtId="0" fontId="3" fillId="2" borderId="0" xfId="1" applyFont="1" applyFill="1"/>
    <xf numFmtId="0" fontId="5" fillId="2" borderId="0" xfId="0" applyFont="1" applyFill="1"/>
    <xf numFmtId="0" fontId="6" fillId="2" borderId="0" xfId="1" applyFont="1" applyFill="1" applyAlignment="1"/>
    <xf numFmtId="0" fontId="6" fillId="2" borderId="0" xfId="1" applyFont="1" applyFill="1"/>
    <xf numFmtId="0" fontId="7" fillId="2" borderId="0" xfId="1" applyFont="1" applyFill="1" applyAlignment="1"/>
    <xf numFmtId="0" fontId="9" fillId="2" borderId="0" xfId="2" applyFont="1" applyFill="1"/>
    <xf numFmtId="0" fontId="10" fillId="2" borderId="0" xfId="1" applyFont="1" applyFill="1" applyAlignment="1">
      <alignment vertical="center"/>
    </xf>
    <xf numFmtId="0" fontId="3" fillId="2" borderId="0" xfId="1" applyFont="1" applyFill="1" applyAlignment="1">
      <alignment vertical="center"/>
    </xf>
    <xf numFmtId="0" fontId="4" fillId="2" borderId="0" xfId="0" applyFont="1" applyFill="1" applyAlignment="1">
      <alignment vertical="top" wrapText="1"/>
    </xf>
    <xf numFmtId="0" fontId="3" fillId="2" borderId="0" xfId="0" applyFont="1" applyFill="1"/>
    <xf numFmtId="0" fontId="3" fillId="2" borderId="0" xfId="0" applyFont="1" applyFill="1" applyAlignment="1">
      <alignment vertical="top" wrapText="1"/>
    </xf>
    <xf numFmtId="0" fontId="11" fillId="2" borderId="0" xfId="0" applyFont="1" applyFill="1" applyAlignment="1">
      <alignment vertical="top" wrapText="1"/>
    </xf>
    <xf numFmtId="0" fontId="1" fillId="2" borderId="0" xfId="0" applyFont="1" applyFill="1"/>
    <xf numFmtId="0" fontId="2" fillId="2" borderId="0" xfId="0" applyFont="1" applyFill="1"/>
    <xf numFmtId="0" fontId="0" fillId="2" borderId="0" xfId="0" applyFill="1"/>
    <xf numFmtId="0" fontId="0" fillId="2" borderId="7" xfId="0" applyFill="1" applyBorder="1"/>
    <xf numFmtId="0" fontId="0" fillId="2" borderId="0" xfId="0" applyFill="1" applyBorder="1"/>
    <xf numFmtId="0" fontId="0" fillId="2" borderId="9" xfId="0" applyFill="1" applyBorder="1" applyAlignment="1">
      <alignment vertical="center" wrapText="1"/>
    </xf>
    <xf numFmtId="0" fontId="0" fillId="2" borderId="8" xfId="0" applyFill="1" applyBorder="1" applyAlignment="1">
      <alignment vertical="center" wrapText="1"/>
    </xf>
    <xf numFmtId="0" fontId="0" fillId="2" borderId="0" xfId="0" applyFill="1" applyBorder="1" applyAlignment="1"/>
    <xf numFmtId="0" fontId="0" fillId="2" borderId="10" xfId="0" applyFill="1" applyBorder="1" applyAlignment="1">
      <alignment horizontal="center"/>
    </xf>
    <xf numFmtId="0" fontId="0" fillId="2" borderId="0" xfId="0" applyFill="1" applyBorder="1" applyAlignment="1">
      <alignment horizontal="center"/>
    </xf>
    <xf numFmtId="0" fontId="0" fillId="2" borderId="10" xfId="0" applyFill="1" applyBorder="1"/>
    <xf numFmtId="0" fontId="0" fillId="2" borderId="0" xfId="0" applyFill="1" applyAlignment="1"/>
    <xf numFmtId="0" fontId="0" fillId="2" borderId="5" xfId="0" applyFill="1" applyBorder="1" applyAlignment="1"/>
    <xf numFmtId="0" fontId="0" fillId="2" borderId="6" xfId="0" applyFill="1" applyBorder="1" applyAlignment="1"/>
    <xf numFmtId="0" fontId="0" fillId="2" borderId="11" xfId="0" applyFill="1" applyBorder="1" applyAlignment="1">
      <alignment horizontal="center"/>
    </xf>
    <xf numFmtId="0" fontId="0" fillId="2" borderId="6" xfId="0" applyFill="1" applyBorder="1" applyAlignment="1">
      <alignment horizontal="center"/>
    </xf>
    <xf numFmtId="0" fontId="12" fillId="2" borderId="0" xfId="0" applyFont="1" applyFill="1" applyAlignment="1"/>
    <xf numFmtId="0" fontId="0" fillId="2" borderId="8" xfId="0" applyFill="1" applyBorder="1" applyAlignment="1">
      <alignment horizontal="center"/>
    </xf>
    <xf numFmtId="0" fontId="0" fillId="2" borderId="0" xfId="0" applyFill="1" applyBorder="1" applyAlignment="1">
      <alignment vertical="center" wrapText="1"/>
    </xf>
    <xf numFmtId="0" fontId="0" fillId="2" borderId="1" xfId="0" applyFill="1" applyBorder="1" applyAlignment="1">
      <alignment vertical="center" wrapText="1"/>
    </xf>
    <xf numFmtId="0" fontId="0" fillId="2" borderId="2" xfId="0" applyFill="1" applyBorder="1" applyAlignment="1">
      <alignment wrapText="1"/>
    </xf>
    <xf numFmtId="0" fontId="0" fillId="2" borderId="3" xfId="0" applyFill="1" applyBorder="1" applyAlignment="1">
      <alignment horizontal="center"/>
    </xf>
    <xf numFmtId="0" fontId="0" fillId="2" borderId="6" xfId="0" applyFill="1" applyBorder="1" applyAlignment="1">
      <alignment vertical="center" wrapText="1"/>
    </xf>
    <xf numFmtId="0" fontId="0" fillId="2" borderId="6" xfId="0" applyFill="1" applyBorder="1"/>
    <xf numFmtId="0" fontId="0" fillId="2" borderId="0" xfId="0" applyFill="1" applyAlignment="1">
      <alignment horizontal="center"/>
    </xf>
    <xf numFmtId="0" fontId="0" fillId="2" borderId="1" xfId="0" applyFill="1" applyBorder="1"/>
    <xf numFmtId="0" fontId="0" fillId="2" borderId="1" xfId="0" applyFill="1" applyBorder="1" applyAlignment="1">
      <alignment horizontal="center"/>
    </xf>
    <xf numFmtId="0" fontId="0" fillId="2" borderId="0" xfId="0" applyFill="1" applyAlignment="1">
      <alignment vertical="center" wrapText="1"/>
    </xf>
    <xf numFmtId="0" fontId="0" fillId="2" borderId="3" xfId="0" applyFill="1" applyBorder="1" applyAlignment="1">
      <alignment vertical="center" wrapText="1"/>
    </xf>
    <xf numFmtId="0" fontId="0" fillId="2" borderId="4" xfId="0" applyFill="1" applyBorder="1"/>
    <xf numFmtId="0" fontId="0" fillId="2" borderId="5" xfId="0" applyFill="1" applyBorder="1"/>
    <xf numFmtId="0" fontId="12" fillId="2" borderId="0" xfId="0" applyFont="1" applyFill="1"/>
    <xf numFmtId="0" fontId="0" fillId="2" borderId="7" xfId="0" applyFill="1" applyBorder="1" applyAlignment="1">
      <alignment wrapText="1"/>
    </xf>
    <xf numFmtId="0" fontId="8" fillId="0" borderId="0" xfId="2"/>
    <xf numFmtId="0" fontId="8" fillId="2" borderId="0" xfId="2" applyFill="1"/>
    <xf numFmtId="0" fontId="0" fillId="2" borderId="2" xfId="0" applyFill="1" applyBorder="1"/>
    <xf numFmtId="0" fontId="0" fillId="2" borderId="3" xfId="0" applyFill="1" applyBorder="1"/>
    <xf numFmtId="0" fontId="0" fillId="2" borderId="3" xfId="0" applyFill="1" applyBorder="1" applyAlignment="1">
      <alignment horizontal="center"/>
    </xf>
    <xf numFmtId="0" fontId="0" fillId="2" borderId="11" xfId="0" applyFill="1" applyBorder="1" applyAlignment="1">
      <alignment vertical="center" wrapText="1"/>
    </xf>
    <xf numFmtId="0" fontId="10" fillId="2" borderId="0" xfId="0" applyFont="1" applyFill="1" applyAlignment="1">
      <alignment vertical="top" wrapText="1"/>
    </xf>
    <xf numFmtId="49" fontId="13" fillId="2" borderId="0" xfId="0" applyNumberFormat="1" applyFont="1" applyFill="1" applyAlignment="1">
      <alignment horizontal="left"/>
    </xf>
    <xf numFmtId="0" fontId="13" fillId="2" borderId="0" xfId="0" applyFont="1" applyFill="1"/>
    <xf numFmtId="0" fontId="3" fillId="2" borderId="0" xfId="0" applyFont="1" applyFill="1" applyBorder="1" applyAlignment="1">
      <alignment vertical="top" wrapText="1"/>
    </xf>
    <xf numFmtId="0" fontId="4" fillId="2" borderId="0" xfId="0" applyFont="1" applyFill="1"/>
    <xf numFmtId="0" fontId="11"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xf numFmtId="0" fontId="10" fillId="2" borderId="15" xfId="0" applyFont="1" applyFill="1" applyBorder="1" applyAlignment="1">
      <alignment horizontal="left" vertical="top"/>
    </xf>
    <xf numFmtId="0" fontId="10" fillId="2" borderId="16" xfId="0" applyFont="1" applyFill="1" applyBorder="1" applyAlignment="1">
      <alignment horizontal="left" vertical="top" wrapText="1"/>
    </xf>
    <xf numFmtId="0" fontId="3" fillId="2" borderId="10" xfId="0" applyFont="1" applyFill="1" applyBorder="1" applyAlignment="1">
      <alignment horizontal="left" vertical="top"/>
    </xf>
    <xf numFmtId="0" fontId="3" fillId="2" borderId="12" xfId="0" applyFont="1" applyFill="1" applyBorder="1" applyAlignment="1">
      <alignment horizontal="left" vertical="top" wrapText="1"/>
    </xf>
    <xf numFmtId="0" fontId="3" fillId="2" borderId="17" xfId="0" applyFont="1" applyFill="1" applyBorder="1" applyAlignment="1">
      <alignment horizontal="left" vertical="top"/>
    </xf>
    <xf numFmtId="0" fontId="3" fillId="2" borderId="18" xfId="0" applyFont="1" applyFill="1" applyBorder="1" applyAlignment="1">
      <alignment horizontal="left" vertical="top" wrapText="1"/>
    </xf>
    <xf numFmtId="0" fontId="10" fillId="2" borderId="16" xfId="0" applyFont="1" applyFill="1" applyBorder="1" applyAlignment="1">
      <alignment wrapText="1"/>
    </xf>
    <xf numFmtId="0" fontId="3" fillId="2" borderId="12" xfId="0" applyFont="1" applyFill="1" applyBorder="1" applyAlignment="1">
      <alignment wrapText="1"/>
    </xf>
    <xf numFmtId="0" fontId="3" fillId="2" borderId="18" xfId="0" applyFont="1" applyFill="1" applyBorder="1" applyAlignment="1">
      <alignment wrapText="1"/>
    </xf>
    <xf numFmtId="0" fontId="10" fillId="2" borderId="15" xfId="0" applyFont="1" applyFill="1" applyBorder="1" applyAlignment="1">
      <alignment vertical="top" wrapText="1"/>
    </xf>
    <xf numFmtId="0" fontId="3" fillId="2" borderId="10" xfId="0" applyFont="1" applyFill="1" applyBorder="1" applyAlignment="1">
      <alignment vertical="top" wrapText="1"/>
    </xf>
    <xf numFmtId="0" fontId="3" fillId="2" borderId="17" xfId="0" applyFont="1" applyFill="1" applyBorder="1" applyAlignment="1">
      <alignment vertical="top" wrapText="1"/>
    </xf>
    <xf numFmtId="0" fontId="3" fillId="2" borderId="0" xfId="0" applyFont="1" applyFill="1" applyAlignment="1">
      <alignment wrapText="1"/>
    </xf>
    <xf numFmtId="0" fontId="0" fillId="2" borderId="0" xfId="0" applyFill="1"/>
    <xf numFmtId="0" fontId="3" fillId="2" borderId="0" xfId="0" applyFont="1" applyFill="1" applyBorder="1" applyAlignment="1">
      <alignment wrapText="1"/>
    </xf>
    <xf numFmtId="0" fontId="3" fillId="2" borderId="12" xfId="0" applyFont="1" applyFill="1" applyBorder="1" applyAlignment="1">
      <alignment vertical="top" wrapText="1"/>
    </xf>
    <xf numFmtId="0" fontId="7" fillId="2" borderId="0" xfId="0" applyFont="1" applyFill="1" applyAlignment="1">
      <alignment vertical="top" wrapText="1"/>
    </xf>
    <xf numFmtId="0" fontId="3" fillId="2" borderId="12" xfId="0" applyFont="1" applyFill="1" applyBorder="1" applyAlignment="1">
      <alignment horizontal="left" vertical="top" wrapText="1"/>
    </xf>
    <xf numFmtId="0" fontId="14" fillId="2" borderId="15" xfId="0" applyFont="1" applyFill="1" applyBorder="1" applyAlignment="1">
      <alignment horizontal="left" vertical="top" wrapText="1"/>
    </xf>
    <xf numFmtId="0" fontId="14" fillId="2" borderId="16"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2" xfId="0" applyFont="1" applyFill="1" applyBorder="1"/>
    <xf numFmtId="0" fontId="3" fillId="2" borderId="0" xfId="0" applyFont="1" applyFill="1"/>
    <xf numFmtId="0" fontId="3" fillId="2" borderId="12" xfId="0" applyFont="1" applyFill="1" applyBorder="1" applyAlignment="1">
      <alignment horizontal="left" vertical="top" wrapText="1"/>
    </xf>
    <xf numFmtId="0" fontId="14" fillId="2" borderId="15" xfId="0" applyFont="1" applyFill="1" applyBorder="1" applyAlignment="1">
      <alignment horizontal="left" vertical="top" wrapText="1"/>
    </xf>
    <xf numFmtId="0" fontId="14" fillId="2" borderId="16"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8" xfId="0" applyFont="1" applyFill="1" applyBorder="1" applyAlignment="1">
      <alignment horizontal="left" vertical="top" wrapText="1"/>
    </xf>
    <xf numFmtId="0" fontId="3" fillId="2" borderId="12" xfId="0" applyFont="1" applyFill="1" applyBorder="1" applyAlignment="1">
      <alignment horizontal="left" wrapText="1"/>
    </xf>
    <xf numFmtId="0" fontId="0" fillId="2" borderId="14" xfId="0" applyFill="1" applyBorder="1" applyAlignment="1">
      <alignment horizontal="center"/>
    </xf>
    <xf numFmtId="0" fontId="0" fillId="2" borderId="6" xfId="0" applyFill="1" applyBorder="1" applyAlignment="1">
      <alignment horizontal="center"/>
    </xf>
    <xf numFmtId="0" fontId="15" fillId="0" borderId="0" xfId="0" applyFont="1"/>
    <xf numFmtId="0" fontId="16" fillId="0" borderId="0" xfId="0" applyFont="1"/>
    <xf numFmtId="0" fontId="3" fillId="0" borderId="0" xfId="0" applyFont="1" applyFill="1" applyAlignment="1">
      <alignment vertical="top" wrapText="1"/>
    </xf>
    <xf numFmtId="49" fontId="0" fillId="2" borderId="0" xfId="0" applyNumberFormat="1" applyFont="1" applyFill="1" applyAlignment="1">
      <alignment horizontal="left" vertical="top" wrapText="1"/>
    </xf>
    <xf numFmtId="49" fontId="1" fillId="2" borderId="6" xfId="0" applyNumberFormat="1" applyFont="1" applyFill="1" applyBorder="1" applyAlignment="1">
      <alignment vertical="center"/>
    </xf>
    <xf numFmtId="49" fontId="1" fillId="2" borderId="6" xfId="0" applyNumberFormat="1" applyFont="1" applyFill="1" applyBorder="1" applyAlignment="1">
      <alignment horizontal="left" vertical="center"/>
    </xf>
    <xf numFmtId="49" fontId="1" fillId="2" borderId="6" xfId="0" applyNumberFormat="1" applyFont="1" applyFill="1" applyBorder="1" applyAlignment="1">
      <alignment horizontal="left" vertical="center" wrapText="1"/>
    </xf>
    <xf numFmtId="49" fontId="0" fillId="2" borderId="3" xfId="0" applyNumberFormat="1" applyFont="1" applyFill="1" applyBorder="1" applyAlignment="1">
      <alignment horizontal="left" vertical="top" wrapText="1"/>
    </xf>
    <xf numFmtId="49" fontId="0" fillId="2" borderId="0" xfId="0" applyNumberFormat="1" applyFont="1" applyFill="1" applyBorder="1" applyAlignment="1">
      <alignment horizontal="left" vertical="top" wrapText="1"/>
    </xf>
    <xf numFmtId="49" fontId="0" fillId="2" borderId="1" xfId="0" applyNumberFormat="1" applyFont="1" applyFill="1" applyBorder="1" applyAlignment="1">
      <alignment horizontal="left" vertical="top" wrapText="1"/>
    </xf>
    <xf numFmtId="49" fontId="0" fillId="2" borderId="3" xfId="0" applyNumberFormat="1" applyFont="1" applyFill="1" applyBorder="1" applyAlignment="1">
      <alignment horizontal="center" vertical="center"/>
    </xf>
    <xf numFmtId="49" fontId="0" fillId="2" borderId="0" xfId="0" applyNumberFormat="1" applyFont="1" applyFill="1" applyBorder="1" applyAlignment="1">
      <alignment horizontal="center" vertical="center"/>
    </xf>
    <xf numFmtId="49" fontId="0" fillId="2" borderId="1" xfId="0" applyNumberFormat="1" applyFont="1" applyFill="1" applyBorder="1" applyAlignment="1">
      <alignment horizontal="center" vertical="center"/>
    </xf>
    <xf numFmtId="49" fontId="0" fillId="2" borderId="0" xfId="0" applyNumberFormat="1" applyFont="1" applyFill="1" applyAlignment="1">
      <alignment horizontal="center" vertical="center"/>
    </xf>
    <xf numFmtId="0" fontId="0" fillId="0" borderId="1" xfId="0" applyBorder="1"/>
    <xf numFmtId="0" fontId="1" fillId="2" borderId="0" xfId="0" applyFont="1" applyFill="1" applyBorder="1" applyAlignment="1">
      <alignment vertical="center"/>
    </xf>
    <xf numFmtId="0" fontId="16" fillId="2" borderId="0" xfId="0" applyFont="1" applyFill="1"/>
    <xf numFmtId="0" fontId="0" fillId="2" borderId="6" xfId="0" applyFill="1" applyBorder="1" applyAlignment="1">
      <alignment horizontal="center"/>
    </xf>
    <xf numFmtId="0" fontId="2" fillId="2" borderId="0" xfId="0" applyFont="1" applyFill="1" applyAlignment="1">
      <alignment horizontal="left" vertical="center" indent="4"/>
    </xf>
    <xf numFmtId="0" fontId="5" fillId="2" borderId="0" xfId="0" applyFont="1" applyFill="1" applyAlignment="1">
      <alignment vertical="top" wrapText="1"/>
    </xf>
    <xf numFmtId="0" fontId="18" fillId="2" borderId="0" xfId="0" applyFont="1" applyFill="1" applyAlignment="1">
      <alignment vertical="top" wrapText="1"/>
    </xf>
    <xf numFmtId="0" fontId="19" fillId="2" borderId="0" xfId="0" applyFont="1" applyFill="1" applyAlignment="1">
      <alignment vertical="top" wrapText="1"/>
    </xf>
    <xf numFmtId="0" fontId="4" fillId="2" borderId="19" xfId="0" applyFont="1" applyFill="1" applyBorder="1" applyAlignment="1">
      <alignment vertical="top" wrapText="1"/>
    </xf>
    <xf numFmtId="0" fontId="3" fillId="2" borderId="20" xfId="0" applyFont="1" applyFill="1" applyBorder="1"/>
    <xf numFmtId="0" fontId="3" fillId="2" borderId="21" xfId="0" applyFont="1" applyFill="1" applyBorder="1" applyAlignment="1">
      <alignment vertical="top"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0" fillId="2" borderId="13"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0" fontId="0" fillId="2" borderId="6" xfId="0" applyFill="1" applyBorder="1" applyAlignment="1">
      <alignment horizontal="center"/>
    </xf>
  </cellXfs>
  <cellStyles count="5">
    <cellStyle name="Hyperlink" xfId="2" builtinId="8"/>
    <cellStyle name="Standaard" xfId="0" builtinId="0"/>
    <cellStyle name="Standaard 2" xfId="1"/>
    <cellStyle name="Standaard 3" xfId="3"/>
    <cellStyle name="Standaard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1"/>
  <sheetViews>
    <sheetView tabSelected="1" workbookViewId="0"/>
  </sheetViews>
  <sheetFormatPr defaultColWidth="8.7265625" defaultRowHeight="14.5" x14ac:dyDescent="0.35"/>
  <cols>
    <col min="1" max="16384" width="8.7265625" style="75"/>
  </cols>
  <sheetData>
    <row r="3" spans="1:13" ht="15.5" x14ac:dyDescent="0.35">
      <c r="A3" s="122" t="s">
        <v>270</v>
      </c>
      <c r="B3" s="122"/>
      <c r="C3" s="122"/>
      <c r="D3" s="122"/>
      <c r="E3" s="122"/>
      <c r="F3" s="122"/>
      <c r="G3" s="122"/>
      <c r="H3" s="122"/>
      <c r="I3" s="122"/>
      <c r="J3" s="122"/>
      <c r="K3" s="122"/>
      <c r="L3" s="122"/>
      <c r="M3" s="122"/>
    </row>
    <row r="5" spans="1:13" x14ac:dyDescent="0.35">
      <c r="A5" s="86" t="s">
        <v>271</v>
      </c>
    </row>
    <row r="7" spans="1:13" ht="15.5" x14ac:dyDescent="0.35">
      <c r="A7" s="58"/>
    </row>
    <row r="12" spans="1:13" x14ac:dyDescent="0.35">
      <c r="A12" s="3"/>
      <c r="B12" s="3"/>
      <c r="C12" s="3"/>
      <c r="D12" s="3"/>
      <c r="E12" s="3"/>
      <c r="F12" s="3"/>
      <c r="G12" s="3"/>
      <c r="H12" s="3"/>
      <c r="I12" s="3"/>
      <c r="J12" s="3"/>
      <c r="K12" s="3"/>
      <c r="L12" s="3"/>
      <c r="M12" s="3"/>
    </row>
    <row r="13" spans="1:13" x14ac:dyDescent="0.35">
      <c r="A13" s="3"/>
      <c r="B13" s="3"/>
      <c r="C13" s="3"/>
      <c r="D13" s="3"/>
      <c r="E13" s="3"/>
      <c r="F13" s="3"/>
      <c r="G13" s="3"/>
      <c r="H13" s="3"/>
      <c r="I13" s="3"/>
      <c r="J13" s="3"/>
      <c r="K13" s="3"/>
      <c r="L13" s="3"/>
      <c r="M13" s="3"/>
    </row>
    <row r="14" spans="1:13" x14ac:dyDescent="0.35">
      <c r="A14" s="3"/>
      <c r="B14" s="3"/>
      <c r="C14" s="3"/>
      <c r="D14" s="3"/>
      <c r="E14" s="3"/>
      <c r="F14" s="3"/>
      <c r="G14" s="3"/>
      <c r="H14" s="3"/>
      <c r="I14" s="3"/>
      <c r="J14" s="3"/>
      <c r="K14" s="3"/>
      <c r="L14" s="3"/>
      <c r="M14" s="3"/>
    </row>
    <row r="15" spans="1:13" x14ac:dyDescent="0.35">
      <c r="A15" s="3"/>
      <c r="B15" s="3"/>
      <c r="C15" s="3"/>
      <c r="D15" s="3"/>
      <c r="E15" s="3"/>
      <c r="F15" s="3"/>
      <c r="G15" s="3"/>
      <c r="H15" s="3"/>
      <c r="I15" s="3"/>
      <c r="J15" s="3"/>
      <c r="K15" s="3"/>
      <c r="L15" s="3"/>
      <c r="M15" s="3"/>
    </row>
    <row r="16" spans="1:13" x14ac:dyDescent="0.35">
      <c r="A16" s="3"/>
      <c r="B16" s="3"/>
      <c r="C16" s="3"/>
      <c r="D16" s="3"/>
      <c r="E16" s="3"/>
      <c r="F16" s="3"/>
      <c r="G16" s="3"/>
      <c r="H16" s="3"/>
      <c r="I16" s="3"/>
      <c r="J16" s="3"/>
      <c r="K16" s="3"/>
      <c r="L16" s="3"/>
      <c r="M16" s="3"/>
    </row>
    <row r="17" spans="1:13" x14ac:dyDescent="0.35">
      <c r="A17" s="3"/>
      <c r="B17" s="3"/>
      <c r="C17" s="3"/>
      <c r="D17" s="3"/>
      <c r="E17" s="3"/>
      <c r="F17" s="3"/>
      <c r="G17" s="3"/>
      <c r="H17" s="3"/>
      <c r="I17" s="3"/>
      <c r="J17" s="3"/>
      <c r="K17" s="3"/>
      <c r="L17" s="3"/>
      <c r="M17" s="3"/>
    </row>
    <row r="18" spans="1:13" x14ac:dyDescent="0.35">
      <c r="A18" s="3"/>
      <c r="B18" s="3"/>
      <c r="C18" s="3"/>
      <c r="D18" s="3"/>
      <c r="E18" s="3"/>
      <c r="F18" s="3"/>
      <c r="G18" s="3"/>
      <c r="H18" s="3"/>
      <c r="I18" s="3"/>
      <c r="J18" s="3"/>
      <c r="K18" s="3"/>
      <c r="L18" s="3"/>
      <c r="M18" s="3"/>
    </row>
    <row r="30" spans="1:13" x14ac:dyDescent="0.35">
      <c r="A30" s="56" t="s">
        <v>102</v>
      </c>
    </row>
    <row r="31" spans="1:13" x14ac:dyDescent="0.35">
      <c r="A31" s="55" t="s">
        <v>101</v>
      </c>
    </row>
  </sheetData>
  <mergeCells count="1">
    <mergeCell ref="A3:M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Normal="100" workbookViewId="0"/>
  </sheetViews>
  <sheetFormatPr defaultColWidth="8.7265625" defaultRowHeight="14.5" x14ac:dyDescent="0.35"/>
  <cols>
    <col min="1" max="1" width="80.54296875" style="17" customWidth="1"/>
    <col min="2" max="2" width="20.453125" style="17" customWidth="1"/>
    <col min="3" max="16384" width="8.7265625" style="17"/>
  </cols>
  <sheetData>
    <row r="1" spans="1:10" x14ac:dyDescent="0.35">
      <c r="A1" s="15" t="s">
        <v>146</v>
      </c>
      <c r="B1" s="15"/>
      <c r="C1" s="16"/>
      <c r="D1" s="39"/>
    </row>
    <row r="2" spans="1:10" ht="15" thickBot="1" x14ac:dyDescent="0.4">
      <c r="C2" s="39"/>
      <c r="D2" s="39"/>
      <c r="E2" s="38"/>
      <c r="F2" s="38"/>
      <c r="G2" s="38"/>
    </row>
    <row r="3" spans="1:10" x14ac:dyDescent="0.35">
      <c r="A3" s="50" t="s">
        <v>7</v>
      </c>
      <c r="B3" s="51" t="s">
        <v>3</v>
      </c>
      <c r="C3" s="52" t="s">
        <v>2</v>
      </c>
      <c r="D3" s="52"/>
      <c r="E3" s="19"/>
      <c r="F3" s="24" t="s">
        <v>100</v>
      </c>
      <c r="G3" s="24"/>
    </row>
    <row r="4" spans="1:10" ht="15" thickBot="1" x14ac:dyDescent="0.4">
      <c r="A4" s="38"/>
      <c r="B4" s="38"/>
      <c r="C4" s="30">
        <v>2020</v>
      </c>
      <c r="D4" s="30">
        <v>2021</v>
      </c>
      <c r="E4" s="38"/>
      <c r="F4" s="30">
        <v>2020</v>
      </c>
      <c r="G4" s="30">
        <v>2021</v>
      </c>
    </row>
    <row r="5" spans="1:10" x14ac:dyDescent="0.35">
      <c r="A5" s="22" t="s">
        <v>34</v>
      </c>
      <c r="B5" s="22"/>
      <c r="C5" s="24"/>
      <c r="D5" s="24"/>
    </row>
    <row r="6" spans="1:10" x14ac:dyDescent="0.35">
      <c r="A6" s="22"/>
      <c r="B6" s="33" t="s">
        <v>4</v>
      </c>
      <c r="C6" s="24">
        <v>120</v>
      </c>
      <c r="D6" s="24">
        <v>105</v>
      </c>
      <c r="J6" s="75"/>
    </row>
    <row r="7" spans="1:10" x14ac:dyDescent="0.35">
      <c r="A7" s="22"/>
      <c r="B7" s="33" t="s">
        <v>5</v>
      </c>
      <c r="C7" s="24">
        <v>55</v>
      </c>
      <c r="D7" s="24">
        <v>50</v>
      </c>
      <c r="I7" s="75"/>
      <c r="J7" s="75"/>
    </row>
    <row r="8" spans="1:10" x14ac:dyDescent="0.35">
      <c r="A8" s="22"/>
      <c r="B8" s="33" t="s">
        <v>6</v>
      </c>
      <c r="C8" s="24">
        <v>95</v>
      </c>
      <c r="D8" s="24">
        <v>85</v>
      </c>
      <c r="I8" s="75"/>
      <c r="J8" s="75"/>
    </row>
    <row r="9" spans="1:10" x14ac:dyDescent="0.35">
      <c r="A9" s="22" t="s">
        <v>36</v>
      </c>
      <c r="B9" s="22"/>
      <c r="C9" s="24"/>
      <c r="D9" s="24"/>
      <c r="I9" s="75"/>
      <c r="J9" s="75"/>
    </row>
    <row r="10" spans="1:10" x14ac:dyDescent="0.35">
      <c r="A10" s="22"/>
      <c r="B10" s="33" t="s">
        <v>4</v>
      </c>
      <c r="C10" s="24">
        <v>185</v>
      </c>
      <c r="D10" s="24">
        <v>190</v>
      </c>
      <c r="I10" s="75"/>
      <c r="J10" s="75"/>
    </row>
    <row r="11" spans="1:10" x14ac:dyDescent="0.35">
      <c r="A11" s="22"/>
      <c r="B11" s="33" t="s">
        <v>5</v>
      </c>
      <c r="C11" s="24">
        <v>65</v>
      </c>
      <c r="D11" s="24">
        <v>70</v>
      </c>
      <c r="I11" s="75"/>
      <c r="J11" s="75"/>
    </row>
    <row r="12" spans="1:10" x14ac:dyDescent="0.35">
      <c r="A12" s="22"/>
      <c r="B12" s="33" t="s">
        <v>6</v>
      </c>
      <c r="C12" s="24">
        <v>110</v>
      </c>
      <c r="D12" s="24">
        <v>110</v>
      </c>
      <c r="I12" s="75"/>
      <c r="J12" s="75"/>
    </row>
    <row r="13" spans="1:10" x14ac:dyDescent="0.35">
      <c r="A13" s="26" t="s">
        <v>38</v>
      </c>
      <c r="B13" s="22"/>
      <c r="C13" s="24"/>
      <c r="D13" s="24"/>
      <c r="I13" s="75"/>
      <c r="J13" s="75"/>
    </row>
    <row r="14" spans="1:10" x14ac:dyDescent="0.35">
      <c r="A14" s="26"/>
      <c r="B14" s="33" t="s">
        <v>4</v>
      </c>
      <c r="C14" s="24">
        <v>60</v>
      </c>
      <c r="D14" s="24">
        <v>80</v>
      </c>
      <c r="I14" s="75"/>
      <c r="J14" s="75"/>
    </row>
    <row r="15" spans="1:10" x14ac:dyDescent="0.35">
      <c r="A15" s="26"/>
      <c r="B15" s="33" t="s">
        <v>5</v>
      </c>
      <c r="C15" s="24">
        <v>10</v>
      </c>
      <c r="D15" s="24">
        <v>15</v>
      </c>
      <c r="I15" s="75"/>
      <c r="J15" s="75"/>
    </row>
    <row r="16" spans="1:10" x14ac:dyDescent="0.35">
      <c r="A16" s="26"/>
      <c r="B16" s="33" t="s">
        <v>6</v>
      </c>
      <c r="C16" s="24">
        <v>10</v>
      </c>
      <c r="D16" s="24">
        <v>25</v>
      </c>
      <c r="I16" s="75"/>
      <c r="J16" s="75"/>
    </row>
    <row r="17" spans="1:13" x14ac:dyDescent="0.35">
      <c r="A17" s="22" t="s">
        <v>37</v>
      </c>
      <c r="B17" s="22"/>
      <c r="C17" s="24"/>
      <c r="D17" s="24"/>
      <c r="I17" s="75"/>
      <c r="J17" s="75"/>
    </row>
    <row r="18" spans="1:13" x14ac:dyDescent="0.35">
      <c r="A18" s="22"/>
      <c r="B18" s="33" t="s">
        <v>4</v>
      </c>
      <c r="C18" s="24">
        <f>C21-C14-C10-C6</f>
        <v>2072315</v>
      </c>
      <c r="D18" s="24">
        <f>D21-D14-D10-D6</f>
        <v>2168590</v>
      </c>
      <c r="F18" s="75">
        <v>1306965</v>
      </c>
      <c r="G18" s="75">
        <v>1384475</v>
      </c>
      <c r="I18" s="75"/>
      <c r="J18" s="75"/>
      <c r="K18" s="75"/>
      <c r="L18" s="75"/>
      <c r="M18" s="75"/>
    </row>
    <row r="19" spans="1:13" x14ac:dyDescent="0.35">
      <c r="A19" s="22"/>
      <c r="B19" s="33" t="s">
        <v>5</v>
      </c>
      <c r="C19" s="24">
        <f t="shared" ref="C19:D19" si="0">C22-C15-C11-C7</f>
        <v>7185</v>
      </c>
      <c r="D19" s="24">
        <f t="shared" si="0"/>
        <v>7785</v>
      </c>
      <c r="F19" s="17">
        <v>5</v>
      </c>
      <c r="G19" s="17">
        <v>5</v>
      </c>
      <c r="I19" s="75"/>
      <c r="J19" s="75"/>
    </row>
    <row r="20" spans="1:13" ht="15" thickBot="1" x14ac:dyDescent="0.4">
      <c r="A20" s="22"/>
      <c r="B20" s="37" t="s">
        <v>6</v>
      </c>
      <c r="C20" s="96">
        <f t="shared" ref="C20:D20" si="1">C23-C16-C12-C8</f>
        <v>8615</v>
      </c>
      <c r="D20" s="96">
        <f t="shared" si="1"/>
        <v>8795</v>
      </c>
      <c r="E20" s="38"/>
      <c r="F20" s="38">
        <v>10</v>
      </c>
      <c r="G20" s="38">
        <v>10</v>
      </c>
      <c r="I20" s="75"/>
      <c r="J20" s="75"/>
    </row>
    <row r="21" spans="1:13" x14ac:dyDescent="0.35">
      <c r="A21" s="35" t="s">
        <v>35</v>
      </c>
      <c r="B21" s="33" t="s">
        <v>4</v>
      </c>
      <c r="C21" s="24">
        <v>2072680</v>
      </c>
      <c r="D21" s="24">
        <v>2168965</v>
      </c>
      <c r="F21" s="17">
        <v>1306965</v>
      </c>
      <c r="G21" s="17">
        <v>1384475</v>
      </c>
      <c r="I21" s="75"/>
      <c r="J21" s="75"/>
    </row>
    <row r="22" spans="1:13" x14ac:dyDescent="0.35">
      <c r="A22" s="19"/>
      <c r="B22" s="33" t="s">
        <v>5</v>
      </c>
      <c r="C22" s="24">
        <v>7315</v>
      </c>
      <c r="D22" s="24">
        <v>7920</v>
      </c>
      <c r="F22" s="17">
        <v>5</v>
      </c>
      <c r="G22" s="17">
        <v>5</v>
      </c>
      <c r="I22" s="75"/>
      <c r="J22" s="75"/>
    </row>
    <row r="23" spans="1:13" ht="15" thickBot="1" x14ac:dyDescent="0.4">
      <c r="A23" s="27"/>
      <c r="B23" s="37" t="s">
        <v>6</v>
      </c>
      <c r="C23" s="30">
        <v>8830</v>
      </c>
      <c r="D23" s="30">
        <v>9015</v>
      </c>
      <c r="E23" s="38"/>
      <c r="F23" s="38">
        <v>10</v>
      </c>
      <c r="G23" s="38">
        <v>10</v>
      </c>
      <c r="I23" s="75"/>
      <c r="J23" s="75"/>
    </row>
    <row r="24" spans="1:13" x14ac:dyDescent="0.35">
      <c r="A24" s="17" t="s">
        <v>150</v>
      </c>
    </row>
    <row r="25" spans="1:13" x14ac:dyDescent="0.35">
      <c r="D25" s="75"/>
    </row>
    <row r="26" spans="1:13" x14ac:dyDescent="0.35">
      <c r="C26" s="75"/>
      <c r="D26" s="75"/>
    </row>
    <row r="27" spans="1:13" x14ac:dyDescent="0.35">
      <c r="C27" s="75"/>
      <c r="D27" s="75"/>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90" zoomScaleNormal="90" workbookViewId="0">
      <selection activeCell="A2" sqref="A2"/>
    </sheetView>
  </sheetViews>
  <sheetFormatPr defaultColWidth="8.7265625" defaultRowHeight="14.5" x14ac:dyDescent="0.35"/>
  <cols>
    <col min="1" max="1" width="80.54296875" style="17" customWidth="1"/>
    <col min="2" max="2" width="23.81640625" style="17" customWidth="1"/>
    <col min="3" max="3" width="10.453125" style="17" customWidth="1"/>
    <col min="4" max="4" width="14.7265625" style="17" customWidth="1"/>
    <col min="5" max="5" width="18.7265625" style="17" customWidth="1"/>
    <col min="6" max="6" width="6.453125" style="17" customWidth="1"/>
    <col min="7" max="7" width="10.453125" style="17" customWidth="1"/>
    <col min="8" max="8" width="14.7265625" style="17" customWidth="1"/>
    <col min="9" max="9" width="18.7265625" style="17" customWidth="1"/>
    <col min="10" max="10" width="6.453125" style="17" customWidth="1"/>
    <col min="11" max="16384" width="8.7265625" style="17"/>
  </cols>
  <sheetData>
    <row r="1" spans="1:11" x14ac:dyDescent="0.35">
      <c r="A1" s="15" t="s">
        <v>288</v>
      </c>
      <c r="B1" s="16"/>
    </row>
    <row r="2" spans="1:11" ht="15" thickBot="1" x14ac:dyDescent="0.4">
      <c r="A2" s="38"/>
      <c r="B2" s="38"/>
      <c r="C2" s="38"/>
      <c r="D2" s="38"/>
      <c r="E2" s="38"/>
      <c r="F2" s="38"/>
      <c r="G2" s="38"/>
      <c r="H2" s="38"/>
      <c r="I2" s="38"/>
      <c r="J2" s="38"/>
    </row>
    <row r="3" spans="1:11" x14ac:dyDescent="0.35">
      <c r="A3" s="19" t="s">
        <v>7</v>
      </c>
      <c r="B3" s="19" t="s">
        <v>46</v>
      </c>
      <c r="C3" s="124" t="s">
        <v>2</v>
      </c>
      <c r="D3" s="125"/>
      <c r="E3" s="125"/>
      <c r="F3" s="125"/>
      <c r="G3" s="125" t="s">
        <v>2</v>
      </c>
      <c r="H3" s="125"/>
      <c r="I3" s="125"/>
      <c r="J3" s="125"/>
      <c r="K3" s="19"/>
    </row>
    <row r="4" spans="1:11" ht="15.65" customHeight="1" thickBot="1" x14ac:dyDescent="0.4">
      <c r="B4" s="38"/>
      <c r="C4" s="126">
        <v>2020</v>
      </c>
      <c r="D4" s="127"/>
      <c r="E4" s="127"/>
      <c r="F4" s="127"/>
      <c r="G4" s="127">
        <v>2021</v>
      </c>
      <c r="H4" s="127"/>
      <c r="I4" s="127"/>
      <c r="J4" s="127"/>
      <c r="K4" s="19"/>
    </row>
    <row r="5" spans="1:11" ht="36.65" customHeight="1" thickBot="1" x14ac:dyDescent="0.4">
      <c r="A5" s="18"/>
      <c r="B5" s="38"/>
      <c r="C5" s="20" t="s">
        <v>4</v>
      </c>
      <c r="D5" s="21" t="s">
        <v>76</v>
      </c>
      <c r="E5" s="21" t="s">
        <v>75</v>
      </c>
      <c r="F5" s="21" t="s">
        <v>2</v>
      </c>
      <c r="G5" s="53" t="s">
        <v>4</v>
      </c>
      <c r="H5" s="21" t="s">
        <v>76</v>
      </c>
      <c r="I5" s="21" t="s">
        <v>75</v>
      </c>
      <c r="J5" s="21" t="s">
        <v>2</v>
      </c>
      <c r="K5" s="19"/>
    </row>
    <row r="6" spans="1:11" x14ac:dyDescent="0.35">
      <c r="A6" s="22" t="s">
        <v>39</v>
      </c>
      <c r="B6" s="22"/>
      <c r="C6" s="23"/>
      <c r="D6" s="24"/>
      <c r="G6" s="25"/>
      <c r="K6" s="19"/>
    </row>
    <row r="7" spans="1:11" x14ac:dyDescent="0.35">
      <c r="A7" s="22"/>
      <c r="B7" s="22" t="s">
        <v>47</v>
      </c>
      <c r="C7" s="23">
        <v>50</v>
      </c>
      <c r="D7" s="24">
        <v>10</v>
      </c>
      <c r="E7" s="39">
        <v>15</v>
      </c>
      <c r="F7" s="39">
        <v>70</v>
      </c>
      <c r="G7" s="23">
        <v>10</v>
      </c>
      <c r="H7" s="39">
        <v>5</v>
      </c>
      <c r="I7" s="39">
        <v>10</v>
      </c>
      <c r="J7" s="39">
        <v>30</v>
      </c>
      <c r="K7" s="19"/>
    </row>
    <row r="8" spans="1:11" x14ac:dyDescent="0.35">
      <c r="A8" s="22"/>
      <c r="B8" s="22" t="s">
        <v>48</v>
      </c>
      <c r="C8" s="23">
        <v>245</v>
      </c>
      <c r="D8" s="24">
        <v>50</v>
      </c>
      <c r="E8" s="39">
        <v>90</v>
      </c>
      <c r="F8" s="39">
        <v>390</v>
      </c>
      <c r="G8" s="23">
        <v>185</v>
      </c>
      <c r="H8" s="39">
        <v>30</v>
      </c>
      <c r="I8" s="39">
        <v>65</v>
      </c>
      <c r="J8" s="39">
        <v>280</v>
      </c>
      <c r="K8" s="19"/>
    </row>
    <row r="9" spans="1:11" x14ac:dyDescent="0.35">
      <c r="A9" s="22"/>
      <c r="B9" s="22" t="s">
        <v>49</v>
      </c>
      <c r="C9" s="23">
        <v>295</v>
      </c>
      <c r="D9" s="24">
        <v>130</v>
      </c>
      <c r="E9" s="39">
        <v>195</v>
      </c>
      <c r="F9" s="39">
        <v>620</v>
      </c>
      <c r="G9" s="23">
        <v>165</v>
      </c>
      <c r="H9" s="39">
        <v>100</v>
      </c>
      <c r="I9" s="39">
        <v>130</v>
      </c>
      <c r="J9" s="39">
        <v>390</v>
      </c>
      <c r="K9" s="19"/>
    </row>
    <row r="10" spans="1:11" x14ac:dyDescent="0.35">
      <c r="A10" s="22"/>
      <c r="B10" s="22" t="s">
        <v>56</v>
      </c>
      <c r="C10" s="23">
        <v>1785</v>
      </c>
      <c r="D10" s="24">
        <v>500</v>
      </c>
      <c r="E10" s="39">
        <v>550</v>
      </c>
      <c r="F10" s="39">
        <v>2835</v>
      </c>
      <c r="G10" s="23">
        <v>1635</v>
      </c>
      <c r="H10" s="39">
        <v>595</v>
      </c>
      <c r="I10" s="39">
        <v>550</v>
      </c>
      <c r="J10" s="39">
        <v>2780</v>
      </c>
      <c r="K10" s="19"/>
    </row>
    <row r="11" spans="1:11" x14ac:dyDescent="0.35">
      <c r="A11" s="22" t="s">
        <v>50</v>
      </c>
      <c r="B11" s="22"/>
      <c r="C11" s="23"/>
      <c r="D11" s="24"/>
      <c r="E11" s="39"/>
      <c r="F11" s="39"/>
      <c r="G11" s="23"/>
      <c r="H11" s="39"/>
      <c r="I11" s="39"/>
      <c r="J11" s="39"/>
      <c r="K11" s="19"/>
    </row>
    <row r="12" spans="1:11" x14ac:dyDescent="0.35">
      <c r="A12" s="22"/>
      <c r="B12" s="22" t="s">
        <v>47</v>
      </c>
      <c r="C12" s="23">
        <v>75</v>
      </c>
      <c r="D12" s="24">
        <v>10</v>
      </c>
      <c r="E12" s="39">
        <v>35</v>
      </c>
      <c r="F12" s="39">
        <v>115</v>
      </c>
      <c r="G12" s="23">
        <v>65</v>
      </c>
      <c r="H12" s="39">
        <v>10</v>
      </c>
      <c r="I12" s="39">
        <v>30</v>
      </c>
      <c r="J12" s="39">
        <v>100</v>
      </c>
      <c r="K12" s="19"/>
    </row>
    <row r="13" spans="1:11" x14ac:dyDescent="0.35">
      <c r="A13" s="22"/>
      <c r="B13" s="22" t="s">
        <v>48</v>
      </c>
      <c r="C13" s="23">
        <v>510</v>
      </c>
      <c r="D13" s="24">
        <v>65</v>
      </c>
      <c r="E13" s="39">
        <v>115</v>
      </c>
      <c r="F13" s="39">
        <v>695</v>
      </c>
      <c r="G13" s="23">
        <v>575</v>
      </c>
      <c r="H13" s="39">
        <v>75</v>
      </c>
      <c r="I13" s="39">
        <v>130</v>
      </c>
      <c r="J13" s="39">
        <v>775</v>
      </c>
      <c r="K13" s="19"/>
    </row>
    <row r="14" spans="1:11" x14ac:dyDescent="0.35">
      <c r="A14" s="22"/>
      <c r="B14" s="22" t="s">
        <v>49</v>
      </c>
      <c r="C14" s="23">
        <v>865</v>
      </c>
      <c r="D14" s="24">
        <v>160</v>
      </c>
      <c r="E14" s="39">
        <v>245</v>
      </c>
      <c r="F14" s="39">
        <v>1270</v>
      </c>
      <c r="G14" s="23">
        <v>840</v>
      </c>
      <c r="H14" s="39">
        <v>145</v>
      </c>
      <c r="I14" s="39">
        <v>260</v>
      </c>
      <c r="J14" s="39">
        <v>1245</v>
      </c>
      <c r="K14" s="19"/>
    </row>
    <row r="15" spans="1:11" x14ac:dyDescent="0.35">
      <c r="A15" s="22"/>
      <c r="B15" s="22" t="s">
        <v>56</v>
      </c>
      <c r="C15" s="23">
        <v>1785</v>
      </c>
      <c r="D15" s="24">
        <v>500</v>
      </c>
      <c r="E15" s="39">
        <v>550</v>
      </c>
      <c r="F15" s="39">
        <v>2835</v>
      </c>
      <c r="G15" s="23">
        <v>1635</v>
      </c>
      <c r="H15" s="39">
        <v>595</v>
      </c>
      <c r="I15" s="39">
        <v>550</v>
      </c>
      <c r="J15" s="39">
        <v>2780</v>
      </c>
      <c r="K15" s="19"/>
    </row>
    <row r="16" spans="1:11" x14ac:dyDescent="0.35">
      <c r="A16" s="26" t="s">
        <v>51</v>
      </c>
      <c r="B16" s="26"/>
      <c r="C16" s="23"/>
      <c r="D16" s="24"/>
      <c r="E16" s="39"/>
      <c r="F16" s="39"/>
      <c r="G16" s="23"/>
      <c r="H16" s="39"/>
      <c r="I16" s="39"/>
      <c r="J16" s="39"/>
      <c r="K16" s="19"/>
    </row>
    <row r="17" spans="1:11" x14ac:dyDescent="0.35">
      <c r="A17" s="26"/>
      <c r="B17" s="22" t="s">
        <v>47</v>
      </c>
      <c r="C17" s="23">
        <v>20</v>
      </c>
      <c r="D17" s="24">
        <v>5</v>
      </c>
      <c r="E17" s="39">
        <v>10</v>
      </c>
      <c r="F17" s="39">
        <v>35</v>
      </c>
      <c r="G17" s="23">
        <v>50</v>
      </c>
      <c r="H17" s="39">
        <v>5</v>
      </c>
      <c r="I17" s="39">
        <v>10</v>
      </c>
      <c r="J17" s="39">
        <v>70</v>
      </c>
      <c r="K17" s="19"/>
    </row>
    <row r="18" spans="1:11" x14ac:dyDescent="0.35">
      <c r="A18" s="22"/>
      <c r="B18" s="22" t="s">
        <v>48</v>
      </c>
      <c r="C18" s="23">
        <v>240</v>
      </c>
      <c r="D18" s="24">
        <v>15</v>
      </c>
      <c r="E18" s="39">
        <v>5</v>
      </c>
      <c r="F18" s="39">
        <v>260</v>
      </c>
      <c r="G18" s="23">
        <v>360</v>
      </c>
      <c r="H18" s="39">
        <v>45</v>
      </c>
      <c r="I18" s="39">
        <v>50</v>
      </c>
      <c r="J18" s="39">
        <v>450</v>
      </c>
      <c r="K18" s="19"/>
    </row>
    <row r="19" spans="1:11" x14ac:dyDescent="0.35">
      <c r="A19" s="22"/>
      <c r="B19" s="22" t="s">
        <v>49</v>
      </c>
      <c r="C19" s="23">
        <v>490</v>
      </c>
      <c r="D19" s="24">
        <v>25</v>
      </c>
      <c r="E19" s="39">
        <v>30</v>
      </c>
      <c r="F19" s="39">
        <v>545</v>
      </c>
      <c r="G19" s="23">
        <v>690</v>
      </c>
      <c r="H19" s="39">
        <v>35</v>
      </c>
      <c r="I19" s="39">
        <v>110</v>
      </c>
      <c r="J19" s="39">
        <v>830</v>
      </c>
      <c r="K19" s="19"/>
    </row>
    <row r="20" spans="1:11" ht="15" thickBot="1" x14ac:dyDescent="0.4">
      <c r="A20" s="27"/>
      <c r="B20" s="28" t="s">
        <v>56</v>
      </c>
      <c r="C20" s="29">
        <v>1125</v>
      </c>
      <c r="D20" s="30">
        <v>30</v>
      </c>
      <c r="E20" s="30">
        <v>55</v>
      </c>
      <c r="F20" s="95">
        <v>1210</v>
      </c>
      <c r="G20" s="29">
        <v>1305</v>
      </c>
      <c r="H20" s="30">
        <v>70</v>
      </c>
      <c r="I20" s="30">
        <v>65</v>
      </c>
      <c r="J20" s="114">
        <v>1440</v>
      </c>
      <c r="K20" s="19"/>
    </row>
    <row r="21" spans="1:11" x14ac:dyDescent="0.35">
      <c r="A21" s="31" t="s">
        <v>73</v>
      </c>
    </row>
    <row r="22" spans="1:11" x14ac:dyDescent="0.35">
      <c r="A22" s="75" t="s">
        <v>150</v>
      </c>
    </row>
  </sheetData>
  <mergeCells count="4">
    <mergeCell ref="C3:F3"/>
    <mergeCell ref="C4:F4"/>
    <mergeCell ref="G3:J3"/>
    <mergeCell ref="G4:J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heetViews>
  <sheetFormatPr defaultColWidth="8.7265625" defaultRowHeight="14.5" x14ac:dyDescent="0.35"/>
  <cols>
    <col min="1" max="1" width="70.54296875" style="17" customWidth="1"/>
    <col min="2" max="16384" width="8.7265625" style="17"/>
  </cols>
  <sheetData>
    <row r="1" spans="1:9" x14ac:dyDescent="0.35">
      <c r="A1" s="15" t="s">
        <v>147</v>
      </c>
      <c r="B1" s="16"/>
      <c r="C1" s="39"/>
    </row>
    <row r="2" spans="1:9" ht="15" thickBot="1" x14ac:dyDescent="0.4">
      <c r="A2" s="38"/>
      <c r="B2" s="38"/>
      <c r="C2" s="30"/>
      <c r="D2" s="30"/>
      <c r="E2" s="38"/>
      <c r="F2" s="38"/>
    </row>
    <row r="3" spans="1:9" x14ac:dyDescent="0.35">
      <c r="A3" s="19" t="s">
        <v>7</v>
      </c>
      <c r="B3" s="24" t="s">
        <v>2</v>
      </c>
      <c r="C3" s="19"/>
      <c r="E3" s="24" t="s">
        <v>100</v>
      </c>
      <c r="F3" s="19"/>
    </row>
    <row r="4" spans="1:9" ht="15" thickBot="1" x14ac:dyDescent="0.4">
      <c r="A4" s="45"/>
      <c r="B4" s="30">
        <v>2020</v>
      </c>
      <c r="C4" s="30">
        <v>2021</v>
      </c>
      <c r="D4" s="38"/>
      <c r="E4" s="30">
        <v>2020</v>
      </c>
      <c r="F4" s="30">
        <v>2021</v>
      </c>
    </row>
    <row r="5" spans="1:9" x14ac:dyDescent="0.35">
      <c r="A5" s="22" t="s">
        <v>52</v>
      </c>
      <c r="B5" s="24">
        <v>450</v>
      </c>
      <c r="C5" s="24">
        <v>430</v>
      </c>
      <c r="E5" s="39">
        <v>0</v>
      </c>
      <c r="F5" s="39">
        <v>0</v>
      </c>
      <c r="I5" s="75"/>
    </row>
    <row r="6" spans="1:9" ht="15" thickBot="1" x14ac:dyDescent="0.4">
      <c r="A6" s="22" t="s">
        <v>53</v>
      </c>
      <c r="B6" s="24">
        <v>6240</v>
      </c>
      <c r="C6" s="24">
        <v>5485</v>
      </c>
      <c r="D6" s="38"/>
      <c r="E6" s="30">
        <v>10</v>
      </c>
      <c r="F6" s="30">
        <v>10</v>
      </c>
      <c r="H6" s="75"/>
      <c r="I6" s="75"/>
    </row>
    <row r="7" spans="1:9" ht="15" thickBot="1" x14ac:dyDescent="0.4">
      <c r="A7" s="47" t="s">
        <v>15</v>
      </c>
      <c r="B7" s="32">
        <v>8830</v>
      </c>
      <c r="C7" s="32">
        <v>9015</v>
      </c>
      <c r="D7" s="38"/>
      <c r="E7" s="30">
        <v>10</v>
      </c>
      <c r="F7" s="30">
        <v>10</v>
      </c>
      <c r="H7" s="75"/>
      <c r="I7" s="75"/>
    </row>
    <row r="8" spans="1:9" x14ac:dyDescent="0.35">
      <c r="A8" s="75" t="s">
        <v>150</v>
      </c>
      <c r="H8" s="75"/>
      <c r="I8" s="75"/>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A2" sqref="A2"/>
    </sheetView>
  </sheetViews>
  <sheetFormatPr defaultColWidth="8.7265625" defaultRowHeight="14.5" x14ac:dyDescent="0.35"/>
  <cols>
    <col min="1" max="1" width="70.54296875" style="17" customWidth="1"/>
    <col min="2" max="16384" width="8.7265625" style="17"/>
  </cols>
  <sheetData>
    <row r="1" spans="1:6" x14ac:dyDescent="0.35">
      <c r="A1" s="15" t="s">
        <v>289</v>
      </c>
      <c r="B1" s="16"/>
      <c r="C1" s="39"/>
    </row>
    <row r="2" spans="1:6" ht="15" thickBot="1" x14ac:dyDescent="0.4">
      <c r="A2" s="38"/>
      <c r="B2" s="38"/>
      <c r="C2" s="30"/>
      <c r="D2" s="30"/>
      <c r="E2" s="38"/>
      <c r="F2" s="38"/>
    </row>
    <row r="3" spans="1:6" x14ac:dyDescent="0.35">
      <c r="A3" s="19" t="s">
        <v>7</v>
      </c>
      <c r="B3" s="24" t="s">
        <v>2</v>
      </c>
      <c r="C3" s="19"/>
      <c r="E3" s="24" t="s">
        <v>100</v>
      </c>
      <c r="F3" s="19"/>
    </row>
    <row r="4" spans="1:6" ht="15" thickBot="1" x14ac:dyDescent="0.4">
      <c r="A4" s="45"/>
      <c r="B4" s="30">
        <v>2020</v>
      </c>
      <c r="C4" s="30">
        <v>2021</v>
      </c>
      <c r="D4" s="38"/>
      <c r="E4" s="30">
        <v>2020</v>
      </c>
      <c r="F4" s="30">
        <v>2021</v>
      </c>
    </row>
    <row r="5" spans="1:6" x14ac:dyDescent="0.35">
      <c r="A5" s="22" t="s">
        <v>54</v>
      </c>
      <c r="B5" s="24">
        <v>925</v>
      </c>
      <c r="C5" s="24">
        <v>975</v>
      </c>
      <c r="E5" s="39">
        <v>0</v>
      </c>
      <c r="F5" s="39">
        <v>0</v>
      </c>
    </row>
    <row r="6" spans="1:6" ht="15" thickBot="1" x14ac:dyDescent="0.4">
      <c r="A6" s="22" t="s">
        <v>55</v>
      </c>
      <c r="B6" s="24">
        <v>6450</v>
      </c>
      <c r="C6" s="24">
        <v>5680</v>
      </c>
      <c r="D6" s="38"/>
      <c r="E6" s="30">
        <v>10</v>
      </c>
      <c r="F6" s="30">
        <v>10</v>
      </c>
    </row>
    <row r="7" spans="1:6" ht="15" thickBot="1" x14ac:dyDescent="0.4">
      <c r="A7" s="47" t="s">
        <v>14</v>
      </c>
      <c r="B7" s="32">
        <v>9570</v>
      </c>
      <c r="C7" s="32">
        <v>9800</v>
      </c>
      <c r="D7" s="38"/>
      <c r="E7" s="30">
        <v>10</v>
      </c>
      <c r="F7" s="30">
        <v>10</v>
      </c>
    </row>
    <row r="8" spans="1:6" x14ac:dyDescent="0.35">
      <c r="A8" s="17" t="s">
        <v>150</v>
      </c>
    </row>
    <row r="9" spans="1:6" x14ac:dyDescent="0.35">
      <c r="A9" s="9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heetViews>
  <sheetFormatPr defaultColWidth="8.7265625" defaultRowHeight="14.5" x14ac:dyDescent="0.35"/>
  <cols>
    <col min="1" max="1" width="80.54296875" style="17" customWidth="1"/>
    <col min="2" max="2" width="23.1796875" style="17" customWidth="1"/>
    <col min="3" max="4" width="8.7265625" style="39"/>
    <col min="5" max="16384" width="8.7265625" style="17"/>
  </cols>
  <sheetData>
    <row r="1" spans="1:10" x14ac:dyDescent="0.35">
      <c r="A1" s="15" t="s">
        <v>148</v>
      </c>
      <c r="B1" s="16"/>
    </row>
    <row r="2" spans="1:10" ht="15" thickBot="1" x14ac:dyDescent="0.4">
      <c r="E2" s="38"/>
      <c r="F2" s="38"/>
      <c r="G2" s="38"/>
    </row>
    <row r="3" spans="1:10" x14ac:dyDescent="0.35">
      <c r="A3" s="50" t="s">
        <v>7</v>
      </c>
      <c r="B3" s="51" t="s">
        <v>3</v>
      </c>
      <c r="C3" s="52" t="s">
        <v>2</v>
      </c>
      <c r="D3" s="52"/>
      <c r="E3" s="19"/>
      <c r="F3" s="24" t="s">
        <v>100</v>
      </c>
      <c r="G3" s="24"/>
    </row>
    <row r="4" spans="1:10" ht="15" thickBot="1" x14ac:dyDescent="0.4">
      <c r="A4" s="38"/>
      <c r="B4" s="38"/>
      <c r="C4" s="30">
        <v>2020</v>
      </c>
      <c r="D4" s="30">
        <v>2021</v>
      </c>
      <c r="E4" s="38"/>
      <c r="F4" s="30">
        <v>2020</v>
      </c>
      <c r="G4" s="30">
        <v>2021</v>
      </c>
    </row>
    <row r="5" spans="1:10" x14ac:dyDescent="0.35">
      <c r="A5" s="22" t="s">
        <v>77</v>
      </c>
      <c r="B5" s="19"/>
      <c r="C5" s="24"/>
      <c r="D5" s="24"/>
      <c r="E5" s="19"/>
      <c r="F5" s="39"/>
      <c r="G5" s="39"/>
    </row>
    <row r="6" spans="1:10" x14ac:dyDescent="0.35">
      <c r="B6" s="33" t="s">
        <v>4</v>
      </c>
      <c r="C6" s="24">
        <v>2355</v>
      </c>
      <c r="D6" s="24">
        <v>2140</v>
      </c>
      <c r="F6" s="39">
        <v>0</v>
      </c>
      <c r="G6" s="39">
        <v>0</v>
      </c>
      <c r="J6" s="75"/>
    </row>
    <row r="7" spans="1:10" x14ac:dyDescent="0.35">
      <c r="A7" s="19"/>
      <c r="B7" s="33" t="s">
        <v>5</v>
      </c>
      <c r="C7" s="24">
        <v>610</v>
      </c>
      <c r="D7" s="24">
        <v>620</v>
      </c>
      <c r="F7" s="39">
        <v>0</v>
      </c>
      <c r="G7" s="39">
        <v>0</v>
      </c>
      <c r="I7" s="75"/>
      <c r="J7" s="75"/>
    </row>
    <row r="8" spans="1:10" x14ac:dyDescent="0.35">
      <c r="A8" s="40"/>
      <c r="B8" s="34" t="s">
        <v>6</v>
      </c>
      <c r="C8" s="41">
        <v>1005</v>
      </c>
      <c r="D8" s="41">
        <v>910</v>
      </c>
      <c r="E8" s="40"/>
      <c r="F8" s="41">
        <v>0</v>
      </c>
      <c r="G8" s="41">
        <v>0</v>
      </c>
      <c r="I8" s="75"/>
      <c r="J8" s="75"/>
    </row>
    <row r="9" spans="1:10" x14ac:dyDescent="0.35">
      <c r="A9" s="26" t="s">
        <v>78</v>
      </c>
      <c r="B9" s="33"/>
      <c r="C9" s="24"/>
      <c r="D9" s="24"/>
      <c r="F9" s="39"/>
      <c r="G9" s="39"/>
      <c r="I9" s="75"/>
      <c r="J9" s="75"/>
    </row>
    <row r="10" spans="1:10" x14ac:dyDescent="0.35">
      <c r="B10" s="42" t="s">
        <v>4</v>
      </c>
      <c r="C10" s="39">
        <v>1408515</v>
      </c>
      <c r="D10" s="39">
        <v>1215930</v>
      </c>
      <c r="F10" s="39">
        <v>826865</v>
      </c>
      <c r="G10" s="39">
        <v>702690</v>
      </c>
      <c r="I10" s="75"/>
      <c r="J10" s="75"/>
    </row>
    <row r="11" spans="1:10" x14ac:dyDescent="0.35">
      <c r="B11" s="42" t="s">
        <v>5</v>
      </c>
      <c r="C11" s="39">
        <v>5425</v>
      </c>
      <c r="D11" s="39">
        <v>5340</v>
      </c>
      <c r="F11" s="39">
        <v>5</v>
      </c>
      <c r="G11" s="39">
        <v>0</v>
      </c>
      <c r="I11" s="75"/>
      <c r="J11" s="75"/>
    </row>
    <row r="12" spans="1:10" x14ac:dyDescent="0.35">
      <c r="A12" s="40"/>
      <c r="B12" s="34" t="s">
        <v>6</v>
      </c>
      <c r="C12" s="41">
        <v>5685</v>
      </c>
      <c r="D12" s="41">
        <v>5005</v>
      </c>
      <c r="E12" s="40"/>
      <c r="F12" s="41">
        <v>10</v>
      </c>
      <c r="G12" s="41">
        <v>10</v>
      </c>
      <c r="I12" s="75"/>
      <c r="J12" s="75"/>
    </row>
    <row r="13" spans="1:10" x14ac:dyDescent="0.35">
      <c r="A13" s="26" t="s">
        <v>1</v>
      </c>
      <c r="B13" s="33"/>
      <c r="C13" s="24"/>
      <c r="D13" s="24"/>
      <c r="F13" s="39"/>
      <c r="G13" s="39"/>
      <c r="I13" s="75"/>
      <c r="J13" s="75"/>
    </row>
    <row r="14" spans="1:10" x14ac:dyDescent="0.35">
      <c r="B14" s="42" t="s">
        <v>4</v>
      </c>
      <c r="C14" s="39">
        <v>755</v>
      </c>
      <c r="D14" s="39">
        <v>905</v>
      </c>
      <c r="F14" s="39"/>
      <c r="G14" s="39"/>
      <c r="I14" s="75"/>
      <c r="J14" s="75"/>
    </row>
    <row r="15" spans="1:10" x14ac:dyDescent="0.35">
      <c r="B15" s="42" t="s">
        <v>5</v>
      </c>
      <c r="C15" s="39">
        <v>25</v>
      </c>
      <c r="D15" s="39">
        <v>45</v>
      </c>
      <c r="F15" s="39"/>
      <c r="G15" s="39"/>
      <c r="I15" s="75"/>
      <c r="J15" s="75"/>
    </row>
    <row r="16" spans="1:10" x14ac:dyDescent="0.35">
      <c r="A16" s="40"/>
      <c r="B16" s="34" t="s">
        <v>6</v>
      </c>
      <c r="C16" s="41">
        <v>30</v>
      </c>
      <c r="D16" s="41">
        <v>40</v>
      </c>
      <c r="E16" s="40"/>
      <c r="F16" s="41"/>
      <c r="G16" s="41"/>
      <c r="I16" s="75"/>
      <c r="J16" s="75"/>
    </row>
    <row r="17" spans="1:10" x14ac:dyDescent="0.35">
      <c r="A17" s="26" t="s">
        <v>0</v>
      </c>
      <c r="B17" s="33"/>
      <c r="C17" s="24"/>
      <c r="D17" s="24"/>
      <c r="F17" s="39"/>
      <c r="G17" s="39"/>
      <c r="I17" s="75"/>
      <c r="J17" s="75"/>
    </row>
    <row r="18" spans="1:10" x14ac:dyDescent="0.35">
      <c r="B18" s="42" t="s">
        <v>4</v>
      </c>
      <c r="C18" s="39">
        <v>661050</v>
      </c>
      <c r="D18" s="39">
        <v>949990</v>
      </c>
      <c r="F18" s="39">
        <v>480100</v>
      </c>
      <c r="G18" s="39">
        <v>681785</v>
      </c>
      <c r="I18" s="75"/>
      <c r="J18" s="75"/>
    </row>
    <row r="19" spans="1:10" x14ac:dyDescent="0.35">
      <c r="B19" s="42" t="s">
        <v>5</v>
      </c>
      <c r="C19" s="39">
        <v>1255</v>
      </c>
      <c r="D19" s="39">
        <v>1910</v>
      </c>
      <c r="F19" s="39">
        <v>0</v>
      </c>
      <c r="G19" s="39">
        <v>5</v>
      </c>
      <c r="I19" s="75"/>
      <c r="J19" s="75"/>
    </row>
    <row r="20" spans="1:10" ht="15" thickBot="1" x14ac:dyDescent="0.4">
      <c r="B20" s="42" t="s">
        <v>6</v>
      </c>
      <c r="C20" s="39">
        <v>2110</v>
      </c>
      <c r="D20" s="39">
        <v>3055</v>
      </c>
      <c r="E20" s="38"/>
      <c r="F20" s="30">
        <v>0</v>
      </c>
      <c r="G20" s="30">
        <v>0</v>
      </c>
      <c r="I20" s="75"/>
      <c r="J20" s="75"/>
    </row>
    <row r="21" spans="1:10" x14ac:dyDescent="0.35">
      <c r="A21" s="35" t="s">
        <v>45</v>
      </c>
      <c r="B21" s="43" t="s">
        <v>4</v>
      </c>
      <c r="C21" s="36">
        <v>2072680</v>
      </c>
      <c r="D21" s="36">
        <v>2168965</v>
      </c>
      <c r="E21" s="19"/>
      <c r="F21" s="39">
        <v>1306965</v>
      </c>
      <c r="G21" s="39">
        <v>1384475</v>
      </c>
      <c r="I21" s="75"/>
      <c r="J21" s="75"/>
    </row>
    <row r="22" spans="1:10" x14ac:dyDescent="0.35">
      <c r="A22" s="44"/>
      <c r="B22" s="33" t="s">
        <v>5</v>
      </c>
      <c r="C22" s="24">
        <v>7315</v>
      </c>
      <c r="D22" s="24">
        <v>7920</v>
      </c>
      <c r="E22" s="19"/>
      <c r="F22" s="39">
        <v>5</v>
      </c>
      <c r="G22" s="39">
        <v>5</v>
      </c>
      <c r="I22" s="75"/>
      <c r="J22" s="75"/>
    </row>
    <row r="23" spans="1:10" ht="15" thickBot="1" x14ac:dyDescent="0.4">
      <c r="A23" s="45"/>
      <c r="B23" s="37" t="s">
        <v>6</v>
      </c>
      <c r="C23" s="30">
        <v>8830</v>
      </c>
      <c r="D23" s="30">
        <v>9015</v>
      </c>
      <c r="E23" s="38"/>
      <c r="F23" s="30">
        <v>10</v>
      </c>
      <c r="G23" s="30">
        <v>10</v>
      </c>
      <c r="I23" s="75"/>
      <c r="J23" s="75"/>
    </row>
    <row r="24" spans="1:10" x14ac:dyDescent="0.35">
      <c r="A24" s="98" t="s">
        <v>150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A2" sqref="A2"/>
    </sheetView>
  </sheetViews>
  <sheetFormatPr defaultColWidth="8.7265625" defaultRowHeight="14.5" x14ac:dyDescent="0.35"/>
  <cols>
    <col min="1" max="1" width="80.54296875" style="17" customWidth="1"/>
    <col min="2" max="2" width="23.1796875" style="17" customWidth="1"/>
    <col min="3" max="4" width="8.7265625" style="39"/>
    <col min="5" max="16384" width="8.7265625" style="17"/>
  </cols>
  <sheetData>
    <row r="1" spans="1:10" x14ac:dyDescent="0.35">
      <c r="A1" s="15" t="s">
        <v>290</v>
      </c>
      <c r="B1" s="16"/>
    </row>
    <row r="2" spans="1:10" ht="15" thickBot="1" x14ac:dyDescent="0.4">
      <c r="E2" s="38"/>
      <c r="F2" s="38"/>
      <c r="G2" s="38"/>
    </row>
    <row r="3" spans="1:10" x14ac:dyDescent="0.35">
      <c r="A3" s="50" t="s">
        <v>7</v>
      </c>
      <c r="B3" s="51" t="s">
        <v>3</v>
      </c>
      <c r="C3" s="52" t="s">
        <v>2</v>
      </c>
      <c r="D3" s="52"/>
      <c r="E3" s="19"/>
      <c r="F3" s="24" t="s">
        <v>100</v>
      </c>
      <c r="G3" s="24"/>
    </row>
    <row r="4" spans="1:10" ht="15" thickBot="1" x14ac:dyDescent="0.4">
      <c r="A4" s="38"/>
      <c r="B4" s="38"/>
      <c r="C4" s="30">
        <v>2020</v>
      </c>
      <c r="D4" s="30">
        <v>2021</v>
      </c>
      <c r="E4" s="38"/>
      <c r="F4" s="30">
        <v>2020</v>
      </c>
      <c r="G4" s="30">
        <v>2021</v>
      </c>
    </row>
    <row r="5" spans="1:10" x14ac:dyDescent="0.35">
      <c r="A5" s="22" t="s">
        <v>79</v>
      </c>
      <c r="B5" s="19"/>
      <c r="C5" s="24"/>
      <c r="D5" s="24"/>
      <c r="E5" s="19"/>
      <c r="F5" s="39"/>
      <c r="G5" s="39"/>
    </row>
    <row r="6" spans="1:10" x14ac:dyDescent="0.35">
      <c r="B6" s="33" t="s">
        <v>4</v>
      </c>
      <c r="C6" s="24">
        <v>5040</v>
      </c>
      <c r="D6" s="24">
        <v>4720</v>
      </c>
      <c r="F6" s="39">
        <v>0</v>
      </c>
      <c r="G6" s="39">
        <v>0</v>
      </c>
      <c r="J6" s="75"/>
    </row>
    <row r="7" spans="1:10" x14ac:dyDescent="0.35">
      <c r="A7" s="19"/>
      <c r="B7" s="33" t="s">
        <v>5</v>
      </c>
      <c r="C7" s="24">
        <v>1190</v>
      </c>
      <c r="D7" s="24">
        <v>1245</v>
      </c>
      <c r="F7" s="39">
        <v>0</v>
      </c>
      <c r="G7" s="39">
        <v>0</v>
      </c>
      <c r="I7" s="75"/>
      <c r="J7" s="75"/>
    </row>
    <row r="8" spans="1:10" x14ac:dyDescent="0.35">
      <c r="A8" s="40"/>
      <c r="B8" s="34" t="s">
        <v>6</v>
      </c>
      <c r="C8" s="41">
        <v>1655</v>
      </c>
      <c r="D8" s="41">
        <v>1615</v>
      </c>
      <c r="E8" s="40"/>
      <c r="F8" s="41">
        <v>0</v>
      </c>
      <c r="G8" s="41">
        <v>0</v>
      </c>
      <c r="I8" s="75"/>
      <c r="J8" s="75"/>
    </row>
    <row r="9" spans="1:10" x14ac:dyDescent="0.35">
      <c r="A9" s="26" t="s">
        <v>80</v>
      </c>
      <c r="B9" s="33"/>
      <c r="C9" s="24"/>
      <c r="D9" s="24"/>
      <c r="F9" s="39"/>
      <c r="G9" s="39"/>
      <c r="I9" s="75"/>
      <c r="J9" s="75"/>
    </row>
    <row r="10" spans="1:10" x14ac:dyDescent="0.35">
      <c r="B10" s="42" t="s">
        <v>4</v>
      </c>
      <c r="C10" s="39">
        <v>1409040</v>
      </c>
      <c r="D10" s="39">
        <v>1216405</v>
      </c>
      <c r="F10" s="39">
        <v>826865</v>
      </c>
      <c r="G10" s="39">
        <v>702690</v>
      </c>
      <c r="I10" s="75"/>
      <c r="J10" s="75"/>
    </row>
    <row r="11" spans="1:10" x14ac:dyDescent="0.35">
      <c r="B11" s="42" t="s">
        <v>5</v>
      </c>
      <c r="C11" s="39">
        <v>5455</v>
      </c>
      <c r="D11" s="39">
        <v>5385</v>
      </c>
      <c r="F11" s="39">
        <v>5</v>
      </c>
      <c r="G11" s="39">
        <v>0</v>
      </c>
      <c r="I11" s="75"/>
      <c r="J11" s="75"/>
    </row>
    <row r="12" spans="1:10" x14ac:dyDescent="0.35">
      <c r="A12" s="40"/>
      <c r="B12" s="34" t="s">
        <v>6</v>
      </c>
      <c r="C12" s="41">
        <v>5720</v>
      </c>
      <c r="D12" s="41">
        <v>5035</v>
      </c>
      <c r="E12" s="40"/>
      <c r="F12" s="41">
        <v>10</v>
      </c>
      <c r="G12" s="41">
        <v>10</v>
      </c>
      <c r="I12" s="75"/>
      <c r="J12" s="75"/>
    </row>
    <row r="13" spans="1:10" x14ac:dyDescent="0.35">
      <c r="A13" s="26" t="s">
        <v>81</v>
      </c>
      <c r="B13" s="33"/>
      <c r="C13" s="24"/>
      <c r="D13" s="24"/>
      <c r="F13" s="39"/>
      <c r="G13" s="39"/>
      <c r="I13" s="75"/>
      <c r="J13" s="75"/>
    </row>
    <row r="14" spans="1:10" x14ac:dyDescent="0.35">
      <c r="B14" s="42" t="s">
        <v>4</v>
      </c>
      <c r="C14" s="39">
        <v>1170</v>
      </c>
      <c r="D14" s="39">
        <v>1400</v>
      </c>
      <c r="F14" s="39"/>
      <c r="G14" s="39"/>
      <c r="I14" s="75"/>
      <c r="J14" s="75"/>
    </row>
    <row r="15" spans="1:10" x14ac:dyDescent="0.35">
      <c r="B15" s="42" t="s">
        <v>5</v>
      </c>
      <c r="C15" s="39">
        <v>40</v>
      </c>
      <c r="D15" s="39">
        <v>75</v>
      </c>
      <c r="F15" s="39"/>
      <c r="G15" s="39"/>
      <c r="I15" s="75"/>
      <c r="J15" s="75"/>
    </row>
    <row r="16" spans="1:10" x14ac:dyDescent="0.35">
      <c r="A16" s="40"/>
      <c r="B16" s="34" t="s">
        <v>6</v>
      </c>
      <c r="C16" s="41">
        <v>60</v>
      </c>
      <c r="D16" s="41">
        <v>65</v>
      </c>
      <c r="E16" s="40"/>
      <c r="F16" s="41"/>
      <c r="G16" s="41"/>
      <c r="I16" s="75"/>
      <c r="J16" s="75"/>
    </row>
    <row r="17" spans="1:10" x14ac:dyDescent="0.35">
      <c r="A17" s="26" t="s">
        <v>82</v>
      </c>
      <c r="B17" s="33"/>
      <c r="C17" s="24"/>
      <c r="D17" s="24"/>
      <c r="F17" s="39"/>
      <c r="G17" s="39"/>
      <c r="I17" s="75"/>
      <c r="J17" s="75"/>
    </row>
    <row r="18" spans="1:10" x14ac:dyDescent="0.35">
      <c r="B18" s="42" t="s">
        <v>4</v>
      </c>
      <c r="C18" s="39">
        <v>661155</v>
      </c>
      <c r="D18" s="39">
        <v>950145</v>
      </c>
      <c r="F18" s="39">
        <v>480100</v>
      </c>
      <c r="G18" s="39">
        <v>681785</v>
      </c>
      <c r="I18" s="75"/>
      <c r="J18" s="75"/>
    </row>
    <row r="19" spans="1:10" x14ac:dyDescent="0.35">
      <c r="B19" s="42" t="s">
        <v>5</v>
      </c>
      <c r="C19" s="39">
        <v>1265</v>
      </c>
      <c r="D19" s="39">
        <v>1930</v>
      </c>
      <c r="F19" s="39">
        <v>0</v>
      </c>
      <c r="G19" s="39">
        <v>5</v>
      </c>
      <c r="I19" s="75"/>
      <c r="J19" s="75"/>
    </row>
    <row r="20" spans="1:10" ht="15" thickBot="1" x14ac:dyDescent="0.4">
      <c r="B20" s="42" t="s">
        <v>6</v>
      </c>
      <c r="C20" s="39">
        <v>2135</v>
      </c>
      <c r="D20" s="39">
        <v>3085</v>
      </c>
      <c r="E20" s="38"/>
      <c r="F20" s="30">
        <v>0</v>
      </c>
      <c r="G20" s="30">
        <v>0</v>
      </c>
      <c r="I20" s="75"/>
      <c r="J20" s="75"/>
    </row>
    <row r="21" spans="1:10" x14ac:dyDescent="0.35">
      <c r="A21" s="35" t="s">
        <v>44</v>
      </c>
      <c r="B21" s="43" t="s">
        <v>4</v>
      </c>
      <c r="C21" s="36">
        <v>2076400</v>
      </c>
      <c r="D21" s="36">
        <v>2172670</v>
      </c>
      <c r="E21" s="19"/>
      <c r="F21" s="39">
        <v>1306965</v>
      </c>
      <c r="G21" s="39">
        <v>1384475</v>
      </c>
      <c r="I21" s="75"/>
      <c r="J21" s="75"/>
    </row>
    <row r="22" spans="1:10" x14ac:dyDescent="0.35">
      <c r="A22" s="44"/>
      <c r="B22" s="33" t="s">
        <v>5</v>
      </c>
      <c r="C22" s="24">
        <v>7950</v>
      </c>
      <c r="D22" s="24">
        <v>8635</v>
      </c>
      <c r="E22" s="19"/>
      <c r="F22" s="39">
        <v>5</v>
      </c>
      <c r="G22" s="39">
        <v>5</v>
      </c>
      <c r="I22" s="75"/>
      <c r="J22" s="75"/>
    </row>
    <row r="23" spans="1:10" ht="15" thickBot="1" x14ac:dyDescent="0.4">
      <c r="A23" s="45"/>
      <c r="B23" s="37" t="s">
        <v>6</v>
      </c>
      <c r="C23" s="30">
        <v>9570</v>
      </c>
      <c r="D23" s="30">
        <v>9800</v>
      </c>
      <c r="E23" s="38"/>
      <c r="F23" s="30">
        <v>10</v>
      </c>
      <c r="G23" s="30">
        <v>10</v>
      </c>
      <c r="I23" s="75"/>
      <c r="J23" s="75"/>
    </row>
    <row r="24" spans="1:10" x14ac:dyDescent="0.35">
      <c r="A24" s="113" t="s">
        <v>150</v>
      </c>
    </row>
    <row r="25" spans="1:10" x14ac:dyDescent="0.35">
      <c r="A25" s="9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heetViews>
  <sheetFormatPr defaultColWidth="8.7265625" defaultRowHeight="14.5" x14ac:dyDescent="0.35"/>
  <cols>
    <col min="1" max="1" width="80.54296875" style="17" customWidth="1"/>
    <col min="2" max="2" width="34.26953125" style="17" customWidth="1"/>
    <col min="3" max="16384" width="8.7265625" style="17"/>
  </cols>
  <sheetData>
    <row r="1" spans="1:10" x14ac:dyDescent="0.35">
      <c r="A1" s="15" t="s">
        <v>149</v>
      </c>
      <c r="B1" s="16"/>
      <c r="C1" s="39"/>
      <c r="D1" s="39"/>
    </row>
    <row r="2" spans="1:10" ht="15" thickBot="1" x14ac:dyDescent="0.4">
      <c r="C2" s="39"/>
      <c r="D2" s="39"/>
      <c r="E2" s="38"/>
      <c r="F2" s="38"/>
      <c r="G2" s="38"/>
    </row>
    <row r="3" spans="1:10" x14ac:dyDescent="0.35">
      <c r="A3" s="50" t="s">
        <v>7</v>
      </c>
      <c r="B3" s="51" t="s">
        <v>3</v>
      </c>
      <c r="C3" s="52" t="s">
        <v>2</v>
      </c>
      <c r="D3" s="52"/>
      <c r="E3" s="19"/>
      <c r="F3" s="24" t="s">
        <v>100</v>
      </c>
      <c r="G3" s="24"/>
    </row>
    <row r="4" spans="1:10" ht="15" thickBot="1" x14ac:dyDescent="0.4">
      <c r="A4" s="38"/>
      <c r="B4" s="38"/>
      <c r="C4" s="30">
        <v>2020</v>
      </c>
      <c r="D4" s="30">
        <v>2021</v>
      </c>
      <c r="E4" s="38"/>
      <c r="F4" s="30">
        <v>2020</v>
      </c>
      <c r="G4" s="30">
        <v>2021</v>
      </c>
    </row>
    <row r="5" spans="1:10" x14ac:dyDescent="0.35">
      <c r="A5" s="22" t="s">
        <v>83</v>
      </c>
      <c r="B5" s="19"/>
      <c r="C5" s="24"/>
      <c r="D5" s="24"/>
      <c r="E5" s="19"/>
      <c r="F5" s="39"/>
      <c r="G5" s="39"/>
    </row>
    <row r="6" spans="1:10" x14ac:dyDescent="0.35">
      <c r="B6" s="33" t="s">
        <v>4</v>
      </c>
      <c r="C6" s="24">
        <v>8255</v>
      </c>
      <c r="D6" s="24">
        <v>8550</v>
      </c>
      <c r="F6" s="39">
        <v>0</v>
      </c>
      <c r="G6" s="39">
        <v>0</v>
      </c>
      <c r="J6" s="75"/>
    </row>
    <row r="7" spans="1:10" x14ac:dyDescent="0.35">
      <c r="A7" s="19"/>
      <c r="B7" s="33" t="s">
        <v>5</v>
      </c>
      <c r="C7" s="24">
        <v>710</v>
      </c>
      <c r="D7" s="24">
        <v>695</v>
      </c>
      <c r="F7" s="39">
        <v>0</v>
      </c>
      <c r="G7" s="39">
        <v>0</v>
      </c>
      <c r="I7" s="75"/>
      <c r="J7" s="75"/>
    </row>
    <row r="8" spans="1:10" x14ac:dyDescent="0.35">
      <c r="A8" s="40"/>
      <c r="B8" s="34" t="s">
        <v>6</v>
      </c>
      <c r="C8" s="41">
        <v>660</v>
      </c>
      <c r="D8" s="41">
        <v>565</v>
      </c>
      <c r="E8" s="40"/>
      <c r="F8" s="41">
        <v>0</v>
      </c>
      <c r="G8" s="41">
        <v>0</v>
      </c>
      <c r="I8" s="75"/>
      <c r="J8" s="75"/>
    </row>
    <row r="9" spans="1:10" x14ac:dyDescent="0.35">
      <c r="A9" s="26" t="s">
        <v>84</v>
      </c>
      <c r="B9" s="33"/>
      <c r="C9" s="24"/>
      <c r="D9" s="24"/>
      <c r="F9" s="39"/>
      <c r="G9" s="39"/>
      <c r="I9" s="75"/>
      <c r="J9" s="75"/>
    </row>
    <row r="10" spans="1:10" x14ac:dyDescent="0.35">
      <c r="B10" s="42" t="s">
        <v>4</v>
      </c>
      <c r="C10" s="39">
        <v>1402615</v>
      </c>
      <c r="D10" s="39">
        <v>1209520</v>
      </c>
      <c r="F10" s="39">
        <v>826860</v>
      </c>
      <c r="G10" s="39">
        <v>702690</v>
      </c>
      <c r="I10" s="75"/>
      <c r="J10" s="75"/>
    </row>
    <row r="11" spans="1:10" x14ac:dyDescent="0.35">
      <c r="B11" s="42" t="s">
        <v>5</v>
      </c>
      <c r="C11" s="39">
        <v>5325</v>
      </c>
      <c r="D11" s="39">
        <v>5270</v>
      </c>
      <c r="F11" s="39">
        <v>5</v>
      </c>
      <c r="G11" s="39">
        <v>0</v>
      </c>
      <c r="I11" s="75"/>
      <c r="J11" s="75"/>
    </row>
    <row r="12" spans="1:10" x14ac:dyDescent="0.35">
      <c r="A12" s="40"/>
      <c r="B12" s="34" t="s">
        <v>6</v>
      </c>
      <c r="C12" s="41">
        <v>6030</v>
      </c>
      <c r="D12" s="41">
        <v>5355</v>
      </c>
      <c r="E12" s="40"/>
      <c r="F12" s="41">
        <v>10</v>
      </c>
      <c r="G12" s="41">
        <v>10</v>
      </c>
      <c r="I12" s="75"/>
      <c r="J12" s="75"/>
    </row>
    <row r="13" spans="1:10" x14ac:dyDescent="0.35">
      <c r="A13" s="26" t="s">
        <v>1</v>
      </c>
      <c r="B13" s="33"/>
      <c r="C13" s="24"/>
      <c r="D13" s="24"/>
      <c r="F13" s="39"/>
      <c r="G13" s="39"/>
      <c r="I13" s="75"/>
      <c r="J13" s="75"/>
    </row>
    <row r="14" spans="1:10" x14ac:dyDescent="0.35">
      <c r="B14" s="42" t="s">
        <v>4</v>
      </c>
      <c r="C14" s="39">
        <v>1505</v>
      </c>
      <c r="D14" s="39">
        <v>1920</v>
      </c>
      <c r="F14" s="39"/>
      <c r="G14" s="39"/>
      <c r="I14" s="75"/>
      <c r="J14" s="75"/>
    </row>
    <row r="15" spans="1:10" x14ac:dyDescent="0.35">
      <c r="B15" s="42" t="s">
        <v>5</v>
      </c>
      <c r="C15" s="39">
        <v>100</v>
      </c>
      <c r="D15" s="39">
        <v>190</v>
      </c>
      <c r="F15" s="39"/>
      <c r="G15" s="39"/>
      <c r="I15" s="75"/>
      <c r="J15" s="75"/>
    </row>
    <row r="16" spans="1:10" x14ac:dyDescent="0.35">
      <c r="A16" s="40"/>
      <c r="B16" s="34" t="s">
        <v>6</v>
      </c>
      <c r="C16" s="41">
        <v>170</v>
      </c>
      <c r="D16" s="41">
        <v>320</v>
      </c>
      <c r="E16" s="40"/>
      <c r="F16" s="41"/>
      <c r="G16" s="41"/>
      <c r="I16" s="75"/>
      <c r="J16" s="75"/>
    </row>
    <row r="17" spans="1:10" x14ac:dyDescent="0.35">
      <c r="A17" s="26" t="s">
        <v>0</v>
      </c>
      <c r="B17" s="33"/>
      <c r="C17" s="24"/>
      <c r="D17" s="24"/>
      <c r="F17" s="39"/>
      <c r="G17" s="39"/>
      <c r="I17" s="75"/>
      <c r="J17" s="75"/>
    </row>
    <row r="18" spans="1:10" x14ac:dyDescent="0.35">
      <c r="B18" s="42" t="s">
        <v>4</v>
      </c>
      <c r="C18" s="39">
        <v>660300</v>
      </c>
      <c r="D18" s="39">
        <v>948975</v>
      </c>
      <c r="F18" s="39">
        <v>480100</v>
      </c>
      <c r="G18" s="39">
        <v>681785</v>
      </c>
      <c r="I18" s="75"/>
      <c r="J18" s="75"/>
    </row>
    <row r="19" spans="1:10" x14ac:dyDescent="0.35">
      <c r="B19" s="42" t="s">
        <v>5</v>
      </c>
      <c r="C19" s="39">
        <v>1180</v>
      </c>
      <c r="D19" s="39">
        <v>1765</v>
      </c>
      <c r="F19" s="39">
        <v>0</v>
      </c>
      <c r="G19" s="39">
        <v>5</v>
      </c>
      <c r="I19" s="75"/>
      <c r="J19" s="75"/>
    </row>
    <row r="20" spans="1:10" ht="15" customHeight="1" thickBot="1" x14ac:dyDescent="0.4">
      <c r="B20" s="42" t="s">
        <v>6</v>
      </c>
      <c r="C20" s="39">
        <v>1970</v>
      </c>
      <c r="D20" s="39">
        <v>2780</v>
      </c>
      <c r="E20" s="38"/>
      <c r="F20" s="30">
        <v>0</v>
      </c>
      <c r="G20" s="30">
        <v>0</v>
      </c>
      <c r="I20" s="75"/>
      <c r="J20" s="75"/>
    </row>
    <row r="21" spans="1:10" x14ac:dyDescent="0.35">
      <c r="A21" s="35" t="s">
        <v>45</v>
      </c>
      <c r="B21" s="43" t="s">
        <v>4</v>
      </c>
      <c r="C21" s="36">
        <v>2072680</v>
      </c>
      <c r="D21" s="36">
        <v>2168965</v>
      </c>
      <c r="E21" s="19"/>
      <c r="F21" s="39">
        <v>1306965</v>
      </c>
      <c r="G21" s="39">
        <v>1384475</v>
      </c>
      <c r="I21" s="75"/>
      <c r="J21" s="75"/>
    </row>
    <row r="22" spans="1:10" x14ac:dyDescent="0.35">
      <c r="A22" s="44"/>
      <c r="B22" s="33" t="s">
        <v>5</v>
      </c>
      <c r="C22" s="24">
        <v>7315</v>
      </c>
      <c r="D22" s="24">
        <v>7920</v>
      </c>
      <c r="E22" s="19"/>
      <c r="F22" s="39">
        <v>5</v>
      </c>
      <c r="G22" s="39">
        <v>5</v>
      </c>
      <c r="I22" s="75"/>
      <c r="J22" s="75"/>
    </row>
    <row r="23" spans="1:10" ht="15" thickBot="1" x14ac:dyDescent="0.4">
      <c r="A23" s="45"/>
      <c r="B23" s="37" t="s">
        <v>6</v>
      </c>
      <c r="C23" s="30">
        <v>8830</v>
      </c>
      <c r="D23" s="30">
        <v>9015</v>
      </c>
      <c r="E23" s="38"/>
      <c r="F23" s="30">
        <v>10</v>
      </c>
      <c r="G23" s="30">
        <v>10</v>
      </c>
      <c r="I23" s="75"/>
      <c r="J23" s="75"/>
    </row>
    <row r="24" spans="1:10" x14ac:dyDescent="0.35">
      <c r="A24" s="46" t="s">
        <v>85</v>
      </c>
      <c r="C24" s="39"/>
      <c r="D24" s="39"/>
    </row>
    <row r="25" spans="1:10" x14ac:dyDescent="0.35">
      <c r="A25" s="98" t="s">
        <v>150</v>
      </c>
      <c r="C25" s="39"/>
      <c r="D25" s="39"/>
    </row>
    <row r="26" spans="1:10" x14ac:dyDescent="0.35">
      <c r="C26" s="39"/>
      <c r="D26" s="39"/>
    </row>
    <row r="27" spans="1:10" x14ac:dyDescent="0.35">
      <c r="C27" s="39"/>
      <c r="D27" s="39"/>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A2" sqref="A2"/>
    </sheetView>
  </sheetViews>
  <sheetFormatPr defaultColWidth="8.7265625" defaultRowHeight="14.5" x14ac:dyDescent="0.35"/>
  <cols>
    <col min="1" max="1" width="80.54296875" style="17" customWidth="1"/>
    <col min="2" max="2" width="34.26953125" style="17" customWidth="1"/>
    <col min="3" max="16384" width="8.7265625" style="17"/>
  </cols>
  <sheetData>
    <row r="1" spans="1:10" x14ac:dyDescent="0.35">
      <c r="A1" s="15" t="s">
        <v>291</v>
      </c>
      <c r="B1" s="16"/>
      <c r="C1" s="39"/>
      <c r="D1" s="39"/>
    </row>
    <row r="2" spans="1:10" ht="15" thickBot="1" x14ac:dyDescent="0.4">
      <c r="C2" s="39"/>
      <c r="D2" s="39"/>
      <c r="E2" s="38"/>
      <c r="F2" s="38"/>
      <c r="G2" s="38"/>
    </row>
    <row r="3" spans="1:10" x14ac:dyDescent="0.35">
      <c r="A3" s="50" t="s">
        <v>7</v>
      </c>
      <c r="B3" s="51" t="s">
        <v>3</v>
      </c>
      <c r="C3" s="52" t="s">
        <v>2</v>
      </c>
      <c r="D3" s="52"/>
      <c r="E3" s="19"/>
      <c r="F3" s="24" t="s">
        <v>100</v>
      </c>
      <c r="G3" s="24"/>
    </row>
    <row r="4" spans="1:10" ht="15" thickBot="1" x14ac:dyDescent="0.4">
      <c r="A4" s="38"/>
      <c r="B4" s="38"/>
      <c r="C4" s="30">
        <v>2020</v>
      </c>
      <c r="D4" s="30">
        <v>2021</v>
      </c>
      <c r="E4" s="38"/>
      <c r="F4" s="30">
        <v>2020</v>
      </c>
      <c r="G4" s="30">
        <v>2021</v>
      </c>
    </row>
    <row r="5" spans="1:10" x14ac:dyDescent="0.35">
      <c r="A5" s="22" t="s">
        <v>86</v>
      </c>
      <c r="B5" s="19"/>
      <c r="C5" s="24"/>
      <c r="D5" s="24"/>
      <c r="E5" s="19"/>
      <c r="F5" s="39"/>
      <c r="G5" s="39"/>
    </row>
    <row r="6" spans="1:10" x14ac:dyDescent="0.35">
      <c r="B6" s="33" t="s">
        <v>4</v>
      </c>
      <c r="C6" s="24">
        <v>8455</v>
      </c>
      <c r="D6" s="24">
        <v>8685</v>
      </c>
      <c r="F6" s="39">
        <v>0</v>
      </c>
      <c r="G6" s="39">
        <v>0</v>
      </c>
      <c r="J6" s="75"/>
    </row>
    <row r="7" spans="1:10" x14ac:dyDescent="0.35">
      <c r="A7" s="19"/>
      <c r="B7" s="33" t="s">
        <v>5</v>
      </c>
      <c r="C7" s="24">
        <v>720</v>
      </c>
      <c r="D7" s="24">
        <v>700</v>
      </c>
      <c r="F7" s="39">
        <v>0</v>
      </c>
      <c r="G7" s="39">
        <v>0</v>
      </c>
      <c r="I7" s="75"/>
      <c r="J7" s="75"/>
    </row>
    <row r="8" spans="1:10" x14ac:dyDescent="0.35">
      <c r="A8" s="40"/>
      <c r="B8" s="34" t="s">
        <v>6</v>
      </c>
      <c r="C8" s="41">
        <v>675</v>
      </c>
      <c r="D8" s="41">
        <v>575</v>
      </c>
      <c r="E8" s="40"/>
      <c r="F8" s="41">
        <v>0</v>
      </c>
      <c r="G8" s="41">
        <v>0</v>
      </c>
      <c r="I8" s="75"/>
      <c r="J8" s="75"/>
    </row>
    <row r="9" spans="1:10" x14ac:dyDescent="0.35">
      <c r="A9" s="22" t="s">
        <v>88</v>
      </c>
      <c r="B9" s="33"/>
      <c r="C9" s="24"/>
      <c r="D9" s="24"/>
      <c r="F9" s="39"/>
      <c r="G9" s="39"/>
      <c r="I9" s="75"/>
      <c r="J9" s="75"/>
    </row>
    <row r="10" spans="1:10" x14ac:dyDescent="0.35">
      <c r="B10" s="42" t="s">
        <v>4</v>
      </c>
      <c r="C10" s="39">
        <v>1405620</v>
      </c>
      <c r="D10" s="39">
        <v>1212435</v>
      </c>
      <c r="F10" s="39">
        <v>826860</v>
      </c>
      <c r="G10" s="39">
        <v>702690</v>
      </c>
      <c r="I10" s="75"/>
      <c r="J10" s="75"/>
    </row>
    <row r="11" spans="1:10" x14ac:dyDescent="0.35">
      <c r="B11" s="42" t="s">
        <v>5</v>
      </c>
      <c r="C11" s="39">
        <v>5925</v>
      </c>
      <c r="D11" s="39">
        <v>5930</v>
      </c>
      <c r="F11" s="39">
        <v>5</v>
      </c>
      <c r="G11" s="39">
        <v>0</v>
      </c>
      <c r="I11" s="75"/>
      <c r="J11" s="75"/>
    </row>
    <row r="12" spans="1:10" x14ac:dyDescent="0.35">
      <c r="A12" s="40"/>
      <c r="B12" s="34" t="s">
        <v>6</v>
      </c>
      <c r="C12" s="41">
        <v>6700</v>
      </c>
      <c r="D12" s="41">
        <v>6075</v>
      </c>
      <c r="E12" s="40"/>
      <c r="F12" s="41">
        <v>10</v>
      </c>
      <c r="G12" s="41">
        <v>10</v>
      </c>
      <c r="I12" s="75"/>
      <c r="J12" s="75"/>
    </row>
    <row r="13" spans="1:10" x14ac:dyDescent="0.35">
      <c r="A13" s="26" t="s">
        <v>87</v>
      </c>
      <c r="B13" s="33"/>
      <c r="C13" s="24"/>
      <c r="D13" s="24"/>
      <c r="F13" s="39"/>
      <c r="G13" s="39"/>
      <c r="I13" s="75"/>
      <c r="J13" s="75"/>
    </row>
    <row r="14" spans="1:10" x14ac:dyDescent="0.35">
      <c r="B14" s="42" t="s">
        <v>4</v>
      </c>
      <c r="C14" s="39">
        <v>1580</v>
      </c>
      <c r="D14" s="39">
        <v>2040</v>
      </c>
      <c r="F14" s="39"/>
      <c r="G14" s="39"/>
      <c r="I14" s="75"/>
      <c r="J14" s="75"/>
    </row>
    <row r="15" spans="1:10" x14ac:dyDescent="0.35">
      <c r="B15" s="42" t="s">
        <v>5</v>
      </c>
      <c r="C15" s="39">
        <v>105</v>
      </c>
      <c r="D15" s="39">
        <v>205</v>
      </c>
      <c r="F15" s="39"/>
      <c r="G15" s="39"/>
      <c r="I15" s="75"/>
      <c r="J15" s="75"/>
    </row>
    <row r="16" spans="1:10" x14ac:dyDescent="0.35">
      <c r="A16" s="40"/>
      <c r="B16" s="34" t="s">
        <v>6</v>
      </c>
      <c r="C16" s="41">
        <v>185</v>
      </c>
      <c r="D16" s="41">
        <v>335</v>
      </c>
      <c r="E16" s="40"/>
      <c r="F16" s="41"/>
      <c r="G16" s="41"/>
      <c r="I16" s="75"/>
      <c r="J16" s="75"/>
    </row>
    <row r="17" spans="1:10" x14ac:dyDescent="0.35">
      <c r="A17" s="26" t="s">
        <v>140</v>
      </c>
      <c r="B17" s="33"/>
      <c r="C17" s="24"/>
      <c r="D17" s="24"/>
      <c r="F17" s="39"/>
      <c r="G17" s="39"/>
      <c r="I17" s="75"/>
      <c r="J17" s="75"/>
    </row>
    <row r="18" spans="1:10" x14ac:dyDescent="0.35">
      <c r="B18" s="42" t="s">
        <v>4</v>
      </c>
      <c r="C18" s="39">
        <v>660740</v>
      </c>
      <c r="D18" s="39">
        <v>949510</v>
      </c>
      <c r="F18" s="39">
        <v>480100</v>
      </c>
      <c r="G18" s="39">
        <v>681785</v>
      </c>
      <c r="I18" s="75"/>
      <c r="J18" s="75"/>
    </row>
    <row r="19" spans="1:10" x14ac:dyDescent="0.35">
      <c r="B19" s="42" t="s">
        <v>5</v>
      </c>
      <c r="C19" s="39">
        <v>1200</v>
      </c>
      <c r="D19" s="39">
        <v>1800</v>
      </c>
      <c r="F19" s="39">
        <v>0</v>
      </c>
      <c r="G19" s="39">
        <v>5</v>
      </c>
      <c r="I19" s="75"/>
      <c r="J19" s="75"/>
    </row>
    <row r="20" spans="1:10" ht="15" customHeight="1" thickBot="1" x14ac:dyDescent="0.4">
      <c r="B20" s="42" t="s">
        <v>6</v>
      </c>
      <c r="C20" s="39">
        <v>2010</v>
      </c>
      <c r="D20" s="39">
        <v>2815</v>
      </c>
      <c r="E20" s="38"/>
      <c r="F20" s="30">
        <v>0</v>
      </c>
      <c r="G20" s="30">
        <v>0</v>
      </c>
      <c r="I20" s="75"/>
      <c r="J20" s="75"/>
    </row>
    <row r="21" spans="1:10" x14ac:dyDescent="0.35">
      <c r="A21" s="35" t="s">
        <v>44</v>
      </c>
      <c r="B21" s="43" t="s">
        <v>4</v>
      </c>
      <c r="C21" s="36">
        <v>2076400</v>
      </c>
      <c r="D21" s="36">
        <v>2172670</v>
      </c>
      <c r="E21" s="19"/>
      <c r="F21" s="39">
        <v>1306965</v>
      </c>
      <c r="G21" s="39">
        <v>1384475</v>
      </c>
      <c r="I21" s="75"/>
      <c r="J21" s="75"/>
    </row>
    <row r="22" spans="1:10" x14ac:dyDescent="0.35">
      <c r="A22" s="44"/>
      <c r="B22" s="33" t="s">
        <v>5</v>
      </c>
      <c r="C22" s="24">
        <v>7950</v>
      </c>
      <c r="D22" s="24">
        <v>8635</v>
      </c>
      <c r="E22" s="19"/>
      <c r="F22" s="39">
        <v>5</v>
      </c>
      <c r="G22" s="39">
        <v>5</v>
      </c>
      <c r="I22" s="75"/>
      <c r="J22" s="75"/>
    </row>
    <row r="23" spans="1:10" ht="15" thickBot="1" x14ac:dyDescent="0.4">
      <c r="A23" s="45"/>
      <c r="B23" s="37" t="s">
        <v>6</v>
      </c>
      <c r="C23" s="30">
        <v>9570</v>
      </c>
      <c r="D23" s="30">
        <v>9800</v>
      </c>
      <c r="E23" s="38"/>
      <c r="F23" s="30">
        <v>10</v>
      </c>
      <c r="G23" s="30">
        <v>10</v>
      </c>
      <c r="I23" s="75"/>
      <c r="J23" s="75"/>
    </row>
    <row r="24" spans="1:10" x14ac:dyDescent="0.35">
      <c r="A24" s="46" t="s">
        <v>85</v>
      </c>
      <c r="C24" s="39"/>
      <c r="D24" s="39"/>
    </row>
    <row r="25" spans="1:10" x14ac:dyDescent="0.35">
      <c r="A25" s="98" t="s">
        <v>150</v>
      </c>
      <c r="C25" s="39"/>
      <c r="D25" s="39"/>
    </row>
    <row r="26" spans="1:10" x14ac:dyDescent="0.35">
      <c r="C26" s="39"/>
      <c r="D26" s="39"/>
    </row>
    <row r="27" spans="1:10" x14ac:dyDescent="0.35">
      <c r="C27" s="39"/>
      <c r="D27" s="3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heetViews>
  <sheetFormatPr defaultColWidth="9.1796875" defaultRowHeight="12.5" x14ac:dyDescent="0.25"/>
  <cols>
    <col min="1" max="1" width="24.7265625" style="4" customWidth="1"/>
    <col min="2" max="16384" width="9.1796875" style="4"/>
  </cols>
  <sheetData>
    <row r="1" spans="1:12" ht="15.5" x14ac:dyDescent="0.35">
      <c r="A1" s="1" t="s">
        <v>20</v>
      </c>
      <c r="B1" s="2"/>
      <c r="C1" s="2"/>
      <c r="D1" s="2"/>
      <c r="E1" s="2"/>
      <c r="F1" s="2"/>
      <c r="G1" s="2"/>
      <c r="H1" s="3"/>
      <c r="I1" s="3"/>
      <c r="J1" s="3"/>
      <c r="K1" s="3"/>
      <c r="L1" s="3"/>
    </row>
    <row r="2" spans="1:12" x14ac:dyDescent="0.25">
      <c r="A2" s="5"/>
      <c r="B2" s="5"/>
      <c r="C2" s="5"/>
      <c r="D2" s="5"/>
      <c r="E2" s="5"/>
      <c r="F2" s="5"/>
      <c r="G2" s="5"/>
      <c r="H2" s="6"/>
      <c r="I2" s="6"/>
      <c r="J2" s="6"/>
      <c r="K2" s="3"/>
      <c r="L2" s="3"/>
    </row>
    <row r="3" spans="1:12" x14ac:dyDescent="0.25">
      <c r="A3" s="5"/>
      <c r="B3" s="5"/>
      <c r="C3" s="5"/>
      <c r="D3" s="5"/>
      <c r="E3" s="5"/>
      <c r="F3" s="5"/>
      <c r="G3" s="5"/>
      <c r="H3" s="6"/>
      <c r="I3" s="6"/>
      <c r="J3" s="6"/>
      <c r="K3" s="3"/>
      <c r="L3" s="3"/>
    </row>
    <row r="4" spans="1:12" ht="13" x14ac:dyDescent="0.3">
      <c r="A4" s="7" t="s">
        <v>21</v>
      </c>
      <c r="B4" s="7" t="s">
        <v>20</v>
      </c>
      <c r="C4" s="3"/>
      <c r="D4" s="2"/>
      <c r="E4" s="2"/>
      <c r="F4" s="2"/>
      <c r="G4" s="2"/>
      <c r="H4" s="3"/>
      <c r="I4" s="3"/>
      <c r="J4" s="3"/>
      <c r="K4" s="3"/>
      <c r="L4" s="3"/>
    </row>
    <row r="5" spans="1:12" ht="13" x14ac:dyDescent="0.3">
      <c r="A5" s="7"/>
      <c r="B5" s="7"/>
      <c r="C5" s="3"/>
      <c r="D5" s="2"/>
      <c r="E5" s="2"/>
      <c r="F5" s="2"/>
      <c r="G5" s="2"/>
      <c r="H5" s="3"/>
      <c r="I5" s="3"/>
      <c r="J5" s="3"/>
      <c r="K5" s="3"/>
      <c r="L5" s="3"/>
    </row>
    <row r="6" spans="1:12" x14ac:dyDescent="0.25">
      <c r="A6" s="2" t="s">
        <v>22</v>
      </c>
      <c r="B6" s="8"/>
      <c r="C6" s="3"/>
      <c r="D6" s="2"/>
      <c r="E6" s="2"/>
      <c r="F6" s="2"/>
      <c r="G6" s="2"/>
      <c r="H6" s="3"/>
      <c r="I6" s="3"/>
      <c r="J6" s="3"/>
      <c r="K6" s="3"/>
      <c r="L6" s="3"/>
    </row>
    <row r="7" spans="1:12" x14ac:dyDescent="0.25">
      <c r="A7" s="2" t="s">
        <v>23</v>
      </c>
      <c r="B7" s="8"/>
      <c r="C7" s="3"/>
      <c r="D7" s="2"/>
      <c r="E7" s="2"/>
      <c r="F7" s="2"/>
      <c r="G7" s="2"/>
      <c r="H7" s="3"/>
      <c r="I7" s="3"/>
      <c r="J7" s="3"/>
      <c r="K7" s="3"/>
      <c r="L7" s="3"/>
    </row>
    <row r="8" spans="1:12" x14ac:dyDescent="0.25">
      <c r="A8" s="2"/>
      <c r="B8" s="2"/>
      <c r="C8" s="3"/>
      <c r="D8" s="2"/>
      <c r="E8" s="2"/>
      <c r="F8" s="2"/>
      <c r="G8" s="2"/>
      <c r="H8" s="3"/>
      <c r="I8" s="3"/>
      <c r="J8" s="3"/>
      <c r="K8" s="3"/>
      <c r="L8" s="3"/>
    </row>
    <row r="9" spans="1:12" ht="14.5" x14ac:dyDescent="0.35">
      <c r="A9" s="2" t="s">
        <v>57</v>
      </c>
      <c r="B9" s="48" t="s">
        <v>69</v>
      </c>
      <c r="C9" s="3"/>
      <c r="D9" s="2"/>
      <c r="E9" s="2"/>
      <c r="F9" s="2"/>
      <c r="G9" s="2"/>
      <c r="H9" s="3"/>
      <c r="I9" s="3"/>
      <c r="J9" s="3"/>
      <c r="K9" s="3"/>
      <c r="L9" s="3"/>
    </row>
    <row r="10" spans="1:12" ht="14.5" x14ac:dyDescent="0.35">
      <c r="A10" s="2" t="s">
        <v>58</v>
      </c>
      <c r="B10" s="48" t="s">
        <v>292</v>
      </c>
      <c r="C10" s="3"/>
      <c r="D10" s="2"/>
      <c r="E10" s="2"/>
      <c r="F10" s="2"/>
      <c r="G10" s="2"/>
      <c r="H10" s="3"/>
      <c r="I10" s="3"/>
      <c r="J10" s="3"/>
      <c r="K10" s="3"/>
      <c r="L10" s="3"/>
    </row>
    <row r="11" spans="1:12" ht="14.5" x14ac:dyDescent="0.35">
      <c r="A11" s="2" t="s">
        <v>59</v>
      </c>
      <c r="B11" s="48" t="s">
        <v>70</v>
      </c>
      <c r="C11" s="3"/>
      <c r="D11" s="2"/>
      <c r="E11" s="2"/>
      <c r="F11" s="2"/>
      <c r="G11" s="2"/>
      <c r="H11" s="3"/>
      <c r="I11" s="3"/>
      <c r="J11" s="3"/>
      <c r="K11" s="3"/>
      <c r="L11" s="3"/>
    </row>
    <row r="12" spans="1:12" ht="14.5" x14ac:dyDescent="0.35">
      <c r="A12" s="2" t="s">
        <v>60</v>
      </c>
      <c r="B12" s="48" t="s">
        <v>293</v>
      </c>
      <c r="C12" s="3"/>
      <c r="D12" s="2"/>
      <c r="E12" s="2"/>
      <c r="F12" s="2"/>
      <c r="G12" s="2"/>
      <c r="H12" s="3"/>
      <c r="I12" s="3"/>
      <c r="J12" s="3"/>
      <c r="K12" s="3"/>
      <c r="L12" s="3"/>
    </row>
    <row r="13" spans="1:12" ht="14.5" x14ac:dyDescent="0.35">
      <c r="A13" s="2" t="s">
        <v>61</v>
      </c>
      <c r="B13" s="48" t="s">
        <v>72</v>
      </c>
      <c r="C13" s="3"/>
      <c r="D13" s="2"/>
      <c r="E13" s="2"/>
      <c r="F13" s="2"/>
      <c r="G13" s="2"/>
      <c r="H13" s="3"/>
      <c r="I13" s="3"/>
      <c r="J13" s="3"/>
      <c r="K13" s="3"/>
      <c r="L13" s="3"/>
    </row>
    <row r="14" spans="1:12" ht="14.5" x14ac:dyDescent="0.35">
      <c r="A14" s="2" t="s">
        <v>62</v>
      </c>
      <c r="B14" s="48" t="s">
        <v>294</v>
      </c>
      <c r="C14" s="3"/>
      <c r="D14" s="2"/>
      <c r="E14" s="2"/>
      <c r="F14" s="2"/>
      <c r="G14" s="2"/>
      <c r="H14" s="3"/>
      <c r="I14" s="3"/>
      <c r="J14" s="3"/>
      <c r="K14" s="3"/>
      <c r="L14" s="3"/>
    </row>
    <row r="15" spans="1:12" ht="14.5" x14ac:dyDescent="0.35">
      <c r="A15" s="2" t="s">
        <v>63</v>
      </c>
      <c r="B15" s="48" t="s">
        <v>74</v>
      </c>
      <c r="C15" s="3"/>
      <c r="D15" s="2"/>
      <c r="E15" s="2"/>
      <c r="F15" s="2"/>
      <c r="G15" s="2"/>
      <c r="H15" s="3"/>
      <c r="I15" s="3"/>
      <c r="J15" s="3"/>
      <c r="K15" s="3"/>
      <c r="L15" s="3"/>
    </row>
    <row r="16" spans="1:12" ht="14.5" x14ac:dyDescent="0.35">
      <c r="A16" s="2" t="s">
        <v>64</v>
      </c>
      <c r="B16" s="48" t="s">
        <v>295</v>
      </c>
      <c r="C16" s="3"/>
      <c r="D16" s="2"/>
      <c r="E16" s="2"/>
      <c r="F16" s="2"/>
      <c r="G16" s="2"/>
      <c r="H16" s="3"/>
      <c r="I16" s="3"/>
      <c r="J16" s="3"/>
      <c r="K16" s="3"/>
      <c r="L16" s="3"/>
    </row>
    <row r="17" spans="1:12" ht="14.5" x14ac:dyDescent="0.35">
      <c r="A17" s="2" t="s">
        <v>65</v>
      </c>
      <c r="B17" s="49" t="s">
        <v>89</v>
      </c>
      <c r="C17" s="3"/>
      <c r="D17" s="2"/>
      <c r="E17" s="2"/>
      <c r="F17" s="2"/>
      <c r="G17" s="2"/>
      <c r="H17" s="3"/>
      <c r="I17" s="3"/>
      <c r="J17" s="3"/>
      <c r="K17" s="3"/>
      <c r="L17" s="3"/>
    </row>
    <row r="18" spans="1:12" ht="14.5" x14ac:dyDescent="0.35">
      <c r="A18" s="2" t="s">
        <v>66</v>
      </c>
      <c r="B18" s="49" t="s">
        <v>296</v>
      </c>
      <c r="C18" s="3"/>
      <c r="D18" s="2"/>
      <c r="E18" s="2"/>
      <c r="F18" s="2"/>
      <c r="G18" s="2"/>
      <c r="H18" s="3"/>
      <c r="I18" s="3"/>
      <c r="J18" s="3"/>
      <c r="K18" s="3"/>
      <c r="L18" s="3"/>
    </row>
    <row r="19" spans="1:12" ht="14.5" x14ac:dyDescent="0.35">
      <c r="A19" s="2" t="s">
        <v>67</v>
      </c>
      <c r="B19" s="49" t="s">
        <v>90</v>
      </c>
      <c r="C19" s="3"/>
      <c r="D19" s="2"/>
      <c r="E19" s="2"/>
      <c r="F19" s="2"/>
      <c r="G19" s="2"/>
      <c r="H19" s="3"/>
      <c r="I19" s="3"/>
      <c r="J19" s="3"/>
      <c r="K19" s="3"/>
      <c r="L19" s="3"/>
    </row>
    <row r="20" spans="1:12" ht="14.5" x14ac:dyDescent="0.35">
      <c r="A20" s="2" t="s">
        <v>68</v>
      </c>
      <c r="B20" s="49" t="s">
        <v>297</v>
      </c>
    </row>
    <row r="21" spans="1:12" x14ac:dyDescent="0.25">
      <c r="A21" s="2"/>
    </row>
    <row r="22" spans="1:12" ht="13" x14ac:dyDescent="0.25">
      <c r="A22" s="9" t="s">
        <v>24</v>
      </c>
      <c r="B22" s="9"/>
    </row>
    <row r="23" spans="1:12" x14ac:dyDescent="0.25">
      <c r="A23" s="10" t="s">
        <v>25</v>
      </c>
      <c r="B23" s="10"/>
    </row>
    <row r="24" spans="1:12" x14ac:dyDescent="0.25">
      <c r="A24" s="10" t="s">
        <v>26</v>
      </c>
      <c r="B24" s="10"/>
    </row>
    <row r="25" spans="1:12" x14ac:dyDescent="0.25">
      <c r="A25" s="10" t="s">
        <v>27</v>
      </c>
      <c r="B25" s="10"/>
      <c r="C25" s="3"/>
      <c r="D25" s="3"/>
      <c r="E25" s="3"/>
      <c r="F25" s="3"/>
    </row>
    <row r="26" spans="1:12" x14ac:dyDescent="0.25">
      <c r="A26" s="10"/>
      <c r="B26" s="10"/>
      <c r="C26" s="3"/>
      <c r="D26" s="3"/>
      <c r="E26" s="3"/>
      <c r="F26" s="3"/>
    </row>
    <row r="28" spans="1:12" x14ac:dyDescent="0.25">
      <c r="A28" s="3"/>
      <c r="B28" s="3"/>
      <c r="C28" s="3"/>
      <c r="D28" s="3"/>
      <c r="E28" s="3"/>
      <c r="F28" s="3"/>
    </row>
  </sheetData>
  <hyperlinks>
    <hyperlink ref="B9" location="'1.1.a'!A1" display="Aantal ondernemingengroepen actief in Nederland die in de twee meest recente jaren aan 2 van de 3 CSRD criteria voldoen"/>
    <hyperlink ref="B10" location="'1.1.b'!A1" display="Aantal bedrijven actief in Nederland die in de twee meest recente jaren aan 2 van de 3 CSRD criteria voldoen"/>
    <hyperlink ref="B11" location="'2.1.a'!A1" display="Aantal ondernemingengroepen actief in Nederland met 500+ werkzame personen en 150 mln omzet "/>
    <hyperlink ref="B12" location="'2.1.b'!A1" display="Aantal bedrijven onderdeel van ondernemingen met 500+ werkzame personen en 150 mln omzet "/>
    <hyperlink ref="B13" location="'2.2.a'!A1" display="Aantal ondernemingengroepen die aan CSDDD WP, omzet en risicosectorcriteria voldoen "/>
    <hyperlink ref="B14" location="'2.2.b'!A1" display="Aantal bedrijven onderdeel van ondernemingen die aan CSDDD WP, omzet en risicosectorcriteria voldoen, naar risicosector"/>
    <hyperlink ref="B15" location="'2.3.a'!A1" display="Aantal ondernemingengroepen onder niet-EU zeggenschap met 150 mln omzet of meer"/>
    <hyperlink ref="B16" location="'2.3.b'!A1" display="Aantal bedrijven onder niet-EU zeggenschap en ondernemingengroep met 150 mln omzet of meer"/>
    <hyperlink ref="B17" location="'3.1.a'!A1" display="Aantal ondernemingengroepen met 250+ werkzame personen, minstens EUR 40 mln netto omzet en/of minstens EUR 20 mln activa per jaar"/>
    <hyperlink ref="B18" location="'3.1.b'!A1" display="Aantal bedrijven onderdeel van ondernemingen met 250+ werkzame personen, minstens EUR 40 mln netto omzet en/of minstens EUR 20 mln activa per jaar"/>
    <hyperlink ref="B19" location="'3.2.a'!A1" display="Aantal ondernemingengroepen die aan 2 van de 3 criteria van middelgrote ondernemingen voldoen*"/>
    <hyperlink ref="B20" location="'3.2.b'!A1" display="Aantal bedrijven die tot een middelgrote onderneming behor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7"/>
  <sheetViews>
    <sheetView workbookViewId="0"/>
  </sheetViews>
  <sheetFormatPr defaultColWidth="9.1796875" defaultRowHeight="12.5" x14ac:dyDescent="0.25"/>
  <cols>
    <col min="1" max="1" width="1.7265625" style="86" customWidth="1"/>
    <col min="2" max="2" width="150.54296875" style="12" customWidth="1"/>
    <col min="3" max="3" width="11.81640625" style="12" customWidth="1"/>
    <col min="4" max="4" width="12.26953125" style="12" customWidth="1"/>
    <col min="5" max="5" width="14.7265625" style="12" customWidth="1"/>
    <col min="6" max="16384" width="9.1796875" style="12"/>
  </cols>
  <sheetData>
    <row r="1" spans="2:2" s="86" customFormat="1" ht="13" thickBot="1" x14ac:dyDescent="0.3"/>
    <row r="2" spans="2:2" s="86" customFormat="1" ht="15.5" x14ac:dyDescent="0.25">
      <c r="B2" s="119" t="s">
        <v>273</v>
      </c>
    </row>
    <row r="3" spans="2:2" s="86" customFormat="1" x14ac:dyDescent="0.25">
      <c r="B3" s="120"/>
    </row>
    <row r="4" spans="2:2" s="86" customFormat="1" ht="50.5" thickBot="1" x14ac:dyDescent="0.3">
      <c r="B4" s="121" t="s">
        <v>298</v>
      </c>
    </row>
    <row r="5" spans="2:2" s="86" customFormat="1" x14ac:dyDescent="0.25"/>
    <row r="6" spans="2:2" s="86" customFormat="1" x14ac:dyDescent="0.25"/>
    <row r="7" spans="2:2" ht="15.5" x14ac:dyDescent="0.25">
      <c r="B7" s="11" t="s">
        <v>28</v>
      </c>
    </row>
    <row r="8" spans="2:2" x14ac:dyDescent="0.25">
      <c r="B8" s="13"/>
    </row>
    <row r="9" spans="2:2" ht="14" x14ac:dyDescent="0.25">
      <c r="B9" s="14" t="s">
        <v>29</v>
      </c>
    </row>
    <row r="10" spans="2:2" s="86" customFormat="1" ht="14" x14ac:dyDescent="0.25">
      <c r="B10" s="59"/>
    </row>
    <row r="11" spans="2:2" ht="37.5" x14ac:dyDescent="0.25">
      <c r="B11" s="60" t="s">
        <v>272</v>
      </c>
    </row>
    <row r="12" spans="2:2" x14ac:dyDescent="0.25">
      <c r="B12" s="13"/>
    </row>
    <row r="13" spans="2:2" ht="14" x14ac:dyDescent="0.25">
      <c r="B13" s="14" t="s">
        <v>30</v>
      </c>
    </row>
    <row r="14" spans="2:2" x14ac:dyDescent="0.25">
      <c r="B14" s="13" t="s">
        <v>269</v>
      </c>
    </row>
    <row r="15" spans="2:2" s="86" customFormat="1" x14ac:dyDescent="0.25">
      <c r="B15" s="60"/>
    </row>
    <row r="16" spans="2:2" x14ac:dyDescent="0.25">
      <c r="B16" s="13"/>
    </row>
    <row r="17" spans="2:2" ht="14" x14ac:dyDescent="0.25">
      <c r="B17" s="14" t="s">
        <v>31</v>
      </c>
    </row>
    <row r="18" spans="2:2" s="86" customFormat="1" ht="14" x14ac:dyDescent="0.25">
      <c r="B18" s="59"/>
    </row>
    <row r="19" spans="2:2" s="86" customFormat="1" ht="13" x14ac:dyDescent="0.25">
      <c r="B19" s="117" t="s">
        <v>136</v>
      </c>
    </row>
    <row r="20" spans="2:2" s="86" customFormat="1" ht="112.5" x14ac:dyDescent="0.25">
      <c r="B20" s="60" t="s">
        <v>265</v>
      </c>
    </row>
    <row r="21" spans="2:2" s="86" customFormat="1" ht="13" x14ac:dyDescent="0.25">
      <c r="B21" s="117" t="s">
        <v>258</v>
      </c>
    </row>
    <row r="22" spans="2:2" ht="25" x14ac:dyDescent="0.25">
      <c r="B22" s="60" t="s">
        <v>280</v>
      </c>
    </row>
    <row r="23" spans="2:2" s="86" customFormat="1" x14ac:dyDescent="0.25">
      <c r="B23" s="60"/>
    </row>
    <row r="24" spans="2:2" s="86" customFormat="1" ht="13" x14ac:dyDescent="0.25">
      <c r="B24" s="78" t="s">
        <v>278</v>
      </c>
    </row>
    <row r="25" spans="2:2" s="86" customFormat="1" ht="50" x14ac:dyDescent="0.25">
      <c r="B25" s="60" t="s">
        <v>279</v>
      </c>
    </row>
    <row r="26" spans="2:2" s="86" customFormat="1" x14ac:dyDescent="0.25">
      <c r="B26" s="60"/>
    </row>
    <row r="27" spans="2:2" s="86" customFormat="1" x14ac:dyDescent="0.25">
      <c r="B27" s="60"/>
    </row>
    <row r="28" spans="2:2" s="86" customFormat="1" ht="13" x14ac:dyDescent="0.25">
      <c r="B28" s="117" t="s">
        <v>259</v>
      </c>
    </row>
    <row r="29" spans="2:2" s="86" customFormat="1" ht="62.5" x14ac:dyDescent="0.25">
      <c r="B29" s="60" t="s">
        <v>281</v>
      </c>
    </row>
    <row r="30" spans="2:2" s="86" customFormat="1" x14ac:dyDescent="0.25">
      <c r="B30" s="60"/>
    </row>
    <row r="31" spans="2:2" s="86" customFormat="1" ht="13" x14ac:dyDescent="0.25">
      <c r="B31" s="78" t="s">
        <v>138</v>
      </c>
    </row>
    <row r="32" spans="2:2" ht="50" x14ac:dyDescent="0.25">
      <c r="B32" s="60" t="s">
        <v>282</v>
      </c>
    </row>
    <row r="33" spans="2:2" s="86" customFormat="1" x14ac:dyDescent="0.25">
      <c r="B33" s="60"/>
    </row>
    <row r="34" spans="2:2" s="86" customFormat="1" ht="13" x14ac:dyDescent="0.25">
      <c r="B34" s="78" t="s">
        <v>264</v>
      </c>
    </row>
    <row r="35" spans="2:2" s="86" customFormat="1" ht="75" x14ac:dyDescent="0.25">
      <c r="B35" s="60" t="s">
        <v>263</v>
      </c>
    </row>
    <row r="36" spans="2:2" s="86" customFormat="1" ht="13" x14ac:dyDescent="0.25">
      <c r="B36" s="116" t="s">
        <v>262</v>
      </c>
    </row>
    <row r="37" spans="2:2" s="86" customFormat="1" x14ac:dyDescent="0.25">
      <c r="B37" s="116"/>
    </row>
    <row r="38" spans="2:2" s="86" customFormat="1" ht="13" x14ac:dyDescent="0.25">
      <c r="B38" s="78" t="s">
        <v>139</v>
      </c>
    </row>
    <row r="39" spans="2:2" s="86" customFormat="1" ht="75" x14ac:dyDescent="0.25">
      <c r="B39" s="60" t="s">
        <v>283</v>
      </c>
    </row>
    <row r="40" spans="2:2" s="86" customFormat="1" x14ac:dyDescent="0.25">
      <c r="B40" s="60"/>
    </row>
    <row r="41" spans="2:2" s="86" customFormat="1" ht="13" x14ac:dyDescent="0.25">
      <c r="B41" s="117" t="s">
        <v>260</v>
      </c>
    </row>
    <row r="42" spans="2:2" s="86" customFormat="1" ht="50" x14ac:dyDescent="0.25">
      <c r="B42" s="60" t="s">
        <v>261</v>
      </c>
    </row>
    <row r="43" spans="2:2" s="86" customFormat="1" x14ac:dyDescent="0.25">
      <c r="B43" s="60"/>
    </row>
    <row r="44" spans="2:2" s="86" customFormat="1" x14ac:dyDescent="0.25">
      <c r="B44" s="60"/>
    </row>
    <row r="45" spans="2:2" s="86" customFormat="1" ht="13" x14ac:dyDescent="0.25">
      <c r="B45" s="117" t="s">
        <v>274</v>
      </c>
    </row>
    <row r="46" spans="2:2" s="86" customFormat="1" ht="13" x14ac:dyDescent="0.25">
      <c r="B46" s="117" t="s">
        <v>276</v>
      </c>
    </row>
    <row r="47" spans="2:2" s="86" customFormat="1" ht="50" x14ac:dyDescent="0.25">
      <c r="B47" s="60" t="s">
        <v>275</v>
      </c>
    </row>
    <row r="48" spans="2:2" s="86" customFormat="1" x14ac:dyDescent="0.25">
      <c r="B48" s="60"/>
    </row>
    <row r="49" spans="2:2" s="86" customFormat="1" ht="13" x14ac:dyDescent="0.25">
      <c r="B49" s="117" t="s">
        <v>277</v>
      </c>
    </row>
    <row r="50" spans="2:2" s="86" customFormat="1" ht="75" x14ac:dyDescent="0.25">
      <c r="B50" s="60" t="s">
        <v>299</v>
      </c>
    </row>
    <row r="51" spans="2:2" s="86" customFormat="1" x14ac:dyDescent="0.25">
      <c r="B51" s="60"/>
    </row>
    <row r="52" spans="2:2" s="86" customFormat="1" ht="13" x14ac:dyDescent="0.25">
      <c r="B52" s="54" t="s">
        <v>284</v>
      </c>
    </row>
    <row r="53" spans="2:2" s="86" customFormat="1" ht="50" x14ac:dyDescent="0.25">
      <c r="B53" s="60" t="s">
        <v>285</v>
      </c>
    </row>
    <row r="54" spans="2:2" s="86" customFormat="1" x14ac:dyDescent="0.25">
      <c r="B54" s="60"/>
    </row>
    <row r="55" spans="2:2" s="86" customFormat="1" ht="13" x14ac:dyDescent="0.25">
      <c r="B55" s="115"/>
    </row>
    <row r="56" spans="2:2" s="86" customFormat="1" ht="14" x14ac:dyDescent="0.25">
      <c r="B56" s="118" t="s">
        <v>266</v>
      </c>
    </row>
    <row r="57" spans="2:2" s="86" customFormat="1" x14ac:dyDescent="0.25">
      <c r="B57" s="60" t="s">
        <v>137</v>
      </c>
    </row>
    <row r="58" spans="2:2" s="86" customFormat="1" x14ac:dyDescent="0.25">
      <c r="B58" s="12"/>
    </row>
    <row r="59" spans="2:2" ht="14" x14ac:dyDescent="0.25">
      <c r="B59" s="14" t="s">
        <v>32</v>
      </c>
    </row>
    <row r="60" spans="2:2" s="86" customFormat="1" ht="14" x14ac:dyDescent="0.25">
      <c r="B60" s="59"/>
    </row>
    <row r="61" spans="2:2" s="86" customFormat="1" x14ac:dyDescent="0.25">
      <c r="B61" s="13" t="s">
        <v>267</v>
      </c>
    </row>
    <row r="62" spans="2:2" s="86" customFormat="1" ht="25" x14ac:dyDescent="0.25">
      <c r="B62" s="99" t="s">
        <v>268</v>
      </c>
    </row>
    <row r="63" spans="2:2" s="86" customFormat="1" x14ac:dyDescent="0.25">
      <c r="B63" s="60" t="s">
        <v>141</v>
      </c>
    </row>
    <row r="64" spans="2:2" x14ac:dyDescent="0.25">
      <c r="B64" s="12" t="s">
        <v>143</v>
      </c>
    </row>
    <row r="65" spans="2:2" s="86" customFormat="1" x14ac:dyDescent="0.25">
      <c r="B65" s="60" t="s">
        <v>98</v>
      </c>
    </row>
    <row r="66" spans="2:2" s="86" customFormat="1" x14ac:dyDescent="0.25">
      <c r="B66" s="60"/>
    </row>
    <row r="68" spans="2:2" ht="14" x14ac:dyDescent="0.25">
      <c r="B68" s="14" t="s">
        <v>33</v>
      </c>
    </row>
    <row r="69" spans="2:2" s="86" customFormat="1" ht="14" x14ac:dyDescent="0.25">
      <c r="B69" s="59"/>
    </row>
    <row r="70" spans="2:2" ht="13" x14ac:dyDescent="0.25">
      <c r="B70" s="13" t="s">
        <v>91</v>
      </c>
    </row>
    <row r="71" spans="2:2" ht="13" x14ac:dyDescent="0.25">
      <c r="B71" s="13" t="s">
        <v>95</v>
      </c>
    </row>
    <row r="72" spans="2:2" ht="13" x14ac:dyDescent="0.25">
      <c r="B72" s="13" t="s">
        <v>92</v>
      </c>
    </row>
    <row r="73" spans="2:2" ht="13" x14ac:dyDescent="0.3">
      <c r="B73" s="12" t="s">
        <v>96</v>
      </c>
    </row>
    <row r="74" spans="2:2" ht="13" x14ac:dyDescent="0.25">
      <c r="B74" s="54" t="s">
        <v>93</v>
      </c>
    </row>
    <row r="75" spans="2:2" ht="13" x14ac:dyDescent="0.3">
      <c r="B75" s="12" t="s">
        <v>142</v>
      </c>
    </row>
    <row r="76" spans="2:2" ht="13" x14ac:dyDescent="0.3">
      <c r="B76" s="12" t="s">
        <v>97</v>
      </c>
    </row>
    <row r="77" spans="2:2" ht="13" x14ac:dyDescent="0.3">
      <c r="B77" s="12" t="s">
        <v>94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workbookViewId="0">
      <selection sqref="A1:C1"/>
    </sheetView>
  </sheetViews>
  <sheetFormatPr defaultColWidth="8.7265625" defaultRowHeight="14.5" x14ac:dyDescent="0.35"/>
  <cols>
    <col min="1" max="1" width="18.7265625" style="75" customWidth="1"/>
    <col min="2" max="2" width="9" style="75" customWidth="1"/>
    <col min="3" max="3" width="94.81640625" style="75" customWidth="1"/>
    <col min="4" max="4" width="15.54296875" style="75" customWidth="1"/>
    <col min="5" max="5" width="8.7265625" style="19"/>
    <col min="6" max="6" width="8.7265625" style="19" customWidth="1"/>
    <col min="7" max="7" width="8.7265625" style="19"/>
    <col min="8" max="16384" width="8.7265625" style="75"/>
  </cols>
  <sheetData>
    <row r="1" spans="1:5" ht="31" customHeight="1" x14ac:dyDescent="0.35">
      <c r="A1" s="123" t="s">
        <v>151</v>
      </c>
      <c r="B1" s="123"/>
      <c r="C1" s="123"/>
    </row>
    <row r="2" spans="1:5" ht="15" thickBot="1" x14ac:dyDescent="0.4">
      <c r="A2" s="38"/>
      <c r="B2" s="38"/>
      <c r="C2" s="38"/>
      <c r="D2" s="38"/>
    </row>
    <row r="3" spans="1:5" ht="24.65" customHeight="1" thickBot="1" x14ac:dyDescent="0.4">
      <c r="A3" s="101" t="s">
        <v>46</v>
      </c>
      <c r="B3" s="102" t="s">
        <v>152</v>
      </c>
      <c r="C3" s="103" t="s">
        <v>153</v>
      </c>
      <c r="D3" s="38"/>
      <c r="E3" s="112"/>
    </row>
    <row r="4" spans="1:5" x14ac:dyDescent="0.35">
      <c r="A4" s="107" t="s">
        <v>211</v>
      </c>
      <c r="B4" s="107" t="s">
        <v>212</v>
      </c>
      <c r="C4" s="104" t="s">
        <v>213</v>
      </c>
    </row>
    <row r="5" spans="1:5" x14ac:dyDescent="0.35">
      <c r="A5" s="108" t="s">
        <v>211</v>
      </c>
      <c r="B5" s="108" t="s">
        <v>214</v>
      </c>
      <c r="C5" s="105" t="s">
        <v>215</v>
      </c>
    </row>
    <row r="6" spans="1:5" x14ac:dyDescent="0.35">
      <c r="A6" s="108" t="s">
        <v>211</v>
      </c>
      <c r="B6" s="108">
        <v>15</v>
      </c>
      <c r="C6" s="105" t="s">
        <v>216</v>
      </c>
    </row>
    <row r="7" spans="1:5" x14ac:dyDescent="0.35">
      <c r="A7" s="108" t="s">
        <v>211</v>
      </c>
      <c r="B7" s="108" t="s">
        <v>217</v>
      </c>
      <c r="C7" s="105" t="s">
        <v>218</v>
      </c>
    </row>
    <row r="8" spans="1:5" x14ac:dyDescent="0.35">
      <c r="A8" s="108" t="s">
        <v>211</v>
      </c>
      <c r="B8" s="108" t="s">
        <v>225</v>
      </c>
      <c r="C8" s="75" t="s">
        <v>248</v>
      </c>
    </row>
    <row r="9" spans="1:5" x14ac:dyDescent="0.35">
      <c r="A9" s="108" t="s">
        <v>211</v>
      </c>
      <c r="B9" s="108" t="s">
        <v>219</v>
      </c>
      <c r="C9" s="105" t="s">
        <v>220</v>
      </c>
    </row>
    <row r="10" spans="1:5" x14ac:dyDescent="0.35">
      <c r="A10" s="108" t="s">
        <v>211</v>
      </c>
      <c r="B10" s="108" t="s">
        <v>221</v>
      </c>
      <c r="C10" s="105" t="s">
        <v>222</v>
      </c>
    </row>
    <row r="11" spans="1:5" x14ac:dyDescent="0.35">
      <c r="A11" s="108" t="s">
        <v>211</v>
      </c>
      <c r="B11" s="108" t="s">
        <v>223</v>
      </c>
      <c r="C11" s="105" t="s">
        <v>224</v>
      </c>
    </row>
    <row r="12" spans="1:5" x14ac:dyDescent="0.35">
      <c r="A12" s="109" t="s">
        <v>211</v>
      </c>
      <c r="B12" s="109" t="s">
        <v>226</v>
      </c>
      <c r="C12" s="106" t="s">
        <v>249</v>
      </c>
      <c r="D12" s="40"/>
    </row>
    <row r="13" spans="1:5" x14ac:dyDescent="0.35">
      <c r="A13" s="110" t="s">
        <v>195</v>
      </c>
      <c r="B13" s="110" t="s">
        <v>196</v>
      </c>
      <c r="C13" s="100" t="s">
        <v>197</v>
      </c>
    </row>
    <row r="14" spans="1:5" x14ac:dyDescent="0.35">
      <c r="A14" s="110" t="s">
        <v>195</v>
      </c>
      <c r="B14" s="110" t="s">
        <v>198</v>
      </c>
      <c r="C14" s="100" t="s">
        <v>199</v>
      </c>
    </row>
    <row r="15" spans="1:5" x14ac:dyDescent="0.35">
      <c r="A15" s="110" t="s">
        <v>195</v>
      </c>
      <c r="B15" s="110" t="s">
        <v>200</v>
      </c>
      <c r="C15" s="100" t="s">
        <v>201</v>
      </c>
    </row>
    <row r="16" spans="1:5" x14ac:dyDescent="0.35">
      <c r="A16" s="110" t="s">
        <v>195</v>
      </c>
      <c r="B16" s="110" t="s">
        <v>229</v>
      </c>
      <c r="C16" s="100" t="s">
        <v>202</v>
      </c>
    </row>
    <row r="17" spans="1:3" x14ac:dyDescent="0.35">
      <c r="A17" s="110" t="s">
        <v>195</v>
      </c>
      <c r="B17" s="110" t="s">
        <v>203</v>
      </c>
      <c r="C17" s="100" t="s">
        <v>204</v>
      </c>
    </row>
    <row r="18" spans="1:3" x14ac:dyDescent="0.35">
      <c r="A18" s="110" t="s">
        <v>195</v>
      </c>
      <c r="B18" s="110" t="s">
        <v>227</v>
      </c>
      <c r="C18" s="100" t="s">
        <v>228</v>
      </c>
    </row>
    <row r="19" spans="1:3" x14ac:dyDescent="0.35">
      <c r="A19" s="110" t="s">
        <v>195</v>
      </c>
      <c r="B19" s="110" t="s">
        <v>205</v>
      </c>
      <c r="C19" s="100" t="s">
        <v>206</v>
      </c>
    </row>
    <row r="20" spans="1:3" x14ac:dyDescent="0.35">
      <c r="A20" s="110" t="s">
        <v>195</v>
      </c>
      <c r="B20" s="110" t="s">
        <v>207</v>
      </c>
      <c r="C20" s="100" t="s">
        <v>208</v>
      </c>
    </row>
    <row r="21" spans="1:3" x14ac:dyDescent="0.35">
      <c r="A21" s="110" t="s">
        <v>195</v>
      </c>
      <c r="B21" s="110" t="s">
        <v>250</v>
      </c>
      <c r="C21" s="75" t="s">
        <v>251</v>
      </c>
    </row>
    <row r="22" spans="1:3" x14ac:dyDescent="0.35">
      <c r="A22" s="110" t="s">
        <v>195</v>
      </c>
      <c r="B22" s="110" t="s">
        <v>252</v>
      </c>
      <c r="C22" s="75" t="s">
        <v>255</v>
      </c>
    </row>
    <row r="23" spans="1:3" x14ac:dyDescent="0.35">
      <c r="A23" s="110" t="s">
        <v>195</v>
      </c>
      <c r="B23" s="110" t="s">
        <v>253</v>
      </c>
      <c r="C23" s="75" t="s">
        <v>256</v>
      </c>
    </row>
    <row r="24" spans="1:3" x14ac:dyDescent="0.35">
      <c r="A24" s="110" t="s">
        <v>195</v>
      </c>
      <c r="B24" s="110" t="s">
        <v>254</v>
      </c>
      <c r="C24" s="75" t="s">
        <v>257</v>
      </c>
    </row>
    <row r="25" spans="1:3" x14ac:dyDescent="0.35">
      <c r="A25" s="110" t="s">
        <v>195</v>
      </c>
      <c r="B25" s="110" t="s">
        <v>231</v>
      </c>
      <c r="C25" s="75" t="s">
        <v>230</v>
      </c>
    </row>
    <row r="26" spans="1:3" x14ac:dyDescent="0.35">
      <c r="A26" s="110" t="s">
        <v>195</v>
      </c>
      <c r="B26" s="110" t="s">
        <v>232</v>
      </c>
      <c r="C26" s="75" t="s">
        <v>233</v>
      </c>
    </row>
    <row r="27" spans="1:3" x14ac:dyDescent="0.35">
      <c r="A27" s="110" t="s">
        <v>195</v>
      </c>
      <c r="B27" s="110" t="s">
        <v>234</v>
      </c>
      <c r="C27" s="75" t="s">
        <v>235</v>
      </c>
    </row>
    <row r="28" spans="1:3" x14ac:dyDescent="0.35">
      <c r="A28" s="110" t="s">
        <v>195</v>
      </c>
      <c r="B28" s="110" t="s">
        <v>236</v>
      </c>
      <c r="C28" s="75" t="s">
        <v>241</v>
      </c>
    </row>
    <row r="29" spans="1:3" x14ac:dyDescent="0.35">
      <c r="A29" s="110" t="s">
        <v>195</v>
      </c>
      <c r="B29" s="110" t="s">
        <v>237</v>
      </c>
      <c r="C29" s="75" t="s">
        <v>242</v>
      </c>
    </row>
    <row r="30" spans="1:3" x14ac:dyDescent="0.35">
      <c r="A30" s="110" t="s">
        <v>195</v>
      </c>
      <c r="B30" s="110" t="s">
        <v>238</v>
      </c>
      <c r="C30" s="75" t="s">
        <v>243</v>
      </c>
    </row>
    <row r="31" spans="1:3" x14ac:dyDescent="0.35">
      <c r="A31" s="110" t="s">
        <v>195</v>
      </c>
      <c r="B31" s="110" t="s">
        <v>239</v>
      </c>
      <c r="C31" s="75" t="s">
        <v>244</v>
      </c>
    </row>
    <row r="32" spans="1:3" x14ac:dyDescent="0.35">
      <c r="A32" s="110" t="s">
        <v>195</v>
      </c>
      <c r="B32" s="110" t="s">
        <v>240</v>
      </c>
      <c r="C32" s="75" t="s">
        <v>247</v>
      </c>
    </row>
    <row r="33" spans="1:4" x14ac:dyDescent="0.35">
      <c r="A33" s="109" t="s">
        <v>195</v>
      </c>
      <c r="B33" s="109" t="s">
        <v>209</v>
      </c>
      <c r="C33" s="106" t="s">
        <v>210</v>
      </c>
      <c r="D33" s="40"/>
    </row>
    <row r="34" spans="1:4" x14ac:dyDescent="0.35">
      <c r="A34" s="110" t="s">
        <v>154</v>
      </c>
      <c r="B34" s="110" t="s">
        <v>155</v>
      </c>
      <c r="C34" s="100" t="s">
        <v>156</v>
      </c>
    </row>
    <row r="35" spans="1:4" x14ac:dyDescent="0.35">
      <c r="A35" s="110" t="s">
        <v>154</v>
      </c>
      <c r="B35" s="110" t="s">
        <v>157</v>
      </c>
      <c r="C35" s="100" t="s">
        <v>158</v>
      </c>
    </row>
    <row r="36" spans="1:4" x14ac:dyDescent="0.35">
      <c r="A36" s="110" t="s">
        <v>154</v>
      </c>
      <c r="B36" s="110" t="s">
        <v>159</v>
      </c>
      <c r="C36" s="100" t="s">
        <v>160</v>
      </c>
    </row>
    <row r="37" spans="1:4" x14ac:dyDescent="0.35">
      <c r="A37" s="110" t="s">
        <v>154</v>
      </c>
      <c r="B37" s="110">
        <v>19</v>
      </c>
      <c r="C37" s="100" t="s">
        <v>161</v>
      </c>
    </row>
    <row r="38" spans="1:4" x14ac:dyDescent="0.35">
      <c r="A38" s="110" t="s">
        <v>154</v>
      </c>
      <c r="B38" s="110">
        <v>20</v>
      </c>
      <c r="C38" s="100" t="s">
        <v>162</v>
      </c>
    </row>
    <row r="39" spans="1:4" x14ac:dyDescent="0.35">
      <c r="A39" s="110" t="s">
        <v>154</v>
      </c>
      <c r="B39" s="110">
        <v>22</v>
      </c>
      <c r="C39" s="100" t="s">
        <v>163</v>
      </c>
    </row>
    <row r="40" spans="1:4" x14ac:dyDescent="0.35">
      <c r="A40" s="110" t="s">
        <v>154</v>
      </c>
      <c r="B40" s="110">
        <v>23</v>
      </c>
      <c r="C40" s="100" t="s">
        <v>164</v>
      </c>
    </row>
    <row r="41" spans="1:4" x14ac:dyDescent="0.35">
      <c r="A41" s="110" t="s">
        <v>154</v>
      </c>
      <c r="B41" s="110">
        <v>24</v>
      </c>
      <c r="C41" s="100" t="s">
        <v>165</v>
      </c>
    </row>
    <row r="42" spans="1:4" x14ac:dyDescent="0.35">
      <c r="A42" s="110" t="s">
        <v>154</v>
      </c>
      <c r="B42" s="110">
        <v>25</v>
      </c>
      <c r="C42" s="100" t="s">
        <v>166</v>
      </c>
    </row>
    <row r="43" spans="1:4" x14ac:dyDescent="0.35">
      <c r="A43" s="110" t="s">
        <v>154</v>
      </c>
      <c r="B43" s="110" t="s">
        <v>167</v>
      </c>
      <c r="C43" s="100" t="s">
        <v>168</v>
      </c>
    </row>
    <row r="44" spans="1:4" x14ac:dyDescent="0.35">
      <c r="A44" s="110" t="s">
        <v>154</v>
      </c>
      <c r="B44" s="110" t="s">
        <v>169</v>
      </c>
      <c r="C44" s="100" t="s">
        <v>170</v>
      </c>
    </row>
    <row r="45" spans="1:4" x14ac:dyDescent="0.35">
      <c r="A45" s="110" t="s">
        <v>154</v>
      </c>
      <c r="B45" s="110" t="s">
        <v>171</v>
      </c>
      <c r="C45" s="100" t="s">
        <v>172</v>
      </c>
    </row>
    <row r="46" spans="1:4" x14ac:dyDescent="0.35">
      <c r="A46" s="110" t="s">
        <v>154</v>
      </c>
      <c r="B46" s="110" t="s">
        <v>173</v>
      </c>
      <c r="C46" s="100" t="s">
        <v>174</v>
      </c>
    </row>
    <row r="47" spans="1:4" x14ac:dyDescent="0.35">
      <c r="A47" s="110" t="s">
        <v>154</v>
      </c>
      <c r="B47" s="110" t="s">
        <v>175</v>
      </c>
      <c r="C47" s="100" t="s">
        <v>176</v>
      </c>
    </row>
    <row r="48" spans="1:4" x14ac:dyDescent="0.35">
      <c r="A48" s="110" t="s">
        <v>154</v>
      </c>
      <c r="B48" s="110" t="s">
        <v>177</v>
      </c>
      <c r="C48" s="100" t="s">
        <v>178</v>
      </c>
    </row>
    <row r="49" spans="1:4" x14ac:dyDescent="0.35">
      <c r="A49" s="110" t="s">
        <v>154</v>
      </c>
      <c r="B49" s="110" t="s">
        <v>179</v>
      </c>
      <c r="C49" s="100" t="s">
        <v>180</v>
      </c>
    </row>
    <row r="50" spans="1:4" x14ac:dyDescent="0.35">
      <c r="A50" s="110" t="s">
        <v>154</v>
      </c>
      <c r="B50" s="110" t="s">
        <v>181</v>
      </c>
      <c r="C50" s="100" t="s">
        <v>182</v>
      </c>
    </row>
    <row r="51" spans="1:4" x14ac:dyDescent="0.35">
      <c r="A51" s="110" t="s">
        <v>154</v>
      </c>
      <c r="B51" s="110" t="s">
        <v>183</v>
      </c>
      <c r="C51" s="100" t="s">
        <v>184</v>
      </c>
    </row>
    <row r="52" spans="1:4" x14ac:dyDescent="0.35">
      <c r="A52" s="110" t="s">
        <v>154</v>
      </c>
      <c r="B52" s="110" t="s">
        <v>185</v>
      </c>
      <c r="C52" s="100" t="s">
        <v>186</v>
      </c>
    </row>
    <row r="53" spans="1:4" x14ac:dyDescent="0.35">
      <c r="A53" s="110" t="s">
        <v>154</v>
      </c>
      <c r="B53" s="110" t="s">
        <v>187</v>
      </c>
      <c r="C53" s="100" t="s">
        <v>188</v>
      </c>
    </row>
    <row r="54" spans="1:4" x14ac:dyDescent="0.35">
      <c r="A54" s="110" t="s">
        <v>154</v>
      </c>
      <c r="B54" s="110" t="s">
        <v>189</v>
      </c>
      <c r="C54" s="100" t="s">
        <v>190</v>
      </c>
    </row>
    <row r="55" spans="1:4" x14ac:dyDescent="0.35">
      <c r="A55" s="110" t="s">
        <v>154</v>
      </c>
      <c r="B55" s="110" t="s">
        <v>191</v>
      </c>
      <c r="C55" s="100" t="s">
        <v>192</v>
      </c>
    </row>
    <row r="56" spans="1:4" x14ac:dyDescent="0.35">
      <c r="A56" s="110" t="s">
        <v>154</v>
      </c>
      <c r="B56" s="110" t="s">
        <v>193</v>
      </c>
      <c r="C56" s="100" t="s">
        <v>194</v>
      </c>
    </row>
    <row r="57" spans="1:4" x14ac:dyDescent="0.35">
      <c r="A57" s="109" t="s">
        <v>154</v>
      </c>
      <c r="B57" s="109" t="s">
        <v>245</v>
      </c>
      <c r="C57" s="111" t="s">
        <v>246</v>
      </c>
      <c r="D57" s="40"/>
    </row>
    <row r="58" spans="1:4" x14ac:dyDescent="0.35">
      <c r="A58" s="75" t="s">
        <v>150</v>
      </c>
    </row>
  </sheetData>
  <sortState ref="A4:C44">
    <sortCondition ref="A44"/>
  </sortState>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heetViews>
  <sheetFormatPr defaultColWidth="8.7265625" defaultRowHeight="14.5" x14ac:dyDescent="0.35"/>
  <cols>
    <col min="1" max="1" width="28.54296875" style="75" customWidth="1"/>
    <col min="2" max="2" width="112.54296875" style="75" customWidth="1"/>
    <col min="3" max="16384" width="8.7265625" style="75"/>
  </cols>
  <sheetData>
    <row r="1" spans="1:3" ht="15.5" x14ac:dyDescent="0.35">
      <c r="A1" s="58" t="s">
        <v>103</v>
      </c>
      <c r="B1" s="61"/>
      <c r="C1" s="61"/>
    </row>
    <row r="2" spans="1:3" x14ac:dyDescent="0.35">
      <c r="A2" s="61"/>
      <c r="B2" s="61"/>
      <c r="C2" s="61"/>
    </row>
    <row r="3" spans="1:3" x14ac:dyDescent="0.35">
      <c r="A3" s="61"/>
      <c r="B3" s="61"/>
      <c r="C3" s="61"/>
    </row>
    <row r="4" spans="1:3" x14ac:dyDescent="0.35">
      <c r="A4" s="62" t="s">
        <v>104</v>
      </c>
      <c r="B4" s="63" t="s">
        <v>105</v>
      </c>
      <c r="C4" s="61"/>
    </row>
    <row r="5" spans="1:3" ht="75" x14ac:dyDescent="0.35">
      <c r="A5" s="64" t="s">
        <v>106</v>
      </c>
      <c r="B5" s="65" t="s">
        <v>107</v>
      </c>
      <c r="C5" s="61"/>
    </row>
    <row r="6" spans="1:3" ht="25" x14ac:dyDescent="0.35">
      <c r="A6" s="64" t="s">
        <v>108</v>
      </c>
      <c r="B6" s="65" t="s">
        <v>109</v>
      </c>
      <c r="C6" s="61"/>
    </row>
    <row r="7" spans="1:3" x14ac:dyDescent="0.35">
      <c r="A7" s="64" t="s">
        <v>110</v>
      </c>
      <c r="B7" s="65" t="s">
        <v>111</v>
      </c>
      <c r="C7" s="61"/>
    </row>
    <row r="8" spans="1:3" x14ac:dyDescent="0.35">
      <c r="A8" s="64" t="s">
        <v>112</v>
      </c>
      <c r="B8" s="65" t="s">
        <v>113</v>
      </c>
      <c r="C8" s="61"/>
    </row>
    <row r="9" spans="1:3" x14ac:dyDescent="0.35">
      <c r="A9" s="66" t="s">
        <v>114</v>
      </c>
      <c r="B9" s="67" t="s">
        <v>115</v>
      </c>
      <c r="C9" s="61"/>
    </row>
    <row r="10" spans="1:3" x14ac:dyDescent="0.35">
      <c r="A10" s="61"/>
      <c r="B10" s="61"/>
      <c r="C10" s="61"/>
    </row>
    <row r="11" spans="1:3" x14ac:dyDescent="0.35">
      <c r="A11" s="71" t="s">
        <v>104</v>
      </c>
      <c r="B11" s="68" t="s">
        <v>116</v>
      </c>
      <c r="C11" s="61"/>
    </row>
    <row r="12" spans="1:3" ht="76" x14ac:dyDescent="0.35">
      <c r="A12" s="72" t="s">
        <v>106</v>
      </c>
      <c r="B12" s="69" t="s">
        <v>117</v>
      </c>
      <c r="C12" s="61"/>
    </row>
    <row r="13" spans="1:3" ht="26" x14ac:dyDescent="0.35">
      <c r="A13" s="72" t="s">
        <v>108</v>
      </c>
      <c r="B13" s="69" t="s">
        <v>118</v>
      </c>
      <c r="C13" s="61"/>
    </row>
    <row r="14" spans="1:3" x14ac:dyDescent="0.35">
      <c r="A14" s="72" t="s">
        <v>110</v>
      </c>
      <c r="B14" s="69" t="s">
        <v>119</v>
      </c>
      <c r="C14" s="61"/>
    </row>
    <row r="15" spans="1:3" x14ac:dyDescent="0.35">
      <c r="A15" s="72" t="s">
        <v>112</v>
      </c>
      <c r="B15" s="69" t="s">
        <v>120</v>
      </c>
      <c r="C15" s="61"/>
    </row>
    <row r="16" spans="1:3" x14ac:dyDescent="0.35">
      <c r="A16" s="73" t="s">
        <v>114</v>
      </c>
      <c r="B16" s="70" t="s">
        <v>121</v>
      </c>
      <c r="C16" s="61"/>
    </row>
    <row r="17" spans="1:3" x14ac:dyDescent="0.35">
      <c r="C17" s="61"/>
    </row>
    <row r="18" spans="1:3" x14ac:dyDescent="0.35">
      <c r="A18" s="80" t="s">
        <v>104</v>
      </c>
      <c r="B18" s="81" t="s">
        <v>131</v>
      </c>
      <c r="C18" s="61"/>
    </row>
    <row r="19" spans="1:3" ht="50" x14ac:dyDescent="0.35">
      <c r="A19" s="82" t="s">
        <v>106</v>
      </c>
      <c r="B19" s="79" t="s">
        <v>132</v>
      </c>
      <c r="C19" s="61"/>
    </row>
    <row r="20" spans="1:3" x14ac:dyDescent="0.35">
      <c r="A20" s="82" t="s">
        <v>108</v>
      </c>
      <c r="B20" s="85" t="s">
        <v>133</v>
      </c>
      <c r="C20" s="61"/>
    </row>
    <row r="21" spans="1:3" x14ac:dyDescent="0.35">
      <c r="A21" s="82" t="s">
        <v>110</v>
      </c>
      <c r="B21" s="79" t="s">
        <v>111</v>
      </c>
      <c r="C21" s="61"/>
    </row>
    <row r="22" spans="1:3" x14ac:dyDescent="0.35">
      <c r="A22" s="82" t="s">
        <v>112</v>
      </c>
      <c r="B22" s="79" t="s">
        <v>126</v>
      </c>
      <c r="C22" s="61"/>
    </row>
    <row r="23" spans="1:3" x14ac:dyDescent="0.35">
      <c r="A23" s="83" t="s">
        <v>114</v>
      </c>
      <c r="B23" s="84" t="s">
        <v>121</v>
      </c>
      <c r="C23" s="61"/>
    </row>
    <row r="24" spans="1:3" x14ac:dyDescent="0.35">
      <c r="C24" s="61"/>
    </row>
    <row r="25" spans="1:3" x14ac:dyDescent="0.35">
      <c r="A25" s="88" t="s">
        <v>104</v>
      </c>
      <c r="B25" s="89" t="s">
        <v>134</v>
      </c>
      <c r="C25" s="61"/>
    </row>
    <row r="26" spans="1:3" ht="38.5" x14ac:dyDescent="0.35">
      <c r="A26" s="90" t="s">
        <v>106</v>
      </c>
      <c r="B26" s="94" t="s">
        <v>135</v>
      </c>
      <c r="C26" s="61"/>
    </row>
    <row r="27" spans="1:3" x14ac:dyDescent="0.35">
      <c r="A27" s="90" t="s">
        <v>108</v>
      </c>
      <c r="B27" s="87" t="s">
        <v>133</v>
      </c>
      <c r="C27" s="61"/>
    </row>
    <row r="28" spans="1:3" x14ac:dyDescent="0.35">
      <c r="A28" s="90" t="s">
        <v>110</v>
      </c>
      <c r="B28" s="91" t="s">
        <v>111</v>
      </c>
      <c r="C28" s="61"/>
    </row>
    <row r="29" spans="1:3" x14ac:dyDescent="0.35">
      <c r="A29" s="90" t="s">
        <v>112</v>
      </c>
      <c r="B29" s="87" t="s">
        <v>113</v>
      </c>
      <c r="C29" s="61"/>
    </row>
    <row r="30" spans="1:3" x14ac:dyDescent="0.35">
      <c r="A30" s="92" t="s">
        <v>114</v>
      </c>
      <c r="B30" s="93" t="s">
        <v>121</v>
      </c>
      <c r="C30" s="61"/>
    </row>
    <row r="31" spans="1:3" x14ac:dyDescent="0.35">
      <c r="A31" s="57"/>
      <c r="B31" s="76"/>
      <c r="C31" s="61"/>
    </row>
    <row r="32" spans="1:3" x14ac:dyDescent="0.35">
      <c r="A32" s="62" t="s">
        <v>104</v>
      </c>
      <c r="B32" s="63" t="s">
        <v>122</v>
      </c>
      <c r="C32" s="61"/>
    </row>
    <row r="33" spans="1:3" ht="62.5" x14ac:dyDescent="0.35">
      <c r="A33" s="64" t="s">
        <v>106</v>
      </c>
      <c r="B33" s="77" t="s">
        <v>123</v>
      </c>
      <c r="C33" s="61"/>
    </row>
    <row r="34" spans="1:3" x14ac:dyDescent="0.35">
      <c r="A34" s="64" t="s">
        <v>108</v>
      </c>
      <c r="B34" s="65" t="s">
        <v>124</v>
      </c>
    </row>
    <row r="35" spans="1:3" ht="37.5" x14ac:dyDescent="0.35">
      <c r="A35" s="64" t="s">
        <v>110</v>
      </c>
      <c r="B35" s="65" t="s">
        <v>125</v>
      </c>
    </row>
    <row r="36" spans="1:3" x14ac:dyDescent="0.35">
      <c r="A36" s="64" t="s">
        <v>112</v>
      </c>
      <c r="B36" s="65" t="s">
        <v>126</v>
      </c>
    </row>
    <row r="37" spans="1:3" x14ac:dyDescent="0.35">
      <c r="A37" s="66" t="s">
        <v>114</v>
      </c>
      <c r="B37" s="67" t="s">
        <v>115</v>
      </c>
    </row>
    <row r="38" spans="1:3" x14ac:dyDescent="0.35">
      <c r="A38" s="74"/>
      <c r="B38" s="74"/>
    </row>
    <row r="39" spans="1:3" x14ac:dyDescent="0.35">
      <c r="A39" s="71" t="s">
        <v>104</v>
      </c>
      <c r="B39" s="68" t="s">
        <v>127</v>
      </c>
    </row>
    <row r="40" spans="1:3" ht="26" x14ac:dyDescent="0.35">
      <c r="A40" s="72" t="s">
        <v>106</v>
      </c>
      <c r="B40" s="69" t="s">
        <v>128</v>
      </c>
    </row>
    <row r="41" spans="1:3" x14ac:dyDescent="0.35">
      <c r="A41" s="72" t="s">
        <v>108</v>
      </c>
      <c r="B41" s="69" t="s">
        <v>129</v>
      </c>
    </row>
    <row r="42" spans="1:3" x14ac:dyDescent="0.35">
      <c r="A42" s="72" t="s">
        <v>110</v>
      </c>
      <c r="B42" s="69" t="s">
        <v>111</v>
      </c>
    </row>
    <row r="43" spans="1:3" x14ac:dyDescent="0.35">
      <c r="A43" s="72" t="s">
        <v>112</v>
      </c>
      <c r="B43" s="69" t="s">
        <v>130</v>
      </c>
    </row>
    <row r="44" spans="1:3" x14ac:dyDescent="0.35">
      <c r="A44" s="73" t="s">
        <v>114</v>
      </c>
      <c r="B44" s="70" t="s">
        <v>115</v>
      </c>
    </row>
    <row r="45" spans="1:3" x14ac:dyDescent="0.35">
      <c r="A45" s="61"/>
      <c r="B45" s="6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Normal="100" workbookViewId="0"/>
  </sheetViews>
  <sheetFormatPr defaultColWidth="8.7265625" defaultRowHeight="14.5" x14ac:dyDescent="0.35"/>
  <cols>
    <col min="1" max="1" width="60.54296875" style="17" customWidth="1"/>
    <col min="2" max="2" width="23.1796875" style="17" customWidth="1"/>
    <col min="3" max="4" width="8.7265625" style="39"/>
    <col min="5" max="16384" width="8.7265625" style="17"/>
  </cols>
  <sheetData>
    <row r="1" spans="1:16" x14ac:dyDescent="0.35">
      <c r="A1" s="15" t="s">
        <v>144</v>
      </c>
      <c r="B1" s="16"/>
    </row>
    <row r="2" spans="1:16" ht="15" thickBot="1" x14ac:dyDescent="0.4">
      <c r="E2" s="38"/>
      <c r="F2" s="38"/>
      <c r="G2" s="38"/>
      <c r="H2" s="19"/>
    </row>
    <row r="3" spans="1:16" x14ac:dyDescent="0.35">
      <c r="A3" s="50" t="s">
        <v>7</v>
      </c>
      <c r="B3" s="51" t="s">
        <v>3</v>
      </c>
      <c r="C3" s="36" t="s">
        <v>2</v>
      </c>
      <c r="D3" s="36"/>
      <c r="E3" s="19"/>
      <c r="F3" s="24" t="s">
        <v>99</v>
      </c>
      <c r="G3" s="19"/>
      <c r="H3" s="19"/>
    </row>
    <row r="4" spans="1:16" ht="15" thickBot="1" x14ac:dyDescent="0.4">
      <c r="A4" s="38"/>
      <c r="B4" s="38"/>
      <c r="C4" s="30">
        <v>2020</v>
      </c>
      <c r="D4" s="30">
        <v>2021</v>
      </c>
      <c r="E4" s="38"/>
      <c r="F4" s="30">
        <v>2020</v>
      </c>
      <c r="G4" s="30">
        <v>2021</v>
      </c>
      <c r="H4" s="19"/>
    </row>
    <row r="5" spans="1:16" x14ac:dyDescent="0.35">
      <c r="A5" s="22" t="s">
        <v>8</v>
      </c>
      <c r="B5" s="19"/>
      <c r="C5" s="24"/>
      <c r="D5" s="24"/>
      <c r="E5" s="19"/>
      <c r="H5" s="19"/>
    </row>
    <row r="6" spans="1:16" x14ac:dyDescent="0.35">
      <c r="B6" s="33" t="s">
        <v>4</v>
      </c>
      <c r="C6" s="24">
        <v>2050</v>
      </c>
      <c r="D6" s="24">
        <v>1750</v>
      </c>
      <c r="F6" s="39">
        <v>0</v>
      </c>
      <c r="G6" s="39">
        <v>0</v>
      </c>
      <c r="H6" s="19"/>
      <c r="K6" s="75"/>
      <c r="O6" s="24"/>
      <c r="P6" s="24"/>
    </row>
    <row r="7" spans="1:16" x14ac:dyDescent="0.35">
      <c r="A7" s="19"/>
      <c r="B7" s="33" t="s">
        <v>5</v>
      </c>
      <c r="C7" s="24">
        <v>560</v>
      </c>
      <c r="D7" s="24">
        <v>545</v>
      </c>
      <c r="F7" s="39">
        <v>0</v>
      </c>
      <c r="G7" s="39">
        <v>0</v>
      </c>
      <c r="H7" s="19"/>
      <c r="J7" s="75"/>
      <c r="K7" s="75"/>
      <c r="O7" s="24"/>
      <c r="P7" s="24"/>
    </row>
    <row r="8" spans="1:16" x14ac:dyDescent="0.35">
      <c r="A8" s="40"/>
      <c r="B8" s="34" t="s">
        <v>6</v>
      </c>
      <c r="C8" s="41">
        <v>895</v>
      </c>
      <c r="D8" s="41">
        <v>830</v>
      </c>
      <c r="E8" s="40"/>
      <c r="F8" s="41">
        <v>0</v>
      </c>
      <c r="G8" s="41">
        <v>0</v>
      </c>
      <c r="H8" s="19"/>
      <c r="J8" s="75"/>
      <c r="K8" s="75"/>
      <c r="O8" s="24"/>
      <c r="P8" s="24"/>
    </row>
    <row r="9" spans="1:16" x14ac:dyDescent="0.35">
      <c r="A9" s="26" t="s">
        <v>9</v>
      </c>
      <c r="B9" s="33"/>
      <c r="C9" s="24"/>
      <c r="D9" s="24"/>
      <c r="F9" s="39"/>
      <c r="G9" s="39"/>
      <c r="H9" s="19"/>
      <c r="J9" s="75"/>
      <c r="K9" s="75"/>
      <c r="O9" s="24"/>
      <c r="P9" s="24"/>
    </row>
    <row r="10" spans="1:16" x14ac:dyDescent="0.35">
      <c r="B10" s="42" t="s">
        <v>4</v>
      </c>
      <c r="C10" s="39">
        <v>1226945</v>
      </c>
      <c r="D10" s="39">
        <v>1047215</v>
      </c>
      <c r="F10" s="39">
        <v>704680</v>
      </c>
      <c r="G10" s="39">
        <v>587430</v>
      </c>
      <c r="H10" s="19"/>
      <c r="J10" s="75"/>
      <c r="K10" s="75"/>
      <c r="L10" s="75"/>
      <c r="M10" s="75"/>
      <c r="N10" s="75"/>
      <c r="O10" s="24"/>
      <c r="P10" s="24"/>
    </row>
    <row r="11" spans="1:16" x14ac:dyDescent="0.35">
      <c r="B11" s="42" t="s">
        <v>5</v>
      </c>
      <c r="C11" s="39">
        <v>4900</v>
      </c>
      <c r="D11" s="39">
        <v>4995</v>
      </c>
      <c r="F11" s="39">
        <v>5</v>
      </c>
      <c r="G11" s="39">
        <v>0</v>
      </c>
      <c r="H11" s="19"/>
      <c r="J11" s="75"/>
      <c r="K11" s="75"/>
      <c r="L11" s="75"/>
      <c r="M11" s="75"/>
      <c r="N11" s="75"/>
      <c r="O11" s="24"/>
      <c r="P11" s="24"/>
    </row>
    <row r="12" spans="1:16" x14ac:dyDescent="0.35">
      <c r="A12" s="40"/>
      <c r="B12" s="34" t="s">
        <v>6</v>
      </c>
      <c r="C12" s="41">
        <v>4935</v>
      </c>
      <c r="D12" s="41">
        <v>4590</v>
      </c>
      <c r="E12" s="40"/>
      <c r="F12" s="41">
        <v>10</v>
      </c>
      <c r="G12" s="41">
        <v>10</v>
      </c>
      <c r="H12" s="19"/>
      <c r="J12" s="75"/>
      <c r="K12" s="75"/>
      <c r="L12" s="75"/>
      <c r="M12" s="75"/>
      <c r="N12" s="75"/>
      <c r="O12" s="24"/>
      <c r="P12" s="24"/>
    </row>
    <row r="13" spans="1:16" x14ac:dyDescent="0.35">
      <c r="A13" s="26" t="s">
        <v>1</v>
      </c>
      <c r="B13" s="33"/>
      <c r="C13" s="24"/>
      <c r="D13" s="24"/>
      <c r="F13" s="39"/>
      <c r="G13" s="39"/>
      <c r="H13" s="19"/>
      <c r="J13" s="75"/>
      <c r="K13" s="75"/>
      <c r="L13" s="75"/>
      <c r="M13" s="75"/>
      <c r="N13" s="75"/>
      <c r="O13" s="24"/>
      <c r="P13" s="24"/>
    </row>
    <row r="14" spans="1:16" x14ac:dyDescent="0.35">
      <c r="B14" s="42" t="s">
        <v>4</v>
      </c>
      <c r="C14" s="39">
        <v>740</v>
      </c>
      <c r="D14" s="39">
        <v>875</v>
      </c>
      <c r="F14" s="39"/>
      <c r="G14" s="39"/>
      <c r="H14" s="19"/>
      <c r="J14" s="75"/>
      <c r="K14" s="75"/>
      <c r="L14" s="75"/>
      <c r="M14" s="75"/>
      <c r="N14" s="75"/>
      <c r="O14" s="24"/>
      <c r="P14" s="24"/>
    </row>
    <row r="15" spans="1:16" x14ac:dyDescent="0.35">
      <c r="B15" s="42" t="s">
        <v>5</v>
      </c>
      <c r="C15" s="39">
        <v>20</v>
      </c>
      <c r="D15" s="39">
        <v>40</v>
      </c>
      <c r="F15" s="39"/>
      <c r="G15" s="39"/>
      <c r="H15" s="19"/>
      <c r="J15" s="75"/>
      <c r="K15" s="75"/>
      <c r="L15" s="75"/>
      <c r="M15" s="75"/>
      <c r="N15" s="75"/>
      <c r="O15" s="24"/>
      <c r="P15" s="24"/>
    </row>
    <row r="16" spans="1:16" x14ac:dyDescent="0.35">
      <c r="A16" s="40"/>
      <c r="B16" s="34" t="s">
        <v>6</v>
      </c>
      <c r="C16" s="41">
        <v>30</v>
      </c>
      <c r="D16" s="41">
        <v>40</v>
      </c>
      <c r="E16" s="40"/>
      <c r="F16" s="41"/>
      <c r="G16" s="41"/>
      <c r="H16" s="19"/>
      <c r="J16" s="75"/>
      <c r="K16" s="75"/>
      <c r="L16" s="75"/>
      <c r="M16" s="75"/>
      <c r="N16" s="75"/>
      <c r="O16" s="24"/>
      <c r="P16" s="24"/>
    </row>
    <row r="17" spans="1:16" x14ac:dyDescent="0.35">
      <c r="A17" s="26" t="s">
        <v>0</v>
      </c>
      <c r="B17" s="33"/>
      <c r="C17" s="24"/>
      <c r="D17" s="24"/>
      <c r="F17" s="39"/>
      <c r="G17" s="39"/>
      <c r="H17" s="19"/>
      <c r="J17" s="75"/>
      <c r="K17" s="75"/>
      <c r="L17" s="75"/>
      <c r="M17" s="75"/>
      <c r="N17" s="75"/>
      <c r="O17" s="24"/>
      <c r="P17" s="24"/>
    </row>
    <row r="18" spans="1:16" x14ac:dyDescent="0.35">
      <c r="B18" s="42" t="s">
        <v>4</v>
      </c>
      <c r="C18" s="39">
        <v>585550</v>
      </c>
      <c r="D18" s="39">
        <v>843565</v>
      </c>
      <c r="F18" s="39">
        <v>422070</v>
      </c>
      <c r="G18" s="39">
        <v>598900</v>
      </c>
      <c r="H18" s="19"/>
      <c r="J18" s="75"/>
      <c r="K18" s="75"/>
      <c r="L18" s="75"/>
      <c r="M18" s="75"/>
      <c r="N18" s="75"/>
      <c r="O18" s="24"/>
      <c r="P18" s="24"/>
    </row>
    <row r="19" spans="1:16" x14ac:dyDescent="0.35">
      <c r="B19" s="42" t="s">
        <v>5</v>
      </c>
      <c r="C19" s="39">
        <v>1265</v>
      </c>
      <c r="D19" s="39">
        <v>1720</v>
      </c>
      <c r="F19" s="39">
        <v>0</v>
      </c>
      <c r="G19" s="39">
        <v>5</v>
      </c>
      <c r="H19" s="19"/>
      <c r="J19" s="75"/>
      <c r="K19" s="75"/>
      <c r="L19" s="75"/>
      <c r="M19" s="75"/>
      <c r="N19" s="75"/>
      <c r="O19" s="24"/>
      <c r="P19" s="24"/>
    </row>
    <row r="20" spans="1:16" ht="15" thickBot="1" x14ac:dyDescent="0.4">
      <c r="B20" s="42" t="s">
        <v>6</v>
      </c>
      <c r="C20" s="39">
        <v>1960</v>
      </c>
      <c r="D20" s="39">
        <v>2655</v>
      </c>
      <c r="E20" s="38"/>
      <c r="F20" s="30">
        <v>0</v>
      </c>
      <c r="G20" s="30">
        <v>0</v>
      </c>
      <c r="H20" s="19"/>
      <c r="J20" s="75"/>
      <c r="K20" s="75"/>
      <c r="L20" s="75"/>
      <c r="M20" s="75"/>
      <c r="N20" s="75"/>
      <c r="O20" s="24"/>
      <c r="P20" s="24"/>
    </row>
    <row r="21" spans="1:16" x14ac:dyDescent="0.35">
      <c r="A21" s="35" t="s">
        <v>45</v>
      </c>
      <c r="B21" s="43" t="s">
        <v>4</v>
      </c>
      <c r="C21" s="36">
        <v>1815330</v>
      </c>
      <c r="D21" s="36">
        <v>1893460</v>
      </c>
      <c r="E21" s="19"/>
      <c r="F21" s="24">
        <v>1126750</v>
      </c>
      <c r="G21" s="39">
        <v>1186330</v>
      </c>
      <c r="H21" s="19"/>
      <c r="J21" s="75"/>
      <c r="K21" s="75"/>
      <c r="O21" s="24"/>
      <c r="P21" s="24"/>
    </row>
    <row r="22" spans="1:16" x14ac:dyDescent="0.35">
      <c r="A22" s="44"/>
      <c r="B22" s="33" t="s">
        <v>5</v>
      </c>
      <c r="C22" s="24">
        <v>6755</v>
      </c>
      <c r="D22" s="24">
        <v>7310</v>
      </c>
      <c r="E22" s="19"/>
      <c r="F22" s="24">
        <v>5</v>
      </c>
      <c r="G22" s="39">
        <v>5</v>
      </c>
      <c r="H22" s="19"/>
      <c r="J22" s="75"/>
      <c r="K22" s="75"/>
      <c r="O22" s="24"/>
      <c r="P22" s="24"/>
    </row>
    <row r="23" spans="1:16" ht="15" thickBot="1" x14ac:dyDescent="0.4">
      <c r="A23" s="45"/>
      <c r="B23" s="37" t="s">
        <v>6</v>
      </c>
      <c r="C23" s="30">
        <v>7820</v>
      </c>
      <c r="D23" s="30">
        <v>8130</v>
      </c>
      <c r="E23" s="38"/>
      <c r="F23" s="30">
        <v>10</v>
      </c>
      <c r="G23" s="30">
        <v>10</v>
      </c>
      <c r="H23" s="19"/>
      <c r="J23" s="75"/>
      <c r="K23" s="75"/>
      <c r="O23" s="24"/>
      <c r="P23" s="24"/>
    </row>
    <row r="24" spans="1:16" x14ac:dyDescent="0.35">
      <c r="A24" s="17" t="s">
        <v>150</v>
      </c>
      <c r="H24" s="19"/>
    </row>
    <row r="26" spans="1:16" x14ac:dyDescent="0.35">
      <c r="C26" s="17"/>
      <c r="D26" s="17"/>
    </row>
    <row r="27" spans="1:16" x14ac:dyDescent="0.35">
      <c r="C27" s="17"/>
      <c r="D27" s="17"/>
    </row>
    <row r="28" spans="1:16" x14ac:dyDescent="0.35">
      <c r="C28" s="17"/>
      <c r="D28" s="75"/>
    </row>
    <row r="29" spans="1:16" x14ac:dyDescent="0.35">
      <c r="C29" s="75"/>
      <c r="D29" s="75"/>
    </row>
    <row r="30" spans="1:16" x14ac:dyDescent="0.35">
      <c r="C30" s="75"/>
      <c r="D30" s="7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selection activeCell="A2" sqref="A2"/>
    </sheetView>
  </sheetViews>
  <sheetFormatPr defaultColWidth="8.7265625" defaultRowHeight="14.5" x14ac:dyDescent="0.35"/>
  <cols>
    <col min="1" max="1" width="60.54296875" style="17" customWidth="1"/>
    <col min="2" max="2" width="23.1796875" style="17" customWidth="1"/>
    <col min="3" max="4" width="8.7265625" style="39"/>
    <col min="5" max="16384" width="8.7265625" style="17"/>
  </cols>
  <sheetData>
    <row r="1" spans="1:17" x14ac:dyDescent="0.35">
      <c r="A1" s="15" t="s">
        <v>286</v>
      </c>
      <c r="B1" s="16"/>
    </row>
    <row r="2" spans="1:17" ht="15" thickBot="1" x14ac:dyDescent="0.4">
      <c r="E2" s="38"/>
      <c r="F2" s="38"/>
      <c r="G2" s="38"/>
      <c r="H2" s="19"/>
    </row>
    <row r="3" spans="1:17" x14ac:dyDescent="0.35">
      <c r="A3" s="50" t="s">
        <v>7</v>
      </c>
      <c r="B3" s="51" t="s">
        <v>3</v>
      </c>
      <c r="C3" s="52" t="s">
        <v>2</v>
      </c>
      <c r="D3" s="52"/>
      <c r="E3" s="19"/>
      <c r="F3" s="24" t="s">
        <v>100</v>
      </c>
      <c r="G3" s="19"/>
      <c r="H3" s="19"/>
    </row>
    <row r="4" spans="1:17" ht="15" thickBot="1" x14ac:dyDescent="0.4">
      <c r="A4" s="38"/>
      <c r="B4" s="38"/>
      <c r="C4" s="30">
        <v>2020</v>
      </c>
      <c r="D4" s="30">
        <v>2021</v>
      </c>
      <c r="E4" s="38"/>
      <c r="F4" s="38">
        <v>2020</v>
      </c>
      <c r="G4" s="38">
        <v>2021</v>
      </c>
      <c r="H4" s="19"/>
    </row>
    <row r="5" spans="1:17" x14ac:dyDescent="0.35">
      <c r="A5" s="22" t="s">
        <v>10</v>
      </c>
      <c r="B5" s="19"/>
      <c r="C5" s="24"/>
      <c r="D5" s="24"/>
      <c r="E5" s="19"/>
      <c r="H5" s="19"/>
    </row>
    <row r="6" spans="1:17" x14ac:dyDescent="0.35">
      <c r="B6" s="33" t="s">
        <v>4</v>
      </c>
      <c r="C6" s="24">
        <v>4710</v>
      </c>
      <c r="D6" s="24">
        <v>4215</v>
      </c>
      <c r="F6" s="39">
        <v>0</v>
      </c>
      <c r="G6" s="39">
        <v>0</v>
      </c>
      <c r="H6" s="19"/>
      <c r="K6" s="75"/>
      <c r="P6" s="24"/>
      <c r="Q6" s="24"/>
    </row>
    <row r="7" spans="1:17" x14ac:dyDescent="0.35">
      <c r="A7" s="19"/>
      <c r="B7" s="33" t="s">
        <v>5</v>
      </c>
      <c r="C7" s="24">
        <v>1120</v>
      </c>
      <c r="D7" s="24">
        <v>1155</v>
      </c>
      <c r="F7" s="39">
        <v>0</v>
      </c>
      <c r="G7" s="39">
        <v>0</v>
      </c>
      <c r="H7" s="19"/>
      <c r="J7" s="75"/>
      <c r="K7" s="75"/>
      <c r="P7" s="24"/>
      <c r="Q7" s="24"/>
    </row>
    <row r="8" spans="1:17" x14ac:dyDescent="0.35">
      <c r="A8" s="40"/>
      <c r="B8" s="34" t="s">
        <v>6</v>
      </c>
      <c r="C8" s="41">
        <v>1530</v>
      </c>
      <c r="D8" s="41">
        <v>1500</v>
      </c>
      <c r="E8" s="41"/>
      <c r="F8" s="41">
        <v>0</v>
      </c>
      <c r="G8" s="41">
        <v>0</v>
      </c>
      <c r="H8" s="24"/>
      <c r="J8" s="75"/>
      <c r="K8" s="75"/>
      <c r="P8" s="24"/>
      <c r="Q8" s="24"/>
    </row>
    <row r="9" spans="1:17" x14ac:dyDescent="0.35">
      <c r="A9" s="26" t="s">
        <v>11</v>
      </c>
      <c r="B9" s="33"/>
      <c r="C9" s="24"/>
      <c r="D9" s="24"/>
      <c r="F9" s="39"/>
      <c r="G9" s="39"/>
      <c r="H9" s="19"/>
      <c r="J9" s="75"/>
      <c r="K9" s="75"/>
      <c r="P9" s="24"/>
      <c r="Q9" s="24"/>
    </row>
    <row r="10" spans="1:17" x14ac:dyDescent="0.35">
      <c r="B10" s="42" t="s">
        <v>4</v>
      </c>
      <c r="C10" s="39">
        <v>1227455</v>
      </c>
      <c r="D10" s="39">
        <v>1047730</v>
      </c>
      <c r="F10" s="39">
        <v>704680</v>
      </c>
      <c r="G10" s="39">
        <v>587430</v>
      </c>
      <c r="H10" s="19"/>
      <c r="J10" s="75"/>
      <c r="K10" s="75"/>
      <c r="P10" s="24"/>
      <c r="Q10" s="24"/>
    </row>
    <row r="11" spans="1:17" x14ac:dyDescent="0.35">
      <c r="B11" s="42" t="s">
        <v>5</v>
      </c>
      <c r="C11" s="39">
        <v>4930</v>
      </c>
      <c r="D11" s="39">
        <v>5035</v>
      </c>
      <c r="F11" s="39">
        <v>5</v>
      </c>
      <c r="G11" s="39">
        <v>0</v>
      </c>
      <c r="H11" s="19"/>
      <c r="J11" s="75"/>
      <c r="K11" s="75"/>
      <c r="P11" s="24"/>
      <c r="Q11" s="24"/>
    </row>
    <row r="12" spans="1:17" x14ac:dyDescent="0.35">
      <c r="A12" s="40"/>
      <c r="B12" s="34" t="s">
        <v>6</v>
      </c>
      <c r="C12" s="41">
        <v>4975</v>
      </c>
      <c r="D12" s="41">
        <v>4630</v>
      </c>
      <c r="E12" s="40"/>
      <c r="F12" s="41">
        <v>10</v>
      </c>
      <c r="G12" s="41">
        <v>10</v>
      </c>
      <c r="H12" s="19"/>
      <c r="J12" s="75"/>
      <c r="K12" s="75"/>
      <c r="P12" s="24"/>
      <c r="Q12" s="24"/>
    </row>
    <row r="13" spans="1:17" x14ac:dyDescent="0.35">
      <c r="A13" s="26" t="s">
        <v>12</v>
      </c>
      <c r="B13" s="33"/>
      <c r="C13" s="24"/>
      <c r="D13" s="24"/>
      <c r="F13" s="39"/>
      <c r="G13" s="39"/>
      <c r="H13" s="19"/>
      <c r="J13" s="75"/>
      <c r="K13" s="75"/>
      <c r="P13" s="24"/>
      <c r="Q13" s="24"/>
    </row>
    <row r="14" spans="1:17" x14ac:dyDescent="0.35">
      <c r="B14" s="42" t="s">
        <v>4</v>
      </c>
      <c r="C14" s="39">
        <v>1145</v>
      </c>
      <c r="D14" s="39">
        <v>1385</v>
      </c>
      <c r="F14" s="39"/>
      <c r="G14" s="39"/>
      <c r="H14" s="19"/>
      <c r="J14" s="75"/>
      <c r="K14" s="75"/>
      <c r="P14" s="24"/>
      <c r="Q14" s="24"/>
    </row>
    <row r="15" spans="1:17" x14ac:dyDescent="0.35">
      <c r="B15" s="42" t="s">
        <v>5</v>
      </c>
      <c r="C15" s="39">
        <v>35</v>
      </c>
      <c r="D15" s="39">
        <v>75</v>
      </c>
      <c r="F15" s="39"/>
      <c r="G15" s="39"/>
      <c r="H15" s="19"/>
      <c r="J15" s="75"/>
      <c r="K15" s="75"/>
      <c r="P15" s="24"/>
      <c r="Q15" s="24"/>
    </row>
    <row r="16" spans="1:17" x14ac:dyDescent="0.35">
      <c r="A16" s="40"/>
      <c r="B16" s="34" t="s">
        <v>6</v>
      </c>
      <c r="C16" s="41">
        <v>65</v>
      </c>
      <c r="D16" s="41">
        <v>75</v>
      </c>
      <c r="E16" s="40"/>
      <c r="F16" s="41"/>
      <c r="G16" s="41"/>
      <c r="H16" s="19"/>
      <c r="J16" s="75"/>
      <c r="K16" s="75"/>
      <c r="P16" s="24"/>
      <c r="Q16" s="24"/>
    </row>
    <row r="17" spans="1:17" x14ac:dyDescent="0.35">
      <c r="A17" s="26" t="s">
        <v>13</v>
      </c>
      <c r="B17" s="33"/>
      <c r="C17" s="24"/>
      <c r="D17" s="24"/>
      <c r="F17" s="39"/>
      <c r="G17" s="39"/>
      <c r="H17" s="19"/>
      <c r="J17" s="75"/>
      <c r="K17" s="75"/>
      <c r="P17" s="24"/>
      <c r="Q17" s="24"/>
    </row>
    <row r="18" spans="1:17" x14ac:dyDescent="0.35">
      <c r="B18" s="42" t="s">
        <v>4</v>
      </c>
      <c r="C18" s="39">
        <v>585665</v>
      </c>
      <c r="D18" s="39">
        <v>843725</v>
      </c>
      <c r="F18" s="39">
        <v>422070</v>
      </c>
      <c r="G18" s="39">
        <v>598900</v>
      </c>
      <c r="H18" s="19"/>
      <c r="J18" s="75"/>
      <c r="K18" s="75"/>
      <c r="P18" s="24"/>
      <c r="Q18" s="24"/>
    </row>
    <row r="19" spans="1:17" x14ac:dyDescent="0.35">
      <c r="B19" s="42" t="s">
        <v>5</v>
      </c>
      <c r="C19" s="39">
        <v>1285</v>
      </c>
      <c r="D19" s="39">
        <v>1740</v>
      </c>
      <c r="F19" s="39">
        <v>0</v>
      </c>
      <c r="G19" s="39">
        <v>5</v>
      </c>
      <c r="H19" s="19"/>
      <c r="J19" s="75"/>
      <c r="K19" s="75"/>
      <c r="P19" s="24"/>
      <c r="Q19" s="24"/>
    </row>
    <row r="20" spans="1:17" ht="15" thickBot="1" x14ac:dyDescent="0.4">
      <c r="B20" s="42" t="s">
        <v>6</v>
      </c>
      <c r="C20" s="39">
        <v>1985</v>
      </c>
      <c r="D20" s="39">
        <v>2680</v>
      </c>
      <c r="E20" s="38"/>
      <c r="F20" s="30">
        <v>0</v>
      </c>
      <c r="G20" s="30">
        <v>0</v>
      </c>
      <c r="H20" s="19"/>
      <c r="J20" s="75"/>
      <c r="K20" s="75"/>
      <c r="P20" s="24"/>
      <c r="Q20" s="24"/>
    </row>
    <row r="21" spans="1:17" x14ac:dyDescent="0.35">
      <c r="A21" s="35" t="s">
        <v>44</v>
      </c>
      <c r="B21" s="43" t="s">
        <v>4</v>
      </c>
      <c r="C21" s="36">
        <v>1819035</v>
      </c>
      <c r="D21" s="36">
        <v>1897120</v>
      </c>
      <c r="E21" s="19"/>
      <c r="F21" s="39">
        <v>1126750</v>
      </c>
      <c r="G21" s="39">
        <v>1186330</v>
      </c>
      <c r="H21" s="19"/>
      <c r="J21" s="75"/>
      <c r="K21" s="75"/>
      <c r="P21" s="24"/>
      <c r="Q21" s="24"/>
    </row>
    <row r="22" spans="1:17" x14ac:dyDescent="0.35">
      <c r="A22" s="44"/>
      <c r="B22" s="33" t="s">
        <v>5</v>
      </c>
      <c r="C22" s="24">
        <v>7375</v>
      </c>
      <c r="D22" s="24">
        <v>9010</v>
      </c>
      <c r="E22" s="19"/>
      <c r="F22" s="39">
        <v>5</v>
      </c>
      <c r="G22" s="39">
        <v>5</v>
      </c>
      <c r="H22" s="19"/>
      <c r="J22" s="75"/>
      <c r="K22" s="75"/>
      <c r="P22" s="24"/>
      <c r="Q22" s="24"/>
    </row>
    <row r="23" spans="1:17" ht="15" thickBot="1" x14ac:dyDescent="0.4">
      <c r="A23" s="45"/>
      <c r="B23" s="37" t="s">
        <v>6</v>
      </c>
      <c r="C23" s="30">
        <v>8555</v>
      </c>
      <c r="D23" s="30">
        <v>8905</v>
      </c>
      <c r="E23" s="38"/>
      <c r="F23" s="30">
        <v>10</v>
      </c>
      <c r="G23" s="30">
        <v>10</v>
      </c>
      <c r="H23" s="19"/>
      <c r="J23" s="75"/>
      <c r="K23" s="75"/>
      <c r="P23" s="24"/>
      <c r="Q23" s="24"/>
    </row>
    <row r="24" spans="1:17" x14ac:dyDescent="0.35">
      <c r="A24" s="31" t="s">
        <v>71</v>
      </c>
      <c r="H24" s="19"/>
      <c r="P24" s="19"/>
      <c r="Q24" s="19"/>
    </row>
    <row r="25" spans="1:17" x14ac:dyDescent="0.35">
      <c r="A25" s="17" t="s">
        <v>150</v>
      </c>
    </row>
    <row r="26" spans="1:17" x14ac:dyDescent="0.35">
      <c r="E26" s="39"/>
      <c r="F26" s="39"/>
      <c r="G26" s="39"/>
    </row>
    <row r="27" spans="1:17" x14ac:dyDescent="0.35">
      <c r="E27" s="39"/>
      <c r="F27" s="39"/>
      <c r="G27" s="39"/>
    </row>
    <row r="28" spans="1:17" x14ac:dyDescent="0.35">
      <c r="E28" s="39"/>
      <c r="F28" s="39"/>
      <c r="G28" s="39"/>
    </row>
    <row r="29" spans="1:17" x14ac:dyDescent="0.35">
      <c r="C29" s="75"/>
      <c r="D29" s="7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heetViews>
  <sheetFormatPr defaultColWidth="8.7265625" defaultRowHeight="14.5" x14ac:dyDescent="0.35"/>
  <cols>
    <col min="1" max="1" width="60.54296875" style="17" customWidth="1"/>
    <col min="2" max="2" width="18.81640625" style="17" customWidth="1"/>
    <col min="3" max="16384" width="8.7265625" style="17"/>
  </cols>
  <sheetData>
    <row r="1" spans="1:10" x14ac:dyDescent="0.35">
      <c r="A1" s="15" t="s">
        <v>145</v>
      </c>
      <c r="B1" s="16"/>
      <c r="C1" s="39"/>
      <c r="D1" s="39"/>
    </row>
    <row r="2" spans="1:10" ht="15" thickBot="1" x14ac:dyDescent="0.4">
      <c r="C2" s="39"/>
      <c r="D2" s="39"/>
      <c r="E2" s="38"/>
      <c r="F2" s="38"/>
      <c r="G2" s="38"/>
    </row>
    <row r="3" spans="1:10" x14ac:dyDescent="0.35">
      <c r="A3" s="50" t="s">
        <v>7</v>
      </c>
      <c r="B3" s="51" t="s">
        <v>3</v>
      </c>
      <c r="C3" s="52" t="s">
        <v>2</v>
      </c>
      <c r="D3" s="52"/>
      <c r="E3" s="19"/>
      <c r="F3" s="24" t="s">
        <v>100</v>
      </c>
      <c r="G3" s="24"/>
    </row>
    <row r="4" spans="1:10" ht="15" thickBot="1" x14ac:dyDescent="0.4">
      <c r="A4" s="38"/>
      <c r="B4" s="38"/>
      <c r="C4" s="30">
        <v>2020</v>
      </c>
      <c r="D4" s="30">
        <v>2021</v>
      </c>
      <c r="E4" s="38"/>
      <c r="F4" s="30">
        <v>2020</v>
      </c>
      <c r="G4" s="30">
        <v>2021</v>
      </c>
    </row>
    <row r="5" spans="1:10" x14ac:dyDescent="0.35">
      <c r="A5" s="22" t="s">
        <v>16</v>
      </c>
      <c r="B5" s="19"/>
      <c r="C5" s="24"/>
      <c r="D5" s="24"/>
      <c r="F5" s="39"/>
      <c r="G5" s="39"/>
    </row>
    <row r="6" spans="1:10" x14ac:dyDescent="0.35">
      <c r="B6" s="33" t="s">
        <v>4</v>
      </c>
      <c r="C6" s="24">
        <v>265</v>
      </c>
      <c r="D6" s="24">
        <v>260</v>
      </c>
      <c r="F6" s="39"/>
      <c r="G6" s="39"/>
      <c r="J6" s="75"/>
    </row>
    <row r="7" spans="1:10" x14ac:dyDescent="0.35">
      <c r="A7" s="19"/>
      <c r="B7" s="33" t="s">
        <v>5</v>
      </c>
      <c r="C7" s="24">
        <v>115</v>
      </c>
      <c r="D7" s="24">
        <v>120</v>
      </c>
      <c r="F7" s="39"/>
      <c r="G7" s="39"/>
      <c r="I7" s="75"/>
      <c r="J7" s="75"/>
    </row>
    <row r="8" spans="1:10" x14ac:dyDescent="0.35">
      <c r="A8" s="40"/>
      <c r="B8" s="34" t="s">
        <v>6</v>
      </c>
      <c r="C8" s="41">
        <v>140</v>
      </c>
      <c r="D8" s="41">
        <v>155</v>
      </c>
      <c r="E8" s="40"/>
      <c r="F8" s="41"/>
      <c r="G8" s="41"/>
      <c r="I8" s="75"/>
      <c r="J8" s="75"/>
    </row>
    <row r="9" spans="1:10" x14ac:dyDescent="0.35">
      <c r="A9" s="22" t="s">
        <v>17</v>
      </c>
      <c r="B9" s="33"/>
      <c r="C9" s="24"/>
      <c r="D9" s="24"/>
      <c r="F9" s="39"/>
      <c r="G9" s="39"/>
      <c r="I9" s="75"/>
      <c r="J9" s="75"/>
    </row>
    <row r="10" spans="1:10" x14ac:dyDescent="0.35">
      <c r="B10" s="42" t="s">
        <v>4</v>
      </c>
      <c r="C10" s="39">
        <v>1409725</v>
      </c>
      <c r="D10" s="39">
        <v>1217015</v>
      </c>
      <c r="F10" s="39">
        <v>826865</v>
      </c>
      <c r="G10" s="39">
        <v>702690</v>
      </c>
      <c r="I10" s="75"/>
      <c r="J10" s="75"/>
    </row>
    <row r="11" spans="1:10" x14ac:dyDescent="0.35">
      <c r="B11" s="42" t="s">
        <v>5</v>
      </c>
      <c r="C11" s="39">
        <v>5755</v>
      </c>
      <c r="D11" s="39">
        <v>5665</v>
      </c>
      <c r="F11" s="39">
        <v>5</v>
      </c>
      <c r="G11" s="39">
        <v>0</v>
      </c>
      <c r="I11" s="75"/>
      <c r="J11" s="75"/>
    </row>
    <row r="12" spans="1:10" x14ac:dyDescent="0.35">
      <c r="A12" s="40"/>
      <c r="B12" s="34" t="s">
        <v>6</v>
      </c>
      <c r="C12" s="41">
        <v>6205</v>
      </c>
      <c r="D12" s="41">
        <v>5465</v>
      </c>
      <c r="E12" s="40"/>
      <c r="F12" s="41">
        <v>10</v>
      </c>
      <c r="G12" s="41">
        <v>10</v>
      </c>
      <c r="I12" s="75"/>
      <c r="J12" s="75"/>
    </row>
    <row r="13" spans="1:10" x14ac:dyDescent="0.35">
      <c r="A13" s="26" t="s">
        <v>18</v>
      </c>
      <c r="B13" s="33"/>
      <c r="C13" s="24"/>
      <c r="D13" s="24"/>
      <c r="F13" s="39"/>
      <c r="G13" s="39"/>
      <c r="I13" s="75"/>
      <c r="J13" s="75"/>
    </row>
    <row r="14" spans="1:10" x14ac:dyDescent="0.35">
      <c r="B14" s="42" t="s">
        <v>4</v>
      </c>
      <c r="C14" s="39">
        <v>385</v>
      </c>
      <c r="D14" s="39">
        <v>475</v>
      </c>
      <c r="F14" s="39"/>
      <c r="G14" s="39"/>
      <c r="I14" s="75"/>
      <c r="J14" s="75"/>
    </row>
    <row r="15" spans="1:10" x14ac:dyDescent="0.35">
      <c r="B15" s="42" t="s">
        <v>5</v>
      </c>
      <c r="C15" s="39">
        <v>10</v>
      </c>
      <c r="D15" s="39">
        <v>20</v>
      </c>
      <c r="F15" s="39"/>
      <c r="G15" s="39"/>
      <c r="I15" s="75"/>
      <c r="J15" s="75"/>
    </row>
    <row r="16" spans="1:10" x14ac:dyDescent="0.35">
      <c r="A16" s="40"/>
      <c r="B16" s="34" t="s">
        <v>6</v>
      </c>
      <c r="C16" s="41">
        <v>15</v>
      </c>
      <c r="D16" s="41">
        <v>15</v>
      </c>
      <c r="E16" s="40"/>
      <c r="F16" s="41"/>
      <c r="G16" s="41"/>
      <c r="I16" s="75"/>
      <c r="J16" s="75"/>
    </row>
    <row r="17" spans="1:10" x14ac:dyDescent="0.35">
      <c r="A17" s="26" t="s">
        <v>19</v>
      </c>
      <c r="B17" s="33"/>
      <c r="C17" s="24"/>
      <c r="D17" s="24"/>
      <c r="F17" s="39"/>
      <c r="G17" s="39"/>
      <c r="I17" s="75"/>
      <c r="J17" s="75"/>
    </row>
    <row r="18" spans="1:10" x14ac:dyDescent="0.35">
      <c r="B18" s="42" t="s">
        <v>4</v>
      </c>
      <c r="C18" s="39">
        <v>661420</v>
      </c>
      <c r="D18" s="39">
        <v>950420</v>
      </c>
      <c r="F18" s="39">
        <v>480100</v>
      </c>
      <c r="G18" s="39">
        <v>681785</v>
      </c>
      <c r="I18" s="75"/>
      <c r="J18" s="75"/>
    </row>
    <row r="19" spans="1:10" x14ac:dyDescent="0.35">
      <c r="B19" s="42" t="s">
        <v>5</v>
      </c>
      <c r="C19" s="39">
        <v>1270</v>
      </c>
      <c r="D19" s="39">
        <v>1935</v>
      </c>
      <c r="F19" s="39">
        <v>0</v>
      </c>
      <c r="G19" s="39">
        <v>5</v>
      </c>
      <c r="I19" s="75"/>
      <c r="J19" s="75"/>
    </row>
    <row r="20" spans="1:10" ht="15" thickBot="1" x14ac:dyDescent="0.4">
      <c r="B20" s="42" t="s">
        <v>6</v>
      </c>
      <c r="C20" s="39">
        <v>2125</v>
      </c>
      <c r="D20" s="39">
        <v>3085</v>
      </c>
      <c r="E20" s="38"/>
      <c r="F20" s="30">
        <v>0</v>
      </c>
      <c r="G20" s="30">
        <v>0</v>
      </c>
      <c r="I20" s="75"/>
      <c r="J20" s="75"/>
    </row>
    <row r="21" spans="1:10" x14ac:dyDescent="0.35">
      <c r="A21" s="35" t="s">
        <v>45</v>
      </c>
      <c r="B21" s="43" t="s">
        <v>4</v>
      </c>
      <c r="C21" s="36">
        <v>2072680</v>
      </c>
      <c r="D21" s="36">
        <v>2168965</v>
      </c>
      <c r="F21" s="39">
        <v>1306965</v>
      </c>
      <c r="G21" s="39">
        <v>1384475</v>
      </c>
      <c r="I21" s="75"/>
      <c r="J21" s="75"/>
    </row>
    <row r="22" spans="1:10" x14ac:dyDescent="0.35">
      <c r="A22" s="44"/>
      <c r="B22" s="33" t="s">
        <v>5</v>
      </c>
      <c r="C22" s="24">
        <v>7315</v>
      </c>
      <c r="D22" s="24">
        <v>7920</v>
      </c>
      <c r="F22" s="39">
        <v>5</v>
      </c>
      <c r="G22" s="39">
        <v>5</v>
      </c>
      <c r="I22" s="75"/>
      <c r="J22" s="75"/>
    </row>
    <row r="23" spans="1:10" ht="15" thickBot="1" x14ac:dyDescent="0.4">
      <c r="A23" s="45"/>
      <c r="B23" s="37" t="s">
        <v>6</v>
      </c>
      <c r="C23" s="30">
        <v>8830</v>
      </c>
      <c r="D23" s="30">
        <v>9015</v>
      </c>
      <c r="E23" s="38"/>
      <c r="F23" s="30">
        <v>10</v>
      </c>
      <c r="G23" s="30">
        <v>10</v>
      </c>
      <c r="I23" s="75"/>
      <c r="J23" s="75"/>
    </row>
    <row r="24" spans="1:10" x14ac:dyDescent="0.35">
      <c r="A24" s="17" t="s">
        <v>150</v>
      </c>
    </row>
    <row r="25" spans="1:10" x14ac:dyDescent="0.35">
      <c r="D25" s="75"/>
    </row>
    <row r="26" spans="1:10" x14ac:dyDescent="0.35">
      <c r="C26" s="75"/>
      <c r="D26" s="75"/>
    </row>
    <row r="27" spans="1:10" x14ac:dyDescent="0.35">
      <c r="C27" s="75"/>
      <c r="D27" s="7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A2" sqref="A2"/>
    </sheetView>
  </sheetViews>
  <sheetFormatPr defaultColWidth="8.7265625" defaultRowHeight="14.5" x14ac:dyDescent="0.35"/>
  <cols>
    <col min="1" max="1" width="60.54296875" style="17" customWidth="1"/>
    <col min="2" max="2" width="18.81640625" style="17" customWidth="1"/>
    <col min="3" max="16384" width="8.7265625" style="17"/>
  </cols>
  <sheetData>
    <row r="1" spans="1:10" x14ac:dyDescent="0.35">
      <c r="A1" s="15" t="s">
        <v>287</v>
      </c>
      <c r="B1" s="16"/>
      <c r="C1" s="39"/>
      <c r="D1" s="39"/>
    </row>
    <row r="2" spans="1:10" ht="15" thickBot="1" x14ac:dyDescent="0.4">
      <c r="C2" s="39"/>
      <c r="D2" s="39"/>
      <c r="E2" s="38"/>
      <c r="F2" s="38"/>
      <c r="G2" s="38"/>
    </row>
    <row r="3" spans="1:10" x14ac:dyDescent="0.35">
      <c r="A3" s="50" t="s">
        <v>7</v>
      </c>
      <c r="B3" s="51" t="s">
        <v>3</v>
      </c>
      <c r="C3" s="52" t="s">
        <v>2</v>
      </c>
      <c r="D3" s="52"/>
      <c r="E3" s="19"/>
      <c r="F3" s="24" t="s">
        <v>100</v>
      </c>
      <c r="G3" s="24"/>
    </row>
    <row r="4" spans="1:10" ht="15" thickBot="1" x14ac:dyDescent="0.4">
      <c r="A4" s="38"/>
      <c r="B4" s="38"/>
      <c r="C4" s="30">
        <v>2020</v>
      </c>
      <c r="D4" s="30">
        <v>2021</v>
      </c>
      <c r="E4" s="38"/>
      <c r="F4" s="30">
        <v>2020</v>
      </c>
      <c r="G4" s="30">
        <v>2021</v>
      </c>
    </row>
    <row r="5" spans="1:10" x14ac:dyDescent="0.35">
      <c r="A5" s="22" t="s">
        <v>40</v>
      </c>
      <c r="B5" s="19"/>
      <c r="C5" s="24"/>
      <c r="D5" s="24"/>
      <c r="F5" s="39"/>
      <c r="G5" s="39"/>
    </row>
    <row r="6" spans="1:10" x14ac:dyDescent="0.35">
      <c r="B6" s="33" t="s">
        <v>4</v>
      </c>
      <c r="C6" s="24">
        <v>1620</v>
      </c>
      <c r="D6" s="24">
        <v>1550</v>
      </c>
      <c r="F6" s="39"/>
      <c r="G6" s="39"/>
      <c r="J6" s="75"/>
    </row>
    <row r="7" spans="1:10" x14ac:dyDescent="0.35">
      <c r="A7" s="19"/>
      <c r="B7" s="33" t="s">
        <v>5</v>
      </c>
      <c r="C7" s="24">
        <v>435</v>
      </c>
      <c r="D7" s="24">
        <v>490</v>
      </c>
      <c r="F7" s="39"/>
      <c r="G7" s="39"/>
      <c r="I7" s="75"/>
      <c r="J7" s="75"/>
    </row>
    <row r="8" spans="1:10" x14ac:dyDescent="0.35">
      <c r="A8" s="40"/>
      <c r="B8" s="34" t="s">
        <v>6</v>
      </c>
      <c r="C8" s="41">
        <v>480</v>
      </c>
      <c r="D8" s="41">
        <v>565</v>
      </c>
      <c r="E8" s="40"/>
      <c r="F8" s="41"/>
      <c r="G8" s="41"/>
      <c r="I8" s="75"/>
      <c r="J8" s="75"/>
    </row>
    <row r="9" spans="1:10" x14ac:dyDescent="0.35">
      <c r="A9" s="22" t="s">
        <v>41</v>
      </c>
      <c r="B9" s="33"/>
      <c r="C9" s="24"/>
      <c r="D9" s="24"/>
      <c r="F9" s="39"/>
      <c r="G9" s="39"/>
      <c r="I9" s="75"/>
      <c r="J9" s="75"/>
    </row>
    <row r="10" spans="1:10" x14ac:dyDescent="0.35">
      <c r="B10" s="42" t="s">
        <v>4</v>
      </c>
      <c r="C10" s="39">
        <v>1410760</v>
      </c>
      <c r="D10" s="39">
        <v>1218045</v>
      </c>
      <c r="F10" s="39">
        <v>826865</v>
      </c>
      <c r="G10" s="39">
        <v>702690</v>
      </c>
      <c r="I10" s="75"/>
      <c r="J10" s="75"/>
    </row>
    <row r="11" spans="1:10" x14ac:dyDescent="0.35">
      <c r="B11" s="42" t="s">
        <v>5</v>
      </c>
      <c r="C11" s="39">
        <v>5900</v>
      </c>
      <c r="D11" s="39">
        <v>5810</v>
      </c>
      <c r="F11" s="39">
        <v>5</v>
      </c>
      <c r="G11" s="39">
        <v>0</v>
      </c>
      <c r="I11" s="75"/>
      <c r="J11" s="75"/>
    </row>
    <row r="12" spans="1:10" x14ac:dyDescent="0.35">
      <c r="A12" s="40"/>
      <c r="B12" s="34" t="s">
        <v>6</v>
      </c>
      <c r="C12" s="41">
        <v>6390</v>
      </c>
      <c r="D12" s="41">
        <v>5645</v>
      </c>
      <c r="E12" s="40"/>
      <c r="F12" s="41">
        <v>10</v>
      </c>
      <c r="G12" s="41">
        <v>10</v>
      </c>
      <c r="I12" s="75"/>
      <c r="J12" s="75"/>
    </row>
    <row r="13" spans="1:10" x14ac:dyDescent="0.35">
      <c r="A13" s="26" t="s">
        <v>42</v>
      </c>
      <c r="B13" s="33"/>
      <c r="C13" s="24"/>
      <c r="D13" s="24"/>
      <c r="F13" s="39"/>
      <c r="G13" s="39"/>
      <c r="I13" s="75"/>
      <c r="J13" s="75"/>
    </row>
    <row r="14" spans="1:10" x14ac:dyDescent="0.35">
      <c r="B14" s="42" t="s">
        <v>4</v>
      </c>
      <c r="C14" s="39">
        <v>755</v>
      </c>
      <c r="D14" s="39">
        <v>910</v>
      </c>
      <c r="F14" s="39"/>
      <c r="G14" s="39"/>
      <c r="I14" s="75"/>
      <c r="J14" s="75"/>
    </row>
    <row r="15" spans="1:10" x14ac:dyDescent="0.35">
      <c r="B15" s="42" t="s">
        <v>5</v>
      </c>
      <c r="C15" s="39">
        <v>20</v>
      </c>
      <c r="D15" s="39">
        <v>45</v>
      </c>
      <c r="F15" s="39"/>
      <c r="G15" s="39"/>
      <c r="I15" s="75"/>
      <c r="J15" s="75"/>
    </row>
    <row r="16" spans="1:10" x14ac:dyDescent="0.35">
      <c r="A16" s="40"/>
      <c r="B16" s="34" t="s">
        <v>6</v>
      </c>
      <c r="C16" s="41">
        <v>35</v>
      </c>
      <c r="D16" s="41">
        <v>35</v>
      </c>
      <c r="E16" s="40"/>
      <c r="F16" s="41"/>
      <c r="G16" s="41"/>
      <c r="I16" s="75"/>
      <c r="J16" s="75"/>
    </row>
    <row r="17" spans="1:10" x14ac:dyDescent="0.35">
      <c r="A17" s="26" t="s">
        <v>43</v>
      </c>
      <c r="B17" s="33"/>
      <c r="C17" s="24"/>
      <c r="D17" s="24"/>
      <c r="F17" s="39"/>
      <c r="G17" s="39"/>
      <c r="I17" s="75"/>
      <c r="J17" s="75"/>
    </row>
    <row r="18" spans="1:10" x14ac:dyDescent="0.35">
      <c r="B18" s="42" t="s">
        <v>4</v>
      </c>
      <c r="C18" s="39">
        <v>661565</v>
      </c>
      <c r="D18" s="39">
        <v>950635</v>
      </c>
      <c r="F18" s="39">
        <v>480100</v>
      </c>
      <c r="G18" s="39">
        <v>681785</v>
      </c>
      <c r="I18" s="75"/>
      <c r="J18" s="75"/>
    </row>
    <row r="19" spans="1:10" x14ac:dyDescent="0.35">
      <c r="B19" s="42" t="s">
        <v>5</v>
      </c>
      <c r="C19" s="39">
        <v>1285</v>
      </c>
      <c r="D19" s="39">
        <v>1960</v>
      </c>
      <c r="F19" s="39">
        <v>0</v>
      </c>
      <c r="G19" s="39">
        <v>5</v>
      </c>
      <c r="I19" s="75"/>
      <c r="J19" s="75"/>
    </row>
    <row r="20" spans="1:10" ht="15" thickBot="1" x14ac:dyDescent="0.4">
      <c r="B20" s="42" t="s">
        <v>6</v>
      </c>
      <c r="C20" s="39">
        <v>2160</v>
      </c>
      <c r="D20" s="39">
        <v>3115</v>
      </c>
      <c r="E20" s="38"/>
      <c r="F20" s="30">
        <v>0</v>
      </c>
      <c r="G20" s="30">
        <v>0</v>
      </c>
      <c r="I20" s="75"/>
      <c r="J20" s="75"/>
    </row>
    <row r="21" spans="1:10" x14ac:dyDescent="0.35">
      <c r="A21" s="35" t="s">
        <v>44</v>
      </c>
      <c r="B21" s="43" t="s">
        <v>4</v>
      </c>
      <c r="C21" s="36">
        <v>2076400</v>
      </c>
      <c r="D21" s="36">
        <v>2172670</v>
      </c>
      <c r="F21" s="39">
        <v>1306965</v>
      </c>
      <c r="G21" s="39">
        <v>1384475</v>
      </c>
      <c r="I21" s="75"/>
      <c r="J21" s="75"/>
    </row>
    <row r="22" spans="1:10" x14ac:dyDescent="0.35">
      <c r="A22" s="44"/>
      <c r="B22" s="33" t="s">
        <v>5</v>
      </c>
      <c r="C22" s="24">
        <v>7950</v>
      </c>
      <c r="D22" s="24">
        <v>8635</v>
      </c>
      <c r="F22" s="39">
        <v>5</v>
      </c>
      <c r="G22" s="39">
        <v>5</v>
      </c>
      <c r="I22" s="75"/>
      <c r="J22" s="75"/>
    </row>
    <row r="23" spans="1:10" ht="15" thickBot="1" x14ac:dyDescent="0.4">
      <c r="A23" s="45"/>
      <c r="B23" s="37" t="s">
        <v>6</v>
      </c>
      <c r="C23" s="30">
        <v>9570</v>
      </c>
      <c r="D23" s="30">
        <v>9800</v>
      </c>
      <c r="E23" s="38"/>
      <c r="F23" s="30">
        <v>10</v>
      </c>
      <c r="G23" s="30">
        <v>10</v>
      </c>
      <c r="I23" s="75"/>
      <c r="J23" s="75"/>
    </row>
    <row r="24" spans="1:10" x14ac:dyDescent="0.35">
      <c r="A24" s="31" t="s">
        <v>73</v>
      </c>
    </row>
    <row r="25" spans="1:10" x14ac:dyDescent="0.35">
      <c r="A25" s="17" t="s">
        <v>150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17</vt:i4>
      </vt:variant>
    </vt:vector>
  </HeadingPairs>
  <TitlesOfParts>
    <vt:vector size="17" baseType="lpstr">
      <vt:lpstr>Voorblad</vt:lpstr>
      <vt:lpstr>Inhoud</vt:lpstr>
      <vt:lpstr>Toelichting</vt:lpstr>
      <vt:lpstr>Afbakening Risicosectoren</vt:lpstr>
      <vt:lpstr>Bronbestanden</vt:lpstr>
      <vt:lpstr>1.1.a</vt:lpstr>
      <vt:lpstr>1.1.b</vt:lpstr>
      <vt:lpstr>2.1.a</vt:lpstr>
      <vt:lpstr>2.1.b</vt:lpstr>
      <vt:lpstr>2.2.a</vt:lpstr>
      <vt:lpstr>2.2.b</vt:lpstr>
      <vt:lpstr>2.3.a</vt:lpstr>
      <vt:lpstr>2.3.b</vt:lpstr>
      <vt:lpstr>3.1.a</vt:lpstr>
      <vt:lpstr>3.1.b</vt:lpstr>
      <vt:lpstr>3.2.a</vt:lpstr>
      <vt:lpstr>3.2.b</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Mounir, A. (Angie)</dc:creator>
  <cp:lastModifiedBy>Mounir, A. (Angie)</cp:lastModifiedBy>
  <dcterms:created xsi:type="dcterms:W3CDTF">2023-06-12T09:30:36Z</dcterms:created>
  <dcterms:modified xsi:type="dcterms:W3CDTF">2024-01-09T14:35:11Z</dcterms:modified>
</cp:coreProperties>
</file>