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Rabobank 2023\DOCUM\5-Rapport\_Publicatie\"/>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 name="Tabel 5" sheetId="21" r:id="rId9"/>
  </sheets>
  <definedNames>
    <definedName name="_xlnm.Print_Area" localSheetId="3">Bronbestanden!$A$1:$B$16</definedName>
    <definedName name="_xlnm.Print_Area" localSheetId="1">Inhoud!$A$1:$E$55</definedName>
    <definedName name="_xlnm.Print_Area" localSheetId="2">Toelichting!$A$1:$A$65</definedName>
    <definedName name="_xlnm.Print_Area" localSheetId="0">Voorblad!$A$1:$K$60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14" l="1"/>
  <c r="A12" i="14"/>
  <c r="A11" i="14"/>
  <c r="A10" i="14"/>
  <c r="A9" i="14"/>
</calcChain>
</file>

<file path=xl/sharedStrings.xml><?xml version="1.0" encoding="utf-8"?>
<sst xmlns="http://schemas.openxmlformats.org/spreadsheetml/2006/main" count="283" uniqueCount="236">
  <si>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</si>
  <si>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</si>
  <si>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</si>
  <si>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</si>
  <si>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</si>
  <si>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</si>
  <si>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</si>
  <si>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</si>
  <si>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</si>
  <si>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</si>
  <si>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</si>
  <si>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</si>
  <si>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</si>
  <si>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</si>
  <si>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</si>
  <si>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</si>
  <si>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</si>
  <si>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</si>
  <si>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</si>
  <si>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</si>
  <si>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</si>
  <si>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</si>
  <si>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</si>
  <si>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</si>
  <si>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Algemene beschrijving</t>
  </si>
  <si>
    <t>Leverancier</t>
  </si>
  <si>
    <t>Integraal of steekproef</t>
  </si>
  <si>
    <t>Integraal.</t>
  </si>
  <si>
    <t>Periodiciteit</t>
  </si>
  <si>
    <t>Gegevens worden doorlopend geactualiseerd.</t>
  </si>
  <si>
    <t>Bijzonderheden</t>
  </si>
  <si>
    <t>Eenmalig.</t>
  </si>
  <si>
    <t>Referenties</t>
  </si>
  <si>
    <t>https://www.rijksoverheid.nl/documenten/kamerstukken/2020/05/14/de-barometer-culturele-diversiteit-komt-per-1-juli-2020-beschikbaar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</si>
  <si>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</si>
  <si>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</si>
  <si>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</si>
  <si>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</si>
  <si>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</si>
  <si>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</si>
  <si>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</si>
  <si>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</si>
  <si>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</si>
  <si>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</si>
  <si>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2021 - 2022 = 2021 tot en met 2022</t>
  </si>
  <si>
    <t>2021/2022 = het gemiddelde over de jaren 2021 tot en met 2022</t>
  </si>
  <si>
    <t>2021/’22 = oogstjaar, boekjaar, schooljaar enz., beginnend in 2021 en eindigend in 2022</t>
  </si>
  <si>
    <t>2019/’20–2021/’22 = oogstjaar, boekjaar enz., 2019/’20 tot en met 2021/’22</t>
  </si>
  <si>
    <t>https://www.cbs.nl/nl-nl/onze-diensten/methoden/begrippen/herkomst</t>
  </si>
  <si>
    <t>De tabellen geven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</si>
  <si>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Het aantal werknemers waarop de percentuele verdeling naar herkomstland is gebaseerd, varieert tussen groepen (rijen) in een tabel. Hiermee dient rekening gehouden te worden bij het interpreteren van verschillen tussen groepen.</t>
  </si>
  <si>
    <t>https://www.cbs.nl/nl-nl/arbeid-en-inkomen/arbeid-en-sociale-zekerheid/barometer-culturele-diversiteit/herkomstindeling-barometer-culturele-diversiteit</t>
  </si>
  <si>
    <t>Gemeenten.</t>
  </si>
  <si>
    <t>CBS</t>
  </si>
  <si>
    <t>Herkomstland werknemers Rabobank, 1 september 2023</t>
  </si>
  <si>
    <t>Rabobank.</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</si>
  <si>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Rabobank bevat deze maatwerktabellenset tabellen met cijfers over de culturele diversiteit van hun werknemers op 1 september 2023. Om deze cijfers te duiden, kan gebruik gemaakt worden van het dashboard met periodieke statistieken over culturele diversiteit op de arbeidsmarkt, dat het CBS op verzoek van SZW gemaakt heeft (zie Referenties).</t>
  </si>
  <si>
    <t>Rabobank heeft eerder meegedaan aan de Barometer Culturele Diversiteit. De vergelijkbaarheid met deze eerdere meting is afhankelijk van de mate waarin de huidige door Rabobank aangeleverde medewerkersgegevens overeenkomen met die van de eerdere meting. Het CBS voert geen kwaliteitscontroles en correcties uit op de geleverde medewerkersgegevens. Voor meer informatie over de opzet van het onderzoek en kwaliteit van de uitkomsten zie de onderzoeksomschrijving van de Barometer Culturele Diversiteit:</t>
  </si>
  <si>
    <t>Tabel 1</t>
  </si>
  <si>
    <t>Herkomstland werknemers Rabobank naar domein, 1 september 2023</t>
  </si>
  <si>
    <t>Totaal</t>
  </si>
  <si>
    <t>%</t>
  </si>
  <si>
    <t>Herkomstland</t>
  </si>
  <si>
    <t>Nederland</t>
  </si>
  <si>
    <t>Europa (excl. Nederland)</t>
  </si>
  <si>
    <t>Buiten-Europa</t>
  </si>
  <si>
    <t>Bedrijven</t>
  </si>
  <si>
    <t>CFECO</t>
  </si>
  <si>
    <t>CFO</t>
  </si>
  <si>
    <t>CHRO</t>
  </si>
  <si>
    <t>CITO</t>
  </si>
  <si>
    <t>Corporate</t>
  </si>
  <si>
    <t>CRO</t>
  </si>
  <si>
    <t>PK L&amp;S</t>
  </si>
  <si>
    <t>Regiodirectie</t>
  </si>
  <si>
    <t xml:space="preserve">Wholesale &amp; Rural </t>
  </si>
  <si>
    <t>Bron: CBS.</t>
  </si>
  <si>
    <t>Tabel 2</t>
  </si>
  <si>
    <t>Bedrijven - Minder dan 2 dienstjaren</t>
  </si>
  <si>
    <t>Bedrijven - 2 tot 10 dienstjaren</t>
  </si>
  <si>
    <t>Bedrijven - 10 tot 20 dienstjaren</t>
  </si>
  <si>
    <t>Bedrijven - 20 dienstjaren of meer</t>
  </si>
  <si>
    <t>CFECO - Minder dan 2 dienstjaren</t>
  </si>
  <si>
    <t>CFECO - 2 tot 10 dienstjaren</t>
  </si>
  <si>
    <t>CFECO - 10 tot 20 dienstjaren</t>
  </si>
  <si>
    <t>CFECO - 20 dienstjaren of meer</t>
  </si>
  <si>
    <t>CFO - Minder dan 10 dienstjaren</t>
  </si>
  <si>
    <t>CFO - 10 dienstjaren of meer</t>
  </si>
  <si>
    <t>CITO - Minder dan 2 dienstjaren</t>
  </si>
  <si>
    <t>CITO - 2 tot 10 dienstjaren</t>
  </si>
  <si>
    <t>CITO - 10 tot 20 dienstjaren</t>
  </si>
  <si>
    <t>CITO - 20 dienstjaren of meer</t>
  </si>
  <si>
    <t>Corporate - Minder dan 10 dienstjaren</t>
  </si>
  <si>
    <t>Corporate - 10 dienstjaren of meer</t>
  </si>
  <si>
    <t>CRO - Minder dan 2 dienstjaren</t>
  </si>
  <si>
    <t>CRO - 2 tot 10 dienstjaren</t>
  </si>
  <si>
    <t>CRO - 10 dienstjaren of meer</t>
  </si>
  <si>
    <t>CHRO - Minder dan 10 dienstjaren</t>
  </si>
  <si>
    <t>CHRO - 10 dienstjaren of meer</t>
  </si>
  <si>
    <t>PK L&amp;S - Minder dan 2 dienstjaren</t>
  </si>
  <si>
    <t>PK L&amp;S - 2 tot 10 dienstjaren</t>
  </si>
  <si>
    <t>PK L&amp;S - 10 tot 20 dienstjaren</t>
  </si>
  <si>
    <t>PK L&amp;S - 20 dienstjaren of meer</t>
  </si>
  <si>
    <t>Regiodirectie - Minder dan 2 dienstjaren</t>
  </si>
  <si>
    <t>Regiodirectie - 2 tot 10 dienstjaren</t>
  </si>
  <si>
    <t>Regiodirectie - 10 tot 20 dienstjaren</t>
  </si>
  <si>
    <t>Regiodirectie - 20 dienstjaren of meer</t>
  </si>
  <si>
    <t>Wholesale &amp; Rural - Minder dan 2 dienstjaren</t>
  </si>
  <si>
    <t>Wholesale &amp; Rural - 2 tot 10 dienstjaren</t>
  </si>
  <si>
    <t>Wholesale &amp; Rural - 10 dienstjaren of meer</t>
  </si>
  <si>
    <t>Tabel 3</t>
  </si>
  <si>
    <t>Bedrijven - functieschaal 0-5</t>
  </si>
  <si>
    <t>Bedrijven - functieschaal 6</t>
  </si>
  <si>
    <t>Bedrijven - functieschaal 7</t>
  </si>
  <si>
    <t>Bedrijven - functieschaal 8</t>
  </si>
  <si>
    <t>Bedrijven - functieschaal 9</t>
  </si>
  <si>
    <t>Bedrijven - functieschaal 10</t>
  </si>
  <si>
    <t>Bedrijven - functieschaal 11-SK-EK</t>
  </si>
  <si>
    <t>CFECO - functieschaal 0-6</t>
  </si>
  <si>
    <t>CFECO - functieschaal 7</t>
  </si>
  <si>
    <t>CFECO - functieschaal 8</t>
  </si>
  <si>
    <t>CFECO - functieschaal 9</t>
  </si>
  <si>
    <t>CFECO - functieschaal 10-11-SK-EK</t>
  </si>
  <si>
    <t>CFO - functieschaal 0-8</t>
  </si>
  <si>
    <t>CFO - functieschaal 9</t>
  </si>
  <si>
    <t>CFO - functieschaal 10-11-SK-EK</t>
  </si>
  <si>
    <t>CHRO - functieschaal 0-9</t>
  </si>
  <si>
    <t>CHRO - functieschaal 10-11-SK-EK</t>
  </si>
  <si>
    <t>CITO - functieschaal 0-7</t>
  </si>
  <si>
    <t>CITO - functieschaal 8</t>
  </si>
  <si>
    <t>CITO - functieschaal 9</t>
  </si>
  <si>
    <t>CITO - functieschaal 10</t>
  </si>
  <si>
    <t>CITO - functieschaal 11-SK-EK</t>
  </si>
  <si>
    <t>CRO - functieschaal 0-8</t>
  </si>
  <si>
    <t>CRO - functieschaal 9</t>
  </si>
  <si>
    <t>CRO - functieschaal 10</t>
  </si>
  <si>
    <t>CRO - functieschaal 11-SK-EK</t>
  </si>
  <si>
    <t>PK L&amp;S - functieschaal 0-5</t>
  </si>
  <si>
    <t>PK L&amp;S - functieschaal 6</t>
  </si>
  <si>
    <t>PK L&amp;S - functieschaal 7-8</t>
  </si>
  <si>
    <t>PK L&amp;S - functieschaal 9</t>
  </si>
  <si>
    <t>PK L&amp;S - functieschaal 10-11-SK-EK</t>
  </si>
  <si>
    <t>Regiodirectie - functieschaal 0-5</t>
  </si>
  <si>
    <t>Regiodirectie - functieschaal 6</t>
  </si>
  <si>
    <t>Regiodirectie - functieschaal 7</t>
  </si>
  <si>
    <t>Regiodirectie - functieschaal 8</t>
  </si>
  <si>
    <t>Regiodirectie - functieschaal 9-10-11-SK-EK</t>
  </si>
  <si>
    <t>Wholesale &amp; Rural - functieschaal 0-7</t>
  </si>
  <si>
    <t>Wholesale &amp; Rural - functieschaal 8</t>
  </si>
  <si>
    <t>Wholesale &amp; Rural - functieschaal 9</t>
  </si>
  <si>
    <t>Wholesale &amp; Rural - functieschaal 10</t>
  </si>
  <si>
    <t>Wholesale &amp; Rural - functieschaal 11</t>
  </si>
  <si>
    <t>Wholesale &amp; Rural - functieschaal SK-EK</t>
  </si>
  <si>
    <t>Corporate totaal</t>
  </si>
  <si>
    <t>Tabel 4</t>
  </si>
  <si>
    <t>Bedrijven - man</t>
  </si>
  <si>
    <t>Bedrijven - vrouw</t>
  </si>
  <si>
    <t>CFECO - man</t>
  </si>
  <si>
    <t>CFECO - vrouw</t>
  </si>
  <si>
    <t>CFO - man</t>
  </si>
  <si>
    <t>CFO - vrouw</t>
  </si>
  <si>
    <t>CHRO totaal</t>
  </si>
  <si>
    <t>CITO - man</t>
  </si>
  <si>
    <t>CITO - vrouw</t>
  </si>
  <si>
    <t>Corporate - man</t>
  </si>
  <si>
    <t>Corporate - vrouw</t>
  </si>
  <si>
    <t>CRO - man</t>
  </si>
  <si>
    <t>CRO - vrouw</t>
  </si>
  <si>
    <t>PK L&amp;S - man</t>
  </si>
  <si>
    <t>PK L&amp;S - vrouw</t>
  </si>
  <si>
    <t>Regiodirectie - man</t>
  </si>
  <si>
    <t>Regiodirectie - vrouw</t>
  </si>
  <si>
    <t>Wholesale &amp; Rural - man</t>
  </si>
  <si>
    <t>Wholesale &amp; Rural - vrouw</t>
  </si>
  <si>
    <t>Tabel 5</t>
  </si>
  <si>
    <t>Bedrijven - jonger dan 30 jaar</t>
  </si>
  <si>
    <t>Bedrijven - 30 tot 40 jaar</t>
  </si>
  <si>
    <t>Bedrijven - 40 tot 50 jaar</t>
  </si>
  <si>
    <t>Bedrijven -  50 jaar of  ouder</t>
  </si>
  <si>
    <t>CFECO - jonger dan 30 jaar</t>
  </si>
  <si>
    <t>CFECO - 30 tot 40 jaar</t>
  </si>
  <si>
    <t>CFECO - 40 tot 50 jaar</t>
  </si>
  <si>
    <t>CFECO - 50 jaar of  ouder</t>
  </si>
  <si>
    <t>CFO - jonger dan 45 jaar</t>
  </si>
  <si>
    <t>CFO - 45 jaar en ouder</t>
  </si>
  <si>
    <t>CHRO - jonger dan 45 jaar</t>
  </si>
  <si>
    <t>CHRO - 45 jaar en ouder</t>
  </si>
  <si>
    <t>CITO - jonger dan 30 jaar</t>
  </si>
  <si>
    <t>CITO - 30 tot 40 jaar</t>
  </si>
  <si>
    <t>CITO - 40 tot 50 jaar</t>
  </si>
  <si>
    <t>CITO - 50 jaar of  ouder</t>
  </si>
  <si>
    <t>CRO - jonger dan 30 jaar</t>
  </si>
  <si>
    <t>CRO - 30 tot 40 jaar</t>
  </si>
  <si>
    <t>CRO - 40 tot 50 jaar</t>
  </si>
  <si>
    <t>CRO - 50 jaar of  ouder</t>
  </si>
  <si>
    <t>Corporate - jonger dan 45 jaar</t>
  </si>
  <si>
    <t>Corporate - 45 jaar en ouder</t>
  </si>
  <si>
    <t>PK L&amp;S - jonger dan 30 jaar</t>
  </si>
  <si>
    <t>PK L&amp;S - 30 tot 40 jaar</t>
  </si>
  <si>
    <t>PK L&amp;S - 40 tot 50 jaar</t>
  </si>
  <si>
    <t>PK L&amp;S - 50 jaar of  ouder</t>
  </si>
  <si>
    <t>Regiodirectie - jonger dan 30 jaar</t>
  </si>
  <si>
    <t>Regiodirectie - 30 tot 40 jaar</t>
  </si>
  <si>
    <t>Regiodirectie - 40 tot 50 jaar</t>
  </si>
  <si>
    <t>Regiodirectie - 50 jaar of  ouder</t>
  </si>
  <si>
    <t>Wholesale &amp; Rural - jonger dan 30 jaar</t>
  </si>
  <si>
    <t>Wholesale &amp; Rural - 30 tot 40 jaar</t>
  </si>
  <si>
    <t>Wholesale &amp; Rural - 40 tot 50 jaar</t>
  </si>
  <si>
    <t>Wholesale &amp; Rural - 50 jaar of  ouder</t>
  </si>
  <si>
    <t>Basisregistratie Personen (BRP).</t>
  </si>
  <si>
    <t>Personeelsadministratie Rabobank.</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</si>
  <si>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Per 2022 is de Barometer Culturele Diversiteit overgegaan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t>
    </r>
  </si>
  <si>
    <t>December 2023</t>
  </si>
  <si>
    <t>Herkomstland werknemers Rabobank naar domein en dienstjaren, 1 september 2023</t>
  </si>
  <si>
    <t>Herkomstland werknemers Rabobank naar domein en functieschaal, 1 september 2023</t>
  </si>
  <si>
    <t>Herkomstland werknemers Rabobank naar domein en geslacht, 1 september 2023</t>
  </si>
  <si>
    <t>Herkomstland werknemers Rabobank naar domein en leeftijd, 1 september 2023</t>
  </si>
  <si>
    <t>Domein</t>
  </si>
  <si>
    <t>Domein en dienstjaren</t>
  </si>
  <si>
    <t>Domein en geslacht</t>
  </si>
  <si>
    <t>Domein en leeftijd</t>
  </si>
  <si>
    <t>Vragen over deze publicatie kunnen gestuurd worden aan het CBS onder vermelding van het referentienummer PR002819.</t>
  </si>
  <si>
    <t>De tabellen hebben betrekking op werknemers van Rabobank op peildatum 1 september 2023, waarvoor Rabobank personeelsgegevens van in totaal 28 341 werknemers aan het CBS heeft geleverd. Voor 444 van hen heeft het CBS het herkomstland niet kunnen afleiden op basis van de Basisregistratie Personen (BRP). Deze werknemers zijn niet meegenomen in de tabellen.
Rabobank heeft een keuze gemaakt in de medewerkers die meegenomen zijn in dit onderzoek, bijvoorbeeld met betrekking tot externe inhuurkrachten. Ook heeft Rabobank bepaald op welke manier ervoor gezorgd wordt dat elke werknemer maar één maal voorkomt in de populatie, in het geval dat een medewerker bijvoorbeeld meerdere functies heeft binnen de organisatie.</t>
  </si>
  <si>
    <t>Rabobank heeft werknemersgegevens uit hun personeelsadministratie aan het CBS geleverd, namelijk geboortedatum, geslacht en adresgegevens, domein, dienstjaren, functieschaal en leeftijd. Vanuit privacy oogpunt heeft het CBS de direct identificerende persoonsgegevens vervangen door een pseudosleutel. Vervolgens is via deze pseudosleutel het herkomstland van de werknemers afgeleid uit de BRP.</t>
  </si>
  <si>
    <t>Rabobank heeft werknemersgegevens uit hun personeelsadministratie aan het CBS geleverd, namelijk geboortedatum, geslacht en adresgegevens, domein, dienstjaren, functieschaal en leeftijd. Vanuit privacy oogpunt heeft het CBS de direct identificerende persoonsgegevens vervangen door een pseudosleutel.</t>
  </si>
  <si>
    <t>Werknemers die niet aan de BRP gekoppeld konden worden, zijn niet meegenomen in de tabellen. Dit betrof 1,5 procent van de werknemers van Rabobank (444 werknemers). Hierdoor kan vertekening in de percentages ontstaan. Hiermee dient rekening gehouden te worden bij het interpreteren van de cijfers.</t>
  </si>
  <si>
    <r>
      <rPr>
        <b/>
        <i/>
        <sz val="10"/>
        <rFont val="Arial"/>
        <family val="2"/>
      </rPr>
      <t>CFECO</t>
    </r>
    <r>
      <rPr>
        <sz val="10"/>
        <rFont val="Arial"/>
        <family val="2"/>
      </rPr>
      <t xml:space="preserve"> - Chief Financial Economic Crime Office</t>
    </r>
  </si>
  <si>
    <r>
      <rPr>
        <b/>
        <i/>
        <sz val="10"/>
        <rFont val="Arial"/>
        <family val="2"/>
      </rPr>
      <t>CFO</t>
    </r>
    <r>
      <rPr>
        <sz val="10"/>
        <rFont val="Arial"/>
        <family val="2"/>
      </rPr>
      <t xml:space="preserve"> - Chief Finance Office</t>
    </r>
  </si>
  <si>
    <r>
      <rPr>
        <b/>
        <i/>
        <sz val="10"/>
        <rFont val="Arial"/>
        <family val="2"/>
      </rPr>
      <t>CHRO</t>
    </r>
    <r>
      <rPr>
        <sz val="10"/>
        <rFont val="Arial"/>
        <family val="2"/>
      </rPr>
      <t xml:space="preserve"> - Chief Human Resources Office</t>
    </r>
  </si>
  <si>
    <r>
      <rPr>
        <b/>
        <i/>
        <sz val="10"/>
        <rFont val="Arial"/>
        <family val="2"/>
      </rPr>
      <t>CITO</t>
    </r>
    <r>
      <rPr>
        <sz val="10"/>
        <rFont val="Arial"/>
        <family val="2"/>
      </rPr>
      <t xml:space="preserve"> - Chief Innovation &amp; Technology Office</t>
    </r>
  </si>
  <si>
    <r>
      <rPr>
        <b/>
        <i/>
        <sz val="10"/>
        <rFont val="Arial"/>
        <family val="2"/>
      </rPr>
      <t xml:space="preserve">CRO </t>
    </r>
    <r>
      <rPr>
        <sz val="10"/>
        <rFont val="Arial"/>
        <family val="2"/>
      </rPr>
      <t>- Chief Risk Office</t>
    </r>
  </si>
  <si>
    <r>
      <rPr>
        <b/>
        <i/>
        <sz val="10"/>
        <rFont val="Arial"/>
        <family val="2"/>
      </rPr>
      <t>PK L&amp;S</t>
    </r>
    <r>
      <rPr>
        <sz val="10"/>
        <rFont val="Arial"/>
        <family val="2"/>
      </rPr>
      <t xml:space="preserve"> - Particuliere Klanten, Leiding &amp; Staf</t>
    </r>
  </si>
  <si>
    <r>
      <t xml:space="preserve">Werknemer </t>
    </r>
    <r>
      <rPr>
        <i/>
        <sz val="10"/>
        <rFont val="Arial"/>
        <family val="2"/>
      </rPr>
      <t>-</t>
    </r>
    <r>
      <rPr>
        <b/>
        <i/>
        <sz val="10"/>
        <rFont val="Arial"/>
        <family val="2"/>
      </rPr>
      <t xml:space="preserve"> </t>
    </r>
    <r>
      <rPr>
        <sz val="10"/>
        <rFont val="Arial"/>
        <family val="2"/>
      </rPr>
      <t>Medewerker die Rabobank tot de populatie van het onderzoek rekent.</t>
    </r>
  </si>
  <si>
    <t xml:space="preserve">Rabobank heeft de indeling in groepen bepaald, waarbij rekening is gehouden met dat iedere groep (rij) voldoende werknemers omvat om onthulling van individuele personen te voorkomen. Dit minimaal vereiste aantal werknemers per groep, is ook de reden dat in sommige tabellen de indeling per domein verschillend is. 
</t>
  </si>
  <si>
    <r>
      <t xml:space="preserve">Domein en functieschaal </t>
    </r>
    <r>
      <rPr>
        <i/>
        <vertAlign val="superscript"/>
        <sz val="8"/>
        <color theme="1"/>
        <rFont val="Arial"/>
        <family val="2"/>
      </rPr>
      <t>1</t>
    </r>
  </si>
  <si>
    <r>
      <rPr>
        <vertAlign val="superscript"/>
        <sz val="8"/>
        <color theme="1"/>
        <rFont val="Arial"/>
        <family val="2"/>
      </rPr>
      <t>1</t>
    </r>
    <r>
      <rPr>
        <sz val="8"/>
        <color theme="1"/>
        <rFont val="Arial"/>
        <family val="2"/>
      </rPr>
      <t xml:space="preserve"> functieschaal SK = Senior Kader; functieschaal EK = Executive Kader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</si>
</sst>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33" x14ac:knownFonts="1">
    <font>
      <sz val="11"/>
      <color theme="1"/>
      <name val="Calibri"/>
      <family val="2"/>
      <scheme val="minor"/>
    </font>
    <font>
      <sz val="10"/>
      <color theme="1"/>
      <name val="Arial"/>
      <family val="2"/>
    </font>
    <font>
      <b/>
      <sz val="12"/>
      <color rgb="FFFF0000"/>
      <name val="Arial"/>
      <family val="2"/>
    </font>
    <font>
      <b/>
      <sz val="12"/>
      <color rgb="FFFF0000"/>
      <name val="Times New Roman"/>
      <family val="1"/>
    </font>
    <font>
      <b/>
      <sz val="10"/>
      <color rgb="FFFF0000"/>
      <name val="Arial"/>
      <family val="2"/>
    </font>
    <font>
      <sz val="10"/>
      <color rgb="FFFF0000"/>
      <name val="Arial"/>
      <family val="2"/>
    </font>
    <font>
      <sz val="10"/>
      <color rgb="FF0070C0"/>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u/>
      <sz val="10"/>
      <color rgb="FFFF0000"/>
      <name val="Arial"/>
      <family val="2"/>
    </font>
    <font>
      <b/>
      <sz val="8"/>
      <color theme="1"/>
      <name val="Helvetica"/>
      <family val="2"/>
    </font>
    <font>
      <b/>
      <sz val="12"/>
      <color theme="1"/>
      <name val="Arial"/>
      <family val="2"/>
    </font>
    <font>
      <b/>
      <i/>
      <sz val="11"/>
      <color theme="1"/>
      <name val="Arial"/>
      <family val="2"/>
    </font>
    <font>
      <b/>
      <i/>
      <sz val="10"/>
      <color theme="1"/>
      <name val="Arial"/>
      <family val="2"/>
    </font>
    <font>
      <sz val="11"/>
      <color theme="1"/>
      <name val="Calibri"/>
    </font>
    <font>
      <sz val="10"/>
      <color rgb="FF92D050"/>
      <name val="Arial"/>
      <family val="2"/>
    </font>
    <font>
      <b/>
      <sz val="10"/>
      <color theme="1"/>
      <name val="Arial"/>
      <family val="2"/>
    </font>
    <font>
      <b/>
      <sz val="8"/>
      <color theme="1"/>
      <name val="Arial"/>
    </font>
    <font>
      <sz val="8"/>
      <color theme="1"/>
      <name val="Arial"/>
    </font>
    <font>
      <i/>
      <sz val="8"/>
      <color theme="1"/>
      <name val="Arial"/>
    </font>
    <font>
      <sz val="10"/>
      <name val="Arial"/>
      <family val="2"/>
    </font>
    <font>
      <b/>
      <i/>
      <sz val="10"/>
      <name val="Arial"/>
      <family val="2"/>
    </font>
    <font>
      <sz val="11"/>
      <color rgb="FFFF0000"/>
      <name val="Calibri"/>
      <family val="2"/>
      <scheme val="minor"/>
    </font>
    <font>
      <b/>
      <sz val="12"/>
      <name val="Arial"/>
      <family val="2"/>
    </font>
    <font>
      <sz val="8"/>
      <name val="Arial"/>
      <family val="2"/>
    </font>
    <font>
      <i/>
      <sz val="10"/>
      <name val="Arial"/>
      <family val="2"/>
    </font>
    <font>
      <b/>
      <sz val="10"/>
      <name val="Arial"/>
      <family val="2"/>
    </font>
    <font>
      <i/>
      <vertAlign val="superscript"/>
      <sz val="8"/>
      <color theme="1"/>
      <name val="Arial"/>
      <family val="2"/>
    </font>
    <font>
      <i/>
      <sz val="8"/>
      <color theme="1"/>
      <name val="Arial"/>
      <family val="2"/>
    </font>
    <font>
      <vertAlign val="superscrip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1">
    <xf numFmtId="0" fontId="0" fillId="0" borderId="0"/>
  </cellStyleXfs>
  <cellXfs count="63">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5" fillId="2" borderId="0" xfId="0" applyFont="1" applyFill="1"/>
    <xf numFmtId="0" fontId="11" fillId="3" borderId="0" xfId="0" applyFont="1" applyFill="1" applyAlignment="1">
      <alignment vertical="center"/>
    </xf>
    <xf numFmtId="0" fontId="1" fillId="3" borderId="0" xfId="0" applyFont="1" applyFill="1" applyAlignment="1">
      <alignment vertical="center"/>
    </xf>
    <xf numFmtId="0" fontId="12" fillId="2" borderId="0" xfId="0" applyFont="1" applyFill="1"/>
    <xf numFmtId="0" fontId="14" fillId="2" borderId="0" xfId="0" applyFont="1" applyFill="1"/>
    <xf numFmtId="0" fontId="1" fillId="2" borderId="0" xfId="0" applyFont="1" applyFill="1" applyAlignment="1">
      <alignment horizontal="justify" vertical="top" wrapText="1"/>
    </xf>
    <xf numFmtId="0" fontId="10" fillId="2" borderId="0" xfId="0" applyFont="1" applyFill="1" applyAlignment="1">
      <alignment horizontal="justify" vertical="top" wrapText="1"/>
    </xf>
    <xf numFmtId="0" fontId="14" fillId="2" borderId="0" xfId="0" applyFont="1" applyFill="1" applyAlignment="1">
      <alignment horizontal="justify" vertical="top" wrapText="1"/>
    </xf>
    <xf numFmtId="0" fontId="15" fillId="2" borderId="0" xfId="0" applyFont="1" applyFill="1" applyAlignment="1">
      <alignment horizontal="justify" vertical="top" wrapText="1"/>
    </xf>
    <xf numFmtId="0" fontId="6" fillId="2" borderId="0" xfId="0" applyFont="1" applyFill="1" applyAlignment="1">
      <alignment horizontal="justify" vertical="top" wrapText="1"/>
    </xf>
    <xf numFmtId="0" fontId="16"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7" fillId="0" borderId="0" xfId="0" applyFont="1" applyAlignment="1">
      <alignment horizontal="justify"/>
    </xf>
    <xf numFmtId="0" fontId="10" fillId="0" borderId="0" xfId="0" applyFont="1" applyAlignment="1">
      <alignment horizontal="justify" wrapText="1"/>
    </xf>
    <xf numFmtId="0" fontId="18" fillId="2" borderId="0" xfId="0" applyFont="1" applyFill="1"/>
    <xf numFmtId="0" fontId="18" fillId="2" borderId="0" xfId="0" applyFont="1" applyFill="1" applyAlignment="1">
      <alignment vertical="top"/>
    </xf>
    <xf numFmtId="0" fontId="19" fillId="2" borderId="1" xfId="0" applyFont="1" applyFill="1" applyBorder="1" applyAlignment="1">
      <alignment horizontal="justify" vertical="top" wrapText="1"/>
    </xf>
    <xf numFmtId="0" fontId="19" fillId="2" borderId="2" xfId="0" applyFont="1" applyFill="1" applyBorder="1" applyAlignment="1">
      <alignment horizontal="justify" wrapText="1"/>
    </xf>
    <xf numFmtId="0" fontId="1" fillId="2" borderId="3" xfId="0" applyFont="1" applyFill="1" applyBorder="1" applyAlignment="1">
      <alignment horizontal="justify" vertical="top" wrapText="1"/>
    </xf>
    <xf numFmtId="0" fontId="1" fillId="2" borderId="4" xfId="0" applyFont="1" applyFill="1" applyBorder="1" applyAlignment="1">
      <alignment horizontal="justify" vertical="top" wrapText="1"/>
    </xf>
    <xf numFmtId="0" fontId="1" fillId="2" borderId="4" xfId="0" applyFont="1" applyFill="1" applyBorder="1" applyAlignment="1">
      <alignment horizontal="justify"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wrapText="1"/>
    </xf>
    <xf numFmtId="0" fontId="10" fillId="2" borderId="0" xfId="0" applyFont="1" applyFill="1" applyAlignment="1">
      <alignment horizontal="left"/>
    </xf>
    <xf numFmtId="0" fontId="20" fillId="0" borderId="0" xfId="0" applyFont="1" applyAlignment="1">
      <alignment horizontal="left"/>
    </xf>
    <xf numFmtId="164" fontId="21" fillId="0" borderId="0" xfId="0" applyNumberFormat="1" applyFont="1" applyAlignment="1">
      <alignment horizontal="right"/>
    </xf>
    <xf numFmtId="0" fontId="21" fillId="0" borderId="0" xfId="0" applyFont="1" applyAlignment="1">
      <alignment horizontal="left"/>
    </xf>
    <xf numFmtId="0" fontId="21" fillId="0" borderId="7" xfId="0" applyFont="1" applyBorder="1" applyAlignment="1">
      <alignment horizontal="left"/>
    </xf>
    <xf numFmtId="0" fontId="22" fillId="0" borderId="0" xfId="0" applyFont="1" applyAlignment="1">
      <alignment horizontal="left"/>
    </xf>
    <xf numFmtId="0" fontId="21" fillId="0" borderId="8" xfId="0" applyFont="1" applyBorder="1" applyAlignment="1">
      <alignment horizontal="left"/>
    </xf>
    <xf numFmtId="164" fontId="21" fillId="0" borderId="0" xfId="0" applyNumberFormat="1" applyFont="1" applyAlignment="1">
      <alignment horizontal="right"/>
    </xf>
    <xf numFmtId="164" fontId="21" fillId="0" borderId="0" xfId="0" applyNumberFormat="1" applyFont="1" applyAlignment="1">
      <alignment horizontal="right"/>
    </xf>
    <xf numFmtId="164" fontId="21" fillId="0" borderId="0" xfId="0" applyNumberFormat="1" applyFont="1" applyAlignment="1">
      <alignment horizontal="right"/>
    </xf>
    <xf numFmtId="164" fontId="21" fillId="0" borderId="0" xfId="0" applyNumberFormat="1" applyFont="1" applyAlignment="1">
      <alignment horizontal="right"/>
    </xf>
    <xf numFmtId="0" fontId="21" fillId="0" borderId="0" xfId="0" applyNumberFormat="1" applyFont="1" applyAlignment="1">
      <alignment horizontal="right"/>
    </xf>
    <xf numFmtId="0" fontId="1" fillId="0" borderId="0" xfId="0" applyFont="1"/>
    <xf numFmtId="0" fontId="25" fillId="0" borderId="0" xfId="0" applyFont="1"/>
    <xf numFmtId="0" fontId="26" fillId="2" borderId="0" xfId="0" applyFont="1" applyFill="1"/>
    <xf numFmtId="49" fontId="23" fillId="2" borderId="0" xfId="0" applyNumberFormat="1" applyFont="1" applyFill="1" applyAlignment="1">
      <alignment horizontal="left"/>
    </xf>
    <xf numFmtId="0" fontId="23" fillId="2" borderId="0" xfId="0" applyFont="1" applyFill="1"/>
    <xf numFmtId="0" fontId="27" fillId="2" borderId="0" xfId="0" applyFont="1" applyFill="1"/>
    <xf numFmtId="0" fontId="23" fillId="2" borderId="0" xfId="0" applyFont="1" applyFill="1" applyAlignment="1">
      <alignment horizontal="justify" vertical="top" wrapText="1"/>
    </xf>
    <xf numFmtId="0" fontId="23" fillId="0" borderId="0" xfId="0" applyFont="1"/>
    <xf numFmtId="0" fontId="24" fillId="2" borderId="0" xfId="0" applyFont="1" applyFill="1" applyAlignment="1">
      <alignment horizontal="justify" vertical="top" wrapText="1"/>
    </xf>
    <xf numFmtId="0" fontId="29" fillId="2" borderId="2" xfId="0" applyFont="1" applyFill="1" applyBorder="1" applyAlignment="1">
      <alignment horizontal="justify" wrapText="1"/>
    </xf>
    <xf numFmtId="0" fontId="23" fillId="2" borderId="4" xfId="0" applyFont="1" applyFill="1" applyBorder="1" applyAlignment="1">
      <alignment horizontal="justify" vertical="top" wrapText="1"/>
    </xf>
    <xf numFmtId="0" fontId="23" fillId="2" borderId="4" xfId="0" applyFont="1" applyFill="1" applyBorder="1" applyAlignment="1">
      <alignment horizontal="justify" wrapText="1"/>
    </xf>
    <xf numFmtId="0" fontId="11" fillId="3" borderId="0" xfId="0" applyFont="1" applyFill="1" applyAlignment="1">
      <alignment vertical="center"/>
    </xf>
    <xf numFmtId="0" fontId="13" fillId="2" borderId="0" xfId="0" applyFont="1" applyFill="1" applyAlignment="1">
      <alignment vertical="center"/>
    </xf>
    <xf numFmtId="0" fontId="20" fillId="0" borderId="7" xfId="0" applyFont="1" applyBorder="1" applyAlignment="1">
      <alignment horizontal="left"/>
    </xf>
    <xf numFmtId="0" fontId="31" fillId="0" borderId="0" xfId="0" applyFont="1" applyAlignment="1">
      <alignment horizontal="left"/>
    </xf>
    <xf numFmtId="0" fontId="7" fillId="0" borderId="0" xfId="0" applyFont="1" applyFill="1" applyBorder="1" applyAlignment="1">
      <alignment horizontal="left"/>
    </xf>
  </cellXfs>
  <cellStyles count="1">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7" Type="http://schemas.openxmlformats.org/officeDocument/2006/relationships/printerSettings" Target="../printerSettings/printerSettings2.bin"/><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hyperlink" Target="https://www.cbs.nl/nl-nl/arbeid-en-inkomen/arbeid-en-sociale-zekerheid/barometer-culturele-diversiteit/herkomstindeling-barometer-culturele-diversiteit" TargetMode="External"/><Relationship Id="rId5" Type="http://schemas.openxmlformats.org/officeDocument/2006/relationships/hyperlink" Target="https://www.cbs.nl/nl-nl/onze-diensten/methoden/begrippen/herkomst" TargetMode="External"/><Relationship Id="rId4" Type="http://schemas.openxmlformats.org/officeDocument/2006/relationships/hyperlink" Target="https://www.cbs.nl/nl-nl/onze-diensten/methoden/onderzoeksomschrijvingen/korte-onderzoeksbeschrijvingen/barometer-culturele-diversiteit-ingezoomde-varian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8"/>
  <sheetViews>
    <sheetView showGridLines="0" tabSelected="1" zoomScaleNormal="100" workbookViewId="0"/>
  </sheetViews>
  <sheetFormatPr defaultColWidth="10.90625" defaultRowHeight="14.5" x14ac:dyDescent="0.35"/>
  <cols>
    <col min="1" max="11" width="9.1796875" customWidth="1"/>
  </cols>
  <sheetData>
    <row r="3" spans="1:1" ht="15.5" customHeight="1" x14ac:dyDescent="0.35">
      <c r="A3" s="48" t="s">
        <v>54</v>
      </c>
    </row>
    <row r="4" spans="1:1" ht="15.5" customHeight="1" x14ac:dyDescent="0.35">
      <c r="A4" s="2"/>
    </row>
    <row r="5" spans="1:1" ht="15" customHeight="1" x14ac:dyDescent="0.35">
      <c r="A5" s="3"/>
    </row>
    <row r="7" spans="1:1" ht="13" customHeight="1" x14ac:dyDescent="0.35">
      <c r="A7" s="4"/>
    </row>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57" spans="1:1" x14ac:dyDescent="0.35">
      <c r="A57" s="1" t="s">
        <v>53</v>
      </c>
    </row>
    <row r="58" spans="1:1" x14ac:dyDescent="0.35">
      <c r="A58" s="49" t="s">
        <v>212</v>
      </c>
    </row>
  </sheetData>
  <pageMargins left="0.75" right="0.75" top="1" bottom="1" header="0.5" footer="0.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0.90625" defaultRowHeight="14.5" x14ac:dyDescent="0.35"/>
  <cols>
    <col min="1" max="1" width="15.7265625" customWidth="1"/>
    <col min="2" max="2" width="79.54296875" customWidth="1"/>
  </cols>
  <sheetData>
    <row r="1" spans="1:12" ht="15.5" customHeight="1" x14ac:dyDescent="0.35">
      <c r="A1" s="14" t="s">
        <v>0</v>
      </c>
      <c r="B1" s="1"/>
      <c r="C1" s="6"/>
      <c r="D1" s="6"/>
      <c r="E1" s="1"/>
      <c r="F1" s="1"/>
      <c r="G1" s="1"/>
    </row>
    <row r="2" spans="1:12" x14ac:dyDescent="0.35">
      <c r="A2" s="5"/>
      <c r="B2" s="5"/>
      <c r="C2" s="7"/>
      <c r="D2" s="7"/>
      <c r="E2" s="5"/>
      <c r="F2" s="5"/>
      <c r="G2" s="5"/>
      <c r="H2" s="5"/>
      <c r="I2" s="5"/>
      <c r="J2" s="5"/>
      <c r="K2" s="1"/>
      <c r="L2" s="1"/>
    </row>
    <row r="3" spans="1:12" x14ac:dyDescent="0.35">
      <c r="A3" s="5"/>
      <c r="B3" s="5"/>
      <c r="C3" s="7"/>
      <c r="D3" s="7"/>
      <c r="E3" s="5"/>
      <c r="F3" s="5"/>
      <c r="G3" s="5"/>
      <c r="H3" s="5"/>
      <c r="I3" s="5"/>
      <c r="J3" s="5"/>
      <c r="K3" s="1"/>
      <c r="L3" s="1"/>
    </row>
    <row r="4" spans="1:12" ht="13" customHeight="1" x14ac:dyDescent="0.35">
      <c r="A4" s="8" t="s">
        <v>1</v>
      </c>
      <c r="B4" s="8" t="s">
        <v>0</v>
      </c>
      <c r="D4" s="1"/>
      <c r="E4" s="1"/>
      <c r="F4" s="1"/>
      <c r="G4" s="1"/>
    </row>
    <row r="5" spans="1:12" ht="13" customHeight="1" x14ac:dyDescent="0.35">
      <c r="A5" s="8"/>
      <c r="B5" s="8"/>
      <c r="D5" s="1"/>
      <c r="E5" s="1"/>
      <c r="F5" s="1"/>
      <c r="G5" s="1"/>
    </row>
    <row r="6" spans="1:12" x14ac:dyDescent="0.35">
      <c r="A6" s="9" t="s">
        <v>2</v>
      </c>
      <c r="B6" s="1" t="s">
        <v>3</v>
      </c>
      <c r="D6" s="1"/>
      <c r="E6" s="1"/>
      <c r="F6" s="1"/>
      <c r="G6" s="1"/>
    </row>
    <row r="7" spans="1:12" x14ac:dyDescent="0.35">
      <c r="A7" s="9" t="s">
        <v>4</v>
      </c>
      <c r="B7" s="1" t="s">
        <v>5</v>
      </c>
      <c r="D7" s="1"/>
      <c r="E7" s="1"/>
      <c r="F7" s="1"/>
      <c r="G7" s="1"/>
    </row>
    <row r="8" spans="1:12" x14ac:dyDescent="0.35">
      <c r="A8" s="10"/>
      <c r="B8" s="10"/>
      <c r="D8" s="1"/>
      <c r="E8" s="1"/>
      <c r="F8" s="1"/>
      <c r="G8" s="1"/>
    </row>
    <row r="9" spans="1:12" x14ac:dyDescent="0.35">
      <c r="A9" s="34" t="str">
        <f>HYPERLINK("#'Tabel 1'!A1", "Tabel 1")</f>
        <v>Tabel 1</v>
      </c>
      <c r="B9" s="50" t="s">
        <v>59</v>
      </c>
      <c r="D9" s="1"/>
      <c r="E9" s="1"/>
      <c r="F9" s="1"/>
      <c r="G9" s="1"/>
    </row>
    <row r="10" spans="1:12" x14ac:dyDescent="0.35">
      <c r="A10" s="34" t="str">
        <f>HYPERLINK("#'Tabel 2'!A1", "Tabel 2")</f>
        <v>Tabel 2</v>
      </c>
      <c r="B10" s="50" t="s">
        <v>213</v>
      </c>
      <c r="C10" s="1"/>
      <c r="D10" s="1"/>
      <c r="E10" s="1"/>
      <c r="F10" s="1"/>
      <c r="G10" s="1"/>
    </row>
    <row r="11" spans="1:12" x14ac:dyDescent="0.35">
      <c r="A11" s="34" t="str">
        <f>HYPERLINK("#'Tabel 3'!A1", "Tabel 3")</f>
        <v>Tabel 3</v>
      </c>
      <c r="B11" s="50" t="s">
        <v>214</v>
      </c>
      <c r="C11" s="1"/>
      <c r="D11" s="1"/>
      <c r="E11" s="1"/>
      <c r="F11" s="1"/>
      <c r="G11" s="1"/>
    </row>
    <row r="12" spans="1:12" x14ac:dyDescent="0.35">
      <c r="A12" s="9" t="str">
        <f>HYPERLINK("#'Tabel 4'!A1", "Tabel 4")</f>
        <v>Tabel 4</v>
      </c>
      <c r="B12" s="50" t="s">
        <v>215</v>
      </c>
      <c r="C12" s="1"/>
      <c r="D12" s="1"/>
      <c r="E12" s="1"/>
      <c r="F12" s="1"/>
      <c r="G12" s="1"/>
    </row>
    <row r="13" spans="1:12" x14ac:dyDescent="0.35">
      <c r="A13" s="9" t="str">
        <f>HYPERLINK("#'Tabel 5'!A1", "Tabel 5")</f>
        <v>Tabel 5</v>
      </c>
      <c r="B13" s="50" t="s">
        <v>216</v>
      </c>
      <c r="C13" s="1"/>
      <c r="D13" s="1"/>
      <c r="E13" s="1"/>
      <c r="F13" s="1"/>
      <c r="G13" s="1"/>
    </row>
    <row r="14" spans="1:12" x14ac:dyDescent="0.35">
      <c r="A14" s="13"/>
      <c r="B14" s="10"/>
      <c r="C14" s="1"/>
      <c r="D14" s="1"/>
      <c r="E14" s="1"/>
      <c r="F14" s="10"/>
      <c r="G14" s="1"/>
    </row>
    <row r="15" spans="1:12" x14ac:dyDescent="0.35">
      <c r="A15" s="13"/>
      <c r="B15" s="10"/>
      <c r="C15" s="1"/>
      <c r="D15" s="1"/>
      <c r="E15" s="1"/>
      <c r="F15" s="1"/>
      <c r="G15" s="1"/>
    </row>
    <row r="16" spans="1:12" x14ac:dyDescent="0.35">
      <c r="A16" s="13"/>
      <c r="B16" s="10"/>
      <c r="C16" s="1"/>
      <c r="D16" s="1"/>
      <c r="E16" s="1"/>
      <c r="F16" s="1"/>
      <c r="G16" s="1"/>
    </row>
    <row r="17" spans="1:2" x14ac:dyDescent="0.35">
      <c r="A17" s="13"/>
      <c r="B17" s="10"/>
    </row>
    <row r="18" spans="1:2" x14ac:dyDescent="0.35">
      <c r="A18" s="10"/>
      <c r="B18" s="10"/>
    </row>
    <row r="19" spans="1:2" x14ac:dyDescent="0.35">
      <c r="A19" s="10"/>
      <c r="B19" s="10"/>
    </row>
    <row r="20" spans="1:2" x14ac:dyDescent="0.35">
      <c r="A20" s="10"/>
      <c r="B20" s="10"/>
    </row>
    <row r="21" spans="1:2" x14ac:dyDescent="0.35">
      <c r="A21" s="10"/>
      <c r="B21" s="10"/>
    </row>
    <row r="22" spans="1:2" x14ac:dyDescent="0.35">
      <c r="A22" s="10"/>
      <c r="B22" s="10"/>
    </row>
    <row r="23" spans="1:2" x14ac:dyDescent="0.35">
      <c r="A23" s="10"/>
      <c r="B23" s="10"/>
    </row>
    <row r="24" spans="1:2" x14ac:dyDescent="0.35">
      <c r="A24" s="10"/>
      <c r="B24" s="10"/>
    </row>
    <row r="25" spans="1:2" x14ac:dyDescent="0.35">
      <c r="B25" s="1"/>
    </row>
    <row r="26" spans="1:2" x14ac:dyDescent="0.35">
      <c r="B26" s="1"/>
    </row>
    <row r="41" spans="1:2" x14ac:dyDescent="0.35">
      <c r="A41" s="59" t="s">
        <v>6</v>
      </c>
      <c r="B41" s="59"/>
    </row>
    <row r="42" spans="1:2" x14ac:dyDescent="0.35">
      <c r="A42" s="58" t="s">
        <v>7</v>
      </c>
      <c r="B42" s="58"/>
    </row>
    <row r="43" spans="1:2" x14ac:dyDescent="0.35">
      <c r="A43" s="58" t="s">
        <v>8</v>
      </c>
      <c r="B43" s="58"/>
    </row>
    <row r="44" spans="1:2" x14ac:dyDescent="0.35">
      <c r="A44" s="11" t="s">
        <v>9</v>
      </c>
      <c r="B44" s="11"/>
    </row>
    <row r="45" spans="1:2" x14ac:dyDescent="0.35">
      <c r="A45" s="58" t="s">
        <v>10</v>
      </c>
      <c r="B45" s="58"/>
    </row>
    <row r="46" spans="1:2" x14ac:dyDescent="0.35">
      <c r="A46" s="58" t="s">
        <v>44</v>
      </c>
      <c r="B46" s="58"/>
    </row>
    <row r="47" spans="1:2" x14ac:dyDescent="0.35">
      <c r="A47" s="58" t="s">
        <v>45</v>
      </c>
      <c r="B47" s="58"/>
    </row>
    <row r="48" spans="1:2" x14ac:dyDescent="0.35">
      <c r="A48" s="58" t="s">
        <v>46</v>
      </c>
      <c r="B48" s="58"/>
    </row>
    <row r="49" spans="1:2" x14ac:dyDescent="0.35">
      <c r="A49" s="58" t="s">
        <v>47</v>
      </c>
      <c r="B49" s="58"/>
    </row>
    <row r="50" spans="1:2" x14ac:dyDescent="0.35">
      <c r="A50" s="58" t="s">
        <v>11</v>
      </c>
      <c r="B50" s="58"/>
    </row>
    <row r="51" spans="1:2" x14ac:dyDescent="0.35">
      <c r="A51" s="11" t="s">
        <v>12</v>
      </c>
      <c r="B51" s="12"/>
    </row>
    <row r="53" spans="1:2" x14ac:dyDescent="0.35">
      <c r="A53" s="6"/>
    </row>
    <row r="54" spans="1:2" x14ac:dyDescent="0.35">
      <c r="A54" s="51" t="s">
        <v>221</v>
      </c>
    </row>
    <row r="55" spans="1:2" x14ac:dyDescent="0.35">
      <c r="A55" s="6" t="s">
        <v>41</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6" location="Toelichting!A1" display="Toelichting"/>
    <hyperlink ref="A7" location="Bronbestanden!A1" display="Bronbestand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showGridLines="0" zoomScaleNormal="100" workbookViewId="0"/>
  </sheetViews>
  <sheetFormatPr defaultColWidth="10.90625" defaultRowHeight="14.5" x14ac:dyDescent="0.35"/>
  <cols>
    <col min="1" max="1" width="99" customWidth="1"/>
    <col min="2" max="2" width="9.1796875" customWidth="1"/>
  </cols>
  <sheetData>
    <row r="1" spans="1:2" ht="15.5" customHeight="1" x14ac:dyDescent="0.35">
      <c r="A1" s="17" t="s">
        <v>13</v>
      </c>
    </row>
    <row r="3" spans="1:2" ht="14" customHeight="1" x14ac:dyDescent="0.35">
      <c r="A3" s="18" t="s">
        <v>14</v>
      </c>
    </row>
    <row r="4" spans="1:2" ht="4.5" customHeight="1" x14ac:dyDescent="0.35"/>
    <row r="5" spans="1:2" ht="75" x14ac:dyDescent="0.35">
      <c r="A5" s="52" t="s">
        <v>56</v>
      </c>
    </row>
    <row r="6" spans="1:2" x14ac:dyDescent="0.35">
      <c r="A6" s="15"/>
    </row>
    <row r="7" spans="1:2" ht="13.5" customHeight="1" x14ac:dyDescent="0.35">
      <c r="A7" s="18" t="s">
        <v>15</v>
      </c>
    </row>
    <row r="8" spans="1:2" ht="4.5" customHeight="1" x14ac:dyDescent="0.35"/>
    <row r="9" spans="1:2" ht="100" x14ac:dyDescent="0.35">
      <c r="A9" s="52" t="s">
        <v>222</v>
      </c>
      <c r="B9" s="25"/>
    </row>
    <row r="10" spans="1:2" ht="12.75" customHeight="1" x14ac:dyDescent="0.35">
      <c r="A10" s="19"/>
    </row>
    <row r="11" spans="1:2" ht="14.25" customHeight="1" x14ac:dyDescent="0.35">
      <c r="A11" s="18" t="s">
        <v>16</v>
      </c>
    </row>
    <row r="12" spans="1:2" ht="4.5" customHeight="1" x14ac:dyDescent="0.35"/>
    <row r="13" spans="1:2" ht="50" x14ac:dyDescent="0.35">
      <c r="A13" s="52" t="s">
        <v>223</v>
      </c>
      <c r="B13" s="26"/>
    </row>
    <row r="14" spans="1:2" ht="13.5" customHeight="1" x14ac:dyDescent="0.35">
      <c r="A14" s="15" t="s">
        <v>17</v>
      </c>
    </row>
    <row r="16" spans="1:2" ht="14.25" customHeight="1" x14ac:dyDescent="0.35">
      <c r="A16" s="18" t="s">
        <v>18</v>
      </c>
    </row>
    <row r="17" spans="1:1" ht="4.5" customHeight="1" x14ac:dyDescent="0.35"/>
    <row r="18" spans="1:1" ht="51.65" customHeight="1" x14ac:dyDescent="0.35">
      <c r="A18" s="15" t="s">
        <v>49</v>
      </c>
    </row>
    <row r="19" spans="1:1" ht="45" customHeight="1" x14ac:dyDescent="0.35">
      <c r="A19" s="15" t="s">
        <v>50</v>
      </c>
    </row>
    <row r="20" spans="1:1" ht="56" customHeight="1" x14ac:dyDescent="0.35">
      <c r="A20" s="15" t="s">
        <v>233</v>
      </c>
    </row>
    <row r="21" spans="1:1" ht="53" customHeight="1" x14ac:dyDescent="0.35">
      <c r="A21" s="52" t="s">
        <v>225</v>
      </c>
    </row>
    <row r="22" spans="1:1" ht="67.5" customHeight="1" x14ac:dyDescent="0.35">
      <c r="A22" s="52" t="s">
        <v>57</v>
      </c>
    </row>
    <row r="23" spans="1:1" ht="25" customHeight="1" x14ac:dyDescent="0.35">
      <c r="A23" s="16" t="s">
        <v>40</v>
      </c>
    </row>
    <row r="24" spans="1:1" x14ac:dyDescent="0.35">
      <c r="A24" s="15"/>
    </row>
    <row r="25" spans="1:1" ht="14" customHeight="1" x14ac:dyDescent="0.35">
      <c r="A25" s="18" t="s">
        <v>19</v>
      </c>
    </row>
    <row r="26" spans="1:1" ht="4.5" customHeight="1" x14ac:dyDescent="0.35"/>
    <row r="27" spans="1:1" ht="13" customHeight="1" x14ac:dyDescent="0.35">
      <c r="A27" s="20" t="s">
        <v>20</v>
      </c>
    </row>
    <row r="28" spans="1:1" ht="4.5" customHeight="1" x14ac:dyDescent="0.35">
      <c r="A28" s="46"/>
    </row>
    <row r="29" spans="1:1" ht="13" customHeight="1" x14ac:dyDescent="0.35">
      <c r="A29" s="15" t="s">
        <v>21</v>
      </c>
    </row>
    <row r="30" spans="1:1" ht="4.5" customHeight="1" x14ac:dyDescent="0.35">
      <c r="A30" s="15"/>
    </row>
    <row r="31" spans="1:1" s="47" customFormat="1" ht="13" customHeight="1" x14ac:dyDescent="0.35">
      <c r="A31" s="53" t="s">
        <v>226</v>
      </c>
    </row>
    <row r="32" spans="1:1" ht="4.5" customHeight="1" x14ac:dyDescent="0.35">
      <c r="A32" s="52"/>
    </row>
    <row r="33" spans="1:1" s="47" customFormat="1" ht="13" customHeight="1" x14ac:dyDescent="0.35">
      <c r="A33" s="53" t="s">
        <v>227</v>
      </c>
    </row>
    <row r="34" spans="1:1" ht="4.5" customHeight="1" x14ac:dyDescent="0.35">
      <c r="A34" s="52"/>
    </row>
    <row r="35" spans="1:1" s="47" customFormat="1" ht="13" customHeight="1" x14ac:dyDescent="0.35">
      <c r="A35" s="52" t="s">
        <v>228</v>
      </c>
    </row>
    <row r="36" spans="1:1" ht="4.5" customHeight="1" x14ac:dyDescent="0.35">
      <c r="A36" s="52"/>
    </row>
    <row r="37" spans="1:1" s="47" customFormat="1" ht="13" customHeight="1" x14ac:dyDescent="0.35">
      <c r="A37" s="52" t="s">
        <v>229</v>
      </c>
    </row>
    <row r="38" spans="1:1" ht="4.5" customHeight="1" x14ac:dyDescent="0.35">
      <c r="A38" s="52"/>
    </row>
    <row r="39" spans="1:1" s="47" customFormat="1" ht="13" customHeight="1" x14ac:dyDescent="0.35">
      <c r="A39" s="52" t="s">
        <v>230</v>
      </c>
    </row>
    <row r="40" spans="1:1" ht="4.5" customHeight="1" x14ac:dyDescent="0.35">
      <c r="A40" s="52"/>
    </row>
    <row r="41" spans="1:1" s="47" customFormat="1" ht="13" customHeight="1" x14ac:dyDescent="0.35">
      <c r="A41" s="52" t="s">
        <v>231</v>
      </c>
    </row>
    <row r="42" spans="1:1" ht="4.5" customHeight="1" x14ac:dyDescent="0.35">
      <c r="A42" s="15"/>
    </row>
    <row r="43" spans="1:1" ht="14.5" customHeight="1" x14ac:dyDescent="0.35">
      <c r="A43" s="15" t="s">
        <v>39</v>
      </c>
    </row>
    <row r="44" spans="1:1" ht="7.5" customHeight="1" x14ac:dyDescent="0.35">
      <c r="A44" s="15"/>
    </row>
    <row r="45" spans="1:1" ht="14" customHeight="1" x14ac:dyDescent="0.35">
      <c r="A45" s="18" t="s">
        <v>22</v>
      </c>
    </row>
    <row r="46" spans="1:1" ht="4.5" customHeight="1" x14ac:dyDescent="0.35"/>
    <row r="47" spans="1:1" ht="4.5" customHeight="1" x14ac:dyDescent="0.35"/>
    <row r="48" spans="1:1" ht="150" customHeight="1" x14ac:dyDescent="0.35">
      <c r="A48" s="20" t="s">
        <v>211</v>
      </c>
    </row>
    <row r="49" spans="1:1" ht="25" customHeight="1" x14ac:dyDescent="0.35">
      <c r="A49" s="24" t="s">
        <v>51</v>
      </c>
    </row>
    <row r="50" spans="1:1" ht="4.5" customHeight="1" x14ac:dyDescent="0.35">
      <c r="A50" s="20"/>
    </row>
    <row r="51" spans="1:1" ht="15" customHeight="1" x14ac:dyDescent="0.35">
      <c r="A51" s="54" t="s">
        <v>232</v>
      </c>
    </row>
    <row r="52" spans="1:1" ht="4.5" customHeight="1" x14ac:dyDescent="0.35"/>
    <row r="54" spans="1:1" ht="14" customHeight="1" x14ac:dyDescent="0.35">
      <c r="A54" s="18" t="s">
        <v>35</v>
      </c>
    </row>
    <row r="55" spans="1:1" ht="55" customHeight="1" x14ac:dyDescent="0.35">
      <c r="A55" s="15" t="s">
        <v>36</v>
      </c>
    </row>
    <row r="56" spans="1:1" ht="104.5" customHeight="1" x14ac:dyDescent="0.35">
      <c r="A56" s="15" t="s">
        <v>38</v>
      </c>
    </row>
    <row r="57" spans="1:1" x14ac:dyDescent="0.35">
      <c r="A57" s="21" t="s">
        <v>37</v>
      </c>
    </row>
    <row r="58" spans="1:1" x14ac:dyDescent="0.35">
      <c r="A58" s="22"/>
    </row>
    <row r="59" spans="1:1" ht="62.5" customHeight="1" x14ac:dyDescent="0.35">
      <c r="A59" s="15" t="s">
        <v>43</v>
      </c>
    </row>
    <row r="60" spans="1:1" ht="14.5" customHeight="1" x14ac:dyDescent="0.35">
      <c r="A60" s="23"/>
    </row>
    <row r="61" spans="1:1" ht="14" customHeight="1" x14ac:dyDescent="0.35">
      <c r="A61" s="18" t="s">
        <v>32</v>
      </c>
    </row>
    <row r="62" spans="1:1" ht="25" customHeight="1" x14ac:dyDescent="0.35">
      <c r="A62" s="16" t="s">
        <v>33</v>
      </c>
    </row>
    <row r="63" spans="1:1" x14ac:dyDescent="0.35">
      <c r="A63" s="22" t="s">
        <v>48</v>
      </c>
    </row>
    <row r="64" spans="1:1" x14ac:dyDescent="0.35">
      <c r="A64" s="16" t="s">
        <v>42</v>
      </c>
    </row>
    <row r="65" spans="1:1" x14ac:dyDescent="0.35">
      <c r="A65" s="15"/>
    </row>
    <row r="66" spans="1:1" x14ac:dyDescent="0.35">
      <c r="A66" s="15"/>
    </row>
    <row r="67" spans="1:1" x14ac:dyDescent="0.35">
      <c r="A67" s="15"/>
    </row>
    <row r="68" spans="1:1" x14ac:dyDescent="0.35">
      <c r="A68" s="15"/>
    </row>
  </sheetData>
  <hyperlinks>
    <hyperlink ref="A57" r:id="rId1"/>
    <hyperlink ref="A62" r:id="rId2"/>
    <hyperlink ref="A64" r:id="rId3"/>
    <hyperlink ref="A23" r:id="rId4"/>
    <hyperlink ref="A63" r:id="rId5"/>
    <hyperlink ref="A49" r:id="rId6"/>
  </hyperlinks>
  <pageMargins left="0.75" right="0.75" top="1" bottom="1" header="0.5" footer="0.5"/>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0.90625" defaultRowHeight="14.5" x14ac:dyDescent="0.35"/>
  <cols>
    <col min="1" max="1" width="24.26953125" customWidth="1"/>
    <col min="2" max="2" width="99.26953125" customWidth="1"/>
  </cols>
  <sheetData>
    <row r="1" spans="1:2" ht="15.5" customHeight="1" x14ac:dyDescent="0.35">
      <c r="A1" s="17" t="s">
        <v>4</v>
      </c>
    </row>
    <row r="2" spans="1:2" ht="14" customHeight="1" x14ac:dyDescent="0.35">
      <c r="A2" s="18"/>
    </row>
    <row r="3" spans="1:2" ht="13" customHeight="1" x14ac:dyDescent="0.35">
      <c r="A3" s="27" t="s">
        <v>23</v>
      </c>
      <c r="B3" s="28" t="s">
        <v>209</v>
      </c>
    </row>
    <row r="4" spans="1:2" ht="169.5" customHeight="1" x14ac:dyDescent="0.35">
      <c r="A4" s="29" t="s">
        <v>24</v>
      </c>
      <c r="B4" s="30" t="s">
        <v>34</v>
      </c>
    </row>
    <row r="5" spans="1:2" x14ac:dyDescent="0.35">
      <c r="A5" s="29" t="s">
        <v>25</v>
      </c>
      <c r="B5" s="31" t="s">
        <v>52</v>
      </c>
    </row>
    <row r="6" spans="1:2" x14ac:dyDescent="0.35">
      <c r="A6" s="29" t="s">
        <v>26</v>
      </c>
      <c r="B6" s="31" t="s">
        <v>27</v>
      </c>
    </row>
    <row r="7" spans="1:2" x14ac:dyDescent="0.35">
      <c r="A7" s="29" t="s">
        <v>28</v>
      </c>
      <c r="B7" s="31" t="s">
        <v>29</v>
      </c>
    </row>
    <row r="8" spans="1:2" x14ac:dyDescent="0.35">
      <c r="A8" s="32" t="s">
        <v>30</v>
      </c>
      <c r="B8" s="33"/>
    </row>
    <row r="10" spans="1:2" ht="13" customHeight="1" x14ac:dyDescent="0.35">
      <c r="A10" s="27" t="s">
        <v>23</v>
      </c>
      <c r="B10" s="55" t="s">
        <v>210</v>
      </c>
    </row>
    <row r="11" spans="1:2" ht="42.75" customHeight="1" x14ac:dyDescent="0.35">
      <c r="A11" s="29" t="s">
        <v>24</v>
      </c>
      <c r="B11" s="56" t="s">
        <v>224</v>
      </c>
    </row>
    <row r="12" spans="1:2" x14ac:dyDescent="0.35">
      <c r="A12" s="29" t="s">
        <v>25</v>
      </c>
      <c r="B12" s="57" t="s">
        <v>55</v>
      </c>
    </row>
    <row r="13" spans="1:2" x14ac:dyDescent="0.35">
      <c r="A13" s="29" t="s">
        <v>26</v>
      </c>
      <c r="B13" s="31" t="s">
        <v>27</v>
      </c>
    </row>
    <row r="14" spans="1:2" x14ac:dyDescent="0.35">
      <c r="A14" s="29" t="s">
        <v>28</v>
      </c>
      <c r="B14" s="31" t="s">
        <v>31</v>
      </c>
    </row>
    <row r="15" spans="1:2" x14ac:dyDescent="0.35">
      <c r="A15" s="32" t="s">
        <v>30</v>
      </c>
      <c r="B15" s="33"/>
    </row>
  </sheetData>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ColWidth="10.90625" defaultRowHeight="14.5" x14ac:dyDescent="0.35"/>
  <cols>
    <col min="1" max="1" width="29.6328125" customWidth="1"/>
    <col min="2" max="2" width="6.6328125" customWidth="1"/>
    <col min="3" max="5" width="16.81640625" customWidth="1"/>
  </cols>
  <sheetData>
    <row r="1" spans="1:10" x14ac:dyDescent="0.35">
      <c r="A1" s="35" t="s">
        <v>58</v>
      </c>
      <c r="J1" s="35"/>
    </row>
    <row r="2" spans="1:10" x14ac:dyDescent="0.35">
      <c r="A2" s="60" t="s">
        <v>59</v>
      </c>
      <c r="B2" s="60"/>
      <c r="C2" s="60"/>
      <c r="D2" s="60"/>
      <c r="E2" s="60"/>
    </row>
    <row r="3" spans="1:10" x14ac:dyDescent="0.35">
      <c r="A3" s="37"/>
      <c r="B3" s="37" t="s">
        <v>60</v>
      </c>
      <c r="C3" s="38" t="s">
        <v>62</v>
      </c>
      <c r="D3" s="38"/>
      <c r="E3" s="38"/>
    </row>
    <row r="4" spans="1:10" x14ac:dyDescent="0.35">
      <c r="A4" s="38"/>
      <c r="B4" s="38"/>
      <c r="C4" s="38" t="s">
        <v>63</v>
      </c>
      <c r="D4" s="38" t="s">
        <v>64</v>
      </c>
      <c r="E4" s="38" t="s">
        <v>65</v>
      </c>
    </row>
    <row r="6" spans="1:10" x14ac:dyDescent="0.35">
      <c r="B6" s="39" t="s">
        <v>61</v>
      </c>
    </row>
    <row r="8" spans="1:10" x14ac:dyDescent="0.35">
      <c r="A8" s="37" t="s">
        <v>60</v>
      </c>
      <c r="B8" s="45">
        <v>100</v>
      </c>
      <c r="C8" s="45">
        <v>75</v>
      </c>
      <c r="D8" s="45">
        <v>6</v>
      </c>
      <c r="E8" s="45">
        <v>19</v>
      </c>
    </row>
    <row r="9" spans="1:10" x14ac:dyDescent="0.35">
      <c r="A9" s="37"/>
      <c r="B9" s="36"/>
      <c r="C9" s="36"/>
      <c r="D9" s="36"/>
      <c r="E9" s="36"/>
    </row>
    <row r="10" spans="1:10" x14ac:dyDescent="0.35">
      <c r="A10" s="39" t="s">
        <v>217</v>
      </c>
      <c r="B10" s="36"/>
      <c r="C10" s="36"/>
      <c r="D10" s="36"/>
      <c r="E10" s="36"/>
    </row>
    <row r="11" spans="1:10" x14ac:dyDescent="0.35">
      <c r="A11" s="37" t="s">
        <v>66</v>
      </c>
      <c r="B11" s="45">
        <v>100</v>
      </c>
      <c r="C11" s="45">
        <v>82</v>
      </c>
      <c r="D11" s="45">
        <v>4</v>
      </c>
      <c r="E11" s="45">
        <v>15</v>
      </c>
    </row>
    <row r="12" spans="1:10" x14ac:dyDescent="0.35">
      <c r="A12" s="37" t="s">
        <v>67</v>
      </c>
      <c r="B12" s="45">
        <v>100</v>
      </c>
      <c r="C12" s="45">
        <v>73</v>
      </c>
      <c r="D12" s="45">
        <v>6</v>
      </c>
      <c r="E12" s="45">
        <v>21</v>
      </c>
    </row>
    <row r="13" spans="1:10" x14ac:dyDescent="0.35">
      <c r="A13" s="37" t="s">
        <v>68</v>
      </c>
      <c r="B13" s="45">
        <v>100</v>
      </c>
      <c r="C13" s="45">
        <v>61</v>
      </c>
      <c r="D13" s="45">
        <v>11</v>
      </c>
      <c r="E13" s="45">
        <v>28</v>
      </c>
    </row>
    <row r="14" spans="1:10" x14ac:dyDescent="0.35">
      <c r="A14" s="37" t="s">
        <v>69</v>
      </c>
      <c r="B14" s="45">
        <v>100</v>
      </c>
      <c r="C14" s="45">
        <v>81</v>
      </c>
      <c r="D14" s="45">
        <v>6</v>
      </c>
      <c r="E14" s="45">
        <v>14</v>
      </c>
    </row>
    <row r="15" spans="1:10" x14ac:dyDescent="0.35">
      <c r="A15" s="37" t="s">
        <v>70</v>
      </c>
      <c r="B15" s="45">
        <v>100</v>
      </c>
      <c r="C15" s="45">
        <v>58</v>
      </c>
      <c r="D15" s="45">
        <v>9</v>
      </c>
      <c r="E15" s="45">
        <v>34</v>
      </c>
    </row>
    <row r="16" spans="1:10" x14ac:dyDescent="0.35">
      <c r="A16" s="37" t="s">
        <v>71</v>
      </c>
      <c r="B16" s="45">
        <v>100</v>
      </c>
      <c r="C16" s="45">
        <v>71</v>
      </c>
      <c r="D16" s="45">
        <v>9</v>
      </c>
      <c r="E16" s="45">
        <v>20</v>
      </c>
    </row>
    <row r="17" spans="1:5" x14ac:dyDescent="0.35">
      <c r="A17" s="37" t="s">
        <v>72</v>
      </c>
      <c r="B17" s="45">
        <v>100</v>
      </c>
      <c r="C17" s="45">
        <v>61</v>
      </c>
      <c r="D17" s="45">
        <v>13</v>
      </c>
      <c r="E17" s="45">
        <v>25</v>
      </c>
    </row>
    <row r="18" spans="1:5" x14ac:dyDescent="0.35">
      <c r="A18" s="37" t="s">
        <v>73</v>
      </c>
      <c r="B18" s="45">
        <v>100</v>
      </c>
      <c r="C18" s="45">
        <v>83</v>
      </c>
      <c r="D18" s="45">
        <v>4</v>
      </c>
      <c r="E18" s="45">
        <v>13</v>
      </c>
    </row>
    <row r="19" spans="1:5" x14ac:dyDescent="0.35">
      <c r="A19" s="37" t="s">
        <v>74</v>
      </c>
      <c r="B19" s="45">
        <v>100</v>
      </c>
      <c r="C19" s="45">
        <v>89</v>
      </c>
      <c r="D19" s="45">
        <v>3</v>
      </c>
      <c r="E19" s="45">
        <v>8</v>
      </c>
    </row>
    <row r="20" spans="1:5" x14ac:dyDescent="0.35">
      <c r="A20" s="37" t="s">
        <v>75</v>
      </c>
      <c r="B20" s="45">
        <v>100</v>
      </c>
      <c r="C20" s="45">
        <v>54</v>
      </c>
      <c r="D20" s="45">
        <v>15</v>
      </c>
      <c r="E20" s="45">
        <v>30</v>
      </c>
    </row>
    <row r="21" spans="1:5" x14ac:dyDescent="0.35">
      <c r="A21" s="37"/>
      <c r="B21" s="36"/>
      <c r="C21" s="36"/>
      <c r="D21" s="36"/>
      <c r="E21" s="36"/>
    </row>
    <row r="22" spans="1:5" x14ac:dyDescent="0.35">
      <c r="A22" s="40" t="s">
        <v>76</v>
      </c>
      <c r="B22" s="40"/>
      <c r="C22" s="40"/>
      <c r="D22" s="40"/>
      <c r="E22" s="40"/>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workbookViewId="0"/>
  </sheetViews>
  <sheetFormatPr defaultColWidth="10.90625" defaultRowHeight="14.5" x14ac:dyDescent="0.35"/>
  <cols>
    <col min="1" max="1" width="29.6328125" customWidth="1"/>
    <col min="2" max="2" width="6.6328125" customWidth="1"/>
    <col min="3" max="5" width="16.81640625" customWidth="1"/>
  </cols>
  <sheetData>
    <row r="1" spans="1:10" x14ac:dyDescent="0.35">
      <c r="A1" s="35" t="s">
        <v>77</v>
      </c>
      <c r="J1" s="35"/>
    </row>
    <row r="2" spans="1:10" x14ac:dyDescent="0.35">
      <c r="A2" s="60" t="s">
        <v>213</v>
      </c>
      <c r="B2" s="60"/>
      <c r="C2" s="60"/>
      <c r="D2" s="60"/>
      <c r="E2" s="60"/>
    </row>
    <row r="3" spans="1:10" x14ac:dyDescent="0.35">
      <c r="A3" s="37"/>
      <c r="B3" s="37" t="s">
        <v>60</v>
      </c>
      <c r="C3" s="38" t="s">
        <v>62</v>
      </c>
      <c r="D3" s="38"/>
      <c r="E3" s="38"/>
    </row>
    <row r="4" spans="1:10" x14ac:dyDescent="0.35">
      <c r="A4" s="38"/>
      <c r="B4" s="38"/>
      <c r="C4" s="38" t="s">
        <v>63</v>
      </c>
      <c r="D4" s="38" t="s">
        <v>64</v>
      </c>
      <c r="E4" s="38" t="s">
        <v>65</v>
      </c>
    </row>
    <row r="6" spans="1:10" x14ac:dyDescent="0.35">
      <c r="B6" s="39" t="s">
        <v>61</v>
      </c>
    </row>
    <row r="8" spans="1:10" x14ac:dyDescent="0.35">
      <c r="A8" s="37" t="s">
        <v>60</v>
      </c>
      <c r="B8" s="45">
        <v>100</v>
      </c>
      <c r="C8" s="45">
        <v>75</v>
      </c>
      <c r="D8" s="45">
        <v>6</v>
      </c>
      <c r="E8" s="45">
        <v>19</v>
      </c>
    </row>
    <row r="9" spans="1:10" x14ac:dyDescent="0.35">
      <c r="A9" s="37"/>
      <c r="B9" s="41"/>
      <c r="C9" s="41"/>
      <c r="D9" s="41"/>
      <c r="E9" s="41"/>
    </row>
    <row r="10" spans="1:10" x14ac:dyDescent="0.35">
      <c r="A10" s="39" t="s">
        <v>218</v>
      </c>
      <c r="B10" s="41"/>
      <c r="C10" s="41"/>
      <c r="D10" s="41"/>
      <c r="E10" s="41"/>
    </row>
    <row r="11" spans="1:10" x14ac:dyDescent="0.35">
      <c r="A11" s="37" t="s">
        <v>78</v>
      </c>
      <c r="B11" s="45">
        <v>100</v>
      </c>
      <c r="C11" s="45">
        <v>70</v>
      </c>
      <c r="D11" s="45">
        <v>5</v>
      </c>
      <c r="E11" s="45">
        <v>25</v>
      </c>
    </row>
    <row r="12" spans="1:10" x14ac:dyDescent="0.35">
      <c r="A12" s="37" t="s">
        <v>79</v>
      </c>
      <c r="B12" s="45">
        <v>100</v>
      </c>
      <c r="C12" s="45">
        <v>76</v>
      </c>
      <c r="D12" s="45">
        <v>4</v>
      </c>
      <c r="E12" s="45">
        <v>19</v>
      </c>
    </row>
    <row r="13" spans="1:10" x14ac:dyDescent="0.35">
      <c r="A13" s="37" t="s">
        <v>80</v>
      </c>
      <c r="B13" s="45">
        <v>100</v>
      </c>
      <c r="C13" s="45">
        <v>83</v>
      </c>
      <c r="D13" s="45">
        <v>4</v>
      </c>
      <c r="E13" s="45">
        <v>13</v>
      </c>
    </row>
    <row r="14" spans="1:10" x14ac:dyDescent="0.35">
      <c r="A14" s="37" t="s">
        <v>81</v>
      </c>
      <c r="B14" s="45">
        <v>100</v>
      </c>
      <c r="C14" s="45">
        <v>93</v>
      </c>
      <c r="D14" s="45">
        <v>3</v>
      </c>
      <c r="E14" s="45">
        <v>4</v>
      </c>
    </row>
    <row r="15" spans="1:10" x14ac:dyDescent="0.35">
      <c r="A15" s="37" t="s">
        <v>82</v>
      </c>
      <c r="B15" s="45">
        <v>100</v>
      </c>
      <c r="C15" s="45">
        <v>62</v>
      </c>
      <c r="D15" s="45">
        <v>8</v>
      </c>
      <c r="E15" s="45">
        <v>30</v>
      </c>
    </row>
    <row r="16" spans="1:10" x14ac:dyDescent="0.35">
      <c r="A16" s="37" t="s">
        <v>83</v>
      </c>
      <c r="B16" s="45">
        <v>100</v>
      </c>
      <c r="C16" s="45">
        <v>71</v>
      </c>
      <c r="D16" s="45">
        <v>7</v>
      </c>
      <c r="E16" s="45">
        <v>23</v>
      </c>
    </row>
    <row r="17" spans="1:5" x14ac:dyDescent="0.35">
      <c r="A17" s="37" t="s">
        <v>84</v>
      </c>
      <c r="B17" s="45">
        <v>100</v>
      </c>
      <c r="C17" s="45">
        <v>83</v>
      </c>
      <c r="D17" s="45">
        <v>3</v>
      </c>
      <c r="E17" s="45">
        <v>13</v>
      </c>
    </row>
    <row r="18" spans="1:5" x14ac:dyDescent="0.35">
      <c r="A18" s="37" t="s">
        <v>85</v>
      </c>
      <c r="B18" s="45">
        <v>100</v>
      </c>
      <c r="C18" s="45">
        <v>91</v>
      </c>
      <c r="D18" s="45">
        <v>3</v>
      </c>
      <c r="E18" s="45">
        <v>5</v>
      </c>
    </row>
    <row r="19" spans="1:5" x14ac:dyDescent="0.35">
      <c r="A19" s="37" t="s">
        <v>86</v>
      </c>
      <c r="B19" s="45">
        <v>100</v>
      </c>
      <c r="C19" s="45">
        <v>42</v>
      </c>
      <c r="D19" s="45">
        <v>17</v>
      </c>
      <c r="E19" s="45">
        <v>40</v>
      </c>
    </row>
    <row r="20" spans="1:5" x14ac:dyDescent="0.35">
      <c r="A20" s="37" t="s">
        <v>87</v>
      </c>
      <c r="B20" s="45">
        <v>100</v>
      </c>
      <c r="C20" s="45">
        <v>83</v>
      </c>
      <c r="D20" s="45">
        <v>4</v>
      </c>
      <c r="E20" s="45">
        <v>13</v>
      </c>
    </row>
    <row r="21" spans="1:5" x14ac:dyDescent="0.35">
      <c r="A21" s="37" t="s">
        <v>88</v>
      </c>
      <c r="B21" s="45">
        <v>100</v>
      </c>
      <c r="C21" s="45">
        <v>34</v>
      </c>
      <c r="D21" s="45">
        <v>11</v>
      </c>
      <c r="E21" s="45">
        <v>54</v>
      </c>
    </row>
    <row r="22" spans="1:5" x14ac:dyDescent="0.35">
      <c r="A22" s="37" t="s">
        <v>89</v>
      </c>
      <c r="B22" s="45">
        <v>100</v>
      </c>
      <c r="C22" s="45">
        <v>55</v>
      </c>
      <c r="D22" s="45">
        <v>9</v>
      </c>
      <c r="E22" s="45">
        <v>36</v>
      </c>
    </row>
    <row r="23" spans="1:5" x14ac:dyDescent="0.35">
      <c r="A23" s="37" t="s">
        <v>90</v>
      </c>
      <c r="B23" s="45">
        <v>100</v>
      </c>
      <c r="C23" s="45">
        <v>79</v>
      </c>
      <c r="D23" s="45">
        <v>6</v>
      </c>
      <c r="E23" s="45">
        <v>15</v>
      </c>
    </row>
    <row r="24" spans="1:5" x14ac:dyDescent="0.35">
      <c r="A24" s="37" t="s">
        <v>91</v>
      </c>
      <c r="B24" s="45">
        <v>100</v>
      </c>
      <c r="C24" s="45">
        <v>89</v>
      </c>
      <c r="D24" s="45">
        <v>4</v>
      </c>
      <c r="E24" s="45">
        <v>7</v>
      </c>
    </row>
    <row r="25" spans="1:5" x14ac:dyDescent="0.35">
      <c r="A25" s="37" t="s">
        <v>92</v>
      </c>
      <c r="B25" s="45">
        <v>100</v>
      </c>
      <c r="C25" s="45">
        <v>60</v>
      </c>
      <c r="D25" s="45">
        <v>12</v>
      </c>
      <c r="E25" s="45">
        <v>27</v>
      </c>
    </row>
    <row r="26" spans="1:5" x14ac:dyDescent="0.35">
      <c r="A26" s="37" t="s">
        <v>93</v>
      </c>
      <c r="B26" s="45">
        <v>100</v>
      </c>
      <c r="C26" s="45">
        <v>84</v>
      </c>
      <c r="D26" s="45">
        <v>5</v>
      </c>
      <c r="E26" s="45">
        <v>12</v>
      </c>
    </row>
    <row r="27" spans="1:5" x14ac:dyDescent="0.35">
      <c r="A27" s="37" t="s">
        <v>94</v>
      </c>
      <c r="B27" s="45">
        <v>100</v>
      </c>
      <c r="C27" s="45">
        <v>30</v>
      </c>
      <c r="D27" s="45">
        <v>25</v>
      </c>
      <c r="E27" s="45">
        <v>44</v>
      </c>
    </row>
    <row r="28" spans="1:5" x14ac:dyDescent="0.35">
      <c r="A28" s="37" t="s">
        <v>95</v>
      </c>
      <c r="B28" s="45">
        <v>100</v>
      </c>
      <c r="C28" s="45">
        <v>52</v>
      </c>
      <c r="D28" s="45">
        <v>15</v>
      </c>
      <c r="E28" s="45">
        <v>33</v>
      </c>
    </row>
    <row r="29" spans="1:5" x14ac:dyDescent="0.35">
      <c r="A29" s="37" t="s">
        <v>96</v>
      </c>
      <c r="B29" s="45">
        <v>100</v>
      </c>
      <c r="C29" s="45">
        <v>86</v>
      </c>
      <c r="D29" s="45">
        <v>5</v>
      </c>
      <c r="E29" s="45">
        <v>9</v>
      </c>
    </row>
    <row r="30" spans="1:5" x14ac:dyDescent="0.35">
      <c r="A30" s="37" t="s">
        <v>97</v>
      </c>
      <c r="B30" s="45">
        <v>100</v>
      </c>
      <c r="C30" s="45">
        <v>73</v>
      </c>
      <c r="D30" s="45">
        <v>9</v>
      </c>
      <c r="E30" s="45">
        <v>18</v>
      </c>
    </row>
    <row r="31" spans="1:5" x14ac:dyDescent="0.35">
      <c r="A31" s="37" t="s">
        <v>98</v>
      </c>
      <c r="B31" s="45">
        <v>100</v>
      </c>
      <c r="C31" s="45">
        <v>88</v>
      </c>
      <c r="D31" s="45">
        <v>3</v>
      </c>
      <c r="E31" s="45">
        <v>9</v>
      </c>
    </row>
    <row r="32" spans="1:5" x14ac:dyDescent="0.35">
      <c r="A32" s="37" t="s">
        <v>99</v>
      </c>
      <c r="B32" s="45">
        <v>100</v>
      </c>
      <c r="C32" s="45">
        <v>70</v>
      </c>
      <c r="D32" s="45">
        <v>6</v>
      </c>
      <c r="E32" s="45">
        <v>24</v>
      </c>
    </row>
    <row r="33" spans="1:5" x14ac:dyDescent="0.35">
      <c r="A33" s="37" t="s">
        <v>100</v>
      </c>
      <c r="B33" s="45">
        <v>100</v>
      </c>
      <c r="C33" s="45">
        <v>79</v>
      </c>
      <c r="D33" s="45">
        <v>5</v>
      </c>
      <c r="E33" s="45">
        <v>16</v>
      </c>
    </row>
    <row r="34" spans="1:5" x14ac:dyDescent="0.35">
      <c r="A34" s="37" t="s">
        <v>101</v>
      </c>
      <c r="B34" s="45">
        <v>100</v>
      </c>
      <c r="C34" s="45">
        <v>84</v>
      </c>
      <c r="D34" s="45">
        <v>4</v>
      </c>
      <c r="E34" s="45">
        <v>12</v>
      </c>
    </row>
    <row r="35" spans="1:5" x14ac:dyDescent="0.35">
      <c r="A35" s="37" t="s">
        <v>102</v>
      </c>
      <c r="B35" s="45">
        <v>100</v>
      </c>
      <c r="C35" s="45">
        <v>93</v>
      </c>
      <c r="D35" s="45">
        <v>3</v>
      </c>
      <c r="E35" s="45">
        <v>4</v>
      </c>
    </row>
    <row r="36" spans="1:5" x14ac:dyDescent="0.35">
      <c r="A36" s="37" t="s">
        <v>103</v>
      </c>
      <c r="B36" s="45">
        <v>100</v>
      </c>
      <c r="C36" s="45">
        <v>79</v>
      </c>
      <c r="D36" s="45">
        <v>5</v>
      </c>
      <c r="E36" s="45">
        <v>17</v>
      </c>
    </row>
    <row r="37" spans="1:5" x14ac:dyDescent="0.35">
      <c r="A37" s="37" t="s">
        <v>104</v>
      </c>
      <c r="B37" s="45">
        <v>100</v>
      </c>
      <c r="C37" s="45">
        <v>83</v>
      </c>
      <c r="D37" s="45">
        <v>3</v>
      </c>
      <c r="E37" s="45">
        <v>13</v>
      </c>
    </row>
    <row r="38" spans="1:5" x14ac:dyDescent="0.35">
      <c r="A38" s="37" t="s">
        <v>105</v>
      </c>
      <c r="B38" s="45">
        <v>100</v>
      </c>
      <c r="C38" s="45">
        <v>88</v>
      </c>
      <c r="D38" s="45">
        <v>3</v>
      </c>
      <c r="E38" s="45">
        <v>8</v>
      </c>
    </row>
    <row r="39" spans="1:5" x14ac:dyDescent="0.35">
      <c r="A39" s="37" t="s">
        <v>106</v>
      </c>
      <c r="B39" s="45">
        <v>100</v>
      </c>
      <c r="C39" s="45">
        <v>94</v>
      </c>
      <c r="D39" s="45">
        <v>2</v>
      </c>
      <c r="E39" s="45">
        <v>4</v>
      </c>
    </row>
    <row r="40" spans="1:5" x14ac:dyDescent="0.35">
      <c r="A40" s="37" t="s">
        <v>107</v>
      </c>
      <c r="B40" s="45">
        <v>100</v>
      </c>
      <c r="C40" s="45">
        <v>28</v>
      </c>
      <c r="D40" s="45">
        <v>27</v>
      </c>
      <c r="E40" s="45">
        <v>45</v>
      </c>
    </row>
    <row r="41" spans="1:5" x14ac:dyDescent="0.35">
      <c r="A41" s="37" t="s">
        <v>108</v>
      </c>
      <c r="B41" s="45">
        <v>100</v>
      </c>
      <c r="C41" s="45">
        <v>54</v>
      </c>
      <c r="D41" s="45">
        <v>14</v>
      </c>
      <c r="E41" s="45">
        <v>32</v>
      </c>
    </row>
    <row r="42" spans="1:5" x14ac:dyDescent="0.35">
      <c r="A42" s="37" t="s">
        <v>109</v>
      </c>
      <c r="B42" s="45">
        <v>100</v>
      </c>
      <c r="C42" s="45">
        <v>74</v>
      </c>
      <c r="D42" s="45">
        <v>8</v>
      </c>
      <c r="E42" s="45">
        <v>18</v>
      </c>
    </row>
    <row r="43" spans="1:5" x14ac:dyDescent="0.35">
      <c r="A43" s="37"/>
      <c r="B43" s="41"/>
      <c r="C43" s="41"/>
      <c r="D43" s="41"/>
      <c r="E43" s="41"/>
    </row>
    <row r="44" spans="1:5" x14ac:dyDescent="0.35">
      <c r="A44" s="40" t="s">
        <v>76</v>
      </c>
      <c r="B44" s="40"/>
      <c r="C44" s="40"/>
      <c r="D44" s="40"/>
      <c r="E44" s="40"/>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showGridLines="0" workbookViewId="0"/>
  </sheetViews>
  <sheetFormatPr defaultColWidth="10.90625" defaultRowHeight="14.5" x14ac:dyDescent="0.35"/>
  <cols>
    <col min="1" max="1" width="29.6328125" customWidth="1"/>
    <col min="2" max="2" width="6.6328125" customWidth="1"/>
    <col min="3" max="5" width="16.81640625" customWidth="1"/>
  </cols>
  <sheetData>
    <row r="1" spans="1:10" x14ac:dyDescent="0.35">
      <c r="A1" s="35" t="s">
        <v>110</v>
      </c>
      <c r="J1" s="35"/>
    </row>
    <row r="2" spans="1:10" x14ac:dyDescent="0.35">
      <c r="A2" s="60" t="s">
        <v>214</v>
      </c>
      <c r="B2" s="60"/>
      <c r="C2" s="60"/>
      <c r="D2" s="60"/>
      <c r="E2" s="60"/>
    </row>
    <row r="3" spans="1:10" x14ac:dyDescent="0.35">
      <c r="A3" s="37"/>
      <c r="B3" s="37" t="s">
        <v>60</v>
      </c>
      <c r="C3" s="38" t="s">
        <v>62</v>
      </c>
      <c r="D3" s="38"/>
      <c r="E3" s="38"/>
    </row>
    <row r="4" spans="1:10" x14ac:dyDescent="0.35">
      <c r="A4" s="38"/>
      <c r="B4" s="38"/>
      <c r="C4" s="38" t="s">
        <v>63</v>
      </c>
      <c r="D4" s="38" t="s">
        <v>64</v>
      </c>
      <c r="E4" s="38" t="s">
        <v>65</v>
      </c>
    </row>
    <row r="6" spans="1:10" x14ac:dyDescent="0.35">
      <c r="B6" s="39" t="s">
        <v>61</v>
      </c>
    </row>
    <row r="8" spans="1:10" x14ac:dyDescent="0.35">
      <c r="A8" s="37" t="s">
        <v>60</v>
      </c>
      <c r="B8" s="45">
        <v>100</v>
      </c>
      <c r="C8" s="45">
        <v>75</v>
      </c>
      <c r="D8" s="45">
        <v>6</v>
      </c>
      <c r="E8" s="45">
        <v>19</v>
      </c>
    </row>
    <row r="9" spans="1:10" x14ac:dyDescent="0.35">
      <c r="A9" s="37"/>
      <c r="B9" s="42"/>
      <c r="C9" s="42"/>
      <c r="D9" s="42"/>
      <c r="E9" s="42"/>
    </row>
    <row r="10" spans="1:10" x14ac:dyDescent="0.35">
      <c r="A10" s="61" t="s">
        <v>234</v>
      </c>
      <c r="B10" s="42"/>
      <c r="C10" s="42"/>
      <c r="D10" s="42"/>
      <c r="E10" s="42"/>
    </row>
    <row r="11" spans="1:10" x14ac:dyDescent="0.35">
      <c r="A11" s="37" t="s">
        <v>111</v>
      </c>
      <c r="B11" s="45">
        <v>100</v>
      </c>
      <c r="C11" s="45">
        <v>77</v>
      </c>
      <c r="D11" s="45">
        <v>4</v>
      </c>
      <c r="E11" s="45">
        <v>19</v>
      </c>
    </row>
    <row r="12" spans="1:10" x14ac:dyDescent="0.35">
      <c r="A12" s="37" t="s">
        <v>112</v>
      </c>
      <c r="B12" s="45">
        <v>100</v>
      </c>
      <c r="C12" s="45">
        <v>78</v>
      </c>
      <c r="D12" s="45">
        <v>3</v>
      </c>
      <c r="E12" s="45">
        <v>18</v>
      </c>
    </row>
    <row r="13" spans="1:10" x14ac:dyDescent="0.35">
      <c r="A13" s="37" t="s">
        <v>113</v>
      </c>
      <c r="B13" s="45">
        <v>100</v>
      </c>
      <c r="C13" s="45">
        <v>83</v>
      </c>
      <c r="D13" s="45">
        <v>4</v>
      </c>
      <c r="E13" s="45">
        <v>13</v>
      </c>
    </row>
    <row r="14" spans="1:10" x14ac:dyDescent="0.35">
      <c r="A14" s="37" t="s">
        <v>114</v>
      </c>
      <c r="B14" s="45">
        <v>100</v>
      </c>
      <c r="C14" s="45">
        <v>88</v>
      </c>
      <c r="D14" s="45">
        <v>3</v>
      </c>
      <c r="E14" s="45">
        <v>9</v>
      </c>
    </row>
    <row r="15" spans="1:10" x14ac:dyDescent="0.35">
      <c r="A15" s="37" t="s">
        <v>115</v>
      </c>
      <c r="B15" s="45">
        <v>100</v>
      </c>
      <c r="C15" s="45">
        <v>85</v>
      </c>
      <c r="D15" s="45">
        <v>4</v>
      </c>
      <c r="E15" s="45">
        <v>11</v>
      </c>
    </row>
    <row r="16" spans="1:10" x14ac:dyDescent="0.35">
      <c r="A16" s="37" t="s">
        <v>116</v>
      </c>
      <c r="B16" s="45">
        <v>100</v>
      </c>
      <c r="C16" s="45">
        <v>83</v>
      </c>
      <c r="D16" s="45">
        <v>5</v>
      </c>
      <c r="E16" s="45">
        <v>12</v>
      </c>
    </row>
    <row r="17" spans="1:5" x14ac:dyDescent="0.35">
      <c r="A17" s="37" t="s">
        <v>117</v>
      </c>
      <c r="B17" s="45">
        <v>100</v>
      </c>
      <c r="C17" s="45">
        <v>90</v>
      </c>
      <c r="D17" s="45">
        <v>4</v>
      </c>
      <c r="E17" s="45">
        <v>6</v>
      </c>
    </row>
    <row r="18" spans="1:5" x14ac:dyDescent="0.35">
      <c r="A18" s="37" t="s">
        <v>118</v>
      </c>
      <c r="B18" s="45">
        <v>100</v>
      </c>
      <c r="C18" s="45">
        <v>61</v>
      </c>
      <c r="D18" s="45">
        <v>7</v>
      </c>
      <c r="E18" s="45">
        <v>32</v>
      </c>
    </row>
    <row r="19" spans="1:5" x14ac:dyDescent="0.35">
      <c r="A19" s="37" t="s">
        <v>119</v>
      </c>
      <c r="B19" s="45">
        <v>100</v>
      </c>
      <c r="C19" s="45">
        <v>73</v>
      </c>
      <c r="D19" s="45">
        <v>5</v>
      </c>
      <c r="E19" s="45">
        <v>23</v>
      </c>
    </row>
    <row r="20" spans="1:5" x14ac:dyDescent="0.35">
      <c r="A20" s="37" t="s">
        <v>120</v>
      </c>
      <c r="B20" s="45">
        <v>100</v>
      </c>
      <c r="C20" s="45">
        <v>77</v>
      </c>
      <c r="D20" s="45">
        <v>5</v>
      </c>
      <c r="E20" s="45">
        <v>19</v>
      </c>
    </row>
    <row r="21" spans="1:5" x14ac:dyDescent="0.35">
      <c r="A21" s="37" t="s">
        <v>121</v>
      </c>
      <c r="B21" s="45">
        <v>100</v>
      </c>
      <c r="C21" s="45">
        <v>75</v>
      </c>
      <c r="D21" s="45">
        <v>8</v>
      </c>
      <c r="E21" s="45">
        <v>18</v>
      </c>
    </row>
    <row r="22" spans="1:5" x14ac:dyDescent="0.35">
      <c r="A22" s="37" t="s">
        <v>122</v>
      </c>
      <c r="B22" s="45">
        <v>100</v>
      </c>
      <c r="C22" s="45">
        <v>78</v>
      </c>
      <c r="D22" s="45">
        <v>7</v>
      </c>
      <c r="E22" s="45">
        <v>15</v>
      </c>
    </row>
    <row r="23" spans="1:5" x14ac:dyDescent="0.35">
      <c r="A23" s="37" t="s">
        <v>123</v>
      </c>
      <c r="B23" s="45">
        <v>100</v>
      </c>
      <c r="C23" s="45">
        <v>54</v>
      </c>
      <c r="D23" s="45">
        <v>12</v>
      </c>
      <c r="E23" s="45">
        <v>34</v>
      </c>
    </row>
    <row r="24" spans="1:5" x14ac:dyDescent="0.35">
      <c r="A24" s="37" t="s">
        <v>124</v>
      </c>
      <c r="B24" s="45">
        <v>100</v>
      </c>
      <c r="C24" s="45">
        <v>48</v>
      </c>
      <c r="D24" s="45">
        <v>15</v>
      </c>
      <c r="E24" s="45">
        <v>37</v>
      </c>
    </row>
    <row r="25" spans="1:5" x14ac:dyDescent="0.35">
      <c r="A25" s="37" t="s">
        <v>125</v>
      </c>
      <c r="B25" s="45">
        <v>100</v>
      </c>
      <c r="C25" s="45">
        <v>72</v>
      </c>
      <c r="D25" s="45">
        <v>9</v>
      </c>
      <c r="E25" s="45">
        <v>19</v>
      </c>
    </row>
    <row r="26" spans="1:5" x14ac:dyDescent="0.35">
      <c r="A26" s="37" t="s">
        <v>126</v>
      </c>
      <c r="B26" s="45">
        <v>100</v>
      </c>
      <c r="C26" s="45">
        <v>76</v>
      </c>
      <c r="D26" s="45">
        <v>7</v>
      </c>
      <c r="E26" s="45">
        <v>17</v>
      </c>
    </row>
    <row r="27" spans="1:5" x14ac:dyDescent="0.35">
      <c r="A27" s="37" t="s">
        <v>127</v>
      </c>
      <c r="B27" s="45">
        <v>100</v>
      </c>
      <c r="C27" s="45">
        <v>87</v>
      </c>
      <c r="D27" s="45">
        <v>4</v>
      </c>
      <c r="E27" s="45">
        <v>9</v>
      </c>
    </row>
    <row r="28" spans="1:5" x14ac:dyDescent="0.35">
      <c r="A28" s="37" t="s">
        <v>128</v>
      </c>
      <c r="B28" s="45">
        <v>100</v>
      </c>
      <c r="C28" s="45">
        <v>50</v>
      </c>
      <c r="D28" s="45">
        <v>12</v>
      </c>
      <c r="E28" s="45">
        <v>38</v>
      </c>
    </row>
    <row r="29" spans="1:5" x14ac:dyDescent="0.35">
      <c r="A29" s="37" t="s">
        <v>129</v>
      </c>
      <c r="B29" s="45">
        <v>100</v>
      </c>
      <c r="C29" s="45">
        <v>59</v>
      </c>
      <c r="D29" s="45">
        <v>8</v>
      </c>
      <c r="E29" s="45">
        <v>33</v>
      </c>
    </row>
    <row r="30" spans="1:5" x14ac:dyDescent="0.35">
      <c r="A30" s="37" t="s">
        <v>130</v>
      </c>
      <c r="B30" s="45">
        <v>100</v>
      </c>
      <c r="C30" s="45">
        <v>48</v>
      </c>
      <c r="D30" s="45">
        <v>9</v>
      </c>
      <c r="E30" s="45">
        <v>43</v>
      </c>
    </row>
    <row r="31" spans="1:5" x14ac:dyDescent="0.35">
      <c r="A31" s="37" t="s">
        <v>131</v>
      </c>
      <c r="B31" s="45">
        <v>100</v>
      </c>
      <c r="C31" s="45">
        <v>64</v>
      </c>
      <c r="D31" s="45">
        <v>8</v>
      </c>
      <c r="E31" s="45">
        <v>28</v>
      </c>
    </row>
    <row r="32" spans="1:5" x14ac:dyDescent="0.35">
      <c r="A32" s="37" t="s">
        <v>132</v>
      </c>
      <c r="B32" s="45">
        <v>100</v>
      </c>
      <c r="C32" s="45">
        <v>81</v>
      </c>
      <c r="D32" s="45">
        <v>6</v>
      </c>
      <c r="E32" s="45">
        <v>14</v>
      </c>
    </row>
    <row r="33" spans="1:5" x14ac:dyDescent="0.35">
      <c r="A33" s="37" t="s">
        <v>153</v>
      </c>
      <c r="B33" s="45">
        <v>100</v>
      </c>
      <c r="C33" s="45">
        <v>71</v>
      </c>
      <c r="D33" s="45">
        <v>9</v>
      </c>
      <c r="E33" s="45">
        <v>20</v>
      </c>
    </row>
    <row r="34" spans="1:5" x14ac:dyDescent="0.35">
      <c r="A34" s="37" t="s">
        <v>133</v>
      </c>
      <c r="B34" s="45">
        <v>100</v>
      </c>
      <c r="C34" s="45">
        <v>55</v>
      </c>
      <c r="D34" s="45">
        <v>15</v>
      </c>
      <c r="E34" s="45">
        <v>30</v>
      </c>
    </row>
    <row r="35" spans="1:5" x14ac:dyDescent="0.35">
      <c r="A35" s="37" t="s">
        <v>134</v>
      </c>
      <c r="B35" s="45">
        <v>100</v>
      </c>
      <c r="C35" s="45">
        <v>54</v>
      </c>
      <c r="D35" s="45">
        <v>14</v>
      </c>
      <c r="E35" s="45">
        <v>32</v>
      </c>
    </row>
    <row r="36" spans="1:5" x14ac:dyDescent="0.35">
      <c r="A36" s="37" t="s">
        <v>135</v>
      </c>
      <c r="B36" s="45">
        <v>100</v>
      </c>
      <c r="C36" s="45">
        <v>60</v>
      </c>
      <c r="D36" s="45">
        <v>14</v>
      </c>
      <c r="E36" s="45">
        <v>26</v>
      </c>
    </row>
    <row r="37" spans="1:5" x14ac:dyDescent="0.35">
      <c r="A37" s="37" t="s">
        <v>136</v>
      </c>
      <c r="B37" s="45">
        <v>100</v>
      </c>
      <c r="C37" s="45">
        <v>76</v>
      </c>
      <c r="D37" s="45">
        <v>9</v>
      </c>
      <c r="E37" s="45">
        <v>15</v>
      </c>
    </row>
    <row r="38" spans="1:5" x14ac:dyDescent="0.35">
      <c r="A38" s="37" t="s">
        <v>137</v>
      </c>
      <c r="B38" s="45">
        <v>100</v>
      </c>
      <c r="C38" s="45">
        <v>75</v>
      </c>
      <c r="D38" s="45">
        <v>5</v>
      </c>
      <c r="E38" s="45">
        <v>19</v>
      </c>
    </row>
    <row r="39" spans="1:5" x14ac:dyDescent="0.35">
      <c r="A39" s="37" t="s">
        <v>138</v>
      </c>
      <c r="B39" s="45">
        <v>100</v>
      </c>
      <c r="C39" s="45">
        <v>86</v>
      </c>
      <c r="D39" s="45">
        <v>3</v>
      </c>
      <c r="E39" s="45">
        <v>11</v>
      </c>
    </row>
    <row r="40" spans="1:5" x14ac:dyDescent="0.35">
      <c r="A40" s="37" t="s">
        <v>139</v>
      </c>
      <c r="B40" s="45">
        <v>100</v>
      </c>
      <c r="C40" s="45">
        <v>85</v>
      </c>
      <c r="D40" s="45">
        <v>3</v>
      </c>
      <c r="E40" s="45">
        <v>13</v>
      </c>
    </row>
    <row r="41" spans="1:5" x14ac:dyDescent="0.35">
      <c r="A41" s="37" t="s">
        <v>140</v>
      </c>
      <c r="B41" s="45">
        <v>100</v>
      </c>
      <c r="C41" s="45">
        <v>84</v>
      </c>
      <c r="D41" s="45">
        <v>7</v>
      </c>
      <c r="E41" s="45">
        <v>9</v>
      </c>
    </row>
    <row r="42" spans="1:5" x14ac:dyDescent="0.35">
      <c r="A42" s="37" t="s">
        <v>141</v>
      </c>
      <c r="B42" s="45">
        <v>100</v>
      </c>
      <c r="C42" s="45">
        <v>89</v>
      </c>
      <c r="D42" s="45">
        <v>4</v>
      </c>
      <c r="E42" s="45">
        <v>7</v>
      </c>
    </row>
    <row r="43" spans="1:5" x14ac:dyDescent="0.35">
      <c r="A43" s="37" t="s">
        <v>142</v>
      </c>
      <c r="B43" s="45">
        <v>100</v>
      </c>
      <c r="C43" s="45">
        <v>85</v>
      </c>
      <c r="D43" s="45">
        <v>4</v>
      </c>
      <c r="E43" s="45">
        <v>11</v>
      </c>
    </row>
    <row r="44" spans="1:5" x14ac:dyDescent="0.35">
      <c r="A44" s="37" t="s">
        <v>143</v>
      </c>
      <c r="B44" s="45">
        <v>100</v>
      </c>
      <c r="C44" s="45">
        <v>84</v>
      </c>
      <c r="D44" s="45">
        <v>4</v>
      </c>
      <c r="E44" s="45">
        <v>12</v>
      </c>
    </row>
    <row r="45" spans="1:5" x14ac:dyDescent="0.35">
      <c r="A45" s="37" t="s">
        <v>144</v>
      </c>
      <c r="B45" s="45">
        <v>100</v>
      </c>
      <c r="C45" s="45">
        <v>89</v>
      </c>
      <c r="D45" s="45">
        <v>3</v>
      </c>
      <c r="E45" s="45">
        <v>9</v>
      </c>
    </row>
    <row r="46" spans="1:5" x14ac:dyDescent="0.35">
      <c r="A46" s="37" t="s">
        <v>145</v>
      </c>
      <c r="B46" s="45">
        <v>100</v>
      </c>
      <c r="C46" s="45">
        <v>91</v>
      </c>
      <c r="D46" s="45">
        <v>3</v>
      </c>
      <c r="E46" s="45">
        <v>6</v>
      </c>
    </row>
    <row r="47" spans="1:5" x14ac:dyDescent="0.35">
      <c r="A47" s="37" t="s">
        <v>146</v>
      </c>
      <c r="B47" s="45">
        <v>100</v>
      </c>
      <c r="C47" s="45">
        <v>94</v>
      </c>
      <c r="D47" s="45">
        <v>2</v>
      </c>
      <c r="E47" s="45">
        <v>4</v>
      </c>
    </row>
    <row r="48" spans="1:5" x14ac:dyDescent="0.35">
      <c r="A48" s="37" t="s">
        <v>147</v>
      </c>
      <c r="B48" s="45">
        <v>100</v>
      </c>
      <c r="C48" s="45">
        <v>33</v>
      </c>
      <c r="D48" s="45">
        <v>22</v>
      </c>
      <c r="E48" s="45">
        <v>45</v>
      </c>
    </row>
    <row r="49" spans="1:5" x14ac:dyDescent="0.35">
      <c r="A49" s="37" t="s">
        <v>148</v>
      </c>
      <c r="B49" s="45">
        <v>100</v>
      </c>
      <c r="C49" s="45">
        <v>44</v>
      </c>
      <c r="D49" s="45">
        <v>21</v>
      </c>
      <c r="E49" s="45">
        <v>35</v>
      </c>
    </row>
    <row r="50" spans="1:5" x14ac:dyDescent="0.35">
      <c r="A50" s="37" t="s">
        <v>149</v>
      </c>
      <c r="B50" s="45">
        <v>100</v>
      </c>
      <c r="C50" s="45">
        <v>50</v>
      </c>
      <c r="D50" s="45">
        <v>12</v>
      </c>
      <c r="E50" s="45">
        <v>38</v>
      </c>
    </row>
    <row r="51" spans="1:5" x14ac:dyDescent="0.35">
      <c r="A51" s="37" t="s">
        <v>150</v>
      </c>
      <c r="B51" s="45">
        <v>100</v>
      </c>
      <c r="C51" s="45">
        <v>60</v>
      </c>
      <c r="D51" s="45">
        <v>13</v>
      </c>
      <c r="E51" s="45">
        <v>28</v>
      </c>
    </row>
    <row r="52" spans="1:5" x14ac:dyDescent="0.35">
      <c r="A52" s="37" t="s">
        <v>151</v>
      </c>
      <c r="B52" s="45">
        <v>100</v>
      </c>
      <c r="C52" s="45">
        <v>65</v>
      </c>
      <c r="D52" s="45">
        <v>15</v>
      </c>
      <c r="E52" s="45">
        <v>20</v>
      </c>
    </row>
    <row r="53" spans="1:5" x14ac:dyDescent="0.35">
      <c r="A53" s="37" t="s">
        <v>152</v>
      </c>
      <c r="B53" s="45">
        <v>100</v>
      </c>
      <c r="C53" s="45">
        <v>78</v>
      </c>
      <c r="D53" s="45">
        <v>9</v>
      </c>
      <c r="E53" s="45">
        <v>13</v>
      </c>
    </row>
    <row r="54" spans="1:5" x14ac:dyDescent="0.35">
      <c r="A54" s="37"/>
      <c r="B54" s="42"/>
      <c r="C54" s="42"/>
      <c r="D54" s="42"/>
      <c r="E54" s="42"/>
    </row>
    <row r="55" spans="1:5" x14ac:dyDescent="0.35">
      <c r="A55" s="40" t="s">
        <v>76</v>
      </c>
      <c r="B55" s="40"/>
      <c r="C55" s="40"/>
      <c r="D55" s="40"/>
      <c r="E55" s="40"/>
    </row>
    <row r="56" spans="1:5" x14ac:dyDescent="0.35">
      <c r="A56" s="62" t="s">
        <v>235</v>
      </c>
    </row>
  </sheetData>
  <mergeCells count="1">
    <mergeCell ref="A2:E2"/>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ColWidth="10.90625" defaultRowHeight="14.5" x14ac:dyDescent="0.35"/>
  <cols>
    <col min="1" max="1" width="29.6328125" customWidth="1"/>
    <col min="2" max="2" width="6.6328125" customWidth="1"/>
    <col min="3" max="5" width="16.81640625" customWidth="1"/>
  </cols>
  <sheetData>
    <row r="1" spans="1:10" x14ac:dyDescent="0.35">
      <c r="A1" s="35" t="s">
        <v>154</v>
      </c>
      <c r="J1" s="35"/>
    </row>
    <row r="2" spans="1:10" x14ac:dyDescent="0.35">
      <c r="A2" s="60" t="s">
        <v>215</v>
      </c>
      <c r="B2" s="60"/>
      <c r="C2" s="60"/>
      <c r="D2" s="60"/>
      <c r="E2" s="60"/>
    </row>
    <row r="3" spans="1:10" x14ac:dyDescent="0.35">
      <c r="A3" s="37"/>
      <c r="B3" s="37" t="s">
        <v>60</v>
      </c>
      <c r="C3" s="38" t="s">
        <v>62</v>
      </c>
      <c r="D3" s="38"/>
      <c r="E3" s="38"/>
    </row>
    <row r="4" spans="1:10" x14ac:dyDescent="0.35">
      <c r="A4" s="38"/>
      <c r="B4" s="38"/>
      <c r="C4" s="38" t="s">
        <v>63</v>
      </c>
      <c r="D4" s="38" t="s">
        <v>64</v>
      </c>
      <c r="E4" s="38" t="s">
        <v>65</v>
      </c>
    </row>
    <row r="6" spans="1:10" x14ac:dyDescent="0.35">
      <c r="B6" s="39" t="s">
        <v>61</v>
      </c>
    </row>
    <row r="8" spans="1:10" x14ac:dyDescent="0.35">
      <c r="A8" s="37" t="s">
        <v>60</v>
      </c>
      <c r="B8" s="45">
        <v>100</v>
      </c>
      <c r="C8" s="45">
        <v>75</v>
      </c>
      <c r="D8" s="45">
        <v>6</v>
      </c>
      <c r="E8" s="45">
        <v>19</v>
      </c>
    </row>
    <row r="9" spans="1:10" x14ac:dyDescent="0.35">
      <c r="A9" s="37"/>
      <c r="B9" s="43"/>
      <c r="C9" s="43"/>
      <c r="D9" s="43"/>
      <c r="E9" s="43"/>
    </row>
    <row r="10" spans="1:10" x14ac:dyDescent="0.35">
      <c r="A10" s="39" t="s">
        <v>219</v>
      </c>
      <c r="B10" s="43"/>
      <c r="C10" s="43"/>
      <c r="D10" s="43"/>
      <c r="E10" s="43"/>
    </row>
    <row r="11" spans="1:10" x14ac:dyDescent="0.35">
      <c r="A11" s="37" t="s">
        <v>155</v>
      </c>
      <c r="B11" s="45">
        <v>100</v>
      </c>
      <c r="C11" s="45">
        <v>83</v>
      </c>
      <c r="D11" s="45">
        <v>3</v>
      </c>
      <c r="E11" s="45">
        <v>14</v>
      </c>
    </row>
    <row r="12" spans="1:10" x14ac:dyDescent="0.35">
      <c r="A12" s="37" t="s">
        <v>156</v>
      </c>
      <c r="B12" s="45">
        <v>100</v>
      </c>
      <c r="C12" s="45">
        <v>80</v>
      </c>
      <c r="D12" s="45">
        <v>4</v>
      </c>
      <c r="E12" s="45">
        <v>15</v>
      </c>
    </row>
    <row r="13" spans="1:10" x14ac:dyDescent="0.35">
      <c r="A13" s="37" t="s">
        <v>157</v>
      </c>
      <c r="B13" s="45">
        <v>100</v>
      </c>
      <c r="C13" s="45">
        <v>75</v>
      </c>
      <c r="D13" s="45">
        <v>6</v>
      </c>
      <c r="E13" s="45">
        <v>18</v>
      </c>
    </row>
    <row r="14" spans="1:10" x14ac:dyDescent="0.35">
      <c r="A14" s="37" t="s">
        <v>158</v>
      </c>
      <c r="B14" s="45">
        <v>100</v>
      </c>
      <c r="C14" s="45">
        <v>71</v>
      </c>
      <c r="D14" s="45">
        <v>6</v>
      </c>
      <c r="E14" s="45">
        <v>24</v>
      </c>
    </row>
    <row r="15" spans="1:10" x14ac:dyDescent="0.35">
      <c r="A15" s="37" t="s">
        <v>159</v>
      </c>
      <c r="B15" s="45">
        <v>100</v>
      </c>
      <c r="C15" s="45">
        <v>68</v>
      </c>
      <c r="D15" s="45">
        <v>9</v>
      </c>
      <c r="E15" s="45">
        <v>23</v>
      </c>
    </row>
    <row r="16" spans="1:10" x14ac:dyDescent="0.35">
      <c r="A16" s="37" t="s">
        <v>160</v>
      </c>
      <c r="B16" s="45">
        <v>100</v>
      </c>
      <c r="C16" s="45">
        <v>50</v>
      </c>
      <c r="D16" s="45">
        <v>15</v>
      </c>
      <c r="E16" s="45">
        <v>36</v>
      </c>
    </row>
    <row r="17" spans="1:5" x14ac:dyDescent="0.35">
      <c r="A17" s="37" t="s">
        <v>161</v>
      </c>
      <c r="B17" s="45">
        <v>100</v>
      </c>
      <c r="C17" s="45">
        <v>81</v>
      </c>
      <c r="D17" s="45">
        <v>6</v>
      </c>
      <c r="E17" s="45">
        <v>14</v>
      </c>
    </row>
    <row r="18" spans="1:5" x14ac:dyDescent="0.35">
      <c r="A18" s="37" t="s">
        <v>162</v>
      </c>
      <c r="B18" s="45">
        <v>100</v>
      </c>
      <c r="C18" s="45">
        <v>63</v>
      </c>
      <c r="D18" s="45">
        <v>8</v>
      </c>
      <c r="E18" s="45">
        <v>29</v>
      </c>
    </row>
    <row r="19" spans="1:5" x14ac:dyDescent="0.35">
      <c r="A19" s="37" t="s">
        <v>163</v>
      </c>
      <c r="B19" s="45">
        <v>100</v>
      </c>
      <c r="C19" s="45">
        <v>42</v>
      </c>
      <c r="D19" s="45">
        <v>11</v>
      </c>
      <c r="E19" s="45">
        <v>46</v>
      </c>
    </row>
    <row r="20" spans="1:5" x14ac:dyDescent="0.35">
      <c r="A20" s="37" t="s">
        <v>164</v>
      </c>
      <c r="B20" s="45">
        <v>100</v>
      </c>
      <c r="C20" s="45">
        <v>76</v>
      </c>
      <c r="D20" s="45">
        <v>5</v>
      </c>
      <c r="E20" s="45">
        <v>19</v>
      </c>
    </row>
    <row r="21" spans="1:5" x14ac:dyDescent="0.35">
      <c r="A21" s="37" t="s">
        <v>165</v>
      </c>
      <c r="B21" s="45">
        <v>100</v>
      </c>
      <c r="C21" s="45">
        <v>67</v>
      </c>
      <c r="D21" s="45">
        <v>12</v>
      </c>
      <c r="E21" s="45">
        <v>21</v>
      </c>
    </row>
    <row r="22" spans="1:5" x14ac:dyDescent="0.35">
      <c r="A22" s="37" t="s">
        <v>166</v>
      </c>
      <c r="B22" s="45">
        <v>100</v>
      </c>
      <c r="C22" s="45">
        <v>67</v>
      </c>
      <c r="D22" s="45">
        <v>11</v>
      </c>
      <c r="E22" s="45">
        <v>22</v>
      </c>
    </row>
    <row r="23" spans="1:5" x14ac:dyDescent="0.35">
      <c r="A23" s="37" t="s">
        <v>167</v>
      </c>
      <c r="B23" s="45">
        <v>100</v>
      </c>
      <c r="C23" s="45">
        <v>52</v>
      </c>
      <c r="D23" s="45">
        <v>16</v>
      </c>
      <c r="E23" s="45">
        <v>32</v>
      </c>
    </row>
    <row r="24" spans="1:5" x14ac:dyDescent="0.35">
      <c r="A24" s="37" t="s">
        <v>168</v>
      </c>
      <c r="B24" s="45">
        <v>100</v>
      </c>
      <c r="C24" s="45">
        <v>84</v>
      </c>
      <c r="D24" s="45">
        <v>4</v>
      </c>
      <c r="E24" s="45">
        <v>13</v>
      </c>
    </row>
    <row r="25" spans="1:5" x14ac:dyDescent="0.35">
      <c r="A25" s="37" t="s">
        <v>169</v>
      </c>
      <c r="B25" s="45">
        <v>100</v>
      </c>
      <c r="C25" s="45">
        <v>82</v>
      </c>
      <c r="D25" s="45">
        <v>5</v>
      </c>
      <c r="E25" s="45">
        <v>14</v>
      </c>
    </row>
    <row r="26" spans="1:5" x14ac:dyDescent="0.35">
      <c r="A26" s="37" t="s">
        <v>170</v>
      </c>
      <c r="B26" s="45">
        <v>100</v>
      </c>
      <c r="C26" s="45">
        <v>90</v>
      </c>
      <c r="D26" s="45">
        <v>3</v>
      </c>
      <c r="E26" s="45">
        <v>8</v>
      </c>
    </row>
    <row r="27" spans="1:5" x14ac:dyDescent="0.35">
      <c r="A27" s="37" t="s">
        <v>171</v>
      </c>
      <c r="B27" s="45">
        <v>100</v>
      </c>
      <c r="C27" s="45">
        <v>88</v>
      </c>
      <c r="D27" s="45">
        <v>3</v>
      </c>
      <c r="E27" s="45">
        <v>9</v>
      </c>
    </row>
    <row r="28" spans="1:5" x14ac:dyDescent="0.35">
      <c r="A28" s="37" t="s">
        <v>172</v>
      </c>
      <c r="B28" s="45">
        <v>100</v>
      </c>
      <c r="C28" s="45">
        <v>63</v>
      </c>
      <c r="D28" s="45">
        <v>14</v>
      </c>
      <c r="E28" s="45">
        <v>23</v>
      </c>
    </row>
    <row r="29" spans="1:5" x14ac:dyDescent="0.35">
      <c r="A29" s="37" t="s">
        <v>173</v>
      </c>
      <c r="B29" s="45">
        <v>100</v>
      </c>
      <c r="C29" s="45">
        <v>43</v>
      </c>
      <c r="D29" s="45">
        <v>18</v>
      </c>
      <c r="E29" s="45">
        <v>40</v>
      </c>
    </row>
    <row r="30" spans="1:5" x14ac:dyDescent="0.35">
      <c r="A30" s="37"/>
      <c r="B30" s="43"/>
      <c r="C30" s="43"/>
      <c r="D30" s="43"/>
      <c r="E30" s="43"/>
    </row>
    <row r="31" spans="1:5" x14ac:dyDescent="0.35">
      <c r="A31" s="40" t="s">
        <v>76</v>
      </c>
      <c r="B31" s="40"/>
      <c r="C31" s="40"/>
      <c r="D31" s="40"/>
      <c r="E31" s="40"/>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workbookViewId="0"/>
  </sheetViews>
  <sheetFormatPr defaultColWidth="10.90625" defaultRowHeight="14.5" x14ac:dyDescent="0.35"/>
  <cols>
    <col min="1" max="1" width="29.6328125" customWidth="1"/>
    <col min="2" max="2" width="6.6328125" customWidth="1"/>
    <col min="3" max="5" width="16.81640625" customWidth="1"/>
  </cols>
  <sheetData>
    <row r="1" spans="1:10" x14ac:dyDescent="0.35">
      <c r="A1" s="35" t="s">
        <v>174</v>
      </c>
      <c r="J1" s="35"/>
    </row>
    <row r="2" spans="1:10" x14ac:dyDescent="0.35">
      <c r="A2" s="60" t="s">
        <v>216</v>
      </c>
      <c r="B2" s="60"/>
      <c r="C2" s="60"/>
      <c r="D2" s="60"/>
      <c r="E2" s="60"/>
    </row>
    <row r="3" spans="1:10" x14ac:dyDescent="0.35">
      <c r="A3" s="37"/>
      <c r="B3" s="37" t="s">
        <v>60</v>
      </c>
      <c r="C3" s="38" t="s">
        <v>62</v>
      </c>
      <c r="D3" s="38"/>
      <c r="E3" s="38"/>
    </row>
    <row r="4" spans="1:10" x14ac:dyDescent="0.35">
      <c r="A4" s="38"/>
      <c r="B4" s="38"/>
      <c r="C4" s="38" t="s">
        <v>63</v>
      </c>
      <c r="D4" s="38" t="s">
        <v>64</v>
      </c>
      <c r="E4" s="38" t="s">
        <v>65</v>
      </c>
    </row>
    <row r="6" spans="1:10" x14ac:dyDescent="0.35">
      <c r="B6" s="39" t="s">
        <v>61</v>
      </c>
    </row>
    <row r="8" spans="1:10" x14ac:dyDescent="0.35">
      <c r="A8" s="37" t="s">
        <v>60</v>
      </c>
      <c r="B8" s="45">
        <v>100</v>
      </c>
      <c r="C8" s="45">
        <v>75</v>
      </c>
      <c r="D8" s="45">
        <v>6</v>
      </c>
      <c r="E8" s="45">
        <v>19</v>
      </c>
    </row>
    <row r="9" spans="1:10" x14ac:dyDescent="0.35">
      <c r="A9" s="37"/>
      <c r="B9" s="44"/>
      <c r="C9" s="44"/>
      <c r="D9" s="44"/>
      <c r="E9" s="44"/>
    </row>
    <row r="10" spans="1:10" x14ac:dyDescent="0.35">
      <c r="A10" s="39" t="s">
        <v>220</v>
      </c>
      <c r="B10" s="44"/>
      <c r="C10" s="44"/>
      <c r="D10" s="44"/>
      <c r="E10" s="44"/>
    </row>
    <row r="11" spans="1:10" x14ac:dyDescent="0.35">
      <c r="A11" s="37" t="s">
        <v>175</v>
      </c>
      <c r="B11" s="45">
        <v>100</v>
      </c>
      <c r="C11" s="45">
        <v>74</v>
      </c>
      <c r="D11" s="45">
        <v>4</v>
      </c>
      <c r="E11" s="45">
        <v>22</v>
      </c>
    </row>
    <row r="12" spans="1:10" x14ac:dyDescent="0.35">
      <c r="A12" s="37" t="s">
        <v>176</v>
      </c>
      <c r="B12" s="45">
        <v>100</v>
      </c>
      <c r="C12" s="45">
        <v>72</v>
      </c>
      <c r="D12" s="45">
        <v>5</v>
      </c>
      <c r="E12" s="45">
        <v>24</v>
      </c>
    </row>
    <row r="13" spans="1:10" x14ac:dyDescent="0.35">
      <c r="A13" s="37" t="s">
        <v>177</v>
      </c>
      <c r="B13" s="45">
        <v>100</v>
      </c>
      <c r="C13" s="45">
        <v>80</v>
      </c>
      <c r="D13" s="45">
        <v>5</v>
      </c>
      <c r="E13" s="45">
        <v>16</v>
      </c>
    </row>
    <row r="14" spans="1:10" x14ac:dyDescent="0.35">
      <c r="A14" s="37" t="s">
        <v>178</v>
      </c>
      <c r="B14" s="45">
        <v>100</v>
      </c>
      <c r="C14" s="45">
        <v>91</v>
      </c>
      <c r="D14" s="45">
        <v>3</v>
      </c>
      <c r="E14" s="45">
        <v>6</v>
      </c>
    </row>
    <row r="15" spans="1:10" x14ac:dyDescent="0.35">
      <c r="A15" s="37" t="s">
        <v>179</v>
      </c>
      <c r="B15" s="45">
        <v>100</v>
      </c>
      <c r="C15" s="45">
        <v>71</v>
      </c>
      <c r="D15" s="45">
        <v>7</v>
      </c>
      <c r="E15" s="45">
        <v>22</v>
      </c>
    </row>
    <row r="16" spans="1:10" x14ac:dyDescent="0.35">
      <c r="A16" s="37" t="s">
        <v>180</v>
      </c>
      <c r="B16" s="45">
        <v>100</v>
      </c>
      <c r="C16" s="45">
        <v>64</v>
      </c>
      <c r="D16" s="45">
        <v>7</v>
      </c>
      <c r="E16" s="45">
        <v>29</v>
      </c>
    </row>
    <row r="17" spans="1:5" x14ac:dyDescent="0.35">
      <c r="A17" s="37" t="s">
        <v>181</v>
      </c>
      <c r="B17" s="45">
        <v>100</v>
      </c>
      <c r="C17" s="45">
        <v>74</v>
      </c>
      <c r="D17" s="45">
        <v>6</v>
      </c>
      <c r="E17" s="45">
        <v>21</v>
      </c>
    </row>
    <row r="18" spans="1:5" x14ac:dyDescent="0.35">
      <c r="A18" s="37" t="s">
        <v>182</v>
      </c>
      <c r="B18" s="45">
        <v>100</v>
      </c>
      <c r="C18" s="45">
        <v>89</v>
      </c>
      <c r="D18" s="45">
        <v>3</v>
      </c>
      <c r="E18" s="45">
        <v>8</v>
      </c>
    </row>
    <row r="19" spans="1:5" x14ac:dyDescent="0.35">
      <c r="A19" s="37" t="s">
        <v>183</v>
      </c>
      <c r="B19" s="45">
        <v>100</v>
      </c>
      <c r="C19" s="45">
        <v>44</v>
      </c>
      <c r="D19" s="45">
        <v>16</v>
      </c>
      <c r="E19" s="45">
        <v>40</v>
      </c>
    </row>
    <row r="20" spans="1:5" x14ac:dyDescent="0.35">
      <c r="A20" s="37" t="s">
        <v>184</v>
      </c>
      <c r="B20" s="45">
        <v>100</v>
      </c>
      <c r="C20" s="45">
        <v>84</v>
      </c>
      <c r="D20" s="45">
        <v>5</v>
      </c>
      <c r="E20" s="45">
        <v>11</v>
      </c>
    </row>
    <row r="21" spans="1:5" x14ac:dyDescent="0.35">
      <c r="A21" s="37" t="s">
        <v>185</v>
      </c>
      <c r="B21" s="45">
        <v>100</v>
      </c>
      <c r="C21" s="45">
        <v>75</v>
      </c>
      <c r="D21" s="45">
        <v>7</v>
      </c>
      <c r="E21" s="45">
        <v>18</v>
      </c>
    </row>
    <row r="22" spans="1:5" x14ac:dyDescent="0.35">
      <c r="A22" s="37" t="s">
        <v>186</v>
      </c>
      <c r="B22" s="45">
        <v>100</v>
      </c>
      <c r="C22" s="45">
        <v>87</v>
      </c>
      <c r="D22" s="45">
        <v>5</v>
      </c>
      <c r="E22" s="45">
        <v>8</v>
      </c>
    </row>
    <row r="23" spans="1:5" x14ac:dyDescent="0.35">
      <c r="A23" s="37" t="s">
        <v>187</v>
      </c>
      <c r="B23" s="45">
        <v>100</v>
      </c>
      <c r="C23" s="45">
        <v>44</v>
      </c>
      <c r="D23" s="45">
        <v>15</v>
      </c>
      <c r="E23" s="45">
        <v>41</v>
      </c>
    </row>
    <row r="24" spans="1:5" x14ac:dyDescent="0.35">
      <c r="A24" s="37" t="s">
        <v>188</v>
      </c>
      <c r="B24" s="45">
        <v>100</v>
      </c>
      <c r="C24" s="45">
        <v>38</v>
      </c>
      <c r="D24" s="45">
        <v>9</v>
      </c>
      <c r="E24" s="45">
        <v>53</v>
      </c>
    </row>
    <row r="25" spans="1:5" x14ac:dyDescent="0.35">
      <c r="A25" s="37" t="s">
        <v>189</v>
      </c>
      <c r="B25" s="45">
        <v>100</v>
      </c>
      <c r="C25" s="45">
        <v>59</v>
      </c>
      <c r="D25" s="45">
        <v>8</v>
      </c>
      <c r="E25" s="45">
        <v>33</v>
      </c>
    </row>
    <row r="26" spans="1:5" x14ac:dyDescent="0.35">
      <c r="A26" s="37" t="s">
        <v>190</v>
      </c>
      <c r="B26" s="45">
        <v>100</v>
      </c>
      <c r="C26" s="45">
        <v>84</v>
      </c>
      <c r="D26" s="45">
        <v>5</v>
      </c>
      <c r="E26" s="45">
        <v>10</v>
      </c>
    </row>
    <row r="27" spans="1:5" x14ac:dyDescent="0.35">
      <c r="A27" s="37" t="s">
        <v>195</v>
      </c>
      <c r="B27" s="45">
        <v>100</v>
      </c>
      <c r="C27" s="45">
        <v>59</v>
      </c>
      <c r="D27" s="45">
        <v>13</v>
      </c>
      <c r="E27" s="45">
        <v>28</v>
      </c>
    </row>
    <row r="28" spans="1:5" x14ac:dyDescent="0.35">
      <c r="A28" s="37" t="s">
        <v>196</v>
      </c>
      <c r="B28" s="45">
        <v>100</v>
      </c>
      <c r="C28" s="45">
        <v>83</v>
      </c>
      <c r="D28" s="45">
        <v>5</v>
      </c>
      <c r="E28" s="45">
        <v>12</v>
      </c>
    </row>
    <row r="29" spans="1:5" x14ac:dyDescent="0.35">
      <c r="A29" s="37" t="s">
        <v>191</v>
      </c>
      <c r="B29" s="45">
        <v>100</v>
      </c>
      <c r="C29" s="45">
        <v>44</v>
      </c>
      <c r="D29" s="45">
        <v>21</v>
      </c>
      <c r="E29" s="45">
        <v>35</v>
      </c>
    </row>
    <row r="30" spans="1:5" x14ac:dyDescent="0.35">
      <c r="A30" s="37" t="s">
        <v>192</v>
      </c>
      <c r="B30" s="45">
        <v>100</v>
      </c>
      <c r="C30" s="45">
        <v>41</v>
      </c>
      <c r="D30" s="45">
        <v>19</v>
      </c>
      <c r="E30" s="45">
        <v>40</v>
      </c>
    </row>
    <row r="31" spans="1:5" x14ac:dyDescent="0.35">
      <c r="A31" s="37" t="s">
        <v>193</v>
      </c>
      <c r="B31" s="45">
        <v>100</v>
      </c>
      <c r="C31" s="45">
        <v>67</v>
      </c>
      <c r="D31" s="45">
        <v>11</v>
      </c>
      <c r="E31" s="45">
        <v>22</v>
      </c>
    </row>
    <row r="32" spans="1:5" x14ac:dyDescent="0.35">
      <c r="A32" s="37" t="s">
        <v>194</v>
      </c>
      <c r="B32" s="45">
        <v>100</v>
      </c>
      <c r="C32" s="45">
        <v>87</v>
      </c>
      <c r="D32" s="45">
        <v>5</v>
      </c>
      <c r="E32" s="45">
        <v>8</v>
      </c>
    </row>
    <row r="33" spans="1:5" x14ac:dyDescent="0.35">
      <c r="A33" s="37" t="s">
        <v>197</v>
      </c>
      <c r="B33" s="45">
        <v>100</v>
      </c>
      <c r="C33" s="45">
        <v>74</v>
      </c>
      <c r="D33" s="45">
        <v>5</v>
      </c>
      <c r="E33" s="45">
        <v>21</v>
      </c>
    </row>
    <row r="34" spans="1:5" x14ac:dyDescent="0.35">
      <c r="A34" s="37" t="s">
        <v>198</v>
      </c>
      <c r="B34" s="45">
        <v>100</v>
      </c>
      <c r="C34" s="45">
        <v>74</v>
      </c>
      <c r="D34" s="45">
        <v>5</v>
      </c>
      <c r="E34" s="45">
        <v>21</v>
      </c>
    </row>
    <row r="35" spans="1:5" x14ac:dyDescent="0.35">
      <c r="A35" s="37" t="s">
        <v>199</v>
      </c>
      <c r="B35" s="45">
        <v>100</v>
      </c>
      <c r="C35" s="45">
        <v>82</v>
      </c>
      <c r="D35" s="45">
        <v>4</v>
      </c>
      <c r="E35" s="45">
        <v>14</v>
      </c>
    </row>
    <row r="36" spans="1:5" x14ac:dyDescent="0.35">
      <c r="A36" s="37" t="s">
        <v>200</v>
      </c>
      <c r="B36" s="45">
        <v>100</v>
      </c>
      <c r="C36" s="45">
        <v>92</v>
      </c>
      <c r="D36" s="45">
        <v>4</v>
      </c>
      <c r="E36" s="45">
        <v>4</v>
      </c>
    </row>
    <row r="37" spans="1:5" x14ac:dyDescent="0.35">
      <c r="A37" s="37" t="s">
        <v>201</v>
      </c>
      <c r="B37" s="45">
        <v>100</v>
      </c>
      <c r="C37" s="45">
        <v>79</v>
      </c>
      <c r="D37" s="45">
        <v>5</v>
      </c>
      <c r="E37" s="45">
        <v>15</v>
      </c>
    </row>
    <row r="38" spans="1:5" x14ac:dyDescent="0.35">
      <c r="A38" s="37" t="s">
        <v>202</v>
      </c>
      <c r="B38" s="45">
        <v>100</v>
      </c>
      <c r="C38" s="45">
        <v>81</v>
      </c>
      <c r="D38" s="45">
        <v>3</v>
      </c>
      <c r="E38" s="45">
        <v>16</v>
      </c>
    </row>
    <row r="39" spans="1:5" x14ac:dyDescent="0.35">
      <c r="A39" s="37" t="s">
        <v>203</v>
      </c>
      <c r="B39" s="45">
        <v>100</v>
      </c>
      <c r="C39" s="45">
        <v>88</v>
      </c>
      <c r="D39" s="45">
        <v>3</v>
      </c>
      <c r="E39" s="45">
        <v>9</v>
      </c>
    </row>
    <row r="40" spans="1:5" x14ac:dyDescent="0.35">
      <c r="A40" s="37" t="s">
        <v>204</v>
      </c>
      <c r="B40" s="45">
        <v>100</v>
      </c>
      <c r="C40" s="45">
        <v>95</v>
      </c>
      <c r="D40" s="45">
        <v>2</v>
      </c>
      <c r="E40" s="45">
        <v>3</v>
      </c>
    </row>
    <row r="41" spans="1:5" x14ac:dyDescent="0.35">
      <c r="A41" s="37" t="s">
        <v>205</v>
      </c>
      <c r="B41" s="45">
        <v>100</v>
      </c>
      <c r="C41" s="45">
        <v>42</v>
      </c>
      <c r="D41" s="45">
        <v>25</v>
      </c>
      <c r="E41" s="45">
        <v>33</v>
      </c>
    </row>
    <row r="42" spans="1:5" x14ac:dyDescent="0.35">
      <c r="A42" s="37" t="s">
        <v>206</v>
      </c>
      <c r="B42" s="45">
        <v>100</v>
      </c>
      <c r="C42" s="45">
        <v>47</v>
      </c>
      <c r="D42" s="45">
        <v>15</v>
      </c>
      <c r="E42" s="45">
        <v>37</v>
      </c>
    </row>
    <row r="43" spans="1:5" x14ac:dyDescent="0.35">
      <c r="A43" s="37" t="s">
        <v>207</v>
      </c>
      <c r="B43" s="45">
        <v>100</v>
      </c>
      <c r="C43" s="45">
        <v>58</v>
      </c>
      <c r="D43" s="45">
        <v>13</v>
      </c>
      <c r="E43" s="45">
        <v>29</v>
      </c>
    </row>
    <row r="44" spans="1:5" x14ac:dyDescent="0.35">
      <c r="A44" s="37" t="s">
        <v>208</v>
      </c>
      <c r="B44" s="45">
        <v>100</v>
      </c>
      <c r="C44" s="45">
        <v>73</v>
      </c>
      <c r="D44" s="45">
        <v>9</v>
      </c>
      <c r="E44" s="45">
        <v>18</v>
      </c>
    </row>
    <row r="45" spans="1:5" x14ac:dyDescent="0.35">
      <c r="A45" s="37"/>
      <c r="B45" s="44"/>
      <c r="C45" s="44"/>
      <c r="D45" s="44"/>
      <c r="E45" s="44"/>
    </row>
    <row r="46" spans="1:5" x14ac:dyDescent="0.35">
      <c r="A46" s="40" t="s">
        <v>76</v>
      </c>
      <c r="B46" s="40"/>
      <c r="C46" s="40"/>
      <c r="D46" s="40"/>
      <c r="E46" s="40"/>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4</vt:i4>
      </vt:variant>
    </vt:vector>
  </HeadingPairs>
  <TitlesOfParts>
    <vt:vector size="13" baseType="lpstr">
      <vt:lpstr>Voorblad</vt:lpstr>
      <vt:lpstr>Inhoud</vt:lpstr>
      <vt:lpstr>Toelichting</vt:lpstr>
      <vt:lpstr>Bronbestanden</vt:lpstr>
      <vt:lpstr>Tabel 1</vt:lpstr>
      <vt:lpstr>Tabel 2</vt:lpstr>
      <vt:lpstr>Tabel 3</vt:lpstr>
      <vt:lpstr>Tabel 4</vt:lpstr>
      <vt:lpstr>Tabel 5</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2023-02-07T08:55:58Z</cp:lastPrinted>
  <dcterms:created xsi:type="dcterms:W3CDTF">2020-05-28T08:27:28Z</dcterms:created>
  <dcterms:modified xsi:type="dcterms:W3CDTF">2023-12-13T16:39:30Z</dcterms:modified>
</cp:coreProperties>
</file>