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primair\TEN\Werk\KLANTENBESTANDEN\Jaarmappen\2022\Woningen\Data\Publicatietabellen\V1\EZK_tabel\PUBLICATIE_231212\"/>
    </mc:Choice>
  </mc:AlternateContent>
  <bookViews>
    <workbookView xWindow="360" yWindow="120" windowWidth="5370" windowHeight="4730"/>
  </bookViews>
  <sheets>
    <sheet name="Voorblad" sheetId="8" r:id="rId1"/>
    <sheet name="Inhoud" sheetId="9" r:id="rId2"/>
    <sheet name="Introductie" sheetId="20" r:id="rId3"/>
    <sheet name="Tabel 1" sheetId="14" r:id="rId4"/>
    <sheet name="Tabel 2" sheetId="17" r:id="rId5"/>
    <sheet name="Tabel 3" sheetId="18" r:id="rId6"/>
    <sheet name="Toelichting" sheetId="11" r:id="rId7"/>
  </sheets>
  <definedNames>
    <definedName name="_GoBack" localSheetId="6">Toelichting!$A$17</definedName>
  </definedNames>
  <calcPr calcId="162913"/>
</workbook>
</file>

<file path=xl/calcChain.xml><?xml version="1.0" encoding="utf-8"?>
<calcChain xmlns="http://schemas.openxmlformats.org/spreadsheetml/2006/main">
  <c r="A37" i="11" l="1"/>
</calcChain>
</file>

<file path=xl/sharedStrings.xml><?xml version="1.0" encoding="utf-8"?>
<sst xmlns="http://schemas.openxmlformats.org/spreadsheetml/2006/main" count="250" uniqueCount="155">
  <si>
    <t>Bron: CBS.</t>
  </si>
  <si>
    <t>CBS, SEN</t>
  </si>
  <si>
    <t>Inhoud</t>
  </si>
  <si>
    <t>Toelichting</t>
  </si>
  <si>
    <t>Toelichting bij de tabellen</t>
  </si>
  <si>
    <t>Tabel 1</t>
  </si>
  <si>
    <t>Verklaring van tekens</t>
  </si>
  <si>
    <t>* = voorlopige cijfers</t>
  </si>
  <si>
    <t>** = nader voorlopige cijfers</t>
  </si>
  <si>
    <t>Inleiding</t>
  </si>
  <si>
    <t>Populatie</t>
  </si>
  <si>
    <t>Methode en operationalisering</t>
  </si>
  <si>
    <t xml:space="preserve">Onderzoeksbeschrijving Voorraad woningen; eigendom, type verhuurder, bewoning, regio </t>
  </si>
  <si>
    <t>Begrippen</t>
  </si>
  <si>
    <t>Afkortingen</t>
  </si>
  <si>
    <r>
      <t>CBS</t>
    </r>
    <r>
      <rPr>
        <sz val="10"/>
        <rFont val="Arial"/>
        <family val="2"/>
      </rPr>
      <t xml:space="preserve"> - Centraal Bureau voor de Statistiek</t>
    </r>
  </si>
  <si>
    <t>Verdeling</t>
  </si>
  <si>
    <t>Onderzoeksbeschrijving 'Leveringen van elektriciteit en aardgas via het openbare net'</t>
  </si>
  <si>
    <t>Statline tabel 'Energieverbruik particuliere woningen; woningtype en regio's'</t>
  </si>
  <si>
    <t>Statlinetabel 'Voorraad woningen en niet-woningen; mutaties, gebruiksfunctie, regio'</t>
  </si>
  <si>
    <t>Onderzoeksbeschrijving 'Basisregistraties Adressen en Gebouwen (BAG)'</t>
  </si>
  <si>
    <t>Woning</t>
  </si>
  <si>
    <t>Gebruiksoppervlakte</t>
  </si>
  <si>
    <t>De aanduiding van het bouwjaar van een pand, waarin een woning zich bevindt. Oorspronkelijk als het pand bouwkundig gereed is of wordt opgeleverd. Latere wijziging aan een pand leidt niet tot wijziging van het bouwjaar. Bij een verblijfobject dat in meerdere panden is gelegen, wordt het oudste bouwjaar genomen.</t>
  </si>
  <si>
    <t>Bouwjaar</t>
  </si>
  <si>
    <t>Basisregistratie Personen</t>
  </si>
  <si>
    <t>Statlinetabel 'Voorraad woningen; eigendom, type verhuurder, bewoning, regio'</t>
  </si>
  <si>
    <t>Onderzoeksbeschrijving 'Bevolkingsstatistiek'</t>
  </si>
  <si>
    <r>
      <rPr>
        <b/>
        <i/>
        <sz val="10"/>
        <rFont val="Arial"/>
        <family val="2"/>
      </rPr>
      <t>BRP</t>
    </r>
    <r>
      <rPr>
        <sz val="10"/>
        <rFont val="Arial"/>
        <family val="2"/>
      </rPr>
      <t xml:space="preserve"> - Basisregistratie Personen</t>
    </r>
  </si>
  <si>
    <r>
      <rPr>
        <b/>
        <i/>
        <sz val="10"/>
        <rFont val="Arial"/>
        <family val="2"/>
      </rPr>
      <t>PBL</t>
    </r>
    <r>
      <rPr>
        <sz val="10"/>
        <rFont val="Arial"/>
      </rPr>
      <t xml:space="preserve"> - Planbureau voor de Leefomgeving</t>
    </r>
  </si>
  <si>
    <t>Percentile 10</t>
  </si>
  <si>
    <t>Percentile 20</t>
  </si>
  <si>
    <t>Percentile 30</t>
  </si>
  <si>
    <t>Percentile 40</t>
  </si>
  <si>
    <t>Percentile 50</t>
  </si>
  <si>
    <t>Percentile 60</t>
  </si>
  <si>
    <t>Percentile 70</t>
  </si>
  <si>
    <t>Percentile 80</t>
  </si>
  <si>
    <t>Percentile 90</t>
  </si>
  <si>
    <t>Temperatuurcorrectie</t>
  </si>
  <si>
    <t>Aantal bewoners woningen</t>
  </si>
  <si>
    <t>(kWh)</t>
  </si>
  <si>
    <t>Aardgasleveringen, temperatuur gecorrigeerd</t>
  </si>
  <si>
    <t>Elektriciteits-leveringen</t>
  </si>
  <si>
    <t>aardgaswoning 1</t>
  </si>
  <si>
    <t>aardgaswoning 2</t>
  </si>
  <si>
    <t>aardgaswoning 3</t>
  </si>
  <si>
    <t>aardgaswoning 4</t>
  </si>
  <si>
    <t>aardgaswoning 5</t>
  </si>
  <si>
    <t>aardgaswoning 6</t>
  </si>
  <si>
    <t>aardgaswoning 7</t>
  </si>
  <si>
    <t>aardgaswoning 8</t>
  </si>
  <si>
    <t>aardgaswoning 9</t>
  </si>
  <si>
    <t>aardgaswoning 10</t>
  </si>
  <si>
    <t>Gemiddelde</t>
  </si>
  <si>
    <t>Profiel #</t>
  </si>
  <si>
    <r>
      <t>(m</t>
    </r>
    <r>
      <rPr>
        <b/>
        <vertAlign val="superscript"/>
        <sz val="8"/>
        <rFont val="Arial"/>
        <family val="2"/>
      </rPr>
      <t>3</t>
    </r>
    <r>
      <rPr>
        <b/>
        <sz val="8"/>
        <rFont val="Arial"/>
        <family val="2"/>
      </rPr>
      <t>)</t>
    </r>
  </si>
  <si>
    <t>De gebruiksoppervlakte is vastgelegd conform de binnenruimte in NEN 2580. De gebruiksoppervlakte wordt geregistreerd in hele vierkante meters. De gemeenschappelijke ruimten en algemene ruimten maken géén onderdeel uit van de oppervlakte.</t>
  </si>
  <si>
    <t>Beschrijving</t>
  </si>
  <si>
    <t>Twee of meer bewoners in oud, klein appartement</t>
  </si>
  <si>
    <t>Een bewoner in nieuw, klein appartement</t>
  </si>
  <si>
    <t>Twee of meer bewoners in oude, grote vrijstaande woning</t>
  </si>
  <si>
    <t>Een bewoner in oud, klein appartement</t>
  </si>
  <si>
    <t xml:space="preserve">## 'Rijwoning' is een samenvoeging van de woningtypen 'Tussen of geschakelde woning', 'Hoekwoning' en '2/1 Kapwoning'. </t>
  </si>
  <si>
    <r>
      <rPr>
        <b/>
        <i/>
        <sz val="10"/>
        <rFont val="Arial"/>
        <family val="2"/>
      </rPr>
      <t>KEV</t>
    </r>
    <r>
      <rPr>
        <sz val="10"/>
        <rFont val="Arial"/>
      </rPr>
      <t xml:space="preserve"> - Klimaat- en EnergieVerkenning</t>
    </r>
  </si>
  <si>
    <t>Voorraad woningen; eigendom, type verhuurder, bewoning, regio</t>
  </si>
  <si>
    <t>Statline tabel 'Woningen; hoofdverwarmingsinstallatie, regio'</t>
  </si>
  <si>
    <t>Totaal aardgaswoningen</t>
  </si>
  <si>
    <t>Totaal woningen</t>
  </si>
  <si>
    <t>Aantal</t>
  </si>
  <si>
    <t>Aandeel binnen aardgaswoningen</t>
  </si>
  <si>
    <t>%</t>
  </si>
  <si>
    <t>Een bewoner in oude, kleine rijwoning</t>
  </si>
  <si>
    <t>Een bewoner in oude, middelgrote rijwoning</t>
  </si>
  <si>
    <t>Twee of meer bewoners in oude, kleine rijwoning</t>
  </si>
  <si>
    <t>Twee of meer bewoners in nieuwe, middelgrote rijwoning</t>
  </si>
  <si>
    <t>Twee of meer bewoners in oude, middelgrote rijwoning</t>
  </si>
  <si>
    <t>Twee of meer bewoners in oude, grote rijwoning</t>
  </si>
  <si>
    <t xml:space="preserve">Tussen rapportagejaar 2019 en 2020 hebben diverse methodologische vernieuwingen van de klantenbestanden met aardgas- en elektriciteitsleveringen plaatsgevonden. Mede hierdoor is de afbakening van de populatie aardgaswoningen verbeterd. Zo is het onderscheid tussen woningen met en zonder aardgas verbeterd doordat er meer informatie beschikbaar is over de hoofdverwarmingsinstallatie. Daarnaast bestonden er tot 2019 enkele honderduizenden woningen waarvoor de aardgas- of elektriciteitslevering ontbrak. Dankzij het verbeterd inzicht in de hoofdverwarmingsinstallatie kan vanaf 2020 voor alle woningen een elektriciteits- en (indien relevant) aardgaslevering bepaald worden. Tot slot is het onderscheid tussen woningen en bedrijven beter afgestemd op de (vernieuwde) Basisregistratie Adressen en Gebouwen (BAG). Ook dit draagt bij aan een betere afbakening van de populatie aardgaswoningen.  </t>
  </si>
  <si>
    <t>Basisregistratie Adressen en Gebouwen</t>
  </si>
  <si>
    <r>
      <t>BAG</t>
    </r>
    <r>
      <rPr>
        <i/>
        <sz val="10"/>
        <rFont val="Arial"/>
        <family val="2"/>
      </rPr>
      <t xml:space="preserve"> - </t>
    </r>
    <r>
      <rPr>
        <sz val="10"/>
        <rFont val="Arial"/>
        <family val="2"/>
      </rPr>
      <t>Basisregistratie Adressen en Gebouwen</t>
    </r>
  </si>
  <si>
    <t xml:space="preserve">Elektriciteitsleveringen van het openbare net </t>
  </si>
  <si>
    <t>Aardgasleveringen van het openbare net, temperatuurgecorrigeerd</t>
  </si>
  <si>
    <t xml:space="preserve">Van de netbeheerders worden leveringen van aardgasaansluitingen van het openbare net ontvangen. Grootverbruiksaansluitingen worden continu of maandelijks bemeten. Voor kleinverbruik worden standaardjaarverbruiken (SJV) met een temperatuurscorrectie ontvangen die teruggerekend worden naar werkelijke aardgasleveringen. Op basis van de aardgasleveringen van het openbare net aan woningen kan een goede schatting gemaakt worden van het finaal aardgasverbruik bij woningen. Voor deze ASD-tabel zijn de daadwerkelijke aardgasleveringen omgezet in een temperatuurgecorrigeerde levering met de methode uit de KEV. Dit is een andere correctiemethode dan die van de netbeheerders.  </t>
  </si>
  <si>
    <t>Klantenbestanden</t>
  </si>
  <si>
    <t># Een 'aardgaswoning' is een woning hoofdverwarmingstype 'individueel gas' of 'blokverwarming'</t>
  </si>
  <si>
    <t>Tabel 2</t>
  </si>
  <si>
    <t>Tabel 3</t>
  </si>
  <si>
    <t>StatLine - Energieverbruik woningen; woningtype, oppervlakte, bouwjaar en bewoning (cbs.nl)</t>
  </si>
  <si>
    <t>Methodologische vernieuwingen en relaties met eerdere publicaties</t>
  </si>
  <si>
    <t>Gemiddelde energielevering aardgaswoningen, 2019* (cbs.nl)</t>
  </si>
  <si>
    <t>Energielevering profielen aardgaswoningen, 2020* (cbs.nl)</t>
  </si>
  <si>
    <t>Voorpublicatie energielevering aardgaswoningen, 2020 (cbs.nl)</t>
  </si>
  <si>
    <t>Zie voor de eerdere publicaties op basis van de oude of deels vernieuwde methodiek:</t>
  </si>
  <si>
    <t>Aantal personen dat op de peildatum 1 januari stond ingeschreven in de Basisregistratie Personen (BRP) in de woning.</t>
  </si>
  <si>
    <t>Netto elektriciteits-leveringen</t>
  </si>
  <si>
    <t>Beschrijving ##</t>
  </si>
  <si>
    <r>
      <t>Een kleine woning heeft een oppervlakte tot 100m</t>
    </r>
    <r>
      <rPr>
        <vertAlign val="superscript"/>
        <sz val="8"/>
        <rFont val="Arial"/>
        <family val="2"/>
      </rPr>
      <t>2</t>
    </r>
    <r>
      <rPr>
        <sz val="8"/>
        <rFont val="Arial"/>
        <family val="2"/>
      </rPr>
      <t>; een middelgrote woning heeft een oppervlakte van 100 tot 150 m</t>
    </r>
    <r>
      <rPr>
        <vertAlign val="superscript"/>
        <sz val="8"/>
        <rFont val="Arial"/>
        <family val="2"/>
      </rPr>
      <t>2</t>
    </r>
    <r>
      <rPr>
        <sz val="8"/>
        <rFont val="Arial"/>
        <family val="2"/>
      </rPr>
      <t xml:space="preserve"> en een grote woning heeft een oppervlakte van 150 m</t>
    </r>
    <r>
      <rPr>
        <vertAlign val="superscript"/>
        <sz val="8"/>
        <rFont val="Arial"/>
        <family val="2"/>
      </rPr>
      <t>2</t>
    </r>
    <r>
      <rPr>
        <sz val="8"/>
        <rFont val="Arial"/>
        <family val="2"/>
      </rPr>
      <t xml:space="preserve"> of meer.</t>
    </r>
  </si>
  <si>
    <t xml:space="preserve">Netto elektriciteitsleveringen </t>
  </si>
  <si>
    <t>Een oude woning heeft een bouwjaar van 1200 tot en met 1991; een nieuwe woning is van 1992 of later.</t>
  </si>
  <si>
    <t>De netto elektriciteitslevering is de elektriciteitslevering gesaldeerd met de eventuele teruglevering door opwek met (voornamelijk) zonnepanelen. Indien het saldo van levering en teruglevering negatief is, is een netto-elektriciteitslevering van 0 kWh aangehouden.</t>
  </si>
  <si>
    <t xml:space="preserve">Van de netbeheerders worden leveringen van elektriciteitsaansluitingen van het openbare net ontvangen. Grootverbruiksaansluitingen worden continu of maandelijks bemeten. Voor grootverbruiksaansluitingen worden indien van toepassing ook terugleveringen van eigen opgewek ontvangen. Bij kleinverbruiksaansluitingen zijn voor 2020 standaardjaarverbruiken (SJV) ontvangen en voor rapportagejaar 2021 de standaardjaarafname (SJA, ofwel levering) en staandaardjaarinvoeding (SJI, ofwel teruglevering) ontvangen. Bij sommige kleinverbruiksaansluitingen is teruglevering verrekend met de levering, met name indien er sprake is van een analoge meter met terugloop. In andere gevallen is alleen vanaf rapportagejaar 2021 bekend hoeveel er geleverd en teruggeleverd is. Het is niet bekend per aansluiting of er sprake is van een digitale slimme meter of van een analoge meter. Gecombineerd met microdata over eventueel aanwezige zonnestroominstallaties heeft het CBS vanaf 2021 een grotendeels op waarneming gebaseerde inschatting van de teruglevering van elektriciteit op microniveau. Voor de rapportagejaren voor 2021 is alleen een modelmatige inschatting van deze teruglevering beschikbaar.  </t>
  </si>
  <si>
    <t>registerdata_energie@cbs.nl</t>
  </si>
  <si>
    <r>
      <t>Gemiddelde aardgasleveringen (in m</t>
    </r>
    <r>
      <rPr>
        <b/>
        <vertAlign val="superscript"/>
        <sz val="8"/>
        <rFont val="Arial"/>
        <family val="2"/>
      </rPr>
      <t>3</t>
    </r>
    <r>
      <rPr>
        <b/>
        <sz val="8"/>
        <rFont val="Arial"/>
        <family val="2"/>
      </rPr>
      <t>, temperatuur gecorrigeerd) voor profielen van aardgaswoningen, 2022*</t>
    </r>
  </si>
  <si>
    <t>Gemiddelde (netto-)elektriciteitsleveringen (in kWh) voor profielen van aardgaswoningen, 2022*</t>
  </si>
  <si>
    <t>Gemiddelde aardgasleveringen (in m3, temperatuur gecorrigeerd) voor profielen van aardgaswoningen, 2022*</t>
  </si>
  <si>
    <t>Gemiddelde aardgas- (in m3, temperatuur gecorrigeerd) en (netto-)elektriciteitsleveringen (in kWh) voor profielen van aardgaswoningen, 2019-2022</t>
  </si>
  <si>
    <t>2022*</t>
  </si>
  <si>
    <t>Gemiddelde elektriciteits-leveringen</t>
  </si>
  <si>
    <t>Gemiddelde netto elektriciteits-leveringen</t>
  </si>
  <si>
    <t xml:space="preserve">Rijwoning' is een samenvoeging van de woningtypen 'Tussen of geschakelde woning', 'Hoekwoning' en '2/1 Kapwoning'. </t>
  </si>
  <si>
    <t>De gasleveringen zijn gecorrigeerd voor temperatuur volgens de methode van de Klimaat- en Energieverkenning (KEV). Dit wijkt af van Statlinetabellen met aardgasleveringen die veelal daadwerkelijke gasleveringen weergeven. De correctiefactoren op basis van graaddagen in De Bilt, worden verkregen via het Planbureau voor de Leefomgeving. De temperatuucorrectiemethode voor de KEV is recent vernieuwd, waarbij de temperatuurcorrectie alleen nog wordt toegepast op het aardgasverbruik voor ruimteverwerming (en niet op het deel van het aardgasverbruik voor koken en warm water). Een ander onderdeel van de vernieuwing was een betere aansluiting op de profielmethodiek die gebruikt wordt voor de standaardjaarverbruiken (SJV) voor aardgas die het CBS ontvangt van de netbeheerders. Beide methoden zijn echter nog niet identiek. De inschatting van de temperatuurcorrectiefactor volgens de methode van de KEV is op dit moment dat het temperatuurgecorrigeerde gasverbruik in 2019 (een relatief warm jaar) bijna 4 procent hoger is dan het daadwerkelijk gasverbruik, in 2020 (ook een relatief warm jaar) is dit bijna 9 procent hoger, in 2021 (een relatief koud jaar) ongeveer 3 procent lager en in 2022 (een relatief warm jaar) bijna 6 procent hoger. Alle leveringen zijn afgerond op tientallen.</t>
  </si>
  <si>
    <t>De kleinste binnen één of meer panden gelegen en voor woondoeleinden geschikte eenheid van gebruik, ontsloten via een eigen toegang vanaf de openbare weg, een erf of een gedeelde verkeersruimte. Voorbeelden zijn vrijstaande woningen, eengezinswoningen, flat- of portiekwoningen, studentenhuizen.
Alle verblijfsobjecten met minimaal een woonfunctie en eventueel een of meer andere gebruiksfuncties worden als woning aangemerkt. Er is uitgegaan van de woningvoorraad volgens de Basisregistratie Adressen en Gebouwen (BAG) op 1-1 van het rapportagejaar zoals gepubliceerd in de statistiek Voorraad woningen; eigendom, type verhuurder, bewoning, regio.</t>
  </si>
  <si>
    <t>Energielevering aardgaswoningen, 2019-2021 (aanvulling) (cbs.nl)</t>
  </si>
  <si>
    <t>Gemiddelde aardgas- en elektriciteitslevering profielen van aardgaswoningen, 2019 t/m 2022</t>
  </si>
  <si>
    <t>Inhoudsopgave</t>
  </si>
  <si>
    <t>Contact</t>
  </si>
  <si>
    <t>niets (blanco) = het cijfer is onbekend, onvoldoende betrouwbaar, geheim, of kan op logische gronden niet voorkomen</t>
  </si>
  <si>
    <t>2020-2022 = 2020 tot en met 2022</t>
  </si>
  <si>
    <t>2019/2022 = het gemiddelde over de jaren 2019 tot en met 2022</t>
  </si>
  <si>
    <t>2019/’20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</si>
  <si>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</si>
  <si>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</si>
  <si>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 xml:space="preserve">Vragen over deze publicatie kunnen gestuurd worden aan team Energie onder vermelding van het projectnummer: PR002472. </t>
  </si>
  <si>
    <t xml:space="preserve">Ons e-mailadres is </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</si>
  <si>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</si>
  <si>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</si>
  <si>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</si>
  <si>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</si>
  <si>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Bescherming van persoonsgegevens</t>
  </si>
  <si>
    <t xml:space="preserve">De verdeling van aardgas- en elekctriciteitsleveringen is berekend voor woningen in de gedefinieerde populaties. Het aandeel aardgaswoningen met ontbrekende informatie is zeer beperkt. Er heeft geen weging plaatsgevonden om te corrigeren voor een eventuele bias die ontstaat wanneer ontbrekende informatie een specifieke groep betreft. Impliciet wordt aangenomen dat het ontbreken van informatie random plaatsvindt. In de nieuwe methodiek voor de klantenbestanden is voor alle woningen waarvan aannemelijk is dat er sprake is van aardgas- of elektriciteitsleveringen een leveringswaarde bekend. Een methodiek is ontwikkeld in de klantenbestanden om blokverwarmingsaansluitingen en bijbehorende woningen te identificeren. Bij blokverwarming wordt de gaslevering van de blokaansluiting evenredig verdeeld over de bijbehorende woningen. Voor elektriciteit is het niet mogelijk blokaansluitingen voor bijvoorbeeld liften en portiekverlichting in flatgebouwen toe te delen aan de bijbehorende woningen. Dergelijke elektriciteitsleveringen zijn daarom niet opgenomen in de getoonde cijfers.
</t>
  </si>
  <si>
    <r>
      <t>De profielen zijn samengesteld aan de hand van woningtype (appartement, rijwoning, vrijstaande woning), bouwjaar (tot 1992 of 1992 en daarna), oppervlakte (2 tot 100 m</t>
    </r>
    <r>
      <rPr>
        <vertAlign val="superscript"/>
        <sz val="10"/>
        <rFont val="Calibri"/>
        <family val="2"/>
      </rPr>
      <t>2</t>
    </r>
    <r>
      <rPr>
        <sz val="10"/>
        <rFont val="Calibri"/>
        <family val="2"/>
      </rPr>
      <t>, 100 tot 150 m</t>
    </r>
    <r>
      <rPr>
        <vertAlign val="superscript"/>
        <sz val="10"/>
        <rFont val="Calibri"/>
        <family val="2"/>
      </rPr>
      <t>2</t>
    </r>
    <r>
      <rPr>
        <sz val="10"/>
        <rFont val="Calibri"/>
        <family val="2"/>
      </rPr>
      <t xml:space="preserve"> en 150 m</t>
    </r>
    <r>
      <rPr>
        <vertAlign val="superscript"/>
        <sz val="10"/>
        <rFont val="Calibri"/>
        <family val="2"/>
      </rPr>
      <t>2</t>
    </r>
    <r>
      <rPr>
        <sz val="10"/>
        <rFont val="Calibri"/>
        <family val="2"/>
      </rPr>
      <t xml:space="preserve"> en meer), en het aantal bewoners (een bewoner of twee of meer bewoners). De 10 profielen bevatten niet alle combinaties, maar alleen de grootste en meest herkenbare groepen. De tien profielen omvatten samen ongeveer driekwart van alle aardgaswoningen.</t>
    </r>
  </si>
  <si>
    <r>
      <t>Energielevering aardgaswoningen, 2019-2021 (vernieuwd) (cbs.nl)</t>
    </r>
    <r>
      <rPr>
        <sz val="10"/>
        <color indexed="12"/>
        <rFont val="Calibri"/>
        <family val="2"/>
      </rPr>
      <t xml:space="preserve"> </t>
    </r>
  </si>
  <si>
    <t>Introductie</t>
  </si>
  <si>
    <t>Introductie en uitleg bij de cijfers</t>
  </si>
  <si>
    <t>Technische toelichting</t>
  </si>
  <si>
    <t xml:space="preserve">Sinds medio 2019 publiceert het CBS jaarlijks op verzoek van het ministerie van EZK het energieverbruik van aardgaswoningen over het voorgaande jaar. Deze publicaties bestonden eerst alleen uit ASD-tabellen met de temperatuurgecorrigeerde aardgaslevering en de elektriciteitsleveringen aan aardgaswoningen uitgesplitst naar diverse gedetailleerde categorieën voor woningtype, bouwjaarklasse, oppervlakteklasse en aantal bewoners. Deze tabellen worden vanaf december 2021 jaarlijks gepubliceerd als StatLinetabel. </t>
  </si>
  <si>
    <t>Deze ASD-publicatie toont voor de tien profielen van aardgaswoningen de verdeling van de aardgas- en elektriciteitsleveringen van het openbare net in 2019, 2020, 2021 en 2022. Ter vergelijking zijn ook de gemiddelde aardgas- en elektriciteitsleveringen aan alle woningen weergegeven. Tabel 1 en 2 geven gemiddelden en percentielgrenzen voor aardgas- en elektriciteitsleveringen in 2022. Tabel 3 geeft een beeld van de ontwikkeling van de gemiddelde energieleveringen per profiel vanaf 2019.</t>
  </si>
  <si>
    <t xml:space="preserve">Deze tabel geeft een overzicht van de gemiddelde aardgas- en (netto-)elektriciteitslevering van 2019 tot en met 2022. De jaren 2019 tot en met 2021 zijn reeds eerder gepubliceerd. Deze tabel is toegevoegd om de ontwikkeling in de tijd overzichtelijk bijeen te hebben. Er is goed te zien dat in 2022 over de hele linie woningen fors minder energie afnemen dan de jaren daarvoor. </t>
  </si>
  <si>
    <t>In dit onderzoek is gebruik gemaakt van integrale gegevens. Om onthulling van informatie over individuele personen te voorkomen, zijn de cijfers afgerond op tientallen. Daarnaast zijn cijfers over subpopulaties kleiner dan 50 personen vervangen door een punt.  Door deze afronding en onderdrukking tellen de verschillende subpopulaties niet altijd op tot de totale populatie.</t>
  </si>
  <si>
    <r>
      <t xml:space="preserve">De totale populatie woningen bestaat uit de woningen die volgens de Basisregistratie Adressen en Gebouwen (BAG) op 1-1 in voorraad zijn en een woonfunctie hebben. De populatie van aardgaswoningen bestaat uit woningen die als hoofdverwarmingstype 'individueel gas' of 'blokverwarming' hebben. Woningen met stadswarmte of all electric woningen behoren niet tot de populatie. Circa </t>
    </r>
    <r>
      <rPr>
        <sz val="10"/>
        <rFont val="Calibri"/>
        <family val="2"/>
      </rPr>
      <t>87 procent van de particuliere woningen in Nederland behoort tot de aardgaswoningen. Dit aandeel daalt de afgelopen drie jaar gestaag: begin 2019 bedroeg dit aandeel nog bijna 90 procent.</t>
    </r>
  </si>
  <si>
    <r>
      <t>Voor de profielen zijn de volgende aardgaswoningen niet meegenomen: woningen zonder bewoners (op 1-1), met 11 of meer bewoners, geregistreerd bouwjaar voor 1000 of na het rapportagejaar, oppervlakte kleiner dan 2 m</t>
    </r>
    <r>
      <rPr>
        <vertAlign val="superscript"/>
        <sz val="10"/>
        <rFont val="Calibri"/>
        <family val="2"/>
      </rPr>
      <t>2</t>
    </r>
    <r>
      <rPr>
        <sz val="10"/>
        <rFont val="Calibri"/>
        <family val="2"/>
      </rPr>
      <t xml:space="preserve"> of groter dan 10.000 m</t>
    </r>
    <r>
      <rPr>
        <vertAlign val="superscript"/>
        <sz val="10"/>
        <rFont val="Calibri"/>
        <family val="2"/>
      </rPr>
      <t>2</t>
    </r>
    <r>
      <rPr>
        <sz val="10"/>
        <rFont val="Calibri"/>
        <family val="2"/>
      </rPr>
      <t xml:space="preserve">, en alle woningen waarvan het aantal woningtype, bouwjaar, oppervlakte of het aantal bewoners onbekend is. 96,5 procent van de aardgaswoningen zijn op 1-1-2022 bewoond door 1 tot 11 bewoners en geschikt om in te delen omdat alle kenmerken bekend zijn. De overige 3,5 procent van de aardgaswoningen is uitgesloten om een of meer van de eerder genoemde redenen. In veruit de meeste gevallen worden de woningen uitgesloten omdat er op 1-1 geen bewoner is geregistreerd. De genoemde aandelen gelden voor 2022.    </t>
    </r>
  </si>
  <si>
    <t>Energielevering aardgaswoningen, 2019-2022, voorpublicatie (cbs.nl)</t>
  </si>
  <si>
    <t xml:space="preserve">Vanwege alle methodologische vernieuwingen zijn in de tabellen (ver)nieuw(d)e energieleveringen opgenomen voor vanaf jaren 2019. Alle cijfers zijn met de vernieuwde methodiek tot stand gekomen en vervangen daarmee de eerdere publicaties.  </t>
  </si>
  <si>
    <t xml:space="preserve">Behalve informatie over de levering van aardgas en elektriciteit bevatten de nieuwste publicaties ook informatie over de netto-levering van elektriciteit. De netto elektriciteitslevering is de elektriciteitslevering minus de eventuele teruglevering door opwek met (voornamelijk) zonnepanelen. Indien de netto-levering kleiner is dan 0 kWh (m.a.w. indien de teruglevering groter is dan de levering) wordt deze afgekapt op 0 kWh. Vanaf rapportagejaar 2021 ontvangt het CBS voor elektriciteit niet meer het standaardjaarverbruik (SJV), maar twee waarden: standaardjaarafname (SJA, ofwel levering) en staandaardjaarinvoeding (SJI, ofwel teruglevering). Hierdoor is duidelijk geworden dat de SJV die tot 2020 werd ontvangen niet het saldo van levering en teruglevering betrof, maar alleen de levering. Alleen in geval van analoge meters kan er ook sprake zijn van saldering met de teruglevering van zelf opgewekte elektriciteit. Het CBS heeft in de tweede helft van 2022 de beschikbare informatie over de SJI geanalyseerd en in combinatie met microdata over zonnetroominstallaties verwerkt tot microdata voor terugleveringen. Voor jaren waarvoor geen SJI beschikbaar is, is een modelmatige benadering ontwikkeld om een inschatting te maken voor de teruglevering. Vanaf rapportagejaar 2021 is informatie over teruglevering (grotendeels) gebaseerd op waarneming. Voor de jaren ervoor is alle microdata voor terugleveringen gebaseerd op modelmatige inschatting. </t>
  </si>
  <si>
    <t>Tabel 4</t>
  </si>
  <si>
    <t>Tabel 5</t>
  </si>
  <si>
    <r>
      <t xml:space="preserve">Deze publicatie vervangt de voorpublicatie uit augustus 2023 met daar in de cijfers voor 2022. Ten tijde van de voorpublicatie waren de data nog niet volledig verwerkt, maar was er wel grote behoefte aan een eerste indicatie van de ontwikkeling van het energieverbruik van huishoudens. </t>
    </r>
    <r>
      <rPr>
        <sz val="10"/>
        <rFont val="Calibri"/>
        <family val="2"/>
      </rPr>
      <t xml:space="preserve">De verschillen tussen de voorpublicatie en de voorliggende publicatie zijn beperkt.  </t>
    </r>
  </si>
  <si>
    <r>
      <t>Deze tabel geeft de gemiddelde aardgasleveringen (in m</t>
    </r>
    <r>
      <rPr>
        <vertAlign val="superscript"/>
        <sz val="10"/>
        <rFont val="Calibri"/>
        <family val="2"/>
      </rPr>
      <t>3</t>
    </r>
    <r>
      <rPr>
        <sz val="10"/>
        <rFont val="Calibri"/>
        <family val="2"/>
      </rPr>
      <t xml:space="preserve">) voor tien profielen van aardgaswoningen voor verslagjaar 2022. De aardgasleveringen zijn gecorrigeerd voor temperatuur volgens de methode van de KEV. Behalve de gemiddelden per profiel zijn ook 9 grenzen van percentielgroepen weergegeven. Daarvoor zijn alle leveringen verdeeld in opeenlopende groepen met steeds 10 procent van alle aardgaswoningen binnen een profiel. De grens van het eerste percentiel (P10) geeft de levering weer waaronder 10 procent van de woningen (uit dat profiel) zich bevindt; 10 procent van de woningen binnen dat profiel krijgt minder aardgas geleverd, 90 procent meer. P50 geeft de mediaan, de helft van de woningen (binnen het profiel) heeft een levering daaronder, de andere helft daarboven. P90 geeft de grens aan van de bovenste 90 procent, 10 procent van de woningen krijgt dus meer geleverd dan die grens. </t>
    </r>
  </si>
  <si>
    <r>
      <t>Deze tabel geeft de gemiddelde elektriciteitsleveringen (in kWh</t>
    </r>
    <r>
      <rPr>
        <sz val="10"/>
        <rFont val="Calibri"/>
        <family val="2"/>
      </rPr>
      <t xml:space="preserve">) voor tien profielen van aardgaswoningen voor verslagjaar 2022. Zowel de levering als de netto-levering zijn weergegeven. Bij de netto-levering is eventuele teruglevering afgetrokken van de elektriciteitslevering. Indien de teruglevering groter is dan de levering, is de netto-levering op 0 kWh gesteld. Behalve de gemiddelden per profiel zijn ook 9 grenzen van percentielgroepen weergegeven. Daarvoor zijn alle leveringen verdeeld in opeenlopende groepen met steeds 10 procent van alle aardgaswoningen binnen een profiel. De grens van het eerste percentiel (P10) geeft de levering weer waaronder de 10 procent woningen (uit dat profiel) zich bevindt; 10 procent van de woningen binnen dat profiel krijgt minder elektriciteit geleverd, 90 procent meer. Bij de netto-leveringen is goed te zien wat het effect van het salderen met terugleveringen is: bij de diverse profielen heeft minimaal 10 procent van de woningen in de profielgroep een netto-levering van 0 kWh op jaarbasis.  P50 geeft de mediaan, de helft van de woningen (binnen het profiel) heeft een levering daaronder, de andere helft daarboven. P90 geeft de grens aan van de bovenste 90 procent, 10 procent van de woningen krijgt dus meer geleverd dan die grens. </t>
    </r>
  </si>
  <si>
    <t xml:space="preserve">Gemiddelde aardgasleveringen, </t>
  </si>
  <si>
    <t>temperatuur gecorrigeerd</t>
  </si>
  <si>
    <t>2021**</t>
  </si>
  <si>
    <t>december 2023</t>
  </si>
  <si>
    <t xml:space="preserve">Daarnaast bevatten de publicaties de gemiddelde (temperatuurgecorrigeerde) aardgas- en elektriciteitsleveringen voor 10 profielen van aardgaswoningen. Aardgaswoningen zijn woningen die hoofdzakelijk met aardgas worden verwarmd (hoofdverwarmingstypen: 'individueel aardgas' en 'blokverwarming'. Deze tabellen worden nog steeds als ASD- (Aanvullende Statistische Diensten) tabel gepubliceerd en gebruikt in publicaties over de energierekening.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</si>
</sst>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6" x14ac:knownFonts="1">
    <font>
      <sz val="10"/>
      <name val="Arial"/>
    </font>
    <font>
      <sz val="10"/>
      <name val="Arial"/>
    </font>
    <font>
      <b/>
      <sz val="8"/>
      <name val="Arial"/>
      <family val="2"/>
    </font>
    <font>
      <sz val="8"/>
      <name val="Arial"/>
      <family val="2"/>
    </font>
    <font>
      <sz val="10"/>
      <name val="Arial"/>
      <family val="2"/>
    </font>
    <font>
      <b/>
      <sz val="12"/>
      <name val="Arial"/>
      <family val="2"/>
    </font>
    <font>
      <b/>
      <sz val="12"/>
      <name val="Times New Roman"/>
      <family val="1"/>
    </font>
    <font>
      <b/>
      <sz val="10"/>
      <name val="Arial"/>
      <family val="2"/>
    </font>
    <font>
      <b/>
      <sz val="10"/>
      <color indexed="10"/>
      <name val="Arial"/>
      <family val="2"/>
    </font>
    <font>
      <i/>
      <sz val="10"/>
      <name val="Arial"/>
      <family val="2"/>
    </font>
    <font>
      <u/>
      <sz val="10"/>
      <color indexed="12"/>
      <name val="Arial"/>
      <family val="2"/>
    </font>
    <font>
      <sz val="8"/>
      <name val="Helvetica"/>
      <family val="2"/>
    </font>
    <font>
      <b/>
      <i/>
      <sz val="11"/>
      <name val="Arial"/>
      <family val="2"/>
    </font>
    <font>
      <b/>
      <i/>
      <sz val="10"/>
      <name val="Arial"/>
      <family val="2"/>
    </font>
    <font>
      <i/>
      <sz val="8"/>
      <name val="Arial"/>
      <family val="2"/>
    </font>
    <font>
      <vertAlign val="superscript"/>
      <sz val="8"/>
      <name val="Arial"/>
      <family val="2"/>
    </font>
    <font>
      <b/>
      <vertAlign val="superscript"/>
      <sz val="8"/>
      <name val="Arial"/>
      <family val="2"/>
    </font>
    <font>
      <b/>
      <i/>
      <sz val="8"/>
      <name val="Arial"/>
      <family val="2"/>
    </font>
    <font>
      <sz val="10"/>
      <name val="Calibri"/>
      <family val="2"/>
    </font>
    <font>
      <vertAlign val="superscript"/>
      <sz val="10"/>
      <name val="Calibri"/>
      <family val="2"/>
    </font>
    <font>
      <sz val="10"/>
      <color indexed="12"/>
      <name val="Calibri"/>
      <family val="2"/>
    </font>
    <font>
      <sz val="11"/>
      <color theme="1"/>
      <name val="Calibri"/>
      <family val="2"/>
      <scheme val="minor"/>
    </font>
    <font>
      <b/>
      <sz val="10"/>
      <color rgb="FFFF0000"/>
      <name val="Arial"/>
      <family val="2"/>
    </font>
    <font>
      <b/>
      <sz val="18"/>
      <color rgb="FF271D6C"/>
      <name val="Calibri"/>
      <family val="2"/>
      <scheme val="minor"/>
    </font>
    <font>
      <sz val="10"/>
      <color rgb="FF271D6C"/>
      <name val="Calibri"/>
      <family val="2"/>
      <scheme val="minor"/>
    </font>
    <font>
      <b/>
      <sz val="10"/>
      <name val="Calibri"/>
      <family val="2"/>
      <scheme val="minor"/>
    </font>
    <font>
      <sz val="10"/>
      <name val="Calibri"/>
      <family val="2"/>
      <scheme val="minor"/>
    </font>
    <font>
      <sz val="10"/>
      <color theme="1"/>
      <name val="Calibri"/>
      <family val="2"/>
      <scheme val="minor"/>
    </font>
    <font>
      <u/>
      <sz val="10"/>
      <color indexed="12"/>
      <name val="Calibri"/>
      <family val="2"/>
      <scheme val="minor"/>
    </font>
    <font>
      <u/>
      <sz val="10"/>
      <color theme="10"/>
      <name val="Calibri"/>
      <family val="2"/>
      <scheme val="minor"/>
    </font>
    <font>
      <b/>
      <i/>
      <sz val="11"/>
      <name val="Calibri"/>
      <family val="2"/>
      <scheme val="minor"/>
    </font>
    <font>
      <b/>
      <i/>
      <sz val="10"/>
      <name val="Calibri"/>
      <family val="2"/>
      <scheme val="minor"/>
    </font>
    <font>
      <b/>
      <sz val="10"/>
      <color theme="1"/>
      <name val="Calibri"/>
      <family val="2"/>
      <scheme val="minor"/>
    </font>
    <font>
      <b/>
      <sz val="12"/>
      <name val="Calibri"/>
      <family val="2"/>
      <scheme val="minor"/>
    </font>
    <font>
      <i/>
      <sz val="10"/>
      <name val="Calibri"/>
      <family val="2"/>
      <scheme val="minor"/>
    </font>
    <font>
      <b/>
      <sz val="12"/>
      <color rgb="FF271D6C"/>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0" fontId="4" fillId="0" borderId="0"/>
    <xf numFmtId="0" fontId="21" fillId="0" borderId="0"/>
    <xf numFmtId="0" fontId="1" fillId="0" borderId="0"/>
  </cellStyleXfs>
  <cellXfs count="91">
    <xf numFmtId="0" fontId="0" fillId="0" borderId="0" xfId="0"/>
    <xf numFmtId="0" fontId="0" fillId="2" borderId="0" xfId="0" applyFill="1"/>
    <xf numFmtId="0" fontId="0" fillId="3" borderId="0" xfId="0" applyFill="1"/>
    <xf numFmtId="0" fontId="5" fillId="2" borderId="0" xfId="0" applyFont="1" applyFill="1"/>
    <xf numFmtId="0" fontId="6" fillId="2" borderId="0" xfId="0" applyFont="1" applyFill="1"/>
    <xf numFmtId="0" fontId="7" fillId="2" borderId="0" xfId="0" applyFont="1" applyFill="1"/>
    <xf numFmtId="0" fontId="4" fillId="2" borderId="0" xfId="0" applyFont="1" applyFill="1" applyAlignment="1"/>
    <xf numFmtId="0" fontId="3" fillId="2" borderId="0" xfId="0" applyFont="1" applyFill="1" applyAlignment="1"/>
    <xf numFmtId="0" fontId="0" fillId="2" borderId="0" xfId="0" applyFill="1" applyAlignment="1"/>
    <xf numFmtId="0" fontId="8" fillId="2" borderId="0" xfId="0" applyFont="1" applyFill="1" applyAlignment="1"/>
    <xf numFmtId="0" fontId="9" fillId="2" borderId="0" xfId="0" applyFont="1" applyFill="1" applyAlignment="1"/>
    <xf numFmtId="0" fontId="3" fillId="3" borderId="0" xfId="2" applyFont="1" applyFill="1"/>
    <xf numFmtId="0" fontId="11" fillId="2" borderId="0" xfId="0" applyFont="1" applyFill="1"/>
    <xf numFmtId="0" fontId="3" fillId="0" borderId="0" xfId="0" applyFont="1"/>
    <xf numFmtId="0" fontId="4" fillId="3" borderId="0" xfId="0" applyFont="1" applyFill="1" applyAlignment="1">
      <alignment horizontal="justify" vertical="top" wrapText="1"/>
    </xf>
    <xf numFmtId="0" fontId="12" fillId="3" borderId="0" xfId="0" applyFont="1" applyFill="1" applyAlignment="1">
      <alignment vertical="top"/>
    </xf>
    <xf numFmtId="0" fontId="13" fillId="3" borderId="0" xfId="0" applyFont="1" applyFill="1" applyAlignment="1">
      <alignment vertical="top"/>
    </xf>
    <xf numFmtId="0" fontId="4" fillId="3" borderId="0" xfId="0" applyFont="1" applyFill="1"/>
    <xf numFmtId="0" fontId="0" fillId="3" borderId="0" xfId="0" applyFill="1" applyAlignment="1">
      <alignment horizontal="left"/>
    </xf>
    <xf numFmtId="0" fontId="22" fillId="3" borderId="0" xfId="0" applyFont="1" applyFill="1"/>
    <xf numFmtId="0" fontId="10" fillId="2" borderId="0" xfId="1" applyFill="1" applyAlignment="1" applyProtection="1"/>
    <xf numFmtId="0" fontId="0" fillId="3" borderId="0" xfId="0" applyFill="1" applyAlignment="1">
      <alignment horizontal="center"/>
    </xf>
    <xf numFmtId="0" fontId="23" fillId="2" borderId="0" xfId="0" applyFont="1" applyFill="1" applyAlignment="1"/>
    <xf numFmtId="0" fontId="24" fillId="2" borderId="0" xfId="0" applyFont="1" applyFill="1" applyAlignment="1"/>
    <xf numFmtId="49" fontId="24" fillId="2" borderId="0" xfId="0" applyNumberFormat="1" applyFont="1" applyFill="1" applyAlignment="1"/>
    <xf numFmtId="0" fontId="25" fillId="3" borderId="0" xfId="0" applyFont="1" applyFill="1" applyAlignment="1">
      <alignment vertical="top"/>
    </xf>
    <xf numFmtId="0" fontId="26" fillId="3" borderId="0" xfId="0" applyFont="1" applyFill="1" applyAlignment="1">
      <alignment vertical="top"/>
    </xf>
    <xf numFmtId="0" fontId="27" fillId="3" borderId="0" xfId="0" applyFont="1" applyFill="1" applyAlignment="1">
      <alignment vertical="top"/>
    </xf>
    <xf numFmtId="0" fontId="28" fillId="3" borderId="0" xfId="1" applyFont="1" applyFill="1" applyAlignment="1" applyProtection="1">
      <alignment vertical="top"/>
    </xf>
    <xf numFmtId="0" fontId="25" fillId="3" borderId="0" xfId="0" applyFont="1" applyFill="1" applyAlignment="1">
      <alignment vertical="top" wrapText="1"/>
    </xf>
    <xf numFmtId="0" fontId="26" fillId="3" borderId="0" xfId="0" applyFont="1" applyFill="1" applyAlignment="1">
      <alignment vertical="top" wrapText="1"/>
    </xf>
    <xf numFmtId="0" fontId="29" fillId="3" borderId="0" xfId="1" applyFont="1" applyFill="1" applyAlignment="1" applyProtection="1">
      <alignment vertical="top" wrapText="1"/>
    </xf>
    <xf numFmtId="0" fontId="30" fillId="3" borderId="0" xfId="0" applyFont="1" applyFill="1" applyAlignment="1">
      <alignment horizontal="justify" vertical="top"/>
    </xf>
    <xf numFmtId="0" fontId="25" fillId="3" borderId="0" xfId="0" applyFont="1" applyFill="1"/>
    <xf numFmtId="0" fontId="26" fillId="3" borderId="0" xfId="0" applyFont="1" applyFill="1" applyAlignment="1">
      <alignment horizontal="justify" vertical="top" wrapText="1"/>
    </xf>
    <xf numFmtId="0" fontId="27" fillId="3" borderId="0" xfId="0" applyFont="1" applyFill="1" applyAlignment="1">
      <alignment horizontal="justify" vertical="top"/>
    </xf>
    <xf numFmtId="0" fontId="25" fillId="3" borderId="0" xfId="0" applyFont="1" applyFill="1" applyAlignment="1">
      <alignment horizontal="justify" vertical="top"/>
    </xf>
    <xf numFmtId="0" fontId="25" fillId="3" borderId="0" xfId="0" applyFont="1" applyFill="1" applyAlignment="1">
      <alignment horizontal="justify" vertical="top" wrapText="1"/>
    </xf>
    <xf numFmtId="0" fontId="31" fillId="3" borderId="0" xfId="0" applyFont="1" applyFill="1"/>
    <xf numFmtId="0" fontId="26" fillId="3" borderId="0" xfId="0" applyFont="1" applyFill="1" applyAlignment="1">
      <alignment wrapText="1"/>
    </xf>
    <xf numFmtId="0" fontId="27" fillId="3" borderId="0" xfId="0" applyFont="1" applyFill="1" applyAlignment="1">
      <alignment horizontal="justify" vertical="top" wrapText="1"/>
    </xf>
    <xf numFmtId="0" fontId="32" fillId="3" borderId="0" xfId="0" applyFont="1" applyFill="1" applyAlignment="1">
      <alignment horizontal="justify" vertical="top" wrapText="1"/>
    </xf>
    <xf numFmtId="0" fontId="33" fillId="3" borderId="0" xfId="0" applyFont="1" applyFill="1" applyAlignment="1">
      <alignment horizontal="justify" vertical="center"/>
    </xf>
    <xf numFmtId="0" fontId="26" fillId="3" borderId="0" xfId="0" applyFont="1" applyFill="1" applyAlignment="1">
      <alignment horizontal="justify" vertical="center"/>
    </xf>
    <xf numFmtId="0" fontId="26" fillId="2" borderId="0" xfId="0" applyFont="1" applyFill="1" applyAlignment="1">
      <alignment horizontal="justify" vertical="top" wrapText="1"/>
    </xf>
    <xf numFmtId="0" fontId="26" fillId="3" borderId="0" xfId="0" applyFont="1" applyFill="1" applyAlignment="1">
      <alignment horizontal="justify" vertical="top"/>
    </xf>
    <xf numFmtId="0" fontId="34" fillId="3" borderId="0" xfId="0" applyFont="1" applyFill="1" applyAlignment="1">
      <alignment horizontal="justify" vertical="top"/>
    </xf>
    <xf numFmtId="0" fontId="28" fillId="3" borderId="0" xfId="1" applyFont="1" applyFill="1" applyAlignment="1" applyProtection="1">
      <alignment horizontal="justify" vertical="top" wrapText="1"/>
    </xf>
    <xf numFmtId="0" fontId="28" fillId="0" borderId="0" xfId="1" applyFont="1" applyBorder="1" applyAlignment="1" applyProtection="1"/>
    <xf numFmtId="0" fontId="28" fillId="3" borderId="0" xfId="1" applyFont="1" applyFill="1" applyBorder="1" applyAlignment="1" applyProtection="1">
      <alignment horizontal="justify" vertical="top" wrapText="1"/>
    </xf>
    <xf numFmtId="0" fontId="28" fillId="2" borderId="0" xfId="1" applyFont="1" applyFill="1" applyAlignment="1" applyProtection="1"/>
    <xf numFmtId="0" fontId="28" fillId="3" borderId="0" xfId="1" applyFont="1" applyFill="1" applyAlignment="1" applyProtection="1"/>
    <xf numFmtId="0" fontId="35" fillId="0" borderId="0" xfId="0" applyFont="1" applyFill="1" applyAlignment="1"/>
    <xf numFmtId="0" fontId="3" fillId="3" borderId="0" xfId="0" applyFont="1" applyFill="1" applyAlignment="1">
      <alignment horizontal="center"/>
    </xf>
    <xf numFmtId="3" fontId="14" fillId="3" borderId="0" xfId="0" applyNumberFormat="1" applyFont="1" applyFill="1" applyBorder="1" applyAlignment="1">
      <alignment horizontal="center"/>
    </xf>
    <xf numFmtId="3" fontId="14" fillId="3" borderId="1" xfId="0" applyNumberFormat="1" applyFont="1" applyFill="1" applyBorder="1" applyAlignment="1">
      <alignment horizontal="center"/>
    </xf>
    <xf numFmtId="0" fontId="2" fillId="3" borderId="0" xfId="0" applyFont="1" applyFill="1" applyAlignment="1">
      <alignment horizontal="center"/>
    </xf>
    <xf numFmtId="1" fontId="17" fillId="3" borderId="0" xfId="0" applyNumberFormat="1" applyFont="1" applyFill="1" applyAlignment="1">
      <alignment horizontal="center"/>
    </xf>
    <xf numFmtId="1" fontId="14" fillId="3" borderId="0" xfId="0" applyNumberFormat="1" applyFont="1" applyFill="1" applyAlignment="1">
      <alignment horizontal="center"/>
    </xf>
    <xf numFmtId="0" fontId="17" fillId="3" borderId="1" xfId="0" applyFont="1" applyFill="1" applyBorder="1" applyAlignment="1">
      <alignment horizontal="center"/>
    </xf>
    <xf numFmtId="0" fontId="14" fillId="3" borderId="1" xfId="0" applyFont="1" applyFill="1" applyBorder="1" applyAlignment="1">
      <alignment horizontal="center"/>
    </xf>
    <xf numFmtId="0" fontId="9" fillId="3" borderId="0" xfId="0" applyFont="1" applyFill="1"/>
    <xf numFmtId="0" fontId="2" fillId="3" borderId="0" xfId="4" applyFont="1" applyFill="1" applyAlignment="1"/>
    <xf numFmtId="0" fontId="3" fillId="3" borderId="0" xfId="4" applyFont="1" applyFill="1" applyAlignment="1">
      <alignment horizontal="left"/>
    </xf>
    <xf numFmtId="0" fontId="3" fillId="3" borderId="0" xfId="4" applyFont="1" applyFill="1" applyAlignment="1">
      <alignment horizontal="center"/>
    </xf>
    <xf numFmtId="0" fontId="2" fillId="3" borderId="1" xfId="4" applyFont="1" applyFill="1" applyBorder="1" applyAlignment="1"/>
    <xf numFmtId="0" fontId="3" fillId="3" borderId="1" xfId="4" applyFont="1" applyFill="1" applyBorder="1" applyAlignment="1">
      <alignment horizontal="left"/>
    </xf>
    <xf numFmtId="0" fontId="3" fillId="3" borderId="1" xfId="4" applyFont="1" applyFill="1" applyBorder="1" applyAlignment="1">
      <alignment horizontal="center"/>
    </xf>
    <xf numFmtId="0" fontId="2" fillId="3" borderId="0" xfId="4" applyFont="1" applyFill="1" applyBorder="1" applyAlignment="1">
      <alignment horizontal="center" wrapText="1"/>
    </xf>
    <xf numFmtId="0" fontId="3" fillId="3" borderId="0" xfId="4" applyFont="1" applyFill="1" applyBorder="1" applyAlignment="1">
      <alignment horizontal="center"/>
    </xf>
    <xf numFmtId="0" fontId="2" fillId="3" borderId="0" xfId="0" applyFont="1" applyFill="1" applyAlignment="1">
      <alignment horizontal="left"/>
    </xf>
    <xf numFmtId="0" fontId="3" fillId="3" borderId="0" xfId="4" applyFont="1" applyFill="1" applyBorder="1" applyAlignment="1">
      <alignment horizontal="center" wrapText="1"/>
    </xf>
    <xf numFmtId="0" fontId="3" fillId="3" borderId="0" xfId="4" applyFont="1" applyFill="1" applyBorder="1" applyAlignment="1">
      <alignment horizontal="left"/>
    </xf>
    <xf numFmtId="0" fontId="14" fillId="3" borderId="0" xfId="4" applyFont="1" applyFill="1" applyBorder="1" applyAlignment="1">
      <alignment horizontal="left"/>
    </xf>
    <xf numFmtId="0" fontId="14" fillId="3" borderId="0" xfId="0" applyFont="1" applyFill="1" applyAlignment="1">
      <alignment horizontal="center"/>
    </xf>
    <xf numFmtId="0" fontId="14" fillId="3" borderId="1" xfId="0" applyFont="1" applyFill="1" applyBorder="1"/>
    <xf numFmtId="0" fontId="3" fillId="3" borderId="0" xfId="0" applyFont="1" applyFill="1" applyBorder="1"/>
    <xf numFmtId="0" fontId="3" fillId="3" borderId="0" xfId="0" applyFont="1" applyFill="1" applyBorder="1" applyAlignment="1">
      <alignment horizontal="center"/>
    </xf>
    <xf numFmtId="0" fontId="3" fillId="3" borderId="0" xfId="0" applyFont="1" applyFill="1"/>
    <xf numFmtId="0" fontId="3" fillId="3" borderId="0" xfId="4" applyFont="1" applyFill="1" applyBorder="1" applyAlignment="1"/>
    <xf numFmtId="164" fontId="0" fillId="3" borderId="0" xfId="0" applyNumberFormat="1" applyFill="1"/>
    <xf numFmtId="0" fontId="4" fillId="3" borderId="0" xfId="0" applyFont="1" applyFill="1" applyAlignment="1">
      <alignment horizontal="center"/>
    </xf>
    <xf numFmtId="0" fontId="3" fillId="3" borderId="0" xfId="4" quotePrefix="1" applyFont="1" applyFill="1" applyBorder="1" applyAlignment="1">
      <alignment horizontal="left"/>
    </xf>
    <xf numFmtId="3" fontId="0" fillId="3" borderId="0" xfId="0" applyNumberFormat="1" applyFill="1" applyAlignment="1">
      <alignment horizontal="center"/>
    </xf>
    <xf numFmtId="0" fontId="28" fillId="0" borderId="0" xfId="1" applyFont="1" applyAlignment="1" applyProtection="1"/>
    <xf numFmtId="0" fontId="2" fillId="3" borderId="0" xfId="4" applyFont="1" applyFill="1" applyBorder="1" applyAlignment="1">
      <alignment horizontal="center" vertical="top" wrapText="1"/>
    </xf>
    <xf numFmtId="0" fontId="2" fillId="3" borderId="0" xfId="4" applyFont="1" applyFill="1" applyBorder="1" applyAlignment="1"/>
    <xf numFmtId="0" fontId="2" fillId="3" borderId="2" xfId="4" applyFont="1" applyFill="1" applyBorder="1" applyAlignment="1">
      <alignment horizontal="center" vertical="top" wrapText="1"/>
    </xf>
    <xf numFmtId="0" fontId="0" fillId="3" borderId="2" xfId="0" applyFill="1" applyBorder="1" applyAlignment="1">
      <alignment horizontal="center" vertical="top"/>
    </xf>
    <xf numFmtId="0" fontId="2" fillId="3" borderId="0" xfId="4" applyFont="1" applyFill="1" applyBorder="1" applyAlignment="1">
      <alignment horizontal="center" vertical="top" wrapText="1"/>
    </xf>
    <xf numFmtId="0" fontId="0" fillId="3" borderId="0" xfId="0" applyFill="1" applyBorder="1" applyAlignment="1">
      <alignment horizontal="center" vertical="top"/>
    </xf>
  </cellXfs>
  <cellStyles count="5">
    <cellStyle name="Hyperlink" xfId="1" builtinId="8"/>
    <cellStyle name="Standaard" xfId="0" builtinId="0"/>
    <cellStyle name="Standaard 3" xfId="2"/>
    <cellStyle name="Standaard 6" xfId="3"/>
    <cellStyle name="Standaard_050817 Tabellenset augustuslevering Nulmeting"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264A60"/>
      <rgbColor rgb="00152935"/>
      <rgbColor rgb="00E0E0E0"/>
      <rgbColor rgb="00AEAEA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660400</xdr:colOff>
      <xdr:row>4</xdr:row>
      <xdr:rowOff>146050</xdr:rowOff>
    </xdr:to>
    <xdr:pic>
      <xdr:nvPicPr>
        <xdr:cNvPr id="1097" name="Afbeelding 1" descr="cid:image004.png@01D3A4BB.465F0BB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60400" cy="95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registerdata_energie@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opendata.cbs.nl/statline/" TargetMode="External"/><Relationship Id="rId13" Type="http://schemas.openxmlformats.org/officeDocument/2006/relationships/hyperlink" Target="https://www.cbs.nl/nl-nl/maatwerk/2022/38/energielevering-aardgaswoningen-2019-2021--vernieuwd--" TargetMode="External"/><Relationship Id="rId3" Type="http://schemas.openxmlformats.org/officeDocument/2006/relationships/hyperlink" Target="https://opendata.cbs.nl/" TargetMode="External"/><Relationship Id="rId7" Type="http://schemas.openxmlformats.org/officeDocument/2006/relationships/hyperlink" Target="https://opendata.cbs.nl/" TargetMode="External"/><Relationship Id="rId12" Type="http://schemas.openxmlformats.org/officeDocument/2006/relationships/hyperlink" Target="https://www.cbs.nl/nl-nl/maatwerk/2021/33/voorpublicatie-energielevering-aardgaswoningen-2020" TargetMode="External"/><Relationship Id="rId17" Type="http://schemas.openxmlformats.org/officeDocument/2006/relationships/printerSettings" Target="../printerSettings/printerSettings7.bin"/><Relationship Id="rId2" Type="http://schemas.openxmlformats.org/officeDocument/2006/relationships/hyperlink" Target="https://www.cbs.nl/nl-nl/onze-diensten/methoden/onderzoeksomschrijvingen/korte-onderzoeksbeschrijvingen/leveringen-van-elektriciteit-en-aardgas-via-het-openbare-net" TargetMode="External"/><Relationship Id="rId16" Type="http://schemas.openxmlformats.org/officeDocument/2006/relationships/hyperlink" Target="https://www.cbs.nl/nl-nl/maatwerk/2023/31/energielevering-aardgaswoningen-2019-2022-voorpublicatie" TargetMode="External"/><Relationship Id="rId1" Type="http://schemas.openxmlformats.org/officeDocument/2006/relationships/hyperlink" Target="https://www.cbs.nl/nl-nl/onze-diensten/methoden/onderzoeksomschrijvingen/korte-onderzoeksbeschrijvingen/eigendom-woningvoorraad" TargetMode="External"/><Relationship Id="rId6" Type="http://schemas.openxmlformats.org/officeDocument/2006/relationships/hyperlink" Target="https://www.cbs.nl/nl-nl/onze-diensten/methoden/onderzoeksomschrijvingen/korte-onderzoeksbeschrijvingen/bevolkingsstatistiek" TargetMode="External"/><Relationship Id="rId11" Type="http://schemas.openxmlformats.org/officeDocument/2006/relationships/hyperlink" Target="https://www.cbs.nl/nl-nl/maatwerk/2021/50/energielevering-profielen-aardgaswoningen-2020-" TargetMode="External"/><Relationship Id="rId5" Type="http://schemas.openxmlformats.org/officeDocument/2006/relationships/hyperlink" Target="https://opendata.cbs.nl/" TargetMode="External"/><Relationship Id="rId15" Type="http://schemas.openxmlformats.org/officeDocument/2006/relationships/hyperlink" Target="http://www.cbs.nl/privacy" TargetMode="External"/><Relationship Id="rId10" Type="http://schemas.openxmlformats.org/officeDocument/2006/relationships/hyperlink" Target="https://www.cbs.nl/nl-nl/maatwerk/2020/33/gemiddelde-energielevering-aardgaswoningen-2019-" TargetMode="External"/><Relationship Id="rId4" Type="http://schemas.openxmlformats.org/officeDocument/2006/relationships/hyperlink" Target="https://www.cbs.nl/nl-nl/deelnemers-enquetes/deelnemers-enquetes/decentrale-overheden/vastgoed-overheden/basisregistraties-adressen-en-gebouwen--bag--" TargetMode="External"/><Relationship Id="rId9" Type="http://schemas.openxmlformats.org/officeDocument/2006/relationships/hyperlink" Target="https://opendata.cbs.nl/statline/" TargetMode="External"/><Relationship Id="rId14" Type="http://schemas.openxmlformats.org/officeDocument/2006/relationships/hyperlink" Target="https://opendata.cbs.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4"/>
  <sheetViews>
    <sheetView tabSelected="1" workbookViewId="0">
      <selection activeCell="A81" sqref="A81"/>
    </sheetView>
  </sheetViews>
  <sheetFormatPr defaultColWidth="8.81640625" defaultRowHeight="12.5" x14ac:dyDescent="0.25"/>
  <cols>
    <col min="1" max="1" width="10" style="1" customWidth="1"/>
    <col min="2" max="2" width="21.7265625" style="1" customWidth="1"/>
    <col min="3" max="16384" width="8.81640625" style="1"/>
  </cols>
  <sheetData>
    <row r="3" spans="1:2" ht="23.5" x14ac:dyDescent="0.55000000000000004">
      <c r="B3" s="22" t="s">
        <v>114</v>
      </c>
    </row>
    <row r="4" spans="1:2" ht="15.5" x14ac:dyDescent="0.35">
      <c r="B4" s="52"/>
    </row>
    <row r="5" spans="1:2" ht="15" x14ac:dyDescent="0.3">
      <c r="B5" s="4"/>
    </row>
    <row r="7" spans="1:2" ht="13" x14ac:dyDescent="0.3">
      <c r="B7" s="5"/>
    </row>
    <row r="12" spans="1:2" ht="13" x14ac:dyDescent="0.3">
      <c r="A12" s="23" t="s">
        <v>1</v>
      </c>
    </row>
    <row r="13" spans="1:2" ht="13" x14ac:dyDescent="0.3">
      <c r="A13" s="24" t="s">
        <v>153</v>
      </c>
    </row>
    <row r="14" spans="1:2" x14ac:dyDescent="0.25">
      <c r="A14" s="2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zoomScale="130" zoomScaleNormal="130" workbookViewId="0">
      <selection activeCell="A42" sqref="A42"/>
    </sheetView>
  </sheetViews>
  <sheetFormatPr defaultColWidth="8.81640625" defaultRowHeight="12.5" x14ac:dyDescent="0.25"/>
  <cols>
    <col min="1" max="1" width="16.81640625" style="1" customWidth="1"/>
    <col min="2" max="2" width="88" style="1" customWidth="1"/>
    <col min="3" max="4" width="8.81640625" style="1"/>
    <col min="5" max="5" width="9.81640625" style="1" customWidth="1"/>
    <col min="6" max="6" width="10.26953125" style="1" customWidth="1"/>
    <col min="7" max="16384" width="8.81640625" style="1"/>
  </cols>
  <sheetData>
    <row r="1" spans="1:12" ht="15.5" x14ac:dyDescent="0.35">
      <c r="A1" s="3" t="s">
        <v>2</v>
      </c>
      <c r="B1" s="6"/>
      <c r="C1" s="7"/>
      <c r="D1" s="7"/>
      <c r="E1" s="8"/>
      <c r="F1" s="8"/>
      <c r="G1" s="8"/>
    </row>
    <row r="2" spans="1:12" ht="13" x14ac:dyDescent="0.3">
      <c r="A2" s="9"/>
      <c r="B2" s="6"/>
      <c r="C2" s="7"/>
      <c r="D2" s="7"/>
      <c r="E2" s="8"/>
      <c r="F2" s="8"/>
      <c r="G2" s="8"/>
    </row>
    <row r="3" spans="1:12" ht="13" x14ac:dyDescent="0.3">
      <c r="A3" s="9"/>
      <c r="B3" s="6"/>
      <c r="C3" s="7"/>
      <c r="D3" s="7"/>
      <c r="E3" s="8"/>
      <c r="F3" s="8"/>
      <c r="G3" s="8"/>
    </row>
    <row r="4" spans="1:12" ht="13" x14ac:dyDescent="0.3">
      <c r="A4" s="25" t="s">
        <v>115</v>
      </c>
      <c r="B4" s="10"/>
      <c r="D4" s="6"/>
      <c r="E4" s="8"/>
      <c r="F4" s="8"/>
      <c r="G4" s="8"/>
    </row>
    <row r="5" spans="1:12" x14ac:dyDescent="0.25">
      <c r="A5" s="6"/>
      <c r="B5" s="8"/>
      <c r="D5" s="6"/>
      <c r="E5" s="8"/>
      <c r="F5" s="8"/>
      <c r="G5" s="8"/>
    </row>
    <row r="7" spans="1:12" ht="13" x14ac:dyDescent="0.3">
      <c r="A7" s="50" t="s">
        <v>133</v>
      </c>
      <c r="B7" s="26" t="s">
        <v>134</v>
      </c>
      <c r="D7" s="6"/>
      <c r="E7" s="8"/>
      <c r="F7" s="8"/>
      <c r="G7" s="8"/>
    </row>
    <row r="8" spans="1:12" ht="13" x14ac:dyDescent="0.3">
      <c r="A8" s="51" t="s">
        <v>5</v>
      </c>
      <c r="B8" s="26" t="s">
        <v>105</v>
      </c>
      <c r="K8" s="11"/>
      <c r="L8" s="11"/>
    </row>
    <row r="9" spans="1:12" ht="13" x14ac:dyDescent="0.3">
      <c r="A9" s="51" t="s">
        <v>86</v>
      </c>
      <c r="B9" s="26" t="s">
        <v>104</v>
      </c>
      <c r="K9" s="11"/>
      <c r="L9" s="11"/>
    </row>
    <row r="10" spans="1:12" ht="13" x14ac:dyDescent="0.3">
      <c r="A10" s="51" t="s">
        <v>87</v>
      </c>
      <c r="B10" s="26" t="s">
        <v>106</v>
      </c>
      <c r="K10" s="11"/>
      <c r="L10" s="11"/>
    </row>
    <row r="11" spans="1:12" ht="13" x14ac:dyDescent="0.3">
      <c r="A11" s="50" t="s">
        <v>3</v>
      </c>
      <c r="B11" s="26" t="s">
        <v>135</v>
      </c>
      <c r="D11" s="6"/>
      <c r="E11" s="8"/>
      <c r="F11" s="8"/>
      <c r="G11" s="8"/>
    </row>
    <row r="12" spans="1:12" ht="13" x14ac:dyDescent="0.25">
      <c r="A12" s="20"/>
      <c r="B12" s="26"/>
      <c r="D12" s="6"/>
      <c r="E12" s="8"/>
      <c r="F12" s="8"/>
      <c r="G12" s="8"/>
    </row>
    <row r="13" spans="1:12" s="27" customFormat="1" ht="13" x14ac:dyDescent="0.25">
      <c r="A13" s="25" t="s">
        <v>116</v>
      </c>
    </row>
    <row r="14" spans="1:12" s="27" customFormat="1" ht="13" x14ac:dyDescent="0.25">
      <c r="A14" s="26" t="s">
        <v>123</v>
      </c>
    </row>
    <row r="15" spans="1:12" s="27" customFormat="1" ht="13" x14ac:dyDescent="0.25">
      <c r="A15" s="26" t="s">
        <v>124</v>
      </c>
      <c r="B15" s="28" t="s">
        <v>102</v>
      </c>
    </row>
    <row r="16" spans="1:12" s="27" customFormat="1" ht="13" x14ac:dyDescent="0.25">
      <c r="A16" s="26"/>
    </row>
    <row r="17" spans="1:1" s="27" customFormat="1" ht="13" x14ac:dyDescent="0.25">
      <c r="A17" s="25" t="s">
        <v>6</v>
      </c>
    </row>
    <row r="18" spans="1:1" s="27" customFormat="1" ht="13" x14ac:dyDescent="0.25">
      <c r="A18" s="26" t="s">
        <v>117</v>
      </c>
    </row>
    <row r="19" spans="1:1" s="27" customFormat="1" ht="13" x14ac:dyDescent="0.25">
      <c r="A19" s="26" t="s">
        <v>7</v>
      </c>
    </row>
    <row r="20" spans="1:1" s="27" customFormat="1" ht="13" x14ac:dyDescent="0.25">
      <c r="A20" s="26" t="s">
        <v>8</v>
      </c>
    </row>
    <row r="21" spans="1:1" s="27" customFormat="1" ht="13" x14ac:dyDescent="0.25">
      <c r="A21" s="26" t="s">
        <v>118</v>
      </c>
    </row>
    <row r="22" spans="1:1" s="27" customFormat="1" ht="13" x14ac:dyDescent="0.25">
      <c r="A22" s="26" t="s">
        <v>119</v>
      </c>
    </row>
    <row r="23" spans="1:1" s="27" customFormat="1" ht="13" x14ac:dyDescent="0.25">
      <c r="A23" s="26" t="s">
        <v>120</v>
      </c>
    </row>
    <row r="24" spans="1:1" s="27" customFormat="1" ht="13" x14ac:dyDescent="0.25">
      <c r="A24" s="26" t="s">
        <v>121</v>
      </c>
    </row>
    <row r="25" spans="1:1" s="27" customFormat="1" ht="13" x14ac:dyDescent="0.25">
      <c r="A25" s="26" t="s">
        <v>122</v>
      </c>
    </row>
    <row r="26" spans="1:1" x14ac:dyDescent="0.25">
      <c r="A26" s="12"/>
    </row>
    <row r="27" spans="1:1" x14ac:dyDescent="0.25">
      <c r="A27" s="13"/>
    </row>
  </sheetData>
  <hyperlinks>
    <hyperlink ref="A11" location="Toelichting!A1" display="Toelichting"/>
    <hyperlink ref="A8" location="'Tabel 1'!A1" display="Tabel 1"/>
    <hyperlink ref="A9" location="'Tabel 2'!A1" display="Tabel 2"/>
    <hyperlink ref="A10" location="'Tabel 3'!A1" display="Tabel 3"/>
    <hyperlink ref="B15" r:id="rId1"/>
    <hyperlink ref="A7" location="Introductie!A1" display="Introductie"/>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opLeftCell="A13" zoomScale="130" zoomScaleNormal="130" workbookViewId="0">
      <selection activeCell="A35" sqref="A35"/>
    </sheetView>
  </sheetViews>
  <sheetFormatPr defaultColWidth="8.81640625" defaultRowHeight="12.5" x14ac:dyDescent="0.25"/>
  <cols>
    <col min="1" max="1" width="96.1796875" style="1" customWidth="1"/>
    <col min="2" max="2" width="9.453125" style="1" customWidth="1"/>
    <col min="3" max="4" width="8.81640625" style="1"/>
    <col min="5" max="5" width="9.81640625" style="1" customWidth="1"/>
    <col min="6" max="6" width="10.26953125" style="1" customWidth="1"/>
    <col min="7" max="16384" width="8.81640625" style="1"/>
  </cols>
  <sheetData>
    <row r="1" spans="1:7" ht="15.5" x14ac:dyDescent="0.35">
      <c r="A1" s="3" t="s">
        <v>133</v>
      </c>
      <c r="B1" s="6"/>
      <c r="C1" s="7"/>
      <c r="D1" s="7"/>
      <c r="E1" s="8"/>
      <c r="F1" s="8"/>
      <c r="G1" s="8"/>
    </row>
    <row r="2" spans="1:7" ht="13" x14ac:dyDescent="0.3">
      <c r="A2" s="9"/>
      <c r="B2" s="6"/>
      <c r="C2" s="7"/>
      <c r="D2" s="7"/>
      <c r="E2" s="8"/>
      <c r="F2" s="8"/>
      <c r="G2" s="8"/>
    </row>
    <row r="3" spans="1:7" ht="13" x14ac:dyDescent="0.25">
      <c r="A3" s="25" t="s">
        <v>9</v>
      </c>
      <c r="B3" s="6"/>
      <c r="C3" s="7"/>
      <c r="D3" s="7"/>
      <c r="E3" s="8"/>
      <c r="F3" s="8"/>
      <c r="G3" s="8"/>
    </row>
    <row r="4" spans="1:7" ht="67.5" customHeight="1" x14ac:dyDescent="0.3">
      <c r="A4" s="34" t="s">
        <v>136</v>
      </c>
      <c r="B4" s="10"/>
      <c r="D4" s="6"/>
      <c r="E4" s="8"/>
      <c r="F4" s="8"/>
      <c r="G4" s="8"/>
    </row>
    <row r="5" spans="1:7" ht="65.25" customHeight="1" x14ac:dyDescent="0.3">
      <c r="A5" s="34" t="s">
        <v>154</v>
      </c>
      <c r="B5" s="10"/>
      <c r="D5" s="6"/>
      <c r="E5" s="8"/>
      <c r="F5" s="8"/>
      <c r="G5" s="8"/>
    </row>
    <row r="6" spans="1:7" ht="65" x14ac:dyDescent="0.3">
      <c r="A6" s="44" t="s">
        <v>137</v>
      </c>
      <c r="B6" s="10"/>
      <c r="D6" s="6"/>
      <c r="E6" s="8"/>
      <c r="F6" s="8"/>
      <c r="G6" s="8"/>
    </row>
    <row r="7" spans="1:7" ht="42" customHeight="1" x14ac:dyDescent="0.3">
      <c r="A7" s="44" t="s">
        <v>147</v>
      </c>
      <c r="B7" s="10"/>
      <c r="D7" s="6"/>
      <c r="E7" s="8"/>
      <c r="F7" s="8"/>
      <c r="G7" s="8"/>
    </row>
    <row r="9" spans="1:7" ht="13" x14ac:dyDescent="0.25">
      <c r="A9" s="25" t="s">
        <v>5</v>
      </c>
      <c r="B9" s="26"/>
      <c r="D9" s="6"/>
      <c r="E9" s="8"/>
      <c r="F9" s="8"/>
      <c r="G9" s="8"/>
    </row>
    <row r="10" spans="1:7" s="27" customFormat="1" ht="105.5" x14ac:dyDescent="0.25">
      <c r="A10" s="44" t="s">
        <v>148</v>
      </c>
    </row>
    <row r="11" spans="1:7" s="27" customFormat="1" ht="13" x14ac:dyDescent="0.25">
      <c r="A11" s="26"/>
    </row>
    <row r="12" spans="1:7" ht="13" x14ac:dyDescent="0.25">
      <c r="A12" s="25" t="s">
        <v>86</v>
      </c>
      <c r="B12" s="26"/>
      <c r="D12" s="6"/>
      <c r="E12" s="8"/>
      <c r="F12" s="8"/>
      <c r="G12" s="8"/>
    </row>
    <row r="13" spans="1:7" s="27" customFormat="1" ht="147" customHeight="1" x14ac:dyDescent="0.25">
      <c r="A13" s="44" t="s">
        <v>149</v>
      </c>
    </row>
    <row r="15" spans="1:7" ht="13" x14ac:dyDescent="0.25">
      <c r="A15" s="25" t="s">
        <v>87</v>
      </c>
      <c r="B15" s="26"/>
      <c r="D15" s="6"/>
      <c r="E15" s="8"/>
      <c r="F15" s="8"/>
      <c r="G15" s="8"/>
    </row>
    <row r="16" spans="1:7" s="27" customFormat="1" ht="54.75" customHeight="1" x14ac:dyDescent="0.25">
      <c r="A16" s="44" t="s">
        <v>138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zoomScaleNormal="100" workbookViewId="0">
      <pane xSplit="2" ySplit="5" topLeftCell="C6" activePane="bottomRight" state="frozen"/>
      <selection pane="topRight" activeCell="C1" sqref="C1"/>
      <selection pane="bottomLeft" activeCell="A6" sqref="A6"/>
      <selection pane="bottomRight" activeCell="A52" sqref="A52"/>
    </sheetView>
  </sheetViews>
  <sheetFormatPr defaultColWidth="9.1796875" defaultRowHeight="12.5" x14ac:dyDescent="0.25"/>
  <cols>
    <col min="1" max="1" width="13.54296875" style="2" customWidth="1"/>
    <col min="2" max="2" width="39" style="2" customWidth="1"/>
    <col min="3" max="3" width="10.54296875" style="2" customWidth="1"/>
    <col min="4" max="4" width="17" style="2" customWidth="1"/>
    <col min="5" max="5" width="18.26953125" style="21" customWidth="1"/>
    <col min="6" max="14" width="9" style="21" customWidth="1"/>
    <col min="15" max="16384" width="9.1796875" style="2"/>
  </cols>
  <sheetData>
    <row r="1" spans="1:14" x14ac:dyDescent="0.25">
      <c r="A1" s="62" t="s">
        <v>87</v>
      </c>
      <c r="B1" s="62"/>
      <c r="C1" s="63"/>
      <c r="D1" s="63"/>
      <c r="E1" s="64"/>
      <c r="F1" s="64"/>
      <c r="G1" s="64"/>
      <c r="H1" s="64"/>
      <c r="I1" s="64"/>
      <c r="J1" s="64"/>
      <c r="K1" s="64"/>
      <c r="L1" s="64"/>
    </row>
    <row r="2" spans="1:14" x14ac:dyDescent="0.25">
      <c r="A2" s="65" t="s">
        <v>103</v>
      </c>
      <c r="B2" s="65"/>
      <c r="C2" s="66"/>
      <c r="D2" s="66"/>
      <c r="E2" s="67"/>
      <c r="F2" s="67"/>
      <c r="G2" s="67"/>
      <c r="H2" s="67"/>
      <c r="I2" s="67"/>
      <c r="J2" s="67"/>
      <c r="K2" s="67"/>
      <c r="L2" s="67"/>
      <c r="M2" s="67"/>
      <c r="N2" s="67"/>
    </row>
    <row r="3" spans="1:14" ht="31.5" x14ac:dyDescent="0.25">
      <c r="A3" s="18"/>
      <c r="B3" s="18"/>
      <c r="C3" s="18"/>
      <c r="D3" s="85" t="s">
        <v>70</v>
      </c>
      <c r="E3" s="68" t="s">
        <v>42</v>
      </c>
    </row>
    <row r="4" spans="1:14" x14ac:dyDescent="0.25">
      <c r="A4" s="18"/>
      <c r="B4" s="18"/>
      <c r="C4" s="18"/>
      <c r="D4" s="68" t="s">
        <v>71</v>
      </c>
      <c r="E4" s="68" t="s">
        <v>56</v>
      </c>
      <c r="F4" s="69"/>
      <c r="G4" s="69"/>
      <c r="H4" s="69"/>
      <c r="I4" s="69"/>
      <c r="J4" s="69"/>
      <c r="K4" s="69"/>
      <c r="L4" s="69"/>
      <c r="M4" s="69"/>
      <c r="N4" s="69"/>
    </row>
    <row r="5" spans="1:14" ht="24.75" customHeight="1" x14ac:dyDescent="0.25">
      <c r="A5" s="70" t="s">
        <v>55</v>
      </c>
      <c r="B5" s="70" t="s">
        <v>96</v>
      </c>
      <c r="C5" s="56" t="s">
        <v>69</v>
      </c>
      <c r="D5" s="21"/>
      <c r="E5" s="68" t="s">
        <v>54</v>
      </c>
      <c r="F5" s="71" t="s">
        <v>30</v>
      </c>
      <c r="G5" s="71" t="s">
        <v>31</v>
      </c>
      <c r="H5" s="71" t="s">
        <v>32</v>
      </c>
      <c r="I5" s="71" t="s">
        <v>33</v>
      </c>
      <c r="J5" s="71" t="s">
        <v>34</v>
      </c>
      <c r="K5" s="71" t="s">
        <v>35</v>
      </c>
      <c r="L5" s="71" t="s">
        <v>36</v>
      </c>
      <c r="M5" s="71" t="s">
        <v>37</v>
      </c>
      <c r="N5" s="71" t="s">
        <v>38</v>
      </c>
    </row>
    <row r="6" spans="1:14" ht="15" customHeight="1" x14ac:dyDescent="0.25">
      <c r="A6" s="72" t="s">
        <v>44</v>
      </c>
      <c r="B6" s="72" t="s">
        <v>60</v>
      </c>
      <c r="C6" s="72"/>
      <c r="D6" s="53">
        <v>4.3</v>
      </c>
      <c r="E6" s="56">
        <v>570</v>
      </c>
      <c r="F6" s="53">
        <v>220</v>
      </c>
      <c r="G6" s="53">
        <v>330</v>
      </c>
      <c r="H6" s="53">
        <v>420</v>
      </c>
      <c r="I6" s="53">
        <v>480</v>
      </c>
      <c r="J6" s="53">
        <v>540</v>
      </c>
      <c r="K6" s="53">
        <v>600</v>
      </c>
      <c r="L6" s="53">
        <v>640</v>
      </c>
      <c r="M6" s="53">
        <v>750</v>
      </c>
      <c r="N6" s="53">
        <v>930</v>
      </c>
    </row>
    <row r="7" spans="1:14" ht="15" customHeight="1" x14ac:dyDescent="0.25">
      <c r="A7" s="72" t="s">
        <v>45</v>
      </c>
      <c r="B7" s="72" t="s">
        <v>62</v>
      </c>
      <c r="C7" s="72"/>
      <c r="D7" s="53">
        <v>12</v>
      </c>
      <c r="E7" s="56">
        <v>730</v>
      </c>
      <c r="F7" s="53">
        <v>290</v>
      </c>
      <c r="G7" s="53">
        <v>430</v>
      </c>
      <c r="H7" s="53">
        <v>530</v>
      </c>
      <c r="I7" s="53">
        <v>620</v>
      </c>
      <c r="J7" s="53">
        <v>690</v>
      </c>
      <c r="K7" s="53">
        <v>760</v>
      </c>
      <c r="L7" s="53">
        <v>850</v>
      </c>
      <c r="M7" s="53">
        <v>970</v>
      </c>
      <c r="N7" s="53">
        <v>1190</v>
      </c>
    </row>
    <row r="8" spans="1:14" ht="15" customHeight="1" x14ac:dyDescent="0.25">
      <c r="A8" s="72" t="s">
        <v>46</v>
      </c>
      <c r="B8" s="72" t="s">
        <v>59</v>
      </c>
      <c r="C8" s="72"/>
      <c r="D8" s="53">
        <v>7.6</v>
      </c>
      <c r="E8" s="56">
        <v>910</v>
      </c>
      <c r="F8" s="53">
        <v>440</v>
      </c>
      <c r="G8" s="53">
        <v>570</v>
      </c>
      <c r="H8" s="53">
        <v>670</v>
      </c>
      <c r="I8" s="53">
        <v>760</v>
      </c>
      <c r="J8" s="53">
        <v>840</v>
      </c>
      <c r="K8" s="53">
        <v>930</v>
      </c>
      <c r="L8" s="53">
        <v>1050</v>
      </c>
      <c r="M8" s="53">
        <v>1200</v>
      </c>
      <c r="N8" s="53">
        <v>1470</v>
      </c>
    </row>
    <row r="9" spans="1:14" ht="15" customHeight="1" x14ac:dyDescent="0.25">
      <c r="A9" s="72" t="s">
        <v>47</v>
      </c>
      <c r="B9" s="72" t="s">
        <v>72</v>
      </c>
      <c r="C9" s="72"/>
      <c r="D9" s="53">
        <v>4.8</v>
      </c>
      <c r="E9" s="56">
        <v>920</v>
      </c>
      <c r="F9" s="53">
        <v>440</v>
      </c>
      <c r="G9" s="53">
        <v>580</v>
      </c>
      <c r="H9" s="53">
        <v>690</v>
      </c>
      <c r="I9" s="53">
        <v>780</v>
      </c>
      <c r="J9" s="53">
        <v>870</v>
      </c>
      <c r="K9" s="53">
        <v>970</v>
      </c>
      <c r="L9" s="53">
        <v>1080</v>
      </c>
      <c r="M9" s="53">
        <v>1230</v>
      </c>
      <c r="N9" s="53">
        <v>1460</v>
      </c>
    </row>
    <row r="10" spans="1:14" ht="15" customHeight="1" x14ac:dyDescent="0.25">
      <c r="A10" s="72" t="s">
        <v>48</v>
      </c>
      <c r="B10" s="72" t="s">
        <v>73</v>
      </c>
      <c r="C10" s="72"/>
      <c r="D10" s="53">
        <v>5.2</v>
      </c>
      <c r="E10" s="56">
        <v>1100</v>
      </c>
      <c r="F10" s="53">
        <v>520</v>
      </c>
      <c r="G10" s="53">
        <v>680</v>
      </c>
      <c r="H10" s="53">
        <v>810</v>
      </c>
      <c r="I10" s="53">
        <v>920</v>
      </c>
      <c r="J10" s="53">
        <v>1030</v>
      </c>
      <c r="K10" s="53">
        <v>1150</v>
      </c>
      <c r="L10" s="53">
        <v>1290</v>
      </c>
      <c r="M10" s="53">
        <v>1460</v>
      </c>
      <c r="N10" s="53">
        <v>1740</v>
      </c>
    </row>
    <row r="11" spans="1:14" ht="15" customHeight="1" x14ac:dyDescent="0.25">
      <c r="A11" s="72" t="s">
        <v>49</v>
      </c>
      <c r="B11" s="72" t="s">
        <v>74</v>
      </c>
      <c r="C11" s="72"/>
      <c r="D11" s="53">
        <v>7.2</v>
      </c>
      <c r="E11" s="56">
        <v>1080</v>
      </c>
      <c r="F11" s="53">
        <v>600</v>
      </c>
      <c r="G11" s="53">
        <v>730</v>
      </c>
      <c r="H11" s="53">
        <v>840</v>
      </c>
      <c r="I11" s="53">
        <v>930</v>
      </c>
      <c r="J11" s="53">
        <v>1030</v>
      </c>
      <c r="K11" s="53">
        <v>1120</v>
      </c>
      <c r="L11" s="53">
        <v>1240</v>
      </c>
      <c r="M11" s="53">
        <v>1380</v>
      </c>
      <c r="N11" s="53">
        <v>1620</v>
      </c>
    </row>
    <row r="12" spans="1:14" ht="15" customHeight="1" x14ac:dyDescent="0.25">
      <c r="A12" s="72" t="s">
        <v>50</v>
      </c>
      <c r="B12" s="72" t="s">
        <v>75</v>
      </c>
      <c r="C12" s="72"/>
      <c r="D12" s="53">
        <v>5.2</v>
      </c>
      <c r="E12" s="56">
        <v>970</v>
      </c>
      <c r="F12" s="53">
        <v>550</v>
      </c>
      <c r="G12" s="53">
        <v>670</v>
      </c>
      <c r="H12" s="53">
        <v>760</v>
      </c>
      <c r="I12" s="53">
        <v>840</v>
      </c>
      <c r="J12" s="53">
        <v>920</v>
      </c>
      <c r="K12" s="53">
        <v>1010</v>
      </c>
      <c r="L12" s="53">
        <v>1110</v>
      </c>
      <c r="M12" s="53">
        <v>1240</v>
      </c>
      <c r="N12" s="53">
        <v>1430</v>
      </c>
    </row>
    <row r="13" spans="1:14" ht="15" customHeight="1" x14ac:dyDescent="0.25">
      <c r="A13" s="72" t="s">
        <v>51</v>
      </c>
      <c r="B13" s="72" t="s">
        <v>76</v>
      </c>
      <c r="C13" s="72"/>
      <c r="D13" s="53">
        <v>18.100000000000001</v>
      </c>
      <c r="E13" s="56">
        <v>1220</v>
      </c>
      <c r="F13" s="53">
        <v>680</v>
      </c>
      <c r="G13" s="53">
        <v>840</v>
      </c>
      <c r="H13" s="53">
        <v>960</v>
      </c>
      <c r="I13" s="53">
        <v>1060</v>
      </c>
      <c r="J13" s="53">
        <v>1170</v>
      </c>
      <c r="K13" s="53">
        <v>1280</v>
      </c>
      <c r="L13" s="53">
        <v>1400</v>
      </c>
      <c r="M13" s="53">
        <v>1560</v>
      </c>
      <c r="N13" s="53">
        <v>1810</v>
      </c>
    </row>
    <row r="14" spans="1:14" ht="15" customHeight="1" x14ac:dyDescent="0.25">
      <c r="A14" s="72" t="s">
        <v>52</v>
      </c>
      <c r="B14" s="72" t="s">
        <v>77</v>
      </c>
      <c r="C14" s="72"/>
      <c r="D14" s="53">
        <v>4.9000000000000004</v>
      </c>
      <c r="E14" s="56">
        <v>1710</v>
      </c>
      <c r="F14" s="53">
        <v>940</v>
      </c>
      <c r="G14" s="53">
        <v>1170</v>
      </c>
      <c r="H14" s="53">
        <v>1340</v>
      </c>
      <c r="I14" s="53">
        <v>1490</v>
      </c>
      <c r="J14" s="53">
        <v>1630</v>
      </c>
      <c r="K14" s="53">
        <v>1780</v>
      </c>
      <c r="L14" s="53">
        <v>1960</v>
      </c>
      <c r="M14" s="53">
        <v>2210</v>
      </c>
      <c r="N14" s="53">
        <v>2590</v>
      </c>
    </row>
    <row r="15" spans="1:14" ht="15" customHeight="1" x14ac:dyDescent="0.25">
      <c r="A15" s="72" t="s">
        <v>53</v>
      </c>
      <c r="B15" s="72" t="s">
        <v>61</v>
      </c>
      <c r="C15" s="72"/>
      <c r="D15" s="53">
        <v>5.2</v>
      </c>
      <c r="E15" s="56">
        <v>2120</v>
      </c>
      <c r="F15" s="53">
        <v>1090</v>
      </c>
      <c r="G15" s="53">
        <v>1410</v>
      </c>
      <c r="H15" s="53">
        <v>1650</v>
      </c>
      <c r="I15" s="53">
        <v>1840</v>
      </c>
      <c r="J15" s="53">
        <v>1990</v>
      </c>
      <c r="K15" s="53">
        <v>2220</v>
      </c>
      <c r="L15" s="53">
        <v>2480</v>
      </c>
      <c r="M15" s="53">
        <v>2710</v>
      </c>
      <c r="N15" s="53">
        <v>3210</v>
      </c>
    </row>
    <row r="16" spans="1:14" s="61" customFormat="1" ht="13" x14ac:dyDescent="0.3">
      <c r="A16" s="73"/>
      <c r="B16" s="73"/>
      <c r="C16" s="73"/>
      <c r="D16" s="53"/>
      <c r="E16" s="57"/>
      <c r="F16" s="58"/>
      <c r="G16" s="58"/>
      <c r="H16" s="58"/>
      <c r="I16" s="58"/>
      <c r="J16" s="58"/>
      <c r="K16" s="58"/>
      <c r="L16" s="58"/>
      <c r="M16" s="58"/>
      <c r="N16" s="58"/>
    </row>
    <row r="17" spans="1:14" s="61" customFormat="1" ht="13" x14ac:dyDescent="0.3">
      <c r="A17" s="73" t="s">
        <v>67</v>
      </c>
      <c r="B17" s="73"/>
      <c r="C17" s="54">
        <v>7031003</v>
      </c>
      <c r="D17" s="74">
        <v>100</v>
      </c>
      <c r="E17" s="57">
        <v>1140</v>
      </c>
      <c r="F17" s="58">
        <v>460</v>
      </c>
      <c r="G17" s="58">
        <v>630</v>
      </c>
      <c r="H17" s="58">
        <v>760</v>
      </c>
      <c r="I17" s="58">
        <v>880</v>
      </c>
      <c r="J17" s="58">
        <v>1020</v>
      </c>
      <c r="K17" s="58">
        <v>1160</v>
      </c>
      <c r="L17" s="58">
        <v>1340</v>
      </c>
      <c r="M17" s="58">
        <v>1570</v>
      </c>
      <c r="N17" s="58">
        <v>1970</v>
      </c>
    </row>
    <row r="18" spans="1:14" s="61" customFormat="1" ht="13" x14ac:dyDescent="0.3">
      <c r="A18" s="75" t="s">
        <v>68</v>
      </c>
      <c r="B18" s="75"/>
      <c r="C18" s="55">
        <v>8045580</v>
      </c>
      <c r="D18" s="75"/>
      <c r="E18" s="59">
        <v>1040</v>
      </c>
      <c r="F18" s="60">
        <v>160</v>
      </c>
      <c r="G18" s="60">
        <v>510</v>
      </c>
      <c r="H18" s="60">
        <v>670</v>
      </c>
      <c r="I18" s="60">
        <v>810</v>
      </c>
      <c r="J18" s="60">
        <v>950</v>
      </c>
      <c r="K18" s="60">
        <v>1100</v>
      </c>
      <c r="L18" s="60">
        <v>1280</v>
      </c>
      <c r="M18" s="60">
        <v>1520</v>
      </c>
      <c r="N18" s="60">
        <v>1910</v>
      </c>
    </row>
    <row r="19" spans="1:14" x14ac:dyDescent="0.25">
      <c r="A19" s="73"/>
      <c r="B19" s="76"/>
      <c r="C19" s="76"/>
      <c r="D19" s="76"/>
      <c r="E19" s="77"/>
      <c r="F19" s="77"/>
      <c r="G19" s="77"/>
      <c r="H19" s="77"/>
      <c r="I19" s="77"/>
      <c r="J19" s="77"/>
      <c r="K19" s="77"/>
      <c r="L19" s="77"/>
      <c r="M19" s="77"/>
      <c r="N19" s="77"/>
    </row>
    <row r="20" spans="1:14" x14ac:dyDescent="0.25">
      <c r="A20" s="78" t="s">
        <v>0</v>
      </c>
      <c r="B20" s="78"/>
      <c r="C20" s="18"/>
      <c r="D20" s="18"/>
    </row>
    <row r="21" spans="1:14" x14ac:dyDescent="0.25">
      <c r="A21" s="78" t="s">
        <v>85</v>
      </c>
      <c r="B21" s="78"/>
      <c r="C21" s="18"/>
      <c r="D21" s="18"/>
    </row>
    <row r="22" spans="1:14" x14ac:dyDescent="0.25">
      <c r="A22" s="72" t="s">
        <v>63</v>
      </c>
      <c r="B22" s="72"/>
      <c r="E22" s="69"/>
      <c r="F22" s="69"/>
      <c r="G22" s="69"/>
      <c r="H22" s="69"/>
      <c r="I22" s="69"/>
      <c r="J22" s="69"/>
      <c r="K22" s="69"/>
      <c r="L22" s="69"/>
      <c r="M22" s="69"/>
      <c r="N22" s="69"/>
    </row>
    <row r="23" spans="1:14" x14ac:dyDescent="0.25">
      <c r="A23" s="72" t="s">
        <v>99</v>
      </c>
    </row>
    <row r="24" spans="1:14" x14ac:dyDescent="0.25">
      <c r="A24" s="72" t="s">
        <v>97</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
  <sheetViews>
    <sheetView zoomScaleNormal="100" workbookViewId="0">
      <pane xSplit="2" ySplit="5" topLeftCell="C6" activePane="bottomRight" state="frozen"/>
      <selection pane="topRight" activeCell="C1" sqref="C1"/>
      <selection pane="bottomLeft" activeCell="A6" sqref="A6"/>
      <selection pane="bottomRight" activeCell="A39" sqref="A39"/>
    </sheetView>
  </sheetViews>
  <sheetFormatPr defaultColWidth="9.1796875" defaultRowHeight="12.5" x14ac:dyDescent="0.25"/>
  <cols>
    <col min="1" max="1" width="13.453125" style="2" customWidth="1"/>
    <col min="2" max="2" width="40.26953125" style="2" customWidth="1"/>
    <col min="3" max="3" width="10.1796875" style="2" customWidth="1"/>
    <col min="4" max="4" width="17.1796875" style="2" customWidth="1"/>
    <col min="5" max="5" width="13.1796875" style="21" customWidth="1"/>
    <col min="6" max="14" width="8.54296875" style="21" customWidth="1"/>
    <col min="15" max="15" width="13" style="21" customWidth="1"/>
    <col min="16" max="24" width="9.1796875" style="21" customWidth="1"/>
    <col min="25" max="16384" width="9.1796875" style="2"/>
  </cols>
  <sheetData>
    <row r="1" spans="1:24" x14ac:dyDescent="0.25">
      <c r="A1" s="62" t="s">
        <v>145</v>
      </c>
      <c r="B1" s="62"/>
      <c r="C1" s="63"/>
      <c r="D1" s="63"/>
      <c r="E1" s="64"/>
      <c r="F1" s="64"/>
      <c r="G1" s="64"/>
      <c r="H1" s="64"/>
      <c r="I1" s="64"/>
      <c r="J1" s="64"/>
      <c r="K1" s="64"/>
      <c r="L1" s="64"/>
      <c r="O1" s="64"/>
      <c r="P1" s="64"/>
      <c r="Q1" s="64"/>
      <c r="R1" s="64"/>
      <c r="S1" s="64"/>
      <c r="T1" s="64"/>
      <c r="U1" s="64"/>
      <c r="V1" s="64"/>
    </row>
    <row r="2" spans="1:24" x14ac:dyDescent="0.25">
      <c r="A2" s="65" t="s">
        <v>104</v>
      </c>
      <c r="B2" s="65"/>
      <c r="C2" s="66"/>
      <c r="D2" s="66"/>
      <c r="E2" s="67"/>
      <c r="F2" s="67"/>
      <c r="G2" s="67"/>
      <c r="H2" s="67"/>
      <c r="I2" s="67"/>
      <c r="J2" s="67"/>
      <c r="K2" s="67"/>
      <c r="L2" s="67"/>
      <c r="M2" s="67"/>
      <c r="N2" s="67"/>
      <c r="O2" s="67"/>
      <c r="P2" s="67"/>
      <c r="Q2" s="67"/>
      <c r="R2" s="67"/>
      <c r="S2" s="67"/>
      <c r="T2" s="67"/>
      <c r="U2" s="67"/>
      <c r="V2" s="67"/>
      <c r="W2" s="67"/>
      <c r="X2" s="67"/>
    </row>
    <row r="3" spans="1:24" ht="31.5" x14ac:dyDescent="0.25">
      <c r="A3" s="18"/>
      <c r="B3" s="18"/>
      <c r="C3" s="18"/>
      <c r="D3" s="85" t="s">
        <v>70</v>
      </c>
      <c r="E3" s="85" t="s">
        <v>43</v>
      </c>
      <c r="O3" s="85" t="s">
        <v>95</v>
      </c>
    </row>
    <row r="4" spans="1:24" x14ac:dyDescent="0.25">
      <c r="A4" s="18"/>
      <c r="B4" s="18"/>
      <c r="C4" s="18"/>
      <c r="D4" s="68" t="s">
        <v>71</v>
      </c>
      <c r="E4" s="68" t="s">
        <v>41</v>
      </c>
      <c r="F4" s="69"/>
      <c r="G4" s="69"/>
      <c r="H4" s="69"/>
      <c r="I4" s="69"/>
      <c r="J4" s="69"/>
      <c r="K4" s="69"/>
      <c r="L4" s="69"/>
      <c r="M4" s="69"/>
      <c r="N4" s="69"/>
      <c r="O4" s="68" t="s">
        <v>41</v>
      </c>
      <c r="P4" s="69"/>
      <c r="Q4" s="69"/>
      <c r="R4" s="69"/>
      <c r="S4" s="69"/>
      <c r="T4" s="69"/>
      <c r="U4" s="69"/>
      <c r="V4" s="69"/>
      <c r="W4" s="69"/>
      <c r="X4" s="69"/>
    </row>
    <row r="5" spans="1:24" ht="22.5" customHeight="1" x14ac:dyDescent="0.25">
      <c r="A5" s="70" t="s">
        <v>55</v>
      </c>
      <c r="B5" s="70" t="s">
        <v>96</v>
      </c>
      <c r="C5" s="56" t="s">
        <v>69</v>
      </c>
      <c r="D5" s="21"/>
      <c r="E5" s="68" t="s">
        <v>54</v>
      </c>
      <c r="F5" s="71" t="s">
        <v>30</v>
      </c>
      <c r="G5" s="71" t="s">
        <v>31</v>
      </c>
      <c r="H5" s="71" t="s">
        <v>32</v>
      </c>
      <c r="I5" s="71" t="s">
        <v>33</v>
      </c>
      <c r="J5" s="71" t="s">
        <v>34</v>
      </c>
      <c r="K5" s="71" t="s">
        <v>35</v>
      </c>
      <c r="L5" s="71" t="s">
        <v>36</v>
      </c>
      <c r="M5" s="71" t="s">
        <v>37</v>
      </c>
      <c r="N5" s="71" t="s">
        <v>38</v>
      </c>
      <c r="O5" s="68" t="s">
        <v>54</v>
      </c>
      <c r="P5" s="71" t="s">
        <v>30</v>
      </c>
      <c r="Q5" s="71" t="s">
        <v>31</v>
      </c>
      <c r="R5" s="71" t="s">
        <v>32</v>
      </c>
      <c r="S5" s="71" t="s">
        <v>33</v>
      </c>
      <c r="T5" s="71" t="s">
        <v>34</v>
      </c>
      <c r="U5" s="71" t="s">
        <v>35</v>
      </c>
      <c r="V5" s="71" t="s">
        <v>36</v>
      </c>
      <c r="W5" s="71" t="s">
        <v>37</v>
      </c>
      <c r="X5" s="71" t="s">
        <v>38</v>
      </c>
    </row>
    <row r="6" spans="1:24" ht="15" customHeight="1" x14ac:dyDescent="0.25">
      <c r="A6" s="72" t="s">
        <v>44</v>
      </c>
      <c r="B6" s="72" t="s">
        <v>60</v>
      </c>
      <c r="C6" s="72"/>
      <c r="D6" s="53">
        <v>4.3</v>
      </c>
      <c r="E6" s="56">
        <v>1560</v>
      </c>
      <c r="F6" s="53">
        <v>910</v>
      </c>
      <c r="G6" s="53">
        <v>1110</v>
      </c>
      <c r="H6" s="53">
        <v>1250</v>
      </c>
      <c r="I6" s="53">
        <v>1380</v>
      </c>
      <c r="J6" s="53">
        <v>1480</v>
      </c>
      <c r="K6" s="53">
        <v>1580</v>
      </c>
      <c r="L6" s="53">
        <v>1700</v>
      </c>
      <c r="M6" s="53">
        <v>1910</v>
      </c>
      <c r="N6" s="53">
        <v>2280</v>
      </c>
      <c r="O6" s="56">
        <v>1530</v>
      </c>
      <c r="P6" s="53">
        <v>860</v>
      </c>
      <c r="Q6" s="53">
        <v>1090</v>
      </c>
      <c r="R6" s="53">
        <v>1230</v>
      </c>
      <c r="S6" s="53">
        <v>1360</v>
      </c>
      <c r="T6" s="53">
        <v>1480</v>
      </c>
      <c r="U6" s="53">
        <v>1580</v>
      </c>
      <c r="V6" s="53">
        <v>1690</v>
      </c>
      <c r="W6" s="53">
        <v>1910</v>
      </c>
      <c r="X6" s="53">
        <v>2280</v>
      </c>
    </row>
    <row r="7" spans="1:24" ht="15" customHeight="1" x14ac:dyDescent="0.25">
      <c r="A7" s="72" t="s">
        <v>45</v>
      </c>
      <c r="B7" s="72" t="s">
        <v>62</v>
      </c>
      <c r="C7" s="72"/>
      <c r="D7" s="53">
        <v>12</v>
      </c>
      <c r="E7" s="56">
        <v>1510</v>
      </c>
      <c r="F7" s="53">
        <v>730</v>
      </c>
      <c r="G7" s="53">
        <v>930</v>
      </c>
      <c r="H7" s="53">
        <v>1090</v>
      </c>
      <c r="I7" s="53">
        <v>1240</v>
      </c>
      <c r="J7" s="53">
        <v>1340</v>
      </c>
      <c r="K7" s="53">
        <v>1490</v>
      </c>
      <c r="L7" s="53">
        <v>1690</v>
      </c>
      <c r="M7" s="53">
        <v>1950</v>
      </c>
      <c r="N7" s="53">
        <v>2450</v>
      </c>
      <c r="O7" s="56">
        <v>1490</v>
      </c>
      <c r="P7" s="53">
        <v>690</v>
      </c>
      <c r="Q7" s="53">
        <v>910</v>
      </c>
      <c r="R7" s="53">
        <v>1070</v>
      </c>
      <c r="S7" s="53">
        <v>1220</v>
      </c>
      <c r="T7" s="53">
        <v>1330</v>
      </c>
      <c r="U7" s="53">
        <v>1490</v>
      </c>
      <c r="V7" s="53">
        <v>1680</v>
      </c>
      <c r="W7" s="53">
        <v>1940</v>
      </c>
      <c r="X7" s="53">
        <v>2440</v>
      </c>
    </row>
    <row r="8" spans="1:24" ht="15" customHeight="1" x14ac:dyDescent="0.25">
      <c r="A8" s="72" t="s">
        <v>46</v>
      </c>
      <c r="B8" s="72" t="s">
        <v>59</v>
      </c>
      <c r="C8" s="72"/>
      <c r="D8" s="53">
        <v>7.6</v>
      </c>
      <c r="E8" s="56">
        <v>2210</v>
      </c>
      <c r="F8" s="53">
        <v>1120</v>
      </c>
      <c r="G8" s="53">
        <v>1380</v>
      </c>
      <c r="H8" s="53">
        <v>1600</v>
      </c>
      <c r="I8" s="53">
        <v>1800</v>
      </c>
      <c r="J8" s="53">
        <v>1990</v>
      </c>
      <c r="K8" s="53">
        <v>2210</v>
      </c>
      <c r="L8" s="53">
        <v>2490</v>
      </c>
      <c r="M8" s="53">
        <v>2890</v>
      </c>
      <c r="N8" s="53">
        <v>3570</v>
      </c>
      <c r="O8" s="56">
        <v>2180</v>
      </c>
      <c r="P8" s="53">
        <v>1080</v>
      </c>
      <c r="Q8" s="53">
        <v>1360</v>
      </c>
      <c r="R8" s="53">
        <v>1580</v>
      </c>
      <c r="S8" s="53">
        <v>1780</v>
      </c>
      <c r="T8" s="53">
        <v>1980</v>
      </c>
      <c r="U8" s="53">
        <v>2200</v>
      </c>
      <c r="V8" s="53">
        <v>2480</v>
      </c>
      <c r="W8" s="53">
        <v>2880</v>
      </c>
      <c r="X8" s="53">
        <v>3560</v>
      </c>
    </row>
    <row r="9" spans="1:24" ht="15" customHeight="1" x14ac:dyDescent="0.25">
      <c r="A9" s="72" t="s">
        <v>47</v>
      </c>
      <c r="B9" s="72" t="s">
        <v>72</v>
      </c>
      <c r="C9" s="72"/>
      <c r="D9" s="53">
        <v>4.8</v>
      </c>
      <c r="E9" s="56">
        <v>1590</v>
      </c>
      <c r="F9" s="53">
        <v>790</v>
      </c>
      <c r="G9" s="53">
        <v>990</v>
      </c>
      <c r="H9" s="53">
        <v>1140</v>
      </c>
      <c r="I9" s="53">
        <v>1290</v>
      </c>
      <c r="J9" s="53">
        <v>1430</v>
      </c>
      <c r="K9" s="53">
        <v>1600</v>
      </c>
      <c r="L9" s="53">
        <v>1790</v>
      </c>
      <c r="M9" s="53">
        <v>2070</v>
      </c>
      <c r="N9" s="53">
        <v>2550</v>
      </c>
      <c r="O9" s="56">
        <v>1410</v>
      </c>
      <c r="P9" s="53">
        <v>0</v>
      </c>
      <c r="Q9" s="53">
        <v>730</v>
      </c>
      <c r="R9" s="53">
        <v>1000</v>
      </c>
      <c r="S9" s="53">
        <v>1190</v>
      </c>
      <c r="T9" s="53">
        <v>1360</v>
      </c>
      <c r="U9" s="53">
        <v>1530</v>
      </c>
      <c r="V9" s="53">
        <v>1730</v>
      </c>
      <c r="W9" s="53">
        <v>2010</v>
      </c>
      <c r="X9" s="53">
        <v>2490</v>
      </c>
    </row>
    <row r="10" spans="1:24" ht="15" customHeight="1" x14ac:dyDescent="0.25">
      <c r="A10" s="72" t="s">
        <v>48</v>
      </c>
      <c r="B10" s="72" t="s">
        <v>73</v>
      </c>
      <c r="C10" s="72"/>
      <c r="D10" s="53">
        <v>5.2</v>
      </c>
      <c r="E10" s="56">
        <v>1880</v>
      </c>
      <c r="F10" s="53">
        <v>950</v>
      </c>
      <c r="G10" s="53">
        <v>1180</v>
      </c>
      <c r="H10" s="53">
        <v>1360</v>
      </c>
      <c r="I10" s="53">
        <v>1540</v>
      </c>
      <c r="J10" s="53">
        <v>1710</v>
      </c>
      <c r="K10" s="53">
        <v>1890</v>
      </c>
      <c r="L10" s="53">
        <v>2120</v>
      </c>
      <c r="M10" s="53">
        <v>2430</v>
      </c>
      <c r="N10" s="53">
        <v>2970</v>
      </c>
      <c r="O10" s="56">
        <v>1630</v>
      </c>
      <c r="P10" s="53">
        <v>0</v>
      </c>
      <c r="Q10" s="53">
        <v>810</v>
      </c>
      <c r="R10" s="53">
        <v>1160</v>
      </c>
      <c r="S10" s="53">
        <v>1380</v>
      </c>
      <c r="T10" s="53">
        <v>1590</v>
      </c>
      <c r="U10" s="53">
        <v>1790</v>
      </c>
      <c r="V10" s="53">
        <v>2020</v>
      </c>
      <c r="W10" s="53">
        <v>2340</v>
      </c>
      <c r="X10" s="53">
        <v>2880</v>
      </c>
    </row>
    <row r="11" spans="1:24" ht="15" customHeight="1" x14ac:dyDescent="0.25">
      <c r="A11" s="72" t="s">
        <v>49</v>
      </c>
      <c r="B11" s="72" t="s">
        <v>74</v>
      </c>
      <c r="C11" s="72"/>
      <c r="D11" s="53">
        <v>7.2</v>
      </c>
      <c r="E11" s="56">
        <v>2610</v>
      </c>
      <c r="F11" s="53">
        <v>1360</v>
      </c>
      <c r="G11" s="53">
        <v>1670</v>
      </c>
      <c r="H11" s="53">
        <v>1920</v>
      </c>
      <c r="I11" s="53">
        <v>2160</v>
      </c>
      <c r="J11" s="53">
        <v>2400</v>
      </c>
      <c r="K11" s="53">
        <v>2670</v>
      </c>
      <c r="L11" s="53">
        <v>2990</v>
      </c>
      <c r="M11" s="53">
        <v>3400</v>
      </c>
      <c r="N11" s="53">
        <v>4100</v>
      </c>
      <c r="O11" s="56">
        <v>2300</v>
      </c>
      <c r="P11" s="53">
        <v>290</v>
      </c>
      <c r="Q11" s="53">
        <v>1230</v>
      </c>
      <c r="R11" s="53">
        <v>1640</v>
      </c>
      <c r="S11" s="53">
        <v>1950</v>
      </c>
      <c r="T11" s="53">
        <v>2240</v>
      </c>
      <c r="U11" s="53">
        <v>2530</v>
      </c>
      <c r="V11" s="53">
        <v>2860</v>
      </c>
      <c r="W11" s="53">
        <v>3300</v>
      </c>
      <c r="X11" s="53">
        <v>4000</v>
      </c>
    </row>
    <row r="12" spans="1:24" ht="15" customHeight="1" x14ac:dyDescent="0.25">
      <c r="A12" s="72" t="s">
        <v>50</v>
      </c>
      <c r="B12" s="72" t="s">
        <v>75</v>
      </c>
      <c r="C12" s="72"/>
      <c r="D12" s="53">
        <v>5.2</v>
      </c>
      <c r="E12" s="56">
        <v>3040</v>
      </c>
      <c r="F12" s="53">
        <v>1710</v>
      </c>
      <c r="G12" s="53">
        <v>2050</v>
      </c>
      <c r="H12" s="53">
        <v>2320</v>
      </c>
      <c r="I12" s="53">
        <v>2580</v>
      </c>
      <c r="J12" s="53">
        <v>2840</v>
      </c>
      <c r="K12" s="53">
        <v>3120</v>
      </c>
      <c r="L12" s="53">
        <v>3460</v>
      </c>
      <c r="M12" s="53">
        <v>3890</v>
      </c>
      <c r="N12" s="53">
        <v>4600</v>
      </c>
      <c r="O12" s="56">
        <v>2380</v>
      </c>
      <c r="P12" s="53">
        <v>0</v>
      </c>
      <c r="Q12" s="53">
        <v>590</v>
      </c>
      <c r="R12" s="53">
        <v>1480</v>
      </c>
      <c r="S12" s="53">
        <v>2040</v>
      </c>
      <c r="T12" s="53">
        <v>2460</v>
      </c>
      <c r="U12" s="53">
        <v>2830</v>
      </c>
      <c r="V12" s="53">
        <v>3220</v>
      </c>
      <c r="W12" s="53">
        <v>3690</v>
      </c>
      <c r="X12" s="53">
        <v>4390</v>
      </c>
    </row>
    <row r="13" spans="1:24" ht="15" customHeight="1" x14ac:dyDescent="0.25">
      <c r="A13" s="72" t="s">
        <v>51</v>
      </c>
      <c r="B13" s="72" t="s">
        <v>76</v>
      </c>
      <c r="C13" s="72"/>
      <c r="D13" s="53">
        <v>18.100000000000001</v>
      </c>
      <c r="E13" s="56">
        <v>2990</v>
      </c>
      <c r="F13" s="53">
        <v>1620</v>
      </c>
      <c r="G13" s="53">
        <v>1980</v>
      </c>
      <c r="H13" s="53">
        <v>2260</v>
      </c>
      <c r="I13" s="53">
        <v>2520</v>
      </c>
      <c r="J13" s="53">
        <v>2780</v>
      </c>
      <c r="K13" s="53">
        <v>3080</v>
      </c>
      <c r="L13" s="53">
        <v>3420</v>
      </c>
      <c r="M13" s="53">
        <v>3860</v>
      </c>
      <c r="N13" s="53">
        <v>4590</v>
      </c>
      <c r="O13" s="56">
        <v>2450</v>
      </c>
      <c r="P13" s="53">
        <v>0</v>
      </c>
      <c r="Q13" s="53">
        <v>890</v>
      </c>
      <c r="R13" s="53">
        <v>1680</v>
      </c>
      <c r="S13" s="53">
        <v>2120</v>
      </c>
      <c r="T13" s="53">
        <v>2480</v>
      </c>
      <c r="U13" s="53">
        <v>2830</v>
      </c>
      <c r="V13" s="53">
        <v>3210</v>
      </c>
      <c r="W13" s="53">
        <v>3680</v>
      </c>
      <c r="X13" s="53">
        <v>4410</v>
      </c>
    </row>
    <row r="14" spans="1:24" ht="15" customHeight="1" x14ac:dyDescent="0.25">
      <c r="A14" s="72" t="s">
        <v>52</v>
      </c>
      <c r="B14" s="72" t="s">
        <v>77</v>
      </c>
      <c r="C14" s="72"/>
      <c r="D14" s="53">
        <v>4.9000000000000004</v>
      </c>
      <c r="E14" s="56">
        <v>3700</v>
      </c>
      <c r="F14" s="53">
        <v>1960</v>
      </c>
      <c r="G14" s="53">
        <v>2400</v>
      </c>
      <c r="H14" s="53">
        <v>2750</v>
      </c>
      <c r="I14" s="53">
        <v>3100</v>
      </c>
      <c r="J14" s="53">
        <v>3430</v>
      </c>
      <c r="K14" s="53">
        <v>3820</v>
      </c>
      <c r="L14" s="53">
        <v>4260</v>
      </c>
      <c r="M14" s="53">
        <v>4860</v>
      </c>
      <c r="N14" s="53">
        <v>5840</v>
      </c>
      <c r="O14" s="56">
        <v>2840</v>
      </c>
      <c r="P14" s="53">
        <v>0</v>
      </c>
      <c r="Q14" s="53">
        <v>510</v>
      </c>
      <c r="R14" s="53">
        <v>1610</v>
      </c>
      <c r="S14" s="53">
        <v>2350</v>
      </c>
      <c r="T14" s="53">
        <v>2890</v>
      </c>
      <c r="U14" s="53">
        <v>3360</v>
      </c>
      <c r="V14" s="53">
        <v>3880</v>
      </c>
      <c r="W14" s="53">
        <v>4500</v>
      </c>
      <c r="X14" s="53">
        <v>5480</v>
      </c>
    </row>
    <row r="15" spans="1:24" ht="15" customHeight="1" x14ac:dyDescent="0.25">
      <c r="A15" s="72" t="s">
        <v>53</v>
      </c>
      <c r="B15" s="72" t="s">
        <v>61</v>
      </c>
      <c r="C15" s="72"/>
      <c r="D15" s="53">
        <v>5.2</v>
      </c>
      <c r="E15" s="56">
        <v>4400</v>
      </c>
      <c r="F15" s="53">
        <v>2160</v>
      </c>
      <c r="G15" s="53">
        <v>2700</v>
      </c>
      <c r="H15" s="53">
        <v>3190</v>
      </c>
      <c r="I15" s="53">
        <v>3640</v>
      </c>
      <c r="J15" s="53">
        <v>4120</v>
      </c>
      <c r="K15" s="53">
        <v>4610</v>
      </c>
      <c r="L15" s="53">
        <v>5160</v>
      </c>
      <c r="M15" s="53">
        <v>5860</v>
      </c>
      <c r="N15" s="53">
        <v>7050</v>
      </c>
      <c r="O15" s="56">
        <v>3210</v>
      </c>
      <c r="P15" s="53">
        <v>0</v>
      </c>
      <c r="Q15" s="53">
        <v>170</v>
      </c>
      <c r="R15" s="53">
        <v>1460</v>
      </c>
      <c r="S15" s="53">
        <v>2470</v>
      </c>
      <c r="T15" s="53">
        <v>3190</v>
      </c>
      <c r="U15" s="53">
        <v>3810</v>
      </c>
      <c r="V15" s="53">
        <v>4570</v>
      </c>
      <c r="W15" s="53">
        <v>5270</v>
      </c>
      <c r="X15" s="53">
        <v>6430</v>
      </c>
    </row>
    <row r="16" spans="1:24" s="61" customFormat="1" ht="13" x14ac:dyDescent="0.3">
      <c r="A16" s="73"/>
      <c r="B16" s="73"/>
      <c r="C16" s="73"/>
      <c r="D16" s="53"/>
      <c r="E16" s="57"/>
      <c r="F16" s="58"/>
      <c r="G16" s="58"/>
      <c r="H16" s="58"/>
      <c r="I16" s="58"/>
      <c r="J16" s="58"/>
      <c r="K16" s="58"/>
      <c r="L16" s="58"/>
      <c r="M16" s="58"/>
      <c r="N16" s="58"/>
      <c r="O16" s="21"/>
      <c r="P16" s="21"/>
      <c r="Q16" s="21"/>
      <c r="R16" s="21"/>
      <c r="S16" s="21"/>
      <c r="T16" s="21"/>
      <c r="U16" s="21"/>
      <c r="V16" s="21"/>
      <c r="W16" s="21"/>
      <c r="X16" s="21"/>
    </row>
    <row r="17" spans="1:24" s="61" customFormat="1" ht="13" x14ac:dyDescent="0.3">
      <c r="A17" s="73" t="s">
        <v>67</v>
      </c>
      <c r="B17" s="73"/>
      <c r="C17" s="54">
        <v>7031003</v>
      </c>
      <c r="D17" s="74">
        <v>100</v>
      </c>
      <c r="E17" s="57">
        <v>2620</v>
      </c>
      <c r="F17" s="58">
        <v>1090</v>
      </c>
      <c r="G17" s="58">
        <v>1410</v>
      </c>
      <c r="H17" s="58">
        <v>1680</v>
      </c>
      <c r="I17" s="58">
        <v>1970</v>
      </c>
      <c r="J17" s="58">
        <v>2290</v>
      </c>
      <c r="K17" s="58">
        <v>2640</v>
      </c>
      <c r="L17" s="58">
        <v>3060</v>
      </c>
      <c r="M17" s="58">
        <v>3630</v>
      </c>
      <c r="N17" s="58">
        <v>4600</v>
      </c>
      <c r="O17" s="57">
        <v>2200</v>
      </c>
      <c r="P17" s="58">
        <v>110</v>
      </c>
      <c r="Q17" s="58">
        <v>940</v>
      </c>
      <c r="R17" s="58">
        <v>1310</v>
      </c>
      <c r="S17" s="58">
        <v>1610</v>
      </c>
      <c r="T17" s="58">
        <v>1940</v>
      </c>
      <c r="U17" s="58">
        <v>2310</v>
      </c>
      <c r="V17" s="58">
        <v>2750</v>
      </c>
      <c r="W17" s="58">
        <v>3330</v>
      </c>
      <c r="X17" s="58">
        <v>4270</v>
      </c>
    </row>
    <row r="18" spans="1:24" s="61" customFormat="1" ht="13" x14ac:dyDescent="0.3">
      <c r="A18" s="75" t="s">
        <v>68</v>
      </c>
      <c r="B18" s="75"/>
      <c r="C18" s="55">
        <v>8045580</v>
      </c>
      <c r="D18" s="75"/>
      <c r="E18" s="59">
        <v>2640</v>
      </c>
      <c r="F18" s="60">
        <v>1100</v>
      </c>
      <c r="G18" s="60">
        <v>1420</v>
      </c>
      <c r="H18" s="60">
        <v>1690</v>
      </c>
      <c r="I18" s="60">
        <v>1980</v>
      </c>
      <c r="J18" s="60">
        <v>2300</v>
      </c>
      <c r="K18" s="60">
        <v>2650</v>
      </c>
      <c r="L18" s="60">
        <v>3090</v>
      </c>
      <c r="M18" s="60">
        <v>3670</v>
      </c>
      <c r="N18" s="60">
        <v>4640</v>
      </c>
      <c r="O18" s="59">
        <v>2210</v>
      </c>
      <c r="P18" s="60">
        <v>120</v>
      </c>
      <c r="Q18" s="60">
        <v>960</v>
      </c>
      <c r="R18" s="60">
        <v>1320</v>
      </c>
      <c r="S18" s="60">
        <v>1620</v>
      </c>
      <c r="T18" s="60">
        <v>1940</v>
      </c>
      <c r="U18" s="60">
        <v>2310</v>
      </c>
      <c r="V18" s="60">
        <v>2750</v>
      </c>
      <c r="W18" s="60">
        <v>3330</v>
      </c>
      <c r="X18" s="60">
        <v>4270</v>
      </c>
    </row>
    <row r="19" spans="1:24" x14ac:dyDescent="0.25">
      <c r="A19" s="73"/>
      <c r="B19" s="76"/>
      <c r="C19" s="76"/>
      <c r="D19" s="76"/>
      <c r="E19" s="77"/>
      <c r="F19" s="77"/>
      <c r="G19" s="77"/>
      <c r="H19" s="77"/>
      <c r="I19" s="77"/>
      <c r="J19" s="77"/>
      <c r="K19" s="77"/>
      <c r="L19" s="77"/>
      <c r="M19" s="77"/>
      <c r="N19" s="77"/>
      <c r="O19" s="77"/>
      <c r="P19" s="77"/>
      <c r="Q19" s="77"/>
      <c r="R19" s="77"/>
      <c r="S19" s="77"/>
      <c r="T19" s="77"/>
      <c r="U19" s="77"/>
      <c r="V19" s="77"/>
      <c r="W19" s="77"/>
      <c r="X19" s="77"/>
    </row>
    <row r="20" spans="1:24" x14ac:dyDescent="0.25">
      <c r="A20" s="78" t="s">
        <v>0</v>
      </c>
      <c r="B20" s="78"/>
      <c r="C20" s="18"/>
      <c r="D20" s="18"/>
    </row>
    <row r="21" spans="1:24" x14ac:dyDescent="0.25">
      <c r="A21" s="78" t="s">
        <v>85</v>
      </c>
      <c r="B21" s="78"/>
      <c r="C21" s="18"/>
      <c r="D21" s="18"/>
    </row>
    <row r="22" spans="1:24" x14ac:dyDescent="0.25">
      <c r="A22" s="72" t="s">
        <v>63</v>
      </c>
      <c r="B22" s="72"/>
      <c r="E22" s="79"/>
      <c r="F22" s="79"/>
      <c r="G22" s="79"/>
      <c r="H22" s="79"/>
      <c r="I22" s="79"/>
      <c r="J22" s="79"/>
      <c r="K22" s="79"/>
      <c r="L22" s="79"/>
      <c r="M22" s="79"/>
      <c r="N22" s="79"/>
      <c r="O22" s="79"/>
      <c r="P22" s="79"/>
      <c r="Q22" s="79"/>
      <c r="R22" s="79"/>
      <c r="S22" s="79"/>
      <c r="T22" s="79"/>
      <c r="U22" s="79"/>
      <c r="V22" s="79"/>
      <c r="W22" s="79"/>
      <c r="X22" s="79"/>
    </row>
    <row r="23" spans="1:24" x14ac:dyDescent="0.25">
      <c r="A23" s="72" t="s">
        <v>99</v>
      </c>
      <c r="B23" s="72"/>
      <c r="E23" s="79"/>
      <c r="F23" s="79"/>
      <c r="G23" s="79"/>
      <c r="H23" s="79"/>
      <c r="I23" s="79"/>
      <c r="J23" s="79"/>
      <c r="K23" s="79"/>
      <c r="L23" s="79"/>
      <c r="M23" s="79"/>
      <c r="N23" s="79"/>
      <c r="O23" s="79"/>
      <c r="P23" s="79"/>
      <c r="Q23" s="79"/>
      <c r="R23" s="79"/>
      <c r="S23" s="79"/>
      <c r="T23" s="79"/>
      <c r="U23" s="79"/>
      <c r="V23" s="79"/>
      <c r="W23" s="79"/>
      <c r="X23" s="79"/>
    </row>
    <row r="24" spans="1:24" x14ac:dyDescent="0.25">
      <c r="A24" s="72" t="s">
        <v>97</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zoomScaleNormal="100" workbookViewId="0">
      <pane xSplit="2" ySplit="6" topLeftCell="C7" activePane="bottomRight" state="frozen"/>
      <selection pane="topRight" activeCell="C1" sqref="C1"/>
      <selection pane="bottomLeft" activeCell="A6" sqref="A6"/>
      <selection pane="bottomRight" activeCell="A37" sqref="A37"/>
    </sheetView>
  </sheetViews>
  <sheetFormatPr defaultColWidth="9.1796875" defaultRowHeight="12.5" x14ac:dyDescent="0.25"/>
  <cols>
    <col min="1" max="1" width="14.1796875" style="2" customWidth="1"/>
    <col min="2" max="2" width="42.81640625" style="2" bestFit="1" customWidth="1"/>
    <col min="3" max="14" width="8.1796875" style="21" customWidth="1"/>
    <col min="15" max="16384" width="9.1796875" style="2"/>
  </cols>
  <sheetData>
    <row r="1" spans="1:18" x14ac:dyDescent="0.25">
      <c r="A1" s="62" t="s">
        <v>146</v>
      </c>
      <c r="B1" s="62"/>
      <c r="C1" s="64"/>
      <c r="D1" s="64"/>
      <c r="E1" s="64"/>
      <c r="F1" s="64"/>
      <c r="G1" s="64"/>
      <c r="H1" s="64"/>
      <c r="I1" s="64"/>
      <c r="J1" s="64"/>
      <c r="K1" s="64"/>
      <c r="L1" s="64"/>
      <c r="M1" s="64"/>
      <c r="N1" s="64"/>
    </row>
    <row r="2" spans="1:18" x14ac:dyDescent="0.25">
      <c r="A2" s="65" t="s">
        <v>106</v>
      </c>
      <c r="B2" s="65"/>
      <c r="C2" s="67"/>
      <c r="D2" s="67"/>
      <c r="E2" s="67"/>
      <c r="F2" s="67"/>
      <c r="G2" s="67"/>
      <c r="H2" s="67"/>
      <c r="I2" s="67"/>
      <c r="J2" s="67"/>
      <c r="K2" s="67"/>
      <c r="L2" s="67"/>
      <c r="M2" s="67"/>
      <c r="N2" s="67"/>
    </row>
    <row r="3" spans="1:18" x14ac:dyDescent="0.25">
      <c r="A3" s="86"/>
      <c r="B3" s="86"/>
      <c r="C3" s="87" t="s">
        <v>150</v>
      </c>
      <c r="D3" s="88"/>
      <c r="E3" s="88"/>
      <c r="F3" s="88"/>
      <c r="G3" s="87" t="s">
        <v>108</v>
      </c>
      <c r="H3" s="88"/>
      <c r="I3" s="88"/>
      <c r="J3" s="88"/>
      <c r="K3" s="87" t="s">
        <v>109</v>
      </c>
      <c r="L3" s="88"/>
      <c r="M3" s="88"/>
      <c r="N3" s="88"/>
    </row>
    <row r="4" spans="1:18" x14ac:dyDescent="0.25">
      <c r="A4" s="18"/>
      <c r="B4" s="18"/>
      <c r="C4" s="89" t="s">
        <v>151</v>
      </c>
      <c r="D4" s="90"/>
      <c r="E4" s="90"/>
      <c r="F4" s="90"/>
      <c r="G4" s="2"/>
      <c r="H4" s="2"/>
      <c r="I4" s="2"/>
      <c r="J4" s="2"/>
      <c r="K4" s="2"/>
      <c r="L4" s="2"/>
      <c r="M4" s="2"/>
      <c r="N4" s="2"/>
    </row>
    <row r="5" spans="1:18" x14ac:dyDescent="0.25">
      <c r="A5" s="18"/>
      <c r="B5" s="18"/>
      <c r="C5" s="68" t="s">
        <v>56</v>
      </c>
      <c r="D5" s="69"/>
      <c r="E5" s="69"/>
      <c r="F5" s="69"/>
      <c r="G5" s="68" t="s">
        <v>41</v>
      </c>
      <c r="H5" s="69"/>
      <c r="I5" s="69"/>
      <c r="J5" s="69"/>
      <c r="K5" s="68" t="s">
        <v>41</v>
      </c>
      <c r="L5" s="72"/>
      <c r="M5" s="72"/>
      <c r="N5" s="72"/>
      <c r="P5" s="17"/>
    </row>
    <row r="6" spans="1:18" ht="20.5" customHeight="1" x14ac:dyDescent="0.25">
      <c r="A6" s="70" t="s">
        <v>55</v>
      </c>
      <c r="B6" s="70" t="s">
        <v>58</v>
      </c>
      <c r="C6" s="71">
        <v>2019</v>
      </c>
      <c r="D6" s="71">
        <v>2020</v>
      </c>
      <c r="E6" s="71" t="s">
        <v>152</v>
      </c>
      <c r="F6" s="71" t="s">
        <v>107</v>
      </c>
      <c r="G6" s="71">
        <v>2019</v>
      </c>
      <c r="H6" s="71">
        <v>2020</v>
      </c>
      <c r="I6" s="71" t="s">
        <v>152</v>
      </c>
      <c r="J6" s="71" t="s">
        <v>107</v>
      </c>
      <c r="K6" s="71">
        <v>2019</v>
      </c>
      <c r="L6" s="71">
        <v>2020</v>
      </c>
      <c r="M6" s="71" t="s">
        <v>152</v>
      </c>
      <c r="N6" s="71" t="s">
        <v>107</v>
      </c>
      <c r="P6" s="17"/>
      <c r="Q6" s="17"/>
      <c r="R6" s="17"/>
    </row>
    <row r="7" spans="1:18" ht="15" customHeight="1" x14ac:dyDescent="0.25">
      <c r="A7" s="72" t="s">
        <v>44</v>
      </c>
      <c r="B7" s="72" t="s">
        <v>60</v>
      </c>
      <c r="C7" s="53">
        <v>630</v>
      </c>
      <c r="D7" s="53">
        <v>640</v>
      </c>
      <c r="E7" s="53">
        <v>640</v>
      </c>
      <c r="F7" s="53">
        <v>570</v>
      </c>
      <c r="G7" s="53">
        <v>1580</v>
      </c>
      <c r="H7" s="53">
        <v>1600</v>
      </c>
      <c r="I7" s="53">
        <v>1610</v>
      </c>
      <c r="J7" s="53">
        <v>1560</v>
      </c>
      <c r="K7" s="53">
        <v>1570</v>
      </c>
      <c r="L7" s="53">
        <v>1580</v>
      </c>
      <c r="M7" s="53">
        <v>1580</v>
      </c>
      <c r="N7" s="53">
        <v>1530</v>
      </c>
      <c r="P7" s="80"/>
      <c r="Q7" s="80"/>
      <c r="R7" s="80"/>
    </row>
    <row r="8" spans="1:18" ht="15" customHeight="1" x14ac:dyDescent="0.25">
      <c r="A8" s="72" t="s">
        <v>45</v>
      </c>
      <c r="B8" s="72" t="s">
        <v>62</v>
      </c>
      <c r="C8" s="53">
        <v>830</v>
      </c>
      <c r="D8" s="53">
        <v>830</v>
      </c>
      <c r="E8" s="53">
        <v>840</v>
      </c>
      <c r="F8" s="53">
        <v>730</v>
      </c>
      <c r="G8" s="53">
        <v>1560</v>
      </c>
      <c r="H8" s="53">
        <v>1570</v>
      </c>
      <c r="I8" s="53">
        <v>1590</v>
      </c>
      <c r="J8" s="53">
        <v>1510</v>
      </c>
      <c r="K8" s="53">
        <v>1540</v>
      </c>
      <c r="L8" s="53">
        <v>1560</v>
      </c>
      <c r="M8" s="53">
        <v>1570</v>
      </c>
      <c r="N8" s="53">
        <v>1490</v>
      </c>
      <c r="P8" s="80"/>
      <c r="Q8" s="80"/>
      <c r="R8" s="80"/>
    </row>
    <row r="9" spans="1:18" ht="15" customHeight="1" x14ac:dyDescent="0.25">
      <c r="A9" s="72" t="s">
        <v>46</v>
      </c>
      <c r="B9" s="72" t="s">
        <v>59</v>
      </c>
      <c r="C9" s="53">
        <v>1030</v>
      </c>
      <c r="D9" s="53">
        <v>1030</v>
      </c>
      <c r="E9" s="53">
        <v>1040</v>
      </c>
      <c r="F9" s="53">
        <v>910</v>
      </c>
      <c r="G9" s="53">
        <v>2240</v>
      </c>
      <c r="H9" s="53">
        <v>2290</v>
      </c>
      <c r="I9" s="53">
        <v>2330</v>
      </c>
      <c r="J9" s="53">
        <v>2210</v>
      </c>
      <c r="K9" s="53">
        <v>2230</v>
      </c>
      <c r="L9" s="53">
        <v>2270</v>
      </c>
      <c r="M9" s="53">
        <v>2300</v>
      </c>
      <c r="N9" s="53">
        <v>2180</v>
      </c>
      <c r="P9" s="80"/>
      <c r="Q9" s="80"/>
      <c r="R9" s="80"/>
    </row>
    <row r="10" spans="1:18" ht="15" customHeight="1" x14ac:dyDescent="0.25">
      <c r="A10" s="72" t="s">
        <v>47</v>
      </c>
      <c r="B10" s="72" t="s">
        <v>72</v>
      </c>
      <c r="C10" s="53">
        <v>1090</v>
      </c>
      <c r="D10" s="53">
        <v>1070</v>
      </c>
      <c r="E10" s="53">
        <v>1090</v>
      </c>
      <c r="F10" s="53">
        <v>920</v>
      </c>
      <c r="G10" s="53">
        <v>1690</v>
      </c>
      <c r="H10" s="53">
        <v>1690</v>
      </c>
      <c r="I10" s="53">
        <v>1690</v>
      </c>
      <c r="J10" s="53">
        <v>1590</v>
      </c>
      <c r="K10" s="53">
        <v>1610</v>
      </c>
      <c r="L10" s="53">
        <v>1560</v>
      </c>
      <c r="M10" s="53">
        <v>1540</v>
      </c>
      <c r="N10" s="53">
        <v>1410</v>
      </c>
      <c r="P10" s="80"/>
      <c r="Q10" s="80"/>
      <c r="R10" s="80"/>
    </row>
    <row r="11" spans="1:18" ht="15" customHeight="1" x14ac:dyDescent="0.25">
      <c r="A11" s="72" t="s">
        <v>48</v>
      </c>
      <c r="B11" s="72" t="s">
        <v>73</v>
      </c>
      <c r="C11" s="53">
        <v>1290</v>
      </c>
      <c r="D11" s="53">
        <v>1260</v>
      </c>
      <c r="E11" s="53">
        <v>1300</v>
      </c>
      <c r="F11" s="53">
        <v>1100</v>
      </c>
      <c r="G11" s="53">
        <v>2000</v>
      </c>
      <c r="H11" s="53">
        <v>1990</v>
      </c>
      <c r="I11" s="53">
        <v>2000</v>
      </c>
      <c r="J11" s="53">
        <v>1880</v>
      </c>
      <c r="K11" s="53">
        <v>1880</v>
      </c>
      <c r="L11" s="53">
        <v>1830</v>
      </c>
      <c r="M11" s="53">
        <v>1790</v>
      </c>
      <c r="N11" s="53">
        <v>1630</v>
      </c>
      <c r="P11" s="80"/>
      <c r="Q11" s="80"/>
      <c r="R11" s="80"/>
    </row>
    <row r="12" spans="1:18" ht="15" customHeight="1" x14ac:dyDescent="0.25">
      <c r="A12" s="72" t="s">
        <v>49</v>
      </c>
      <c r="B12" s="72" t="s">
        <v>74</v>
      </c>
      <c r="C12" s="53">
        <v>1260</v>
      </c>
      <c r="D12" s="53">
        <v>1240</v>
      </c>
      <c r="E12" s="53">
        <v>1260</v>
      </c>
      <c r="F12" s="53">
        <v>1080</v>
      </c>
      <c r="G12" s="53">
        <v>2780</v>
      </c>
      <c r="H12" s="53">
        <v>2790</v>
      </c>
      <c r="I12" s="53">
        <v>2800</v>
      </c>
      <c r="J12" s="53">
        <v>2610</v>
      </c>
      <c r="K12" s="53">
        <v>2650</v>
      </c>
      <c r="L12" s="53">
        <v>2590</v>
      </c>
      <c r="M12" s="53">
        <v>2560</v>
      </c>
      <c r="N12" s="53">
        <v>2300</v>
      </c>
      <c r="P12" s="80"/>
      <c r="Q12" s="80"/>
      <c r="R12" s="80"/>
    </row>
    <row r="13" spans="1:18" ht="15" customHeight="1" x14ac:dyDescent="0.25">
      <c r="A13" s="72" t="s">
        <v>50</v>
      </c>
      <c r="B13" s="72" t="s">
        <v>75</v>
      </c>
      <c r="C13" s="53">
        <v>1100</v>
      </c>
      <c r="D13" s="53">
        <v>1100</v>
      </c>
      <c r="E13" s="53">
        <v>1120</v>
      </c>
      <c r="F13" s="53">
        <v>970</v>
      </c>
      <c r="G13" s="53">
        <v>3260</v>
      </c>
      <c r="H13" s="53">
        <v>3260</v>
      </c>
      <c r="I13" s="53">
        <v>3290</v>
      </c>
      <c r="J13" s="53">
        <v>3040</v>
      </c>
      <c r="K13" s="53">
        <v>2950</v>
      </c>
      <c r="L13" s="53">
        <v>2840</v>
      </c>
      <c r="M13" s="53">
        <v>2780</v>
      </c>
      <c r="N13" s="53">
        <v>2380</v>
      </c>
      <c r="P13" s="80"/>
      <c r="Q13" s="80"/>
      <c r="R13" s="80"/>
    </row>
    <row r="14" spans="1:18" ht="15" customHeight="1" x14ac:dyDescent="0.25">
      <c r="A14" s="72" t="s">
        <v>51</v>
      </c>
      <c r="B14" s="72" t="s">
        <v>76</v>
      </c>
      <c r="C14" s="53">
        <v>1420</v>
      </c>
      <c r="D14" s="53">
        <v>1400</v>
      </c>
      <c r="E14" s="53">
        <v>1430</v>
      </c>
      <c r="F14" s="53">
        <v>1220</v>
      </c>
      <c r="G14" s="53">
        <v>3200</v>
      </c>
      <c r="H14" s="53">
        <v>3210</v>
      </c>
      <c r="I14" s="53">
        <v>3220</v>
      </c>
      <c r="J14" s="53">
        <v>2990</v>
      </c>
      <c r="K14" s="53">
        <v>2960</v>
      </c>
      <c r="L14" s="53">
        <v>2860</v>
      </c>
      <c r="M14" s="53">
        <v>2800</v>
      </c>
      <c r="N14" s="53">
        <v>2450</v>
      </c>
      <c r="P14" s="80"/>
      <c r="Q14" s="80"/>
      <c r="R14" s="80"/>
    </row>
    <row r="15" spans="1:18" ht="15" customHeight="1" x14ac:dyDescent="0.25">
      <c r="A15" s="72" t="s">
        <v>52</v>
      </c>
      <c r="B15" s="72" t="s">
        <v>77</v>
      </c>
      <c r="C15" s="53">
        <v>2010</v>
      </c>
      <c r="D15" s="53">
        <v>1970</v>
      </c>
      <c r="E15" s="53">
        <v>2020</v>
      </c>
      <c r="F15" s="53">
        <v>1710</v>
      </c>
      <c r="G15" s="53">
        <v>3930</v>
      </c>
      <c r="H15" s="53">
        <v>3930</v>
      </c>
      <c r="I15" s="53">
        <v>4000</v>
      </c>
      <c r="J15" s="53">
        <v>3700</v>
      </c>
      <c r="K15" s="53">
        <v>3530</v>
      </c>
      <c r="L15" s="53">
        <v>3380</v>
      </c>
      <c r="M15" s="53">
        <v>3330</v>
      </c>
      <c r="N15" s="53">
        <v>2840</v>
      </c>
      <c r="P15" s="80"/>
      <c r="Q15" s="80"/>
      <c r="R15" s="80"/>
    </row>
    <row r="16" spans="1:18" ht="15" customHeight="1" x14ac:dyDescent="0.25">
      <c r="A16" s="72" t="s">
        <v>53</v>
      </c>
      <c r="B16" s="72" t="s">
        <v>61</v>
      </c>
      <c r="C16" s="53">
        <v>2520</v>
      </c>
      <c r="D16" s="53">
        <v>2480</v>
      </c>
      <c r="E16" s="53">
        <v>2500</v>
      </c>
      <c r="F16" s="53">
        <v>2120</v>
      </c>
      <c r="G16" s="53">
        <v>4600</v>
      </c>
      <c r="H16" s="53">
        <v>4600</v>
      </c>
      <c r="I16" s="53">
        <v>4660</v>
      </c>
      <c r="J16" s="53">
        <v>4400</v>
      </c>
      <c r="K16" s="53">
        <v>4090</v>
      </c>
      <c r="L16" s="53">
        <v>3890</v>
      </c>
      <c r="M16" s="53">
        <v>3820</v>
      </c>
      <c r="N16" s="53">
        <v>3210</v>
      </c>
      <c r="P16" s="80"/>
      <c r="Q16" s="80"/>
      <c r="R16" s="80"/>
    </row>
    <row r="17" spans="1:18" s="61" customFormat="1" ht="13" x14ac:dyDescent="0.3">
      <c r="A17" s="73"/>
      <c r="B17" s="73"/>
      <c r="C17" s="71"/>
      <c r="D17" s="58"/>
      <c r="E17" s="58"/>
      <c r="F17" s="79"/>
      <c r="G17" s="71"/>
      <c r="H17" s="58"/>
      <c r="I17" s="58"/>
      <c r="J17" s="58"/>
      <c r="K17" s="58"/>
      <c r="L17" s="81"/>
      <c r="M17" s="79"/>
      <c r="N17" s="79"/>
      <c r="P17" s="80"/>
      <c r="Q17" s="80"/>
      <c r="R17" s="80"/>
    </row>
    <row r="18" spans="1:18" s="61" customFormat="1" ht="13" x14ac:dyDescent="0.3">
      <c r="A18" s="73" t="s">
        <v>67</v>
      </c>
      <c r="B18" s="73"/>
      <c r="C18" s="58">
        <v>1320</v>
      </c>
      <c r="D18" s="58">
        <v>1310</v>
      </c>
      <c r="E18" s="58">
        <v>1330</v>
      </c>
      <c r="F18" s="58">
        <v>1140</v>
      </c>
      <c r="G18" s="58">
        <v>2760</v>
      </c>
      <c r="H18" s="58">
        <v>2770</v>
      </c>
      <c r="I18" s="58">
        <v>2800</v>
      </c>
      <c r="J18" s="58">
        <v>2620</v>
      </c>
      <c r="K18" s="58">
        <v>2570</v>
      </c>
      <c r="L18" s="58">
        <v>2510</v>
      </c>
      <c r="M18" s="58">
        <v>2480</v>
      </c>
      <c r="N18" s="58">
        <v>2200</v>
      </c>
      <c r="P18" s="80"/>
      <c r="Q18" s="80"/>
      <c r="R18" s="80"/>
    </row>
    <row r="19" spans="1:18" s="61" customFormat="1" ht="13" x14ac:dyDescent="0.3">
      <c r="A19" s="75" t="s">
        <v>68</v>
      </c>
      <c r="B19" s="75"/>
      <c r="C19" s="60">
        <v>1230</v>
      </c>
      <c r="D19" s="60">
        <v>1210</v>
      </c>
      <c r="E19" s="60">
        <v>1220</v>
      </c>
      <c r="F19" s="60">
        <v>1040</v>
      </c>
      <c r="G19" s="60">
        <v>2760</v>
      </c>
      <c r="H19" s="60">
        <v>2770</v>
      </c>
      <c r="I19" s="60">
        <v>2810</v>
      </c>
      <c r="J19" s="60">
        <v>2640</v>
      </c>
      <c r="K19" s="60">
        <v>2570</v>
      </c>
      <c r="L19" s="60">
        <v>2510</v>
      </c>
      <c r="M19" s="60">
        <v>2480</v>
      </c>
      <c r="N19" s="60">
        <v>2210</v>
      </c>
      <c r="P19" s="80"/>
      <c r="Q19" s="80"/>
      <c r="R19" s="80"/>
    </row>
    <row r="20" spans="1:18" x14ac:dyDescent="0.25">
      <c r="A20" s="73"/>
      <c r="B20" s="76"/>
      <c r="C20" s="77"/>
      <c r="D20" s="77"/>
      <c r="E20" s="77"/>
      <c r="F20" s="77"/>
      <c r="G20" s="77"/>
      <c r="H20" s="77"/>
      <c r="I20" s="77"/>
      <c r="J20" s="77"/>
      <c r="K20" s="77"/>
      <c r="L20" s="77"/>
      <c r="M20" s="77"/>
      <c r="N20" s="77"/>
    </row>
    <row r="21" spans="1:18" x14ac:dyDescent="0.25">
      <c r="A21" s="78" t="s">
        <v>0</v>
      </c>
      <c r="B21" s="78"/>
    </row>
    <row r="22" spans="1:18" x14ac:dyDescent="0.25">
      <c r="A22" s="78" t="s">
        <v>85</v>
      </c>
      <c r="B22" s="78"/>
    </row>
    <row r="23" spans="1:18" x14ac:dyDescent="0.25">
      <c r="A23" s="82" t="s">
        <v>110</v>
      </c>
      <c r="B23" s="72"/>
      <c r="C23" s="69"/>
      <c r="D23" s="69"/>
      <c r="E23" s="69"/>
      <c r="F23" s="69"/>
      <c r="G23" s="79"/>
      <c r="H23" s="79"/>
      <c r="I23" s="79"/>
      <c r="J23" s="79"/>
      <c r="K23" s="79"/>
      <c r="L23" s="79"/>
      <c r="M23" s="79"/>
      <c r="N23" s="79"/>
    </row>
    <row r="24" spans="1:18" x14ac:dyDescent="0.25">
      <c r="A24" s="72" t="s">
        <v>99</v>
      </c>
      <c r="B24" s="72"/>
      <c r="C24" s="69"/>
      <c r="D24" s="69"/>
      <c r="E24" s="69"/>
      <c r="F24" s="69"/>
      <c r="G24" s="79"/>
      <c r="H24" s="79"/>
      <c r="I24" s="79"/>
      <c r="J24" s="79"/>
      <c r="K24" s="79"/>
      <c r="L24" s="79"/>
      <c r="M24" s="79"/>
      <c r="N24" s="79"/>
    </row>
    <row r="25" spans="1:18" x14ac:dyDescent="0.25">
      <c r="A25" s="72" t="s">
        <v>97</v>
      </c>
      <c r="C25" s="83"/>
      <c r="D25" s="83"/>
      <c r="E25" s="83"/>
      <c r="F25" s="53"/>
    </row>
  </sheetData>
  <mergeCells count="4">
    <mergeCell ref="C3:F3"/>
    <mergeCell ref="G3:J3"/>
    <mergeCell ref="K3:N3"/>
    <mergeCell ref="C4:F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6"/>
  <sheetViews>
    <sheetView zoomScale="90" zoomScaleNormal="90" workbookViewId="0">
      <selection activeCell="A113" sqref="A113"/>
    </sheetView>
  </sheetViews>
  <sheetFormatPr defaultColWidth="9.1796875" defaultRowHeight="12.5" x14ac:dyDescent="0.25"/>
  <cols>
    <col min="1" max="1" width="114.54296875" style="2" customWidth="1"/>
    <col min="2" max="6" width="9.1796875" style="2"/>
    <col min="7" max="7" width="86.7265625" style="2" customWidth="1"/>
    <col min="8" max="16384" width="9.1796875" style="2"/>
  </cols>
  <sheetData>
    <row r="1" spans="1:2" ht="15.5" x14ac:dyDescent="0.25">
      <c r="A1" s="42" t="s">
        <v>4</v>
      </c>
    </row>
    <row r="2" spans="1:2" ht="12.75" customHeight="1" x14ac:dyDescent="0.25">
      <c r="A2" s="43"/>
    </row>
    <row r="3" spans="1:2" ht="12.75" customHeight="1" x14ac:dyDescent="0.25">
      <c r="A3" s="45"/>
    </row>
    <row r="4" spans="1:2" ht="14.5" x14ac:dyDescent="0.25">
      <c r="A4" s="32" t="s">
        <v>10</v>
      </c>
    </row>
    <row r="5" spans="1:2" ht="65" x14ac:dyDescent="0.25">
      <c r="A5" s="34" t="s">
        <v>140</v>
      </c>
    </row>
    <row r="6" spans="1:2" ht="82" customHeight="1" x14ac:dyDescent="0.25">
      <c r="A6" s="34" t="s">
        <v>141</v>
      </c>
    </row>
    <row r="7" spans="1:2" ht="59.15" customHeight="1" x14ac:dyDescent="0.25">
      <c r="A7" s="34" t="s">
        <v>131</v>
      </c>
    </row>
    <row r="8" spans="1:2" ht="12.75" customHeight="1" x14ac:dyDescent="0.25">
      <c r="A8" s="45"/>
    </row>
    <row r="9" spans="1:2" ht="14.5" x14ac:dyDescent="0.3">
      <c r="A9" s="32" t="s">
        <v>11</v>
      </c>
      <c r="B9" s="19"/>
    </row>
    <row r="10" spans="1:2" ht="14.5" x14ac:dyDescent="0.25">
      <c r="A10" s="32"/>
    </row>
    <row r="11" spans="1:2" ht="15.75" customHeight="1" x14ac:dyDescent="0.25">
      <c r="A11" s="46" t="s">
        <v>16</v>
      </c>
    </row>
    <row r="12" spans="1:2" ht="109" customHeight="1" x14ac:dyDescent="0.25">
      <c r="A12" s="34" t="s">
        <v>130</v>
      </c>
    </row>
    <row r="13" spans="1:2" ht="15" customHeight="1" x14ac:dyDescent="0.25">
      <c r="A13" s="47"/>
    </row>
    <row r="14" spans="1:2" ht="15" customHeight="1" x14ac:dyDescent="0.25">
      <c r="A14" s="46" t="s">
        <v>39</v>
      </c>
    </row>
    <row r="15" spans="1:2" s="17" customFormat="1" ht="126.75" customHeight="1" x14ac:dyDescent="0.25">
      <c r="A15" s="34" t="s">
        <v>111</v>
      </c>
    </row>
    <row r="16" spans="1:2" ht="13" x14ac:dyDescent="0.25">
      <c r="A16" s="34"/>
    </row>
    <row r="17" spans="1:1" ht="14.5" customHeight="1" x14ac:dyDescent="0.25">
      <c r="A17" s="37" t="s">
        <v>84</v>
      </c>
    </row>
    <row r="18" spans="1:1" ht="12.75" customHeight="1" x14ac:dyDescent="0.25">
      <c r="A18" s="49" t="s">
        <v>17</v>
      </c>
    </row>
    <row r="19" spans="1:1" ht="12.75" customHeight="1" x14ac:dyDescent="0.3">
      <c r="A19" s="48" t="s">
        <v>18</v>
      </c>
    </row>
    <row r="20" spans="1:1" ht="12.75" customHeight="1" x14ac:dyDescent="0.3">
      <c r="A20" s="48" t="s">
        <v>66</v>
      </c>
    </row>
    <row r="21" spans="1:1" ht="12.75" customHeight="1" x14ac:dyDescent="0.3">
      <c r="A21" s="48" t="s">
        <v>88</v>
      </c>
    </row>
    <row r="22" spans="1:1" ht="13" x14ac:dyDescent="0.25">
      <c r="A22" s="40"/>
    </row>
    <row r="23" spans="1:1" ht="13" x14ac:dyDescent="0.25">
      <c r="A23" s="41" t="s">
        <v>79</v>
      </c>
    </row>
    <row r="24" spans="1:1" ht="13" x14ac:dyDescent="0.25">
      <c r="A24" s="47" t="s">
        <v>20</v>
      </c>
    </row>
    <row r="25" spans="1:1" ht="16.5" customHeight="1" x14ac:dyDescent="0.25">
      <c r="A25" s="47" t="s">
        <v>12</v>
      </c>
    </row>
    <row r="26" spans="1:1" ht="13" x14ac:dyDescent="0.25">
      <c r="A26" s="47" t="s">
        <v>19</v>
      </c>
    </row>
    <row r="27" spans="1:1" ht="13" x14ac:dyDescent="0.25">
      <c r="A27" s="47" t="s">
        <v>65</v>
      </c>
    </row>
    <row r="28" spans="1:1" ht="13" x14ac:dyDescent="0.25">
      <c r="A28" s="47"/>
    </row>
    <row r="29" spans="1:1" ht="13" x14ac:dyDescent="0.25">
      <c r="A29" s="37" t="s">
        <v>25</v>
      </c>
    </row>
    <row r="30" spans="1:1" ht="13" x14ac:dyDescent="0.25">
      <c r="A30" s="47" t="s">
        <v>27</v>
      </c>
    </row>
    <row r="31" spans="1:1" ht="13" x14ac:dyDescent="0.25">
      <c r="A31" s="47" t="s">
        <v>26</v>
      </c>
    </row>
    <row r="32" spans="1:1" ht="13" x14ac:dyDescent="0.25">
      <c r="A32" s="34"/>
    </row>
    <row r="33" spans="1:1" ht="13" x14ac:dyDescent="0.25">
      <c r="A33" s="37" t="s">
        <v>89</v>
      </c>
    </row>
    <row r="34" spans="1:1" ht="91" x14ac:dyDescent="0.25">
      <c r="A34" s="34" t="s">
        <v>78</v>
      </c>
    </row>
    <row r="35" spans="1:1" ht="26" x14ac:dyDescent="0.25">
      <c r="A35" s="34" t="s">
        <v>143</v>
      </c>
    </row>
    <row r="36" spans="1:1" s="14" customFormat="1" ht="135.65" customHeight="1" x14ac:dyDescent="0.25">
      <c r="A36" s="34" t="s">
        <v>144</v>
      </c>
    </row>
    <row r="37" spans="1:1" ht="39" x14ac:dyDescent="0.25">
      <c r="A37" s="44" t="str">
        <f>Introductie!A7</f>
        <v xml:space="preserve">Deze publicatie vervangt de voorpublicatie uit augustus 2023 met daar in de cijfers voor 2022. Ten tijde van de voorpublicatie waren de data nog niet volledig verwerkt, maar was er wel grote behoefte aan een eerste indicatie van de ontwikkeling van het energieverbruik van huishoudens. De verschillen tussen de voorpublicatie en de voorliggende publicatie zijn beperkt.  </v>
      </c>
    </row>
    <row r="38" spans="1:1" ht="13" x14ac:dyDescent="0.25">
      <c r="A38" s="44"/>
    </row>
    <row r="39" spans="1:1" ht="13" x14ac:dyDescent="0.25">
      <c r="A39" s="34" t="s">
        <v>93</v>
      </c>
    </row>
    <row r="40" spans="1:1" ht="14.25" customHeight="1" x14ac:dyDescent="0.3">
      <c r="A40" s="48" t="s">
        <v>90</v>
      </c>
    </row>
    <row r="41" spans="1:1" ht="15.75" customHeight="1" x14ac:dyDescent="0.3">
      <c r="A41" s="48" t="s">
        <v>92</v>
      </c>
    </row>
    <row r="42" spans="1:1" ht="14.25" customHeight="1" x14ac:dyDescent="0.3">
      <c r="A42" s="48" t="s">
        <v>91</v>
      </c>
    </row>
    <row r="43" spans="1:1" ht="14.25" customHeight="1" x14ac:dyDescent="0.3">
      <c r="A43" s="48" t="s">
        <v>132</v>
      </c>
    </row>
    <row r="44" spans="1:1" ht="14.25" customHeight="1" x14ac:dyDescent="0.3">
      <c r="A44" s="48" t="s">
        <v>113</v>
      </c>
    </row>
    <row r="45" spans="1:1" ht="15" customHeight="1" x14ac:dyDescent="0.3">
      <c r="A45" s="48" t="s">
        <v>88</v>
      </c>
    </row>
    <row r="46" spans="1:1" ht="15" customHeight="1" x14ac:dyDescent="0.3">
      <c r="A46" s="84" t="s">
        <v>142</v>
      </c>
    </row>
    <row r="47" spans="1:1" ht="13" x14ac:dyDescent="0.25">
      <c r="A47" s="34"/>
    </row>
    <row r="48" spans="1:1" ht="14.5" x14ac:dyDescent="0.25">
      <c r="A48" s="32" t="s">
        <v>13</v>
      </c>
    </row>
    <row r="49" spans="1:1" ht="12.75" customHeight="1" x14ac:dyDescent="0.25">
      <c r="A49" s="32"/>
    </row>
    <row r="50" spans="1:1" ht="13" x14ac:dyDescent="0.3">
      <c r="A50" s="33" t="s">
        <v>82</v>
      </c>
    </row>
    <row r="51" spans="1:1" ht="65" x14ac:dyDescent="0.25">
      <c r="A51" s="34" t="s">
        <v>83</v>
      </c>
    </row>
    <row r="52" spans="1:1" ht="13" x14ac:dyDescent="0.25">
      <c r="A52" s="35"/>
    </row>
    <row r="53" spans="1:1" ht="12.75" customHeight="1" x14ac:dyDescent="0.3">
      <c r="A53" s="33" t="s">
        <v>81</v>
      </c>
    </row>
    <row r="54" spans="1:1" ht="117" x14ac:dyDescent="0.25">
      <c r="A54" s="34" t="s">
        <v>101</v>
      </c>
    </row>
    <row r="55" spans="1:1" ht="13.5" customHeight="1" x14ac:dyDescent="0.25">
      <c r="A55" s="35"/>
    </row>
    <row r="56" spans="1:1" ht="13.5" customHeight="1" x14ac:dyDescent="0.3">
      <c r="A56" s="33" t="s">
        <v>98</v>
      </c>
    </row>
    <row r="57" spans="1:1" ht="26" x14ac:dyDescent="0.25">
      <c r="A57" s="34" t="s">
        <v>100</v>
      </c>
    </row>
    <row r="58" spans="1:1" ht="13.5" customHeight="1" x14ac:dyDescent="0.25">
      <c r="A58" s="35"/>
    </row>
    <row r="59" spans="1:1" ht="12.75" customHeight="1" x14ac:dyDescent="0.25">
      <c r="A59" s="36" t="s">
        <v>21</v>
      </c>
    </row>
    <row r="60" spans="1:1" ht="78" x14ac:dyDescent="0.25">
      <c r="A60" s="34" t="s">
        <v>112</v>
      </c>
    </row>
    <row r="61" spans="1:1" ht="15" customHeight="1" x14ac:dyDescent="0.25">
      <c r="A61" s="34"/>
    </row>
    <row r="62" spans="1:1" ht="15" customHeight="1" x14ac:dyDescent="0.25">
      <c r="A62" s="37" t="s">
        <v>22</v>
      </c>
    </row>
    <row r="63" spans="1:1" ht="27.75" customHeight="1" x14ac:dyDescent="0.25">
      <c r="A63" s="34" t="s">
        <v>57</v>
      </c>
    </row>
    <row r="64" spans="1:1" ht="16.5" customHeight="1" x14ac:dyDescent="0.25">
      <c r="A64" s="34"/>
    </row>
    <row r="65" spans="1:1" ht="13" x14ac:dyDescent="0.25">
      <c r="A65" s="37" t="s">
        <v>24</v>
      </c>
    </row>
    <row r="66" spans="1:1" ht="39" x14ac:dyDescent="0.25">
      <c r="A66" s="34" t="s">
        <v>23</v>
      </c>
    </row>
    <row r="67" spans="1:1" ht="13" x14ac:dyDescent="0.25">
      <c r="A67" s="34"/>
    </row>
    <row r="68" spans="1:1" ht="13" x14ac:dyDescent="0.3">
      <c r="A68" s="38" t="s">
        <v>40</v>
      </c>
    </row>
    <row r="69" spans="1:1" ht="13" x14ac:dyDescent="0.3">
      <c r="A69" s="39" t="s">
        <v>94</v>
      </c>
    </row>
    <row r="71" spans="1:1" ht="13" x14ac:dyDescent="0.25">
      <c r="A71" s="29" t="s">
        <v>129</v>
      </c>
    </row>
    <row r="72" spans="1:1" ht="39" x14ac:dyDescent="0.25">
      <c r="A72" s="30" t="s">
        <v>139</v>
      </c>
    </row>
    <row r="74" spans="1:1" ht="13" x14ac:dyDescent="0.25">
      <c r="A74" s="29" t="s">
        <v>125</v>
      </c>
    </row>
    <row r="75" spans="1:1" ht="39" x14ac:dyDescent="0.25">
      <c r="A75" s="30" t="s">
        <v>126</v>
      </c>
    </row>
    <row r="76" spans="1:1" ht="91" x14ac:dyDescent="0.25">
      <c r="A76" s="30" t="s">
        <v>127</v>
      </c>
    </row>
    <row r="77" spans="1:1" ht="13" x14ac:dyDescent="0.25">
      <c r="A77" s="31" t="s">
        <v>128</v>
      </c>
    </row>
    <row r="80" spans="1:1" ht="14" x14ac:dyDescent="0.25">
      <c r="A80" s="15" t="s">
        <v>14</v>
      </c>
    </row>
    <row r="81" spans="1:1" ht="14" x14ac:dyDescent="0.25">
      <c r="A81" s="15"/>
    </row>
    <row r="82" spans="1:1" ht="13" x14ac:dyDescent="0.25">
      <c r="A82" s="16" t="s">
        <v>15</v>
      </c>
    </row>
    <row r="83" spans="1:1" ht="13" x14ac:dyDescent="0.25">
      <c r="A83" s="16" t="s">
        <v>80</v>
      </c>
    </row>
    <row r="84" spans="1:1" ht="13" x14ac:dyDescent="0.3">
      <c r="A84" s="17" t="s">
        <v>28</v>
      </c>
    </row>
    <row r="85" spans="1:1" ht="13" x14ac:dyDescent="0.3">
      <c r="A85" s="17" t="s">
        <v>29</v>
      </c>
    </row>
    <row r="86" spans="1:1" ht="13" x14ac:dyDescent="0.3">
      <c r="A86" s="17" t="s">
        <v>64</v>
      </c>
    </row>
  </sheetData>
  <hyperlinks>
    <hyperlink ref="A25" r:id="rId1"/>
    <hyperlink ref="A18" r:id="rId2"/>
    <hyperlink ref="A26" r:id="rId3" location="/CBS/nl/dataset/81955NED/table?ts=1595942770267"/>
    <hyperlink ref="A24" r:id="rId4"/>
    <hyperlink ref="A31" r:id="rId5" location="/CBS/nl/dataset/82900NED/table?ts=1595332012731"/>
    <hyperlink ref="A30" r:id="rId6"/>
    <hyperlink ref="A27" r:id="rId7" location="/CBS/nl/dataset/82900NED/table?dl=562D1"/>
    <hyperlink ref="A19" r:id="rId8" location="/CBS/nl/dataset/81528NED/table?dl=5D93A"/>
    <hyperlink ref="A20" r:id="rId9" location="/CBS/nl/dataset/84948NED/table?dl=5A10B" display="Statline tabel 'Energieverbruik particuliere woningen; woningtype en regio's'"/>
    <hyperlink ref="A40" r:id="rId10" display="https://www.cbs.nl/nl-nl/maatwerk/2020/33/gemiddelde-energielevering-aardgaswoningen-2019-"/>
    <hyperlink ref="A42" r:id="rId11" display="https://www.cbs.nl/nl-nl/maatwerk/2021/50/energielevering-profielen-aardgaswoningen-2020-"/>
    <hyperlink ref="A41" r:id="rId12" display="https://www.cbs.nl/nl-nl/maatwerk/2021/33/voorpublicatie-energielevering-aardgaswoningen-2020"/>
    <hyperlink ref="A43" r:id="rId13" display="https://www.cbs.nl/nl-nl/maatwerk/2022/38/energielevering-aardgaswoningen-2019-2021--vernieuwd--"/>
    <hyperlink ref="A45" r:id="rId14" location="/CBS/nl/dataset/85140NED/table?ts=1673611474642" display="https://opendata.cbs.nl/ - /CBS/nl/dataset/85140NED/table?ts=1673611474642"/>
    <hyperlink ref="A77" r:id="rId15"/>
    <hyperlink ref="A46" r:id="rId16" display="https://www.cbs.nl/nl-nl/maatwerk/2023/31/energielevering-aardgaswoningen-2019-2022-voorpublicatie"/>
  </hyperlinks>
  <pageMargins left="0.7" right="0.7" top="0.75" bottom="0.75" header="0.3" footer="0.3"/>
  <pageSetup paperSize="9" orientation="portrait"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1" ma:contentTypeDescription="" ma:contentTypeScope="" ma:versionID="fb4e38f7aa995f04918310539800dd09">
  <xsd:schema xmlns:xsd="http://www.w3.org/2001/XMLSchema" xmlns:xs="http://www.w3.org/2001/XMLSchema" xmlns:p="http://schemas.microsoft.com/office/2006/metadata/properties" xmlns:ns2="b74be9d0-744f-40c0-ac69-73a07a8fd844" xmlns:ns3="cd4458b0-98cf-478b-a194-e4776122972a" targetNamespace="http://schemas.microsoft.com/office/2006/metadata/properties" ma:root="true" ma:fieldsID="6d82b907c02b84f30426b8e594b34c7d" ns2:_="" ns3:_="">
    <xsd:import namespace="b74be9d0-744f-40c0-ac69-73a07a8fd844"/>
    <xsd:import namespace="cd4458b0-98cf-478b-a194-e4776122972a"/>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325B24-FA6D-4AEB-B2AE-D7A0342DE3CD}">
  <ds:schemaRefs>
    <ds:schemaRef ds:uri="http://schemas.microsoft.com/office/2006/metadata/customXsn"/>
  </ds:schemaRefs>
</ds:datastoreItem>
</file>

<file path=customXml/itemProps2.xml><?xml version="1.0" encoding="utf-8"?>
<ds:datastoreItem xmlns:ds="http://schemas.openxmlformats.org/officeDocument/2006/customXml" ds:itemID="{567A256B-C7E1-4459-B46B-2529CE9936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1DC3A8-F88F-47DF-B8AD-78F60CA88B1B}">
  <ds:schemaRefs>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cd4458b0-98cf-478b-a194-e4776122972a"/>
    <ds:schemaRef ds:uri="b74be9d0-744f-40c0-ac69-73a07a8fd844"/>
    <ds:schemaRef ds:uri="http://purl.org/dc/dcmitype/"/>
  </ds:schemaRefs>
</ds:datastoreItem>
</file>

<file path=customXml/itemProps4.xml><?xml version="1.0" encoding="utf-8"?>
<ds:datastoreItem xmlns:ds="http://schemas.openxmlformats.org/officeDocument/2006/customXml" ds:itemID="{D56DACF4-5964-426C-8E91-F21FD2B6D748}">
  <ds:schemaRefs>
    <ds:schemaRef ds:uri="http://schemas.microsoft.com/office/2006/metadata/longProperties"/>
  </ds:schemaRefs>
</ds:datastoreItem>
</file>

<file path=customXml/itemProps5.xml><?xml version="1.0" encoding="utf-8"?>
<ds:datastoreItem xmlns:ds="http://schemas.openxmlformats.org/officeDocument/2006/customXml" ds:itemID="{602F10CB-A9C9-48FE-B251-2FAC4622E8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Voorblad</vt:lpstr>
      <vt:lpstr>Inhoud</vt:lpstr>
      <vt:lpstr>Introductie</vt:lpstr>
      <vt:lpstr>Tabel 1</vt:lpstr>
      <vt:lpstr>Tabel 2</vt:lpstr>
      <vt:lpstr>Tabel 3</vt:lpstr>
      <vt:lpstr>Toelichting</vt:lpstr>
      <vt:lpstr>Toelichting!_GoBack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cvry</dc:creator>
  <cp:lastModifiedBy>Middelkoop, M. van (Manon)</cp:lastModifiedBy>
  <cp:lastPrinted>2019-07-29T06:34:48Z</cp:lastPrinted>
  <dcterms:created xsi:type="dcterms:W3CDTF">2012-04-27T12:02:46Z</dcterms:created>
  <dcterms:modified xsi:type="dcterms:W3CDTF">2023-12-13T10:26:07Z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ies>
</file>