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bookViews>
  <sheets>
    <sheet name="Voorblad" sheetId="1" r:id="rId1"/>
    <sheet name="Inhoud" sheetId="10" r:id="rId2"/>
    <sheet name="Toelichting" sheetId="8" r:id="rId3"/>
    <sheet name="Bronbestanden" sheetId="9" r:id="rId4"/>
    <sheet name="Tabel P1.1" sheetId="3" r:id="rId5"/>
    <sheet name="Tabel P1.2" sheetId="4" r:id="rId6"/>
    <sheet name="Tabel P1.3" sheetId="6" r:id="rId7"/>
  </sheets>
  <definedNames>
    <definedName name="Eerstegetal">#REF!</definedName>
    <definedName name="Eerstegetal2">#REF!</definedName>
    <definedName name="Namen">#REF!</definedName>
    <definedName name="Print_Area" localSheetId="3">Bronbestanden!$A$1:$B$16</definedName>
    <definedName name="Print_Area" localSheetId="2">Toelichting!$A$1:$A$58</definedName>
    <definedName name="Tabel_P1.1">'Tabel P1.1'!$A$5:$D$33</definedName>
    <definedName name="Tabel_P1.2">'Tabel P1.2'!$A$5:$D$42</definedName>
    <definedName name="Tabel_P1.2_huidig">#REF!</definedName>
    <definedName name="Tabel_P1.3">'Tabel P1.3'!$A$5:$F$17</definedName>
    <definedName name="Tabel_P2">#REF!</definedName>
  </definedNames>
  <calcPr calcId="162913"/>
</workbook>
</file>

<file path=xl/calcChain.xml><?xml version="1.0" encoding="utf-8"?>
<calcChain xmlns="http://schemas.openxmlformats.org/spreadsheetml/2006/main">
  <c r="B32" i="10" l="1"/>
  <c r="A12" i="10"/>
  <c r="A11" i="10"/>
  <c r="A10" i="10"/>
  <c r="A7" i="10"/>
  <c r="A6" i="10"/>
</calcChain>
</file>

<file path=xl/sharedStrings.xml><?xml version="1.0" encoding="utf-8"?>
<sst xmlns="http://schemas.openxmlformats.org/spreadsheetml/2006/main" count="197" uniqueCount="148">
  <si>
    <t>Bijstandsuitkeringenstatistiek (BUS)</t>
  </si>
  <si>
    <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</si>
  <si>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</si>
  <si>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</si>
  <si>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</si>
  <si>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</si>
  <si>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</si>
  <si>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</si>
  <si>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</si>
  <si>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</si>
  <si>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</si>
  <si>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</si>
  <si>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Ons e-mailadres is:</t>
  </si>
  <si>
    <t>Aantal</t>
  </si>
  <si>
    <t>Totaal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</si>
  <si>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</si>
  <si>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</si>
  <si>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</si>
  <si>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</si>
  <si>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</si>
  <si>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</si>
  <si>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</si>
  <si>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</si>
  <si>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</si>
  <si>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</si>
  <si>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</si>
  <si>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</si>
  <si>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</si>
  <si>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Onbekend</t>
  </si>
  <si>
    <t>Geslacht</t>
  </si>
  <si>
    <t>Man</t>
  </si>
  <si>
    <t>Vrouw</t>
  </si>
  <si>
    <t>Gemeentegrootteklasse</t>
  </si>
  <si>
    <t>150 000 of meer inwoners</t>
  </si>
  <si>
    <t>Ontheffing arbeidsverlichting van toepassing</t>
  </si>
  <si>
    <t>Nee</t>
  </si>
  <si>
    <t>Tot en met 12 maanden</t>
  </si>
  <si>
    <t>Langer dan 12 maanden</t>
  </si>
  <si>
    <t>Beëindiging wegens niet nakomen verplichtingen plan van aanpak</t>
  </si>
  <si>
    <t>Beëindiging wegens bereiken maximale termijn ontheffing</t>
  </si>
  <si>
    <t>Opschorting wegens bereiken 5-jarige leeftijd jongste kind</t>
  </si>
  <si>
    <t>Opschorting op verzoek van de ouder</t>
  </si>
  <si>
    <t>Overige reden beëindiging</t>
  </si>
  <si>
    <t>Onbekend/niet van toepassing</t>
  </si>
  <si>
    <t>Ja</t>
  </si>
  <si>
    <t>Reden vermindering n.a.v. afstemming</t>
  </si>
  <si>
    <t>Agressie</t>
  </si>
  <si>
    <t>Tekortschietend besef van verantwoordelijkheid</t>
  </si>
  <si>
    <t>Niet nakomen tegenprestatie</t>
  </si>
  <si>
    <t>Niet nakomen verplichtingen plan van aanpak</t>
  </si>
  <si>
    <t>Niet (voldoende) zoeken naar werk in zoekperiode van 4 weken</t>
  </si>
  <si>
    <t>Niet (voldoende) zoeken naar scholing in zoekperiode van 4 weken</t>
  </si>
  <si>
    <t>Niet (voldoende) nakomen van afspraken m.b.t. beheersing van de Nederlandse taal (art. 18b Participatiewet)</t>
  </si>
  <si>
    <t>Oorzaak bij partner</t>
  </si>
  <si>
    <t>Herkomst</t>
  </si>
  <si>
    <t>Geboorteland</t>
  </si>
  <si>
    <t>Nederland</t>
  </si>
  <si>
    <t>Europa (exclusief Nederland)</t>
  </si>
  <si>
    <t>Buiten-Europa</t>
  </si>
  <si>
    <t>Bron: CBS</t>
  </si>
  <si>
    <t>Tabel P1.3</t>
  </si>
  <si>
    <t>Vragen over deze publicatie kunnen gestuurd worden aan team Sociale Zekerheid onder vermelding van projectnummer uit Casper PR002295.</t>
  </si>
  <si>
    <t>Inleiding</t>
  </si>
  <si>
    <t>Over de tabellen</t>
  </si>
  <si>
    <t>Populatie</t>
  </si>
  <si>
    <t>De populatie in deze tabellenset omvat alle thuiswonende personen jonger dan AOW-leeftijd met een lopende algemene bijstandsuitkering op grond van de Participatiewet.</t>
  </si>
  <si>
    <t>Variabelen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</si>
  <si>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</si>
  <si>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</si>
  <si>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tientallen.</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</si>
  <si>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</si>
  <si>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</si>
  <si>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</si>
  <si>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</si>
  <si>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</si>
  <si>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</si>
  <si>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</si>
  <si>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2023 is de AOW-leeftijd 66 jaar en 10 maanden.</t>
    </r>
  </si>
  <si>
    <r>
      <t xml:space="preserve">Gemeentegrootteklasse - </t>
    </r>
    <r>
      <rPr>
        <sz val="10"/>
        <rFont val="Arial"/>
        <family val="2"/>
      </rPr>
      <t>De indeling van gemeenten naar grootteklassen is gebaseerd op het inwonertal van de gemeenten op 1 januari van het desbetreffende statistiekjaar.</t>
    </r>
  </si>
  <si>
    <r>
      <t xml:space="preserve">Geslacht - </t>
    </r>
    <r>
      <rPr>
        <sz val="10"/>
        <rFont val="Arial"/>
        <family val="2"/>
      </rPr>
      <t>Geslacht zoals bekend in de BRP.</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</si>
  <si>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</si>
  <si>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</si>
  <si>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</si>
  <si>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</si>
  <si>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t>Afkortingen</t>
  </si>
  <si>
    <r>
      <rPr>
        <b/>
        <i/>
        <sz val="10"/>
        <rFont val="Arial"/>
        <family val="2"/>
      </rPr>
      <t>AOW</t>
    </r>
    <r>
      <rPr>
        <sz val="10"/>
        <rFont val="Arial"/>
        <family val="2"/>
      </rPr>
      <t xml:space="preserve"> - Algemene Ouderdomswet</t>
    </r>
  </si>
  <si>
    <r>
      <t xml:space="preserve">AIO </t>
    </r>
    <r>
      <rPr>
        <sz val="11"/>
        <rFont val="Arial"/>
        <family val="2"/>
      </rPr>
      <t xml:space="preserve"> - </t>
    </r>
    <r>
      <rPr>
        <sz val="9"/>
        <rFont val="Arial"/>
        <family val="2"/>
      </rPr>
      <t xml:space="preserve"> </t>
    </r>
    <r>
      <rPr>
        <sz val="10"/>
        <rFont val="Arial"/>
        <family val="2"/>
      </rPr>
      <t>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</si>
  <si>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</si>
  <si>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Bbz</t>
    </r>
    <r>
      <rPr>
        <sz val="10"/>
        <rFont val="Arial"/>
        <family val="2"/>
      </rPr>
      <t xml:space="preserve"> - Besluit bijstandverlening zelfstandigen</t>
    </r>
  </si>
  <si>
    <r>
      <rPr>
        <b/>
        <i/>
        <sz val="10"/>
        <rFont val="Arial"/>
        <family val="2"/>
      </rPr>
      <t>BRP</t>
    </r>
    <r>
      <rPr>
        <sz val="10"/>
        <rFont val="Arial"/>
        <family val="2"/>
      </rPr>
      <t xml:space="preserve"> - Basisregistratie Personen</t>
    </r>
  </si>
  <si>
    <r>
      <rPr>
        <b/>
        <i/>
        <sz val="10"/>
        <rFont val="Arial"/>
        <family val="2"/>
      </rPr>
      <t>BSN</t>
    </r>
    <r>
      <rPr>
        <b/>
        <sz val="10"/>
        <rFont val="Arial"/>
        <family val="2"/>
      </rPr>
      <t xml:space="preserve"> </t>
    </r>
    <r>
      <rPr>
        <sz val="10"/>
        <rFont val="Arial"/>
        <family val="2"/>
      </rPr>
      <t>-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</si>
  <si>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</si>
  <si>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</si>
  <si>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</si>
  <si>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</si>
  <si>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</si>
  <si>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</si>
  <si>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</si>
  <si>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t>Bronbestanden</t>
  </si>
  <si>
    <t>Bron</t>
  </si>
  <si>
    <t>Algemene beschrijving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</si>
  <si>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</si>
  <si>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</si>
  <si>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</si>
  <si>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</si>
  <si>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</si>
  <si>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</si>
  <si>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</si>
  <si>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</si>
  <si>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</si>
  <si>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t>
  </si>
  <si>
    <t>Gemeenten</t>
  </si>
  <si>
    <t>n.v.t.</t>
  </si>
  <si>
    <t>.</t>
  </si>
  <si>
    <t xml:space="preserve">  Buitenland</t>
  </si>
  <si>
    <t>BUS P1</t>
  </si>
  <si>
    <t>Tabellen bijstand personen regulier</t>
  </si>
  <si>
    <t>Deze tabellenset bestaat uit drie tabellen. De eerste twee tabellen geven het aantal thuiswonende personen jonger dan de AOW-leeftijd met een lopende algemene bijstandsuitkering weer. In de eerste tabel (P1.1) wordt een uitsplitsing gemaakt naar leeftijd, geslacht en gemeentegrootteklasse. In de tweede tabel (P1.2) wordt een uitsplitsing gemaakt naar ontheffing arbeidsverplichting, einddatum ontheffing, reden beëindiging ontheffing, tegenprestatie en reden vermindering n.a.v. afstemming. In de derde tabel (P1.3) wordt een uitsplitsing gemaakt naar herkomst en geboorteland.
De kenmerken 'Einddatum Ontheffing', 'Tegenprestatie' zijn onvoldoende betrouwbaar; deze gegevens zijn onderdrukt in de tabellen.</t>
  </si>
  <si>
    <t>Voor deze tabellenset is gebruik gemaakt van de transactiecijfers uit de Bijstandsuitkeringenstatistiek (BUS). De cijfers geven de stand ultimo kwartaal. Voor de persoonsgegevens is gebruik gemaakt van de Basisregistratie Personen (BRP). Het tabblad 'Bronbestanden' bevat een uitgebreide beschrijving van de genoemde bestanden.</t>
  </si>
  <si>
    <r>
      <t>Herkomstland</t>
    </r>
    <r>
      <rPr>
        <sz val="10"/>
        <rFont val="Arial"/>
        <family val="2"/>
      </rPr>
      <t xml:space="preserve"> - Kenmerk dat weergeeft in welk land iemand geboren is of waar diens ouders geboren zijn. De herkomst van personen die in het buitenland zijn geboren wordt bepaald door hun eigen geboorteland. Bij personen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t>
    </r>
  </si>
  <si>
    <r>
      <rPr>
        <b/>
        <i/>
        <sz val="10"/>
        <rFont val="Arial"/>
        <family val="2"/>
      </rPr>
      <t xml:space="preserve">Geboorteland - </t>
    </r>
    <r>
      <rPr>
        <sz val="10"/>
        <rFont val="Arial"/>
        <family val="2"/>
      </rPr>
      <t>Het land waar een persoon geboren is.</t>
    </r>
  </si>
  <si>
    <t>100 000 tot 150 000 inwoners</t>
  </si>
  <si>
    <t xml:space="preserve">  50 000 tot 100 000 inwoners</t>
  </si>
  <si>
    <t xml:space="preserve">  20 000 tot  50 000 inwoners</t>
  </si>
  <si>
    <t xml:space="preserve">  10 000 tot  20 000 inwoners</t>
  </si>
  <si>
    <t>Minder dan  10 000 inwoners</t>
  </si>
  <si>
    <t>aantal</t>
  </si>
  <si>
    <t>Tabel P.1.1</t>
  </si>
  <si>
    <t>Tabel P.1.2</t>
  </si>
  <si>
    <t>Ja, art. 9a Participatiewet</t>
  </si>
  <si>
    <t>Ja, art. 9, lid 2 Participatiewet</t>
  </si>
  <si>
    <t>Ja, art. 9, lid 5 Participatiewet</t>
  </si>
  <si>
    <t>Nederland, beide ouders geboren in Nederland</t>
  </si>
  <si>
    <t xml:space="preserve">  Nederland, minimaal één ouder geboren in Europa (excl. Nederland)</t>
  </si>
  <si>
    <t xml:space="preserve">  Nederland, minimaal één ouder geboren buiten Europa</t>
  </si>
  <si>
    <t>Verslagperiode: ultimo tweede kwartaal 2023</t>
  </si>
  <si>
    <t>November 2023</t>
  </si>
  <si>
    <t>Aantal personen, thuiswonend en jonger dan AOW leeftijd, met algemene bijstand naar herkomst en geboorteland, ultimo tweede kwartaal 2023**</t>
  </si>
  <si>
    <r>
      <t>Einddatum ontheffing vanaf ultimo verslagperiode</t>
    </r>
    <r>
      <rPr>
        <b/>
        <vertAlign val="superscript"/>
        <sz val="10"/>
        <color rgb="FF000000"/>
        <rFont val="Arial"/>
        <family val="2"/>
      </rPr>
      <t>1</t>
    </r>
  </si>
  <si>
    <r>
      <t>Reden beëindiging ontheffing of opschorting</t>
    </r>
    <r>
      <rPr>
        <b/>
        <vertAlign val="superscript"/>
        <sz val="10"/>
        <color rgb="FF000000"/>
        <rFont val="Arial"/>
        <family val="2"/>
      </rPr>
      <t>1</t>
    </r>
  </si>
  <si>
    <r>
      <t>Opgelegde plicht tot tegenprestatie</t>
    </r>
    <r>
      <rPr>
        <b/>
        <vertAlign val="superscript"/>
        <sz val="10"/>
        <color theme="1"/>
        <rFont val="Arial"/>
        <family val="2"/>
      </rPr>
      <t>1</t>
    </r>
  </si>
  <si>
    <r>
      <rPr>
        <vertAlign val="superscript"/>
        <sz val="10"/>
        <color rgb="FF000000"/>
        <rFont val="Arial"/>
        <family val="2"/>
      </rPr>
      <t>1</t>
    </r>
    <r>
      <rPr>
        <sz val="10"/>
        <color rgb="FF000000"/>
        <rFont val="Arial"/>
        <family val="2"/>
      </rPr>
      <t>De kenmerken einddatum en reden beëindiging ontheffing arbeidsverplichting, uitvoering tegenprestatie zijn op dit moment nog van onvoldoende kwaliteit en zal in de leveringen vooralsnog onderdrukt worden.</t>
    </r>
  </si>
  <si>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t>
  </si>
  <si>
    <r>
      <t xml:space="preserve">Persoon met uitkering </t>
    </r>
    <r>
      <rPr>
        <sz val="10"/>
        <rFont val="Arial"/>
        <family val="2"/>
      </rPr>
      <t>- Een uitkering wordt uitgekeerd aan een huishouden dat kan bestaan uit één of twee personen. Bij het aantal personen met een uitkering worden in het geval van een uitkering aan een huishouden met twee personen, beide personen geteld.</t>
    </r>
  </si>
  <si>
    <t>Aantal personen, thuiswonend en jonger dan AOW-leeftijd, met algemene bijstand naar leeftijd, geslacht en gemeentegrootteklasse, ultimo tweede kwartaal 2023**</t>
  </si>
  <si>
    <t>Aantal personen, thuiswonend en jonger dan AOW-leeftijd, met algemene bijstand naar diverse kenmerken, ultimo tweede kwartaal 2023**</t>
  </si>
  <si>
    <t>Op het vlak van plicht tot arbeidsinschakeling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</si>
  <si>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tweede kwartaal van 2023. Deze tabellenset wordt elk kwartaal geleverd.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</si>
</sst>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0;\-###\ ##0"/>
    <numFmt numFmtId="165" formatCode="#\ ###\ ###\ ###\ ###\ ###\ ##0"/>
    <numFmt numFmtId="166" formatCode="#\ ###\ ###"/>
  </numFmts>
  <fonts count="37" x14ac:knownFonts="1">
    <font>
      <sz val="8"/>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000000"/>
      <name val="Arial"/>
      <family val="2"/>
    </font>
    <font>
      <b/>
      <sz val="11"/>
      <color rgb="FF000000"/>
      <name val="Arial"/>
      <family val="2"/>
    </font>
    <font>
      <sz val="10"/>
      <color rgb="FF000000"/>
      <name val="Arial"/>
      <family val="2"/>
    </font>
    <font>
      <i/>
      <sz val="10"/>
      <color rgb="FF000000"/>
      <name val="Arial"/>
      <family val="2"/>
    </font>
    <font>
      <u/>
      <sz val="10"/>
      <color theme="10"/>
      <name val="Arial"/>
      <family val="2"/>
    </font>
    <font>
      <b/>
      <sz val="10"/>
      <color rgb="FF000000"/>
      <name val="Arial"/>
      <family val="2"/>
    </font>
    <font>
      <sz val="10"/>
      <name val="Arial"/>
      <family val="2"/>
    </font>
    <font>
      <b/>
      <sz val="12"/>
      <name val="Arial"/>
      <family val="2"/>
    </font>
    <font>
      <b/>
      <i/>
      <sz val="11"/>
      <name val="Arial"/>
      <family val="2"/>
    </font>
    <font>
      <sz val="10"/>
      <color rgb="FF0070C0"/>
      <name val="Arial"/>
      <family val="2"/>
    </font>
    <font>
      <sz val="10"/>
      <color indexed="10"/>
      <name val="Arial"/>
      <family val="2"/>
    </font>
    <font>
      <sz val="10"/>
      <color rgb="FFFF0000"/>
      <name val="Arial"/>
      <family val="2"/>
    </font>
    <font>
      <i/>
      <sz val="10"/>
      <name val="Arial"/>
      <family val="2"/>
    </font>
    <font>
      <sz val="10"/>
      <color indexed="30"/>
      <name val="Arial"/>
      <family val="2"/>
    </font>
    <font>
      <b/>
      <i/>
      <sz val="10"/>
      <name val="Arial"/>
      <family val="2"/>
    </font>
    <font>
      <sz val="11"/>
      <name val="Arial"/>
      <family val="2"/>
    </font>
    <font>
      <sz val="9"/>
      <name val="Arial"/>
      <family val="2"/>
    </font>
    <font>
      <b/>
      <sz val="10"/>
      <name val="Arial"/>
      <family val="2"/>
    </font>
    <font>
      <sz val="10"/>
      <color theme="1"/>
      <name val="Arial"/>
      <family val="2"/>
    </font>
    <font>
      <sz val="8"/>
      <color rgb="FF000000"/>
      <name val="Arial"/>
      <family val="2"/>
    </font>
    <font>
      <b/>
      <sz val="12"/>
      <color rgb="FF000000"/>
      <name val="Arial"/>
      <family val="2"/>
    </font>
    <font>
      <b/>
      <sz val="12"/>
      <color theme="0" tint="-0.34998626667073579"/>
      <name val="Arial"/>
      <family val="2"/>
    </font>
    <font>
      <sz val="10"/>
      <color theme="0" tint="-0.34998626667073579"/>
      <name val="Arial"/>
      <family val="2"/>
    </font>
    <font>
      <sz val="8"/>
      <color theme="1"/>
      <name val="Arial"/>
      <family val="2"/>
    </font>
    <font>
      <sz val="10"/>
      <color indexed="8"/>
      <name val="Arial"/>
      <family val="2"/>
    </font>
    <font>
      <b/>
      <sz val="10"/>
      <color indexed="8"/>
      <name val="Arial"/>
      <family val="2"/>
    </font>
    <font>
      <b/>
      <sz val="10"/>
      <color theme="1"/>
      <name val="Arial"/>
      <family val="2"/>
    </font>
    <font>
      <i/>
      <sz val="10"/>
      <color theme="1"/>
      <name val="Arial"/>
      <family val="2"/>
    </font>
    <font>
      <sz val="8"/>
      <color rgb="FFFF0000"/>
      <name val="Arial"/>
      <family val="2"/>
    </font>
    <font>
      <b/>
      <vertAlign val="superscript"/>
      <sz val="10"/>
      <color rgb="FF000000"/>
      <name val="Arial"/>
      <family val="2"/>
    </font>
    <font>
      <b/>
      <vertAlign val="superscript"/>
      <sz val="10"/>
      <color theme="1"/>
      <name val="Arial"/>
      <family val="2"/>
    </font>
    <font>
      <vertAlign val="superscript"/>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s>
  <cellStyleXfs count="177">
    <xf numFmtId="0" fontId="0" fillId="0" borderId="0"/>
    <xf numFmtId="0" fontId="11" fillId="0" borderId="0"/>
    <xf numFmtId="0" fontId="11" fillId="0" borderId="0"/>
    <xf numFmtId="0" fontId="9" fillId="0" borderId="0" applyNumberFormat="0" applyFill="0" applyBorder="0" applyAlignment="0" applyProtection="0"/>
    <xf numFmtId="0" fontId="4" fillId="0" borderId="0"/>
    <xf numFmtId="0" fontId="4" fillId="0" borderId="0"/>
    <xf numFmtId="0" fontId="11" fillId="0" borderId="0"/>
    <xf numFmtId="0" fontId="4" fillId="0" borderId="0"/>
    <xf numFmtId="0" fontId="4"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1" fillId="0" borderId="0"/>
    <xf numFmtId="0" fontId="1" fillId="0" borderId="0"/>
    <xf numFmtId="0" fontId="11" fillId="0" borderId="0"/>
    <xf numFmtId="0" fontId="11" fillId="0" borderId="0"/>
  </cellStyleXfs>
  <cellXfs count="103">
    <xf numFmtId="0" fontId="0" fillId="0" borderId="0" xfId="0"/>
    <xf numFmtId="0" fontId="5" fillId="0" borderId="0" xfId="0" applyFont="1"/>
    <xf numFmtId="0" fontId="6" fillId="0" borderId="0" xfId="0" applyFont="1"/>
    <xf numFmtId="0" fontId="7" fillId="0" borderId="0" xfId="0" applyFont="1"/>
    <xf numFmtId="0" fontId="12" fillId="2" borderId="0" xfId="1" applyFont="1" applyFill="1" applyAlignment="1">
      <alignment horizontal="left" vertical="top" wrapText="1"/>
    </xf>
    <xf numFmtId="0" fontId="11" fillId="2" borderId="0" xfId="1" applyFill="1"/>
    <xf numFmtId="0" fontId="11" fillId="2" borderId="0" xfId="1" applyFill="1" applyAlignment="1">
      <alignment horizontal="left" vertical="top" wrapText="1"/>
    </xf>
    <xf numFmtId="0" fontId="13" fillId="2" borderId="0" xfId="1" applyFont="1" applyFill="1" applyAlignment="1">
      <alignment horizontal="left" vertical="top" wrapText="1"/>
    </xf>
    <xf numFmtId="0" fontId="11" fillId="2" borderId="0" xfId="1" applyFont="1" applyFill="1" applyAlignment="1">
      <alignment horizontal="left" vertical="top" wrapText="1"/>
    </xf>
    <xf numFmtId="0" fontId="13" fillId="3" borderId="0" xfId="1" applyFont="1" applyFill="1" applyAlignment="1">
      <alignment horizontal="left" vertical="top" wrapText="1"/>
    </xf>
    <xf numFmtId="0" fontId="11" fillId="3" borderId="0" xfId="2" applyFont="1" applyFill="1" applyAlignment="1">
      <alignment horizontal="left" vertical="top" wrapText="1"/>
    </xf>
    <xf numFmtId="0" fontId="11" fillId="3" borderId="0" xfId="1" applyFill="1" applyAlignment="1">
      <alignment horizontal="left" vertical="top" wrapText="1"/>
    </xf>
    <xf numFmtId="0" fontId="14" fillId="2" borderId="0" xfId="1" applyFont="1" applyFill="1" applyAlignment="1">
      <alignment horizontal="left" vertical="top" wrapText="1"/>
    </xf>
    <xf numFmtId="0" fontId="11" fillId="3" borderId="0" xfId="1" applyFont="1" applyFill="1" applyAlignment="1">
      <alignment horizontal="left" vertical="top" wrapText="1"/>
    </xf>
    <xf numFmtId="0" fontId="15" fillId="2" borderId="0" xfId="1" applyFont="1" applyFill="1" applyAlignment="1">
      <alignment vertical="top" wrapText="1"/>
    </xf>
    <xf numFmtId="0" fontId="16" fillId="2" borderId="0" xfId="1" applyFont="1" applyFill="1"/>
    <xf numFmtId="0" fontId="17" fillId="3" borderId="0" xfId="1" applyFont="1" applyFill="1" applyAlignment="1">
      <alignment horizontal="left" vertical="top" wrapText="1"/>
    </xf>
    <xf numFmtId="0" fontId="13" fillId="4" borderId="0" xfId="1" applyFont="1" applyFill="1" applyAlignment="1">
      <alignment vertical="center" wrapText="1"/>
    </xf>
    <xf numFmtId="0" fontId="11" fillId="4" borderId="0" xfId="1" applyFont="1" applyFill="1" applyAlignment="1">
      <alignment vertical="center" wrapText="1"/>
    </xf>
    <xf numFmtId="0" fontId="9" fillId="4" borderId="0" xfId="3" applyFill="1" applyAlignment="1">
      <alignment vertical="center" wrapText="1"/>
    </xf>
    <xf numFmtId="0" fontId="19" fillId="3" borderId="0" xfId="4" applyFont="1" applyFill="1" applyBorder="1" applyAlignment="1">
      <alignment horizontal="justify" vertical="top"/>
    </xf>
    <xf numFmtId="0" fontId="19" fillId="3" borderId="0" xfId="1" applyFont="1" applyFill="1" applyAlignment="1">
      <alignment horizontal="left" vertical="top" wrapText="1"/>
    </xf>
    <xf numFmtId="0" fontId="19" fillId="3" borderId="0" xfId="1" applyFont="1" applyFill="1" applyAlignment="1">
      <alignment horizontal="justify"/>
    </xf>
    <xf numFmtId="0" fontId="11" fillId="3" borderId="0" xfId="1" applyFont="1" applyFill="1"/>
    <xf numFmtId="0" fontId="22" fillId="3" borderId="0" xfId="1" applyFont="1" applyFill="1" applyAlignment="1">
      <alignment horizontal="left" vertical="top" wrapText="1"/>
    </xf>
    <xf numFmtId="0" fontId="12" fillId="3" borderId="0" xfId="2" applyFont="1" applyFill="1" applyBorder="1" applyAlignment="1">
      <alignment horizontal="left" vertical="top" wrapText="1"/>
    </xf>
    <xf numFmtId="0" fontId="11" fillId="3" borderId="0" xfId="2" applyFont="1" applyFill="1" applyAlignment="1">
      <alignment horizontal="left" wrapText="1"/>
    </xf>
    <xf numFmtId="0" fontId="11" fillId="3" borderId="0" xfId="2" applyFont="1" applyFill="1" applyAlignment="1">
      <alignment wrapText="1"/>
    </xf>
    <xf numFmtId="0" fontId="22" fillId="2" borderId="2" xfId="5" applyFont="1" applyFill="1" applyBorder="1" applyAlignment="1">
      <alignment horizontal="left" vertical="top" wrapText="1"/>
    </xf>
    <xf numFmtId="0" fontId="22" fillId="2" borderId="3" xfId="1" applyFont="1" applyFill="1" applyBorder="1" applyAlignment="1">
      <alignment horizontal="left" vertical="top" wrapText="1"/>
    </xf>
    <xf numFmtId="0" fontId="11" fillId="2" borderId="4" xfId="5" applyFont="1" applyFill="1" applyBorder="1" applyAlignment="1">
      <alignment horizontal="left" vertical="top" wrapText="1"/>
    </xf>
    <xf numFmtId="0" fontId="11" fillId="0" borderId="5" xfId="1" applyFont="1" applyBorder="1" applyAlignment="1">
      <alignment wrapText="1"/>
    </xf>
    <xf numFmtId="0" fontId="11" fillId="3" borderId="5" xfId="1" applyFont="1" applyFill="1" applyBorder="1" applyAlignment="1">
      <alignment horizontal="left" vertical="top" wrapText="1"/>
    </xf>
    <xf numFmtId="0" fontId="11" fillId="2" borderId="4" xfId="2" applyFont="1" applyFill="1" applyBorder="1" applyAlignment="1">
      <alignment horizontal="left" vertical="top" wrapText="1"/>
    </xf>
    <xf numFmtId="0" fontId="11" fillId="2" borderId="6" xfId="5" applyFont="1" applyFill="1" applyBorder="1" applyAlignment="1">
      <alignment horizontal="left" vertical="top" wrapText="1"/>
    </xf>
    <xf numFmtId="0" fontId="11" fillId="3" borderId="7" xfId="6" applyFont="1" applyFill="1" applyBorder="1" applyAlignment="1">
      <alignment horizontal="left" vertical="top" wrapText="1"/>
    </xf>
    <xf numFmtId="0" fontId="13" fillId="3" borderId="0" xfId="2" applyFont="1" applyFill="1" applyAlignment="1">
      <alignment horizontal="left" vertical="top" wrapText="1"/>
    </xf>
    <xf numFmtId="0" fontId="22" fillId="2" borderId="3" xfId="6" applyFont="1" applyFill="1" applyBorder="1" applyAlignment="1">
      <alignment horizontal="left" vertical="top" wrapText="1"/>
    </xf>
    <xf numFmtId="0" fontId="23" fillId="0" borderId="5" xfId="1" applyFont="1" applyBorder="1" applyAlignment="1">
      <alignment vertical="center" wrapText="1"/>
    </xf>
    <xf numFmtId="0" fontId="11" fillId="3" borderId="5" xfId="6" applyFont="1" applyFill="1" applyBorder="1" applyAlignment="1">
      <alignment horizontal="left" vertical="top" wrapText="1"/>
    </xf>
    <xf numFmtId="0" fontId="11" fillId="2" borderId="0" xfId="2" applyFont="1" applyFill="1" applyBorder="1" applyAlignment="1">
      <alignment horizontal="justify" vertical="top" wrapText="1"/>
    </xf>
    <xf numFmtId="0" fontId="11" fillId="3" borderId="0" xfId="2" applyFont="1" applyFill="1" applyBorder="1" applyAlignment="1">
      <alignment wrapText="1"/>
    </xf>
    <xf numFmtId="0" fontId="10" fillId="0" borderId="0" xfId="0" applyFont="1" applyAlignment="1">
      <alignment horizontal="left" vertical="center"/>
    </xf>
    <xf numFmtId="0" fontId="7" fillId="0" borderId="1" xfId="0" applyFont="1" applyBorder="1"/>
    <xf numFmtId="0" fontId="7" fillId="0" borderId="0" xfId="0" applyFont="1" applyAlignment="1">
      <alignment wrapText="1"/>
    </xf>
    <xf numFmtId="164" fontId="7" fillId="0" borderId="0" xfId="0" applyNumberFormat="1" applyFont="1"/>
    <xf numFmtId="0" fontId="7" fillId="0" borderId="1" xfId="0" applyFont="1" applyBorder="1" applyAlignment="1">
      <alignment horizontal="left" vertical="top"/>
    </xf>
    <xf numFmtId="0" fontId="25" fillId="0" borderId="0" xfId="9" applyFont="1"/>
    <xf numFmtId="0" fontId="24" fillId="0" borderId="0" xfId="9"/>
    <xf numFmtId="0" fontId="8" fillId="0" borderId="0" xfId="9" applyFont="1"/>
    <xf numFmtId="0" fontId="7" fillId="0" borderId="0" xfId="9" applyFont="1"/>
    <xf numFmtId="0" fontId="9" fillId="0" borderId="0" xfId="9" applyFont="1"/>
    <xf numFmtId="0" fontId="10" fillId="0" borderId="0" xfId="9" applyFont="1"/>
    <xf numFmtId="0" fontId="19" fillId="3" borderId="0" xfId="10" applyFont="1" applyFill="1" applyBorder="1" applyAlignment="1">
      <alignment horizontal="left" vertical="top" wrapText="1"/>
    </xf>
    <xf numFmtId="0" fontId="26" fillId="2" borderId="0" xfId="1" applyFont="1" applyFill="1"/>
    <xf numFmtId="0" fontId="27" fillId="2" borderId="0" xfId="1" applyFont="1" applyFill="1"/>
    <xf numFmtId="0" fontId="24" fillId="0" borderId="0" xfId="0" applyFont="1"/>
    <xf numFmtId="0" fontId="12" fillId="2" borderId="0" xfId="1" applyFont="1" applyFill="1"/>
    <xf numFmtId="0" fontId="11" fillId="2" borderId="0" xfId="1" applyFont="1" applyFill="1"/>
    <xf numFmtId="0" fontId="11" fillId="3" borderId="0" xfId="4" applyFont="1" applyFill="1" applyBorder="1" applyAlignment="1">
      <alignment horizontal="justify" vertical="top"/>
    </xf>
    <xf numFmtId="0" fontId="23" fillId="3" borderId="0" xfId="0" applyFont="1" applyFill="1"/>
    <xf numFmtId="0" fontId="0" fillId="3" borderId="0" xfId="0" applyFill="1"/>
    <xf numFmtId="0" fontId="23" fillId="3" borderId="8" xfId="0" applyFont="1" applyFill="1" applyBorder="1"/>
    <xf numFmtId="165" fontId="28" fillId="3" borderId="0" xfId="11" applyNumberFormat="1" applyFont="1" applyFill="1" applyBorder="1" applyAlignment="1">
      <alignment horizontal="right" vertical="top"/>
    </xf>
    <xf numFmtId="0" fontId="23" fillId="3" borderId="0" xfId="0" applyFont="1" applyFill="1" applyAlignment="1">
      <alignment wrapText="1"/>
    </xf>
    <xf numFmtId="164" fontId="7" fillId="3" borderId="0" xfId="0" applyNumberFormat="1" applyFont="1" applyFill="1"/>
    <xf numFmtId="49" fontId="29" fillId="3" borderId="0" xfId="0" applyNumberFormat="1" applyFont="1" applyFill="1" applyAlignment="1">
      <alignment horizontal="left" indent="1"/>
    </xf>
    <xf numFmtId="165" fontId="23" fillId="3" borderId="0" xfId="12" applyNumberFormat="1" applyFont="1" applyFill="1" applyBorder="1" applyAlignment="1">
      <alignment horizontal="right" vertical="top"/>
    </xf>
    <xf numFmtId="49" fontId="30" fillId="3" borderId="0" xfId="0" applyNumberFormat="1" applyFont="1" applyFill="1" applyAlignment="1">
      <alignment horizontal="left"/>
    </xf>
    <xf numFmtId="49" fontId="29" fillId="3" borderId="0" xfId="0" applyNumberFormat="1" applyFont="1" applyFill="1" applyAlignment="1">
      <alignment horizontal="left"/>
    </xf>
    <xf numFmtId="0" fontId="7" fillId="3" borderId="0" xfId="0" applyFont="1" applyFill="1" applyAlignment="1">
      <alignment horizontal="left" indent="1"/>
    </xf>
    <xf numFmtId="0" fontId="30" fillId="3" borderId="0" xfId="0" applyFont="1" applyFill="1" applyAlignment="1">
      <alignment horizontal="left"/>
    </xf>
    <xf numFmtId="0" fontId="29" fillId="3" borderId="0" xfId="0" applyFont="1" applyFill="1" applyAlignment="1">
      <alignment horizontal="left" indent="1"/>
    </xf>
    <xf numFmtId="165" fontId="23" fillId="3" borderId="0" xfId="13" applyNumberFormat="1" applyFont="1" applyFill="1" applyBorder="1" applyAlignment="1">
      <alignment horizontal="right" vertical="top"/>
    </xf>
    <xf numFmtId="0" fontId="23" fillId="3" borderId="0" xfId="0" applyFont="1" applyFill="1" applyAlignment="1">
      <alignment horizontal="right" wrapText="1"/>
    </xf>
    <xf numFmtId="0" fontId="31" fillId="3" borderId="0" xfId="0" applyFont="1" applyFill="1"/>
    <xf numFmtId="0" fontId="32" fillId="3" borderId="0" xfId="0" applyFont="1" applyFill="1" applyAlignment="1">
      <alignment horizontal="right" wrapText="1"/>
    </xf>
    <xf numFmtId="0" fontId="23" fillId="3" borderId="0" xfId="0" applyFont="1" applyFill="1" applyAlignment="1">
      <alignment horizontal="left" wrapText="1"/>
    </xf>
    <xf numFmtId="0" fontId="23" fillId="3" borderId="9" xfId="0" applyFont="1" applyFill="1" applyBorder="1" applyAlignment="1">
      <alignment horizontal="right" wrapText="1"/>
    </xf>
    <xf numFmtId="0" fontId="23" fillId="3" borderId="9" xfId="0" applyFont="1" applyFill="1" applyBorder="1" applyAlignment="1">
      <alignment horizontal="left"/>
    </xf>
    <xf numFmtId="0" fontId="31" fillId="3" borderId="0" xfId="0" applyFont="1" applyFill="1" applyAlignment="1">
      <alignment horizontal="left"/>
    </xf>
    <xf numFmtId="0" fontId="7" fillId="0" borderId="0" xfId="0" applyFont="1" applyBorder="1"/>
    <xf numFmtId="0" fontId="7" fillId="0" borderId="0" xfId="0" applyFont="1" applyBorder="1" applyAlignment="1">
      <alignment horizontal="right" vertical="center" wrapText="1"/>
    </xf>
    <xf numFmtId="164" fontId="7" fillId="0" borderId="0" xfId="0" applyNumberFormat="1" applyFont="1" applyBorder="1"/>
    <xf numFmtId="0" fontId="23" fillId="3" borderId="9" xfId="0" applyFont="1" applyFill="1" applyBorder="1" applyAlignment="1">
      <alignment horizontal="right"/>
    </xf>
    <xf numFmtId="165" fontId="23" fillId="3" borderId="0" xfId="14" applyNumberFormat="1" applyFont="1" applyFill="1" applyBorder="1" applyAlignment="1">
      <alignment horizontal="right" vertical="top"/>
    </xf>
    <xf numFmtId="0" fontId="10" fillId="3" borderId="0" xfId="0" applyFont="1" applyFill="1" applyAlignment="1">
      <alignment horizontal="left"/>
    </xf>
    <xf numFmtId="165" fontId="23" fillId="3" borderId="0" xfId="15" applyNumberFormat="1" applyFont="1" applyFill="1" applyBorder="1" applyAlignment="1">
      <alignment horizontal="right" vertical="top"/>
    </xf>
    <xf numFmtId="165" fontId="28" fillId="3" borderId="0" xfId="16" applyNumberFormat="1" applyFont="1" applyFill="1" applyBorder="1" applyAlignment="1">
      <alignment horizontal="right" vertical="top"/>
    </xf>
    <xf numFmtId="0" fontId="7" fillId="3" borderId="0" xfId="0" applyFont="1" applyFill="1"/>
    <xf numFmtId="0" fontId="10" fillId="0" borderId="0" xfId="0" applyFont="1" applyAlignment="1">
      <alignment wrapText="1"/>
    </xf>
    <xf numFmtId="166" fontId="11" fillId="3" borderId="0" xfId="176" applyNumberFormat="1" applyFont="1" applyFill="1" applyBorder="1" applyAlignment="1"/>
    <xf numFmtId="166" fontId="11" fillId="3" borderId="0" xfId="176" applyNumberFormat="1" applyFont="1" applyFill="1" applyBorder="1" applyAlignment="1">
      <alignment vertical="top"/>
    </xf>
    <xf numFmtId="0" fontId="7" fillId="0" borderId="10" xfId="0" applyFont="1" applyBorder="1"/>
    <xf numFmtId="0" fontId="7" fillId="0" borderId="10" xfId="0" applyFont="1" applyBorder="1" applyAlignment="1">
      <alignment horizontal="right"/>
    </xf>
    <xf numFmtId="0" fontId="8" fillId="0" borderId="0" xfId="0" applyFont="1" applyBorder="1" applyAlignment="1">
      <alignment horizontal="right" vertical="center" wrapText="1"/>
    </xf>
    <xf numFmtId="0" fontId="11" fillId="0" borderId="0" xfId="1" applyFont="1" applyBorder="1" applyAlignment="1">
      <alignment wrapText="1"/>
    </xf>
    <xf numFmtId="0" fontId="31" fillId="3" borderId="9" xfId="0" applyFont="1" applyFill="1" applyBorder="1" applyAlignment="1">
      <alignment horizontal="left"/>
    </xf>
    <xf numFmtId="0" fontId="7" fillId="3" borderId="0" xfId="0" applyFont="1" applyFill="1" applyBorder="1"/>
    <xf numFmtId="0" fontId="16" fillId="3" borderId="0" xfId="0" applyFont="1" applyFill="1"/>
    <xf numFmtId="0" fontId="33" fillId="3" borderId="0" xfId="0" applyFont="1" applyFill="1"/>
    <xf numFmtId="0" fontId="16" fillId="3" borderId="0" xfId="0" applyFont="1" applyFill="1" applyBorder="1"/>
    <xf numFmtId="0" fontId="7" fillId="0" borderId="0" xfId="0" applyFont="1" applyFill="1"/>
  </cellXfs>
  <cellStyles count="177">
    <cellStyle name="Hyperlink 2" xfId="3"/>
    <cellStyle name="Komma 2" xfId="170"/>
    <cellStyle name="Standaard" xfId="0" builtinId="0"/>
    <cellStyle name="Standaard 2" xfId="1"/>
    <cellStyle name="Standaard 2 2" xfId="2"/>
    <cellStyle name="Standaard 3" xfId="4"/>
    <cellStyle name="Standaard 3 2" xfId="10"/>
    <cellStyle name="Standaard 3 3" xfId="173"/>
    <cellStyle name="Standaard 4" xfId="5"/>
    <cellStyle name="Standaard 4 2" xfId="174"/>
    <cellStyle name="Standaard 5" xfId="6"/>
    <cellStyle name="Standaard 5 2" xfId="175"/>
    <cellStyle name="Standaard 6" xfId="9"/>
    <cellStyle name="Standaard 7" xfId="17"/>
    <cellStyle name="Standaard_050817 Tabellenset augustuslevering UnW 2002" xfId="176"/>
    <cellStyle name="style1452612648147" xfId="18"/>
    <cellStyle name="style1452612649014" xfId="28"/>
    <cellStyle name="style1452612651560" xfId="32"/>
    <cellStyle name="style1452612652062" xfId="19"/>
    <cellStyle name="style1452612652574" xfId="33"/>
    <cellStyle name="style1452612652920" xfId="20"/>
    <cellStyle name="style1452612653087" xfId="37"/>
    <cellStyle name="style1452612653599" xfId="36"/>
    <cellStyle name="style1452612653969" xfId="21"/>
    <cellStyle name="style1452612654709" xfId="34"/>
    <cellStyle name="style1452612655618" xfId="35"/>
    <cellStyle name="style1646036369414" xfId="171"/>
    <cellStyle name="style1646036369505" xfId="172"/>
    <cellStyle name="style1652685633053" xfId="15"/>
    <cellStyle name="style1660294125603" xfId="13"/>
    <cellStyle name="style1660294125728" xfId="12"/>
    <cellStyle name="style1660294125853" xfId="11"/>
    <cellStyle name="style1660294129638" xfId="14"/>
    <cellStyle name="style1660294129758" xfId="16"/>
    <cellStyle name="style1661159889850" xfId="161"/>
    <cellStyle name="style1661159889970" xfId="162"/>
    <cellStyle name="style1661159890093" xfId="163"/>
    <cellStyle name="style1661159890216" xfId="164"/>
    <cellStyle name="style1661159890370" xfId="165"/>
    <cellStyle name="style1661159890523" xfId="166"/>
    <cellStyle name="style1661159890692" xfId="167"/>
    <cellStyle name="style1661159890821" xfId="168"/>
    <cellStyle name="style1661159890946" xfId="169"/>
    <cellStyle name="style1661159900761" xfId="152"/>
    <cellStyle name="style1661159900858" xfId="153"/>
    <cellStyle name="style1661159900950" xfId="154"/>
    <cellStyle name="style1661159901061" xfId="155"/>
    <cellStyle name="style1661159901161" xfId="156"/>
    <cellStyle name="style1661159901274" xfId="157"/>
    <cellStyle name="style1661159901496" xfId="158"/>
    <cellStyle name="style1661159901596" xfId="159"/>
    <cellStyle name="style1661159901689" xfId="160"/>
    <cellStyle name="style1661159912067" xfId="116"/>
    <cellStyle name="style1661159912161" xfId="117"/>
    <cellStyle name="style1661159912267" xfId="118"/>
    <cellStyle name="style1661159912372" xfId="119"/>
    <cellStyle name="style1661159912470" xfId="120"/>
    <cellStyle name="style1661159912560" xfId="121"/>
    <cellStyle name="style1661159912783" xfId="122"/>
    <cellStyle name="style1661159912889" xfId="123"/>
    <cellStyle name="style1661159912999" xfId="124"/>
    <cellStyle name="style1661159921692" xfId="107"/>
    <cellStyle name="style1661159921782" xfId="108"/>
    <cellStyle name="style1661159921868" xfId="109"/>
    <cellStyle name="style1661159921959" xfId="110"/>
    <cellStyle name="style1661159922056" xfId="111"/>
    <cellStyle name="style1661159922154" xfId="112"/>
    <cellStyle name="style1661159922329" xfId="113"/>
    <cellStyle name="style1661159922441" xfId="114"/>
    <cellStyle name="style1661159922532" xfId="115"/>
    <cellStyle name="style1661159932223" xfId="98"/>
    <cellStyle name="style1661159932308" xfId="99"/>
    <cellStyle name="style1661159932388" xfId="100"/>
    <cellStyle name="style1661159932471" xfId="101"/>
    <cellStyle name="style1661159932557" xfId="102"/>
    <cellStyle name="style1661159932645" xfId="103"/>
    <cellStyle name="style1661159932819" xfId="104"/>
    <cellStyle name="style1661159932916" xfId="105"/>
    <cellStyle name="style1661159933002" xfId="106"/>
    <cellStyle name="style1661159941515" xfId="89"/>
    <cellStyle name="style1661159941597" xfId="90"/>
    <cellStyle name="style1661159941680" xfId="91"/>
    <cellStyle name="style1661159941764" xfId="92"/>
    <cellStyle name="style1661159941846" xfId="93"/>
    <cellStyle name="style1661159941926" xfId="94"/>
    <cellStyle name="style1661159942054" xfId="95"/>
    <cellStyle name="style1661159942136" xfId="96"/>
    <cellStyle name="style1661159942218" xfId="97"/>
    <cellStyle name="style1661159949500" xfId="80"/>
    <cellStyle name="style1661159949583" xfId="81"/>
    <cellStyle name="style1661159949676" xfId="82"/>
    <cellStyle name="style1661159949771" xfId="83"/>
    <cellStyle name="style1661159949858" xfId="84"/>
    <cellStyle name="style1661159949946" xfId="85"/>
    <cellStyle name="style1661159950097" xfId="86"/>
    <cellStyle name="style1661159950192" xfId="87"/>
    <cellStyle name="style1661159950284" xfId="88"/>
    <cellStyle name="style1661159957742" xfId="71"/>
    <cellStyle name="style1661159957836" xfId="72"/>
    <cellStyle name="style1661159957924" xfId="73"/>
    <cellStyle name="style1661159958013" xfId="74"/>
    <cellStyle name="style1661159958100" xfId="75"/>
    <cellStyle name="style1661159958185" xfId="76"/>
    <cellStyle name="style1661159958304" xfId="77"/>
    <cellStyle name="style1661159958385" xfId="78"/>
    <cellStyle name="style1661159958472" xfId="79"/>
    <cellStyle name="style1661159973308" xfId="62"/>
    <cellStyle name="style1661159973396" xfId="63"/>
    <cellStyle name="style1661159973475" xfId="64"/>
    <cellStyle name="style1661159973556" xfId="65"/>
    <cellStyle name="style1661159973639" xfId="66"/>
    <cellStyle name="style1661159973731" xfId="67"/>
    <cellStyle name="style1661159973906" xfId="68"/>
    <cellStyle name="style1661159974000" xfId="69"/>
    <cellStyle name="style1661159974087" xfId="70"/>
    <cellStyle name="style1661159981436" xfId="53"/>
    <cellStyle name="style1661159981523" xfId="54"/>
    <cellStyle name="style1661159981607" xfId="55"/>
    <cellStyle name="style1661159981693" xfId="56"/>
    <cellStyle name="style1661159981791" xfId="57"/>
    <cellStyle name="style1661159981889" xfId="58"/>
    <cellStyle name="style1661159982042" xfId="59"/>
    <cellStyle name="style1661159982149" xfId="60"/>
    <cellStyle name="style1661159982253" xfId="61"/>
    <cellStyle name="style1661159990554" xfId="143"/>
    <cellStyle name="style1661159990640" xfId="144"/>
    <cellStyle name="style1661159990725" xfId="145"/>
    <cellStyle name="style1661159990812" xfId="146"/>
    <cellStyle name="style1661159990895" xfId="147"/>
    <cellStyle name="style1661159990980" xfId="148"/>
    <cellStyle name="style1661159991102" xfId="149"/>
    <cellStyle name="style1661159991185" xfId="150"/>
    <cellStyle name="style1661159991273" xfId="151"/>
    <cellStyle name="style1661160000383" xfId="134"/>
    <cellStyle name="style1661160000461" xfId="135"/>
    <cellStyle name="style1661160000540" xfId="136"/>
    <cellStyle name="style1661160000620" xfId="137"/>
    <cellStyle name="style1661160000705" xfId="138"/>
    <cellStyle name="style1661160000797" xfId="139"/>
    <cellStyle name="style1661160000972" xfId="140"/>
    <cellStyle name="style1661160001083" xfId="141"/>
    <cellStyle name="style1661160001165" xfId="142"/>
    <cellStyle name="style1661160010107" xfId="125"/>
    <cellStyle name="style1661160010205" xfId="126"/>
    <cellStyle name="style1661160010324" xfId="127"/>
    <cellStyle name="style1661160010488" xfId="128"/>
    <cellStyle name="style1661160010614" xfId="129"/>
    <cellStyle name="style1661160010858" xfId="130"/>
    <cellStyle name="style1661160011171" xfId="131"/>
    <cellStyle name="style1661160011294" xfId="132"/>
    <cellStyle name="style1661160011390" xfId="133"/>
    <cellStyle name="style1661160042923" xfId="47"/>
    <cellStyle name="style1661160043011" xfId="48"/>
    <cellStyle name="style1661160043098" xfId="49"/>
    <cellStyle name="style1661160043180" xfId="50"/>
    <cellStyle name="style1661160043267" xfId="51"/>
    <cellStyle name="style1661160043347" xfId="52"/>
    <cellStyle name="style1661160090289" xfId="38"/>
    <cellStyle name="style1661160090382" xfId="39"/>
    <cellStyle name="style1661160090470" xfId="40"/>
    <cellStyle name="style1661160090559" xfId="41"/>
    <cellStyle name="style1661160090650" xfId="42"/>
    <cellStyle name="style1661160090743" xfId="43"/>
    <cellStyle name="style1661160090973" xfId="44"/>
    <cellStyle name="style1661160091066" xfId="45"/>
    <cellStyle name="style1661160091154" xfId="46"/>
    <cellStyle name="style1661160098856" xfId="22"/>
    <cellStyle name="style1661160098949" xfId="23"/>
    <cellStyle name="style1661160099035" xfId="24"/>
    <cellStyle name="style1661160099118" xfId="25"/>
    <cellStyle name="style1661160099203" xfId="26"/>
    <cellStyle name="style1661160099291" xfId="27"/>
    <cellStyle name="style1661160099425" xfId="29"/>
    <cellStyle name="style1661160099516" xfId="30"/>
    <cellStyle name="style1661160099622" xfId="31"/>
    <cellStyle name="style1691405567135" xfId="7"/>
    <cellStyle name="style169140556726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7"/>
  <sheetViews>
    <sheetView showGridLines="0" tabSelected="1" workbookViewId="0"/>
  </sheetViews>
  <sheetFormatPr defaultColWidth="11.5" defaultRowHeight="11.25" x14ac:dyDescent="0.2"/>
  <sheetData>
    <row r="3" spans="1:15" ht="15.75" x14ac:dyDescent="0.25">
      <c r="A3" s="57" t="s">
        <v>115</v>
      </c>
      <c r="B3" s="57" t="s">
        <v>116</v>
      </c>
    </row>
    <row r="4" spans="1:15" ht="15.75" x14ac:dyDescent="0.25">
      <c r="B4" s="57" t="s">
        <v>135</v>
      </c>
    </row>
    <row r="5" spans="1:15" x14ac:dyDescent="0.2">
      <c r="J5" s="56"/>
    </row>
    <row r="6" spans="1:15" ht="15.75" x14ac:dyDescent="0.25">
      <c r="C6" s="58"/>
      <c r="D6" s="58"/>
      <c r="E6" s="58"/>
      <c r="F6" s="58"/>
      <c r="J6" s="54"/>
      <c r="K6" s="54"/>
      <c r="L6" s="55"/>
      <c r="M6" s="55"/>
      <c r="N6" s="55"/>
      <c r="O6" s="55"/>
    </row>
    <row r="7" spans="1:15" ht="15.75" x14ac:dyDescent="0.25">
      <c r="A7" s="57"/>
      <c r="C7" s="58"/>
      <c r="D7" s="58"/>
      <c r="E7" s="58"/>
      <c r="F7" s="58"/>
      <c r="J7" s="54"/>
      <c r="K7" s="54"/>
      <c r="L7" s="55"/>
      <c r="M7" s="55"/>
      <c r="N7" s="55"/>
      <c r="O7" s="55"/>
    </row>
    <row r="8" spans="1:15" ht="18" x14ac:dyDescent="0.25">
      <c r="A8" s="1"/>
    </row>
    <row r="14" spans="1:15" ht="15" x14ac:dyDescent="0.25">
      <c r="A14" s="2" t="s">
        <v>1</v>
      </c>
    </row>
    <row r="15" spans="1:15" ht="15" x14ac:dyDescent="0.25">
      <c r="A15" s="2" t="s">
        <v>1</v>
      </c>
    </row>
    <row r="26" spans="1:1" ht="12.75" x14ac:dyDescent="0.2">
      <c r="A26" s="3" t="s">
        <v>2</v>
      </c>
    </row>
    <row r="27" spans="1:1" ht="12.75" x14ac:dyDescent="0.2">
      <c r="A27" s="3" t="s">
        <v>136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ColWidth="11.5" defaultRowHeight="11.25" x14ac:dyDescent="0.2"/>
  <cols>
    <col min="1" max="1" width="16.6640625" style="48" customWidth="1"/>
    <col min="2" max="16384" width="11.5" style="48"/>
  </cols>
  <sheetData>
    <row r="1" spans="1:2" ht="15.75" x14ac:dyDescent="0.25">
      <c r="A1" s="47" t="s">
        <v>3</v>
      </c>
    </row>
    <row r="4" spans="1:2" s="50" customFormat="1" ht="12.75" x14ac:dyDescent="0.2">
      <c r="A4" s="49" t="s">
        <v>4</v>
      </c>
      <c r="B4" s="49" t="s">
        <v>3</v>
      </c>
    </row>
    <row r="5" spans="1:2" s="50" customFormat="1" ht="12.75" x14ac:dyDescent="0.2"/>
    <row r="6" spans="1:2" s="50" customFormat="1" ht="12.75" x14ac:dyDescent="0.2">
      <c r="A6" s="51" t="str">
        <f>HYPERLINK("#'Toelichting'!A1", "Toelichting")</f>
        <v>Toelichting</v>
      </c>
      <c r="B6" s="50" t="s">
        <v>5</v>
      </c>
    </row>
    <row r="7" spans="1:2" s="50" customFormat="1" ht="12.75" x14ac:dyDescent="0.2">
      <c r="A7" s="51" t="str">
        <f>HYPERLINK("#'Bronbestanden'!A1", "Bronbestanden")</f>
        <v>Bronbestanden</v>
      </c>
      <c r="B7" s="50" t="s">
        <v>6</v>
      </c>
    </row>
    <row r="8" spans="1:2" s="50" customFormat="1" ht="12.75" x14ac:dyDescent="0.2"/>
    <row r="9" spans="1:2" s="50" customFormat="1" ht="12.75" x14ac:dyDescent="0.2"/>
    <row r="10" spans="1:2" s="50" customFormat="1" ht="12.75" x14ac:dyDescent="0.2">
      <c r="A10" s="51" t="str">
        <f>HYPERLINK("#'Tabel P1.1'!A1", "Tabel P1.1")</f>
        <v>Tabel P1.1</v>
      </c>
      <c r="B10" s="50" t="s">
        <v>144</v>
      </c>
    </row>
    <row r="11" spans="1:2" s="50" customFormat="1" ht="12.75" x14ac:dyDescent="0.2">
      <c r="A11" s="51" t="str">
        <f>HYPERLINK("#'Tabel P1.2'!A1", "Tabel P1.2")</f>
        <v>Tabel P1.2</v>
      </c>
      <c r="B11" s="50" t="s">
        <v>145</v>
      </c>
    </row>
    <row r="12" spans="1:2" s="50" customFormat="1" ht="12.75" x14ac:dyDescent="0.2">
      <c r="A12" s="51" t="str">
        <f>HYPERLINK("#'Tabel P1.3'!A1", "Tabel P1.3")</f>
        <v>Tabel P1.3</v>
      </c>
      <c r="B12" s="50" t="s">
        <v>137</v>
      </c>
    </row>
    <row r="13" spans="1:2" s="50" customFormat="1" ht="12.75" x14ac:dyDescent="0.2"/>
    <row r="14" spans="1:2" s="50" customFormat="1" ht="12.75" x14ac:dyDescent="0.2"/>
    <row r="15" spans="1:2" s="50" customFormat="1" ht="12.75" x14ac:dyDescent="0.2"/>
    <row r="16" spans="1:2" s="50" customFormat="1" ht="12.75" x14ac:dyDescent="0.2"/>
    <row r="17" spans="1:12" s="50" customFormat="1" ht="12.75" x14ac:dyDescent="0.2"/>
    <row r="18" spans="1:12" s="50" customFormat="1" ht="12.75" x14ac:dyDescent="0.2"/>
    <row r="19" spans="1:12" s="50" customFormat="1" ht="12.75" x14ac:dyDescent="0.2"/>
    <row r="20" spans="1:12" s="50" customFormat="1" ht="12.75" x14ac:dyDescent="0.2"/>
    <row r="21" spans="1:12" s="50" customFormat="1" ht="12.75" x14ac:dyDescent="0.2"/>
    <row r="22" spans="1:12" s="50" customFormat="1" ht="12.75" x14ac:dyDescent="0.2"/>
    <row r="23" spans="1:12" s="50" customFormat="1" ht="12.75" x14ac:dyDescent="0.2"/>
    <row r="24" spans="1:12" s="50" customFormat="1" ht="12.75" x14ac:dyDescent="0.2"/>
    <row r="25" spans="1:12" s="50" customFormat="1" ht="12.75" x14ac:dyDescent="0.2">
      <c r="A25" s="52" t="s">
        <v>7</v>
      </c>
    </row>
    <row r="26" spans="1:12" ht="12.75" x14ac:dyDescent="0.2">
      <c r="A26" s="50" t="s">
        <v>8</v>
      </c>
      <c r="B26" s="50"/>
      <c r="C26" s="50"/>
      <c r="D26" s="50"/>
      <c r="E26" s="50"/>
      <c r="F26" s="50"/>
      <c r="G26" s="50"/>
      <c r="H26" s="50"/>
      <c r="I26" s="50"/>
      <c r="J26" s="50"/>
      <c r="K26" s="50"/>
      <c r="L26" s="50"/>
    </row>
    <row r="27" spans="1:12" ht="12.75" x14ac:dyDescent="0.2">
      <c r="A27" s="50" t="s">
        <v>9</v>
      </c>
      <c r="B27" s="50"/>
      <c r="C27" s="50"/>
      <c r="D27" s="50"/>
      <c r="E27" s="50"/>
      <c r="F27" s="50"/>
      <c r="G27" s="50"/>
      <c r="H27" s="50"/>
      <c r="I27" s="50"/>
      <c r="J27" s="50"/>
      <c r="K27" s="50"/>
      <c r="L27" s="50"/>
    </row>
    <row r="28" spans="1:12" ht="12.75" x14ac:dyDescent="0.2">
      <c r="A28" s="50" t="s">
        <v>10</v>
      </c>
      <c r="B28" s="50"/>
      <c r="C28" s="50"/>
      <c r="D28" s="50"/>
      <c r="E28" s="50"/>
      <c r="F28" s="50"/>
      <c r="G28" s="50"/>
      <c r="H28" s="50"/>
      <c r="I28" s="50"/>
      <c r="J28" s="50"/>
      <c r="K28" s="50"/>
      <c r="L28" s="50"/>
    </row>
    <row r="29" spans="1:12" ht="12.75" x14ac:dyDescent="0.2">
      <c r="A29" s="50" t="s">
        <v>11</v>
      </c>
      <c r="B29" s="50"/>
      <c r="C29" s="50"/>
      <c r="D29" s="50"/>
      <c r="E29" s="50"/>
      <c r="F29" s="50"/>
      <c r="G29" s="50"/>
      <c r="H29" s="50"/>
      <c r="I29" s="50"/>
      <c r="J29" s="50"/>
      <c r="K29" s="50"/>
      <c r="L29" s="50"/>
    </row>
    <row r="30" spans="1:12" ht="12.75" x14ac:dyDescent="0.2">
      <c r="A30" s="50"/>
      <c r="B30" s="50"/>
      <c r="C30" s="50"/>
      <c r="D30" s="50"/>
      <c r="E30" s="50"/>
      <c r="F30" s="50"/>
      <c r="G30" s="50"/>
      <c r="H30" s="50"/>
      <c r="I30" s="50"/>
      <c r="J30" s="50"/>
      <c r="K30" s="50"/>
      <c r="L30" s="50"/>
    </row>
    <row r="31" spans="1:12" ht="12.75" x14ac:dyDescent="0.2">
      <c r="A31" s="50" t="s">
        <v>61</v>
      </c>
      <c r="B31" s="50"/>
      <c r="C31" s="50"/>
      <c r="D31" s="50"/>
      <c r="E31" s="50"/>
      <c r="F31" s="50"/>
      <c r="G31" s="50"/>
      <c r="H31" s="50"/>
      <c r="I31" s="50"/>
      <c r="J31" s="50"/>
      <c r="K31" s="50"/>
      <c r="L31" s="50"/>
    </row>
    <row r="32" spans="1:12" ht="12.75" x14ac:dyDescent="0.2">
      <c r="A32" s="50" t="s">
        <v>12</v>
      </c>
      <c r="B32" s="51" t="str">
        <f>HYPERLINK("mailto:asd@cbs.nl","asd@cbs.nl")</f>
        <v>asd@cbs.nl</v>
      </c>
      <c r="C32" s="50"/>
      <c r="D32" s="50"/>
      <c r="E32" s="50"/>
      <c r="F32" s="50"/>
      <c r="G32" s="50"/>
      <c r="H32" s="50"/>
      <c r="I32" s="50"/>
      <c r="J32" s="50"/>
      <c r="K32" s="50"/>
      <c r="L32" s="50"/>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sheetViews>
  <sheetFormatPr defaultColWidth="12.1640625" defaultRowHeight="12.75" x14ac:dyDescent="0.2"/>
  <cols>
    <col min="1" max="1" width="127.33203125" style="6" customWidth="1"/>
    <col min="2" max="2" width="12.1640625" style="5" customWidth="1"/>
    <col min="3" max="16384" width="12.1640625" style="5"/>
  </cols>
  <sheetData>
    <row r="1" spans="1:4" ht="15.75" x14ac:dyDescent="0.2">
      <c r="A1" s="4" t="s">
        <v>5</v>
      </c>
    </row>
    <row r="2" spans="1:4" ht="12.4" customHeight="1" x14ac:dyDescent="0.2"/>
    <row r="3" spans="1:4" ht="14.25" x14ac:dyDescent="0.2">
      <c r="A3" s="7" t="s">
        <v>62</v>
      </c>
    </row>
    <row r="4" spans="1:4" ht="51" x14ac:dyDescent="0.2">
      <c r="A4" s="8" t="s">
        <v>147</v>
      </c>
    </row>
    <row r="5" spans="1:4" ht="12.4" customHeight="1" x14ac:dyDescent="0.2">
      <c r="A5" s="8"/>
    </row>
    <row r="6" spans="1:4" ht="14.25" x14ac:dyDescent="0.2">
      <c r="A6" s="9" t="s">
        <v>63</v>
      </c>
    </row>
    <row r="7" spans="1:4" ht="102" x14ac:dyDescent="0.2">
      <c r="A7" s="10" t="s">
        <v>117</v>
      </c>
      <c r="D7" s="15"/>
    </row>
    <row r="8" spans="1:4" x14ac:dyDescent="0.2">
      <c r="A8" s="11"/>
    </row>
    <row r="9" spans="1:4" ht="14.25" x14ac:dyDescent="0.2">
      <c r="A9" s="7" t="s">
        <v>64</v>
      </c>
    </row>
    <row r="10" spans="1:4" ht="25.5" x14ac:dyDescent="0.2">
      <c r="A10" s="8" t="s">
        <v>65</v>
      </c>
    </row>
    <row r="11" spans="1:4" ht="12.75" customHeight="1" x14ac:dyDescent="0.2">
      <c r="A11" s="12"/>
    </row>
    <row r="12" spans="1:4" ht="15.75" customHeight="1" x14ac:dyDescent="0.2">
      <c r="A12" s="9" t="s">
        <v>66</v>
      </c>
    </row>
    <row r="13" spans="1:4" ht="38.25" x14ac:dyDescent="0.2">
      <c r="A13" s="13" t="s">
        <v>118</v>
      </c>
      <c r="B13" s="14"/>
    </row>
    <row r="14" spans="1:4" x14ac:dyDescent="0.2">
      <c r="C14" s="15"/>
    </row>
    <row r="15" spans="1:4" ht="14.25" x14ac:dyDescent="0.2">
      <c r="A15" s="9" t="s">
        <v>67</v>
      </c>
    </row>
    <row r="16" spans="1:4" x14ac:dyDescent="0.2">
      <c r="A16" s="16" t="s">
        <v>68</v>
      </c>
    </row>
    <row r="17" spans="1:3" ht="25.5" x14ac:dyDescent="0.2">
      <c r="A17" s="13" t="s">
        <v>69</v>
      </c>
    </row>
    <row r="18" spans="1:3" x14ac:dyDescent="0.2">
      <c r="A18" s="13"/>
    </row>
    <row r="19" spans="1:3" ht="14.25" x14ac:dyDescent="0.2">
      <c r="A19" s="17" t="s">
        <v>70</v>
      </c>
    </row>
    <row r="20" spans="1:3" ht="38.25" x14ac:dyDescent="0.2">
      <c r="A20" s="18" t="s">
        <v>71</v>
      </c>
    </row>
    <row r="21" spans="1:3" ht="106.35" customHeight="1" x14ac:dyDescent="0.2">
      <c r="A21" s="18" t="s">
        <v>72</v>
      </c>
    </row>
    <row r="22" spans="1:3" x14ac:dyDescent="0.2">
      <c r="A22" s="18"/>
    </row>
    <row r="23" spans="1:3" x14ac:dyDescent="0.2">
      <c r="A23" s="19" t="s">
        <v>73</v>
      </c>
    </row>
    <row r="24" spans="1:3" x14ac:dyDescent="0.2">
      <c r="A24" s="19"/>
    </row>
    <row r="25" spans="1:3" x14ac:dyDescent="0.2">
      <c r="A25" s="19"/>
    </row>
    <row r="26" spans="1:3" ht="15.75" customHeight="1" x14ac:dyDescent="0.2">
      <c r="A26" s="9" t="s">
        <v>74</v>
      </c>
      <c r="C26" s="15"/>
    </row>
    <row r="27" spans="1:3" ht="12.6" customHeight="1" x14ac:dyDescent="0.2">
      <c r="A27" s="9"/>
      <c r="C27" s="15"/>
    </row>
    <row r="28" spans="1:3" ht="38.25" x14ac:dyDescent="0.2">
      <c r="A28" s="13" t="s">
        <v>75</v>
      </c>
    </row>
    <row r="29" spans="1:3" ht="12.6" customHeight="1" x14ac:dyDescent="0.2">
      <c r="A29" s="13"/>
    </row>
    <row r="30" spans="1:3" ht="51" x14ac:dyDescent="0.2">
      <c r="A30" s="16" t="s">
        <v>76</v>
      </c>
    </row>
    <row r="31" spans="1:3" ht="12.6" customHeight="1" x14ac:dyDescent="0.2">
      <c r="A31" s="13"/>
    </row>
    <row r="32" spans="1:3" ht="25.5" x14ac:dyDescent="0.2">
      <c r="A32" s="20" t="s">
        <v>77</v>
      </c>
    </row>
    <row r="33" spans="1:3" x14ac:dyDescent="0.2">
      <c r="A33" s="20"/>
    </row>
    <row r="34" spans="1:3" x14ac:dyDescent="0.2">
      <c r="A34" s="59" t="s">
        <v>120</v>
      </c>
    </row>
    <row r="35" spans="1:3" ht="12.6" customHeight="1" x14ac:dyDescent="0.2">
      <c r="A35" s="20"/>
    </row>
    <row r="36" spans="1:3" ht="25.5" x14ac:dyDescent="0.2">
      <c r="A36" s="21" t="s">
        <v>78</v>
      </c>
      <c r="C36" s="15"/>
    </row>
    <row r="37" spans="1:3" ht="12.6" customHeight="1" x14ac:dyDescent="0.2">
      <c r="A37" s="13"/>
      <c r="C37" s="15"/>
    </row>
    <row r="38" spans="1:3" x14ac:dyDescent="0.2">
      <c r="A38" s="21" t="s">
        <v>79</v>
      </c>
      <c r="C38" s="15"/>
    </row>
    <row r="39" spans="1:3" x14ac:dyDescent="0.2">
      <c r="A39" s="21"/>
      <c r="C39" s="15"/>
    </row>
    <row r="40" spans="1:3" ht="77.650000000000006" customHeight="1" x14ac:dyDescent="0.2">
      <c r="A40" s="53" t="s">
        <v>119</v>
      </c>
    </row>
    <row r="41" spans="1:3" ht="12.6" customHeight="1" x14ac:dyDescent="0.2">
      <c r="A41" s="53"/>
    </row>
    <row r="42" spans="1:3" ht="25.5" x14ac:dyDescent="0.2">
      <c r="A42" s="22" t="s">
        <v>80</v>
      </c>
    </row>
    <row r="43" spans="1:3" ht="12.6" customHeight="1" x14ac:dyDescent="0.2">
      <c r="A43" s="22"/>
    </row>
    <row r="44" spans="1:3" ht="38.25" x14ac:dyDescent="0.2">
      <c r="A44" s="21" t="s">
        <v>81</v>
      </c>
    </row>
    <row r="45" spans="1:3" ht="38.25" x14ac:dyDescent="0.2">
      <c r="A45" s="21" t="s">
        <v>143</v>
      </c>
    </row>
    <row r="46" spans="1:3" ht="12.6" customHeight="1" x14ac:dyDescent="0.2">
      <c r="A46" s="9"/>
    </row>
    <row r="47" spans="1:3" ht="76.5" x14ac:dyDescent="0.2">
      <c r="A47" s="13" t="s">
        <v>83</v>
      </c>
      <c r="B47" s="23"/>
    </row>
    <row r="48" spans="1:3" ht="12.6" customHeight="1" x14ac:dyDescent="0.2">
      <c r="A48" s="13"/>
      <c r="B48" s="23"/>
    </row>
    <row r="49" spans="1:3" ht="39" customHeight="1" x14ac:dyDescent="0.2">
      <c r="A49" s="13" t="s">
        <v>82</v>
      </c>
      <c r="B49" s="23"/>
    </row>
    <row r="50" spans="1:3" x14ac:dyDescent="0.2">
      <c r="A50" s="13"/>
      <c r="B50" s="23"/>
    </row>
    <row r="51" spans="1:3" x14ac:dyDescent="0.2">
      <c r="B51" s="23"/>
    </row>
    <row r="52" spans="1:3" ht="14.25" x14ac:dyDescent="0.2">
      <c r="A52" s="9" t="s">
        <v>84</v>
      </c>
      <c r="B52" s="23"/>
    </row>
    <row r="53" spans="1:3" ht="12.6" customHeight="1" x14ac:dyDescent="0.2">
      <c r="A53" s="9"/>
    </row>
    <row r="54" spans="1:3" ht="15.75" customHeight="1" x14ac:dyDescent="0.2">
      <c r="A54" s="13" t="s">
        <v>85</v>
      </c>
      <c r="C54" s="15"/>
    </row>
    <row r="55" spans="1:3" ht="15.75" customHeight="1" x14ac:dyDescent="0.2">
      <c r="A55" s="9" t="s">
        <v>86</v>
      </c>
      <c r="C55" s="15"/>
    </row>
    <row r="56" spans="1:3" x14ac:dyDescent="0.2">
      <c r="A56" s="8" t="s">
        <v>87</v>
      </c>
    </row>
    <row r="57" spans="1:3" x14ac:dyDescent="0.2">
      <c r="A57" s="13" t="s">
        <v>88</v>
      </c>
      <c r="B57" s="23"/>
    </row>
    <row r="58" spans="1:3" x14ac:dyDescent="0.2">
      <c r="A58" s="13" t="s">
        <v>89</v>
      </c>
    </row>
    <row r="59" spans="1:3" x14ac:dyDescent="0.2">
      <c r="A59" s="24" t="s">
        <v>90</v>
      </c>
    </row>
    <row r="60" spans="1:3" x14ac:dyDescent="0.2">
      <c r="A60" s="13" t="s">
        <v>91</v>
      </c>
    </row>
    <row r="61" spans="1:3" x14ac:dyDescent="0.2">
      <c r="A61" s="13" t="s">
        <v>92</v>
      </c>
    </row>
    <row r="62" spans="1:3" x14ac:dyDescent="0.2">
      <c r="A62" s="24" t="s">
        <v>93</v>
      </c>
    </row>
    <row r="63" spans="1:3" x14ac:dyDescent="0.2">
      <c r="A63" s="13" t="s">
        <v>94</v>
      </c>
      <c r="B63" s="23"/>
    </row>
    <row r="64" spans="1:3" s="13" customFormat="1" x14ac:dyDescent="0.2">
      <c r="A64" s="13" t="s">
        <v>95</v>
      </c>
    </row>
    <row r="65" spans="1:1" s="13" customFormat="1" x14ac:dyDescent="0.2">
      <c r="A65" s="21" t="s">
        <v>96</v>
      </c>
    </row>
    <row r="66" spans="1:1" s="13" customFormat="1" x14ac:dyDescent="0.2">
      <c r="A66" s="13" t="s">
        <v>97</v>
      </c>
    </row>
    <row r="67" spans="1:1" s="13" customFormat="1" x14ac:dyDescent="0.2"/>
    <row r="68" spans="1:1" s="13" customFormat="1" x14ac:dyDescent="0.2"/>
    <row r="69" spans="1:1" s="13" customFormat="1" x14ac:dyDescent="0.2"/>
    <row r="70" spans="1:1" s="13" customFormat="1" x14ac:dyDescent="0.2"/>
  </sheetData>
  <hyperlinks>
    <hyperlink ref="A23"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25" defaultRowHeight="12.75" x14ac:dyDescent="0.2"/>
  <cols>
    <col min="1" max="1" width="35.5" style="10" customWidth="1"/>
    <col min="2" max="2" width="127.33203125" style="26" customWidth="1"/>
    <col min="3" max="16384" width="25" style="27"/>
  </cols>
  <sheetData>
    <row r="1" spans="1:10" ht="15.75" x14ac:dyDescent="0.2">
      <c r="A1" s="25" t="s">
        <v>98</v>
      </c>
    </row>
    <row r="2" spans="1:10" ht="15.75" x14ac:dyDescent="0.2">
      <c r="A2" s="25"/>
    </row>
    <row r="3" spans="1:10" x14ac:dyDescent="0.2">
      <c r="A3" s="28" t="s">
        <v>99</v>
      </c>
      <c r="B3" s="29" t="s">
        <v>0</v>
      </c>
    </row>
    <row r="4" spans="1:10" ht="63.75" x14ac:dyDescent="0.2">
      <c r="A4" s="30" t="s">
        <v>100</v>
      </c>
      <c r="B4" s="31" t="s">
        <v>142</v>
      </c>
      <c r="D4" s="96"/>
      <c r="E4" s="41"/>
    </row>
    <row r="5" spans="1:10" x14ac:dyDescent="0.2">
      <c r="A5" s="30" t="s">
        <v>101</v>
      </c>
      <c r="B5" s="32" t="s">
        <v>102</v>
      </c>
    </row>
    <row r="6" spans="1:10" x14ac:dyDescent="0.2">
      <c r="A6" s="30" t="s">
        <v>103</v>
      </c>
      <c r="B6" s="32" t="s">
        <v>104</v>
      </c>
    </row>
    <row r="7" spans="1:10" x14ac:dyDescent="0.2">
      <c r="A7" s="33" t="s">
        <v>105</v>
      </c>
      <c r="B7" s="32" t="s">
        <v>106</v>
      </c>
    </row>
    <row r="8" spans="1:10" ht="38.25" x14ac:dyDescent="0.2">
      <c r="A8" s="34" t="s">
        <v>107</v>
      </c>
      <c r="B8" s="35" t="s">
        <v>108</v>
      </c>
    </row>
    <row r="9" spans="1:10" ht="14.25" x14ac:dyDescent="0.2">
      <c r="A9" s="36"/>
    </row>
    <row r="10" spans="1:10" x14ac:dyDescent="0.2">
      <c r="A10" s="28" t="s">
        <v>99</v>
      </c>
      <c r="B10" s="37" t="s">
        <v>109</v>
      </c>
    </row>
    <row r="11" spans="1:10" ht="63.75" x14ac:dyDescent="0.2">
      <c r="A11" s="30" t="s">
        <v>100</v>
      </c>
      <c r="B11" s="38" t="s">
        <v>110</v>
      </c>
    </row>
    <row r="12" spans="1:10" x14ac:dyDescent="0.2">
      <c r="A12" s="30" t="s">
        <v>101</v>
      </c>
      <c r="B12" s="39" t="s">
        <v>111</v>
      </c>
    </row>
    <row r="13" spans="1:10" x14ac:dyDescent="0.2">
      <c r="A13" s="30" t="s">
        <v>103</v>
      </c>
      <c r="B13" s="39" t="s">
        <v>104</v>
      </c>
    </row>
    <row r="14" spans="1:10" x14ac:dyDescent="0.2">
      <c r="A14" s="33" t="s">
        <v>105</v>
      </c>
      <c r="B14" s="39" t="s">
        <v>106</v>
      </c>
    </row>
    <row r="15" spans="1:10" x14ac:dyDescent="0.2">
      <c r="A15" s="34" t="s">
        <v>107</v>
      </c>
      <c r="B15" s="35" t="s">
        <v>112</v>
      </c>
    </row>
    <row r="16" spans="1:10" x14ac:dyDescent="0.2">
      <c r="A16" s="33"/>
      <c r="B16" s="40"/>
      <c r="C16" s="41"/>
      <c r="D16" s="41"/>
      <c r="E16" s="41"/>
      <c r="F16" s="41"/>
      <c r="G16" s="41"/>
      <c r="H16" s="41"/>
      <c r="I16" s="41"/>
      <c r="J16" s="4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zoomScaleNormal="100" workbookViewId="0"/>
  </sheetViews>
  <sheetFormatPr defaultColWidth="11.5" defaultRowHeight="12.75" x14ac:dyDescent="0.2"/>
  <cols>
    <col min="1" max="1" width="31.5" style="3" customWidth="1"/>
    <col min="2" max="2" width="17.1640625" style="3" customWidth="1"/>
    <col min="3" max="3" width="2.6640625" style="3" customWidth="1"/>
    <col min="4" max="4" width="10.6640625" style="3" customWidth="1"/>
    <col min="5" max="16384" width="11.5" style="3"/>
  </cols>
  <sheetData>
    <row r="1" spans="1:13" ht="15" customHeight="1" x14ac:dyDescent="0.2">
      <c r="A1" s="80" t="s">
        <v>127</v>
      </c>
      <c r="B1" s="61"/>
      <c r="C1" s="81"/>
      <c r="D1" s="81"/>
      <c r="E1" s="81"/>
      <c r="F1" s="81"/>
      <c r="G1" s="81"/>
      <c r="H1" s="81"/>
    </row>
    <row r="2" spans="1:13" ht="15" customHeight="1" x14ac:dyDescent="0.2">
      <c r="A2" s="97" t="s">
        <v>144</v>
      </c>
      <c r="B2" s="79"/>
      <c r="C2" s="98"/>
      <c r="D2" s="98"/>
      <c r="E2" s="98"/>
      <c r="F2" s="98"/>
      <c r="G2" s="98"/>
      <c r="H2" s="98"/>
      <c r="I2" s="89"/>
      <c r="J2" s="89"/>
      <c r="K2" s="89"/>
      <c r="L2" s="99"/>
      <c r="M2" s="89"/>
    </row>
    <row r="3" spans="1:13" x14ac:dyDescent="0.2">
      <c r="A3" s="79"/>
      <c r="B3" s="78" t="s">
        <v>14</v>
      </c>
      <c r="C3" s="81"/>
      <c r="D3" s="81"/>
      <c r="E3" s="81"/>
      <c r="F3" s="81"/>
      <c r="G3" s="81"/>
      <c r="H3" s="81"/>
    </row>
    <row r="4" spans="1:13" x14ac:dyDescent="0.2">
      <c r="A4" s="61"/>
      <c r="B4" s="77"/>
      <c r="C4" s="81"/>
      <c r="D4" s="81"/>
      <c r="E4" s="81"/>
      <c r="F4" s="81"/>
      <c r="G4" s="81"/>
      <c r="H4" s="81"/>
    </row>
    <row r="5" spans="1:13" x14ac:dyDescent="0.2">
      <c r="A5" s="75"/>
      <c r="B5" s="76" t="s">
        <v>126</v>
      </c>
      <c r="C5" s="81"/>
      <c r="D5" s="82"/>
      <c r="E5" s="81"/>
      <c r="F5" s="81"/>
      <c r="G5" s="81"/>
      <c r="H5" s="81"/>
    </row>
    <row r="6" spans="1:13" x14ac:dyDescent="0.2">
      <c r="A6" s="75"/>
      <c r="B6" s="76"/>
      <c r="C6" s="81"/>
      <c r="D6" s="81"/>
      <c r="E6" s="81"/>
      <c r="F6" s="81"/>
      <c r="G6" s="81"/>
      <c r="H6" s="81"/>
    </row>
    <row r="7" spans="1:13" x14ac:dyDescent="0.2">
      <c r="A7" s="75" t="s">
        <v>14</v>
      </c>
      <c r="B7" s="74">
        <v>399270</v>
      </c>
      <c r="C7" s="81"/>
      <c r="D7" s="83"/>
      <c r="E7" s="81"/>
      <c r="F7" s="81"/>
      <c r="G7" s="81"/>
      <c r="H7" s="81"/>
    </row>
    <row r="8" spans="1:13" x14ac:dyDescent="0.2">
      <c r="A8" s="60"/>
      <c r="B8" s="60"/>
      <c r="C8" s="81"/>
      <c r="D8" s="81"/>
      <c r="E8" s="81"/>
      <c r="F8" s="81"/>
      <c r="G8" s="81"/>
      <c r="H8" s="81"/>
    </row>
    <row r="9" spans="1:13" x14ac:dyDescent="0.2">
      <c r="A9" s="71" t="s">
        <v>15</v>
      </c>
      <c r="B9" s="73"/>
      <c r="C9" s="81"/>
      <c r="D9" s="83"/>
      <c r="E9" s="81"/>
      <c r="F9" s="81"/>
      <c r="G9" s="81"/>
      <c r="H9" s="81"/>
    </row>
    <row r="10" spans="1:13" x14ac:dyDescent="0.2">
      <c r="A10" s="72" t="s">
        <v>16</v>
      </c>
      <c r="B10" s="65">
        <v>10</v>
      </c>
      <c r="C10" s="81"/>
      <c r="D10" s="83"/>
      <c r="E10" s="81"/>
      <c r="F10" s="81"/>
      <c r="G10" s="81"/>
      <c r="H10" s="81"/>
    </row>
    <row r="11" spans="1:13" x14ac:dyDescent="0.2">
      <c r="A11" s="72" t="s">
        <v>17</v>
      </c>
      <c r="B11" s="65">
        <v>6560</v>
      </c>
      <c r="C11" s="81"/>
      <c r="D11" s="83"/>
      <c r="E11" s="81"/>
      <c r="F11" s="81"/>
      <c r="G11" s="81"/>
      <c r="H11" s="81"/>
    </row>
    <row r="12" spans="1:13" x14ac:dyDescent="0.2">
      <c r="A12" s="72" t="s">
        <v>18</v>
      </c>
      <c r="B12" s="65">
        <v>7930</v>
      </c>
      <c r="C12" s="81"/>
      <c r="D12" s="83"/>
      <c r="E12" s="81"/>
      <c r="F12" s="81"/>
      <c r="G12" s="81"/>
      <c r="H12" s="81"/>
    </row>
    <row r="13" spans="1:13" x14ac:dyDescent="0.2">
      <c r="A13" s="72" t="s">
        <v>19</v>
      </c>
      <c r="B13" s="65">
        <v>10430</v>
      </c>
      <c r="C13" s="81"/>
      <c r="D13" s="83"/>
      <c r="E13" s="81"/>
      <c r="F13" s="81"/>
      <c r="G13" s="81"/>
      <c r="H13" s="81"/>
    </row>
    <row r="14" spans="1:13" x14ac:dyDescent="0.2">
      <c r="A14" s="66" t="s">
        <v>20</v>
      </c>
      <c r="B14" s="65">
        <v>11420</v>
      </c>
      <c r="C14" s="81"/>
      <c r="D14" s="83"/>
      <c r="E14" s="81"/>
      <c r="F14" s="81"/>
      <c r="G14" s="81"/>
      <c r="H14" s="81"/>
    </row>
    <row r="15" spans="1:13" x14ac:dyDescent="0.2">
      <c r="A15" s="66" t="s">
        <v>21</v>
      </c>
      <c r="B15" s="65">
        <v>17480</v>
      </c>
      <c r="C15" s="81"/>
      <c r="D15" s="83"/>
      <c r="E15" s="81"/>
      <c r="F15" s="81"/>
      <c r="G15" s="81"/>
      <c r="H15" s="81"/>
    </row>
    <row r="16" spans="1:13" x14ac:dyDescent="0.2">
      <c r="A16" s="70" t="s">
        <v>22</v>
      </c>
      <c r="B16" s="65">
        <v>34340</v>
      </c>
      <c r="C16" s="81"/>
      <c r="D16" s="83"/>
      <c r="E16" s="81"/>
      <c r="F16" s="81"/>
      <c r="G16" s="81"/>
      <c r="H16" s="81"/>
    </row>
    <row r="17" spans="1:8" x14ac:dyDescent="0.2">
      <c r="A17" s="70" t="s">
        <v>23</v>
      </c>
      <c r="B17" s="65">
        <v>82910</v>
      </c>
      <c r="C17" s="81"/>
      <c r="D17" s="83"/>
      <c r="E17" s="81"/>
      <c r="F17" s="81"/>
      <c r="G17" s="81"/>
      <c r="H17" s="81"/>
    </row>
    <row r="18" spans="1:8" x14ac:dyDescent="0.2">
      <c r="A18" s="70" t="s">
        <v>24</v>
      </c>
      <c r="B18" s="65">
        <v>43530</v>
      </c>
      <c r="C18" s="81"/>
      <c r="D18" s="83"/>
      <c r="E18" s="81"/>
      <c r="F18" s="81"/>
      <c r="G18" s="81"/>
      <c r="H18" s="81"/>
    </row>
    <row r="19" spans="1:8" x14ac:dyDescent="0.2">
      <c r="A19" s="70" t="s">
        <v>25</v>
      </c>
      <c r="B19" s="65">
        <v>53800</v>
      </c>
      <c r="C19" s="81"/>
      <c r="D19" s="83"/>
      <c r="E19" s="81"/>
      <c r="F19" s="81"/>
      <c r="G19" s="81"/>
      <c r="H19" s="81"/>
    </row>
    <row r="20" spans="1:8" x14ac:dyDescent="0.2">
      <c r="A20" s="70" t="s">
        <v>26</v>
      </c>
      <c r="B20" s="65">
        <v>113040</v>
      </c>
      <c r="C20" s="81"/>
      <c r="D20" s="83"/>
      <c r="E20" s="81"/>
      <c r="F20" s="81"/>
      <c r="G20" s="81"/>
      <c r="H20" s="81"/>
    </row>
    <row r="21" spans="1:8" x14ac:dyDescent="0.2">
      <c r="A21" s="70" t="s">
        <v>27</v>
      </c>
      <c r="B21" s="65">
        <v>17820</v>
      </c>
      <c r="C21" s="81"/>
      <c r="D21" s="83"/>
      <c r="E21" s="81"/>
      <c r="F21" s="81"/>
      <c r="G21" s="81"/>
      <c r="H21" s="81"/>
    </row>
    <row r="22" spans="1:8" x14ac:dyDescent="0.2">
      <c r="A22" s="72" t="s">
        <v>28</v>
      </c>
      <c r="B22" s="65">
        <v>0</v>
      </c>
      <c r="C22" s="81"/>
      <c r="D22" s="81"/>
      <c r="E22" s="81"/>
      <c r="F22" s="81"/>
      <c r="G22" s="81"/>
      <c r="H22" s="81"/>
    </row>
    <row r="23" spans="1:8" x14ac:dyDescent="0.2">
      <c r="A23" s="71"/>
      <c r="B23" s="67"/>
      <c r="C23" s="81"/>
      <c r="D23" s="83"/>
      <c r="E23" s="81"/>
      <c r="F23" s="81"/>
      <c r="G23" s="81"/>
      <c r="H23" s="81"/>
    </row>
    <row r="24" spans="1:8" x14ac:dyDescent="0.2">
      <c r="A24" s="71" t="s">
        <v>29</v>
      </c>
      <c r="B24" s="67"/>
      <c r="C24" s="81"/>
      <c r="D24" s="83"/>
      <c r="E24" s="81"/>
      <c r="F24" s="81"/>
      <c r="G24" s="81"/>
      <c r="H24" s="81"/>
    </row>
    <row r="25" spans="1:8" x14ac:dyDescent="0.2">
      <c r="A25" s="66" t="s">
        <v>30</v>
      </c>
      <c r="B25" s="65">
        <v>171800</v>
      </c>
      <c r="C25" s="81"/>
      <c r="D25" s="83"/>
      <c r="E25" s="81"/>
      <c r="F25" s="81"/>
      <c r="G25" s="81"/>
      <c r="H25" s="81"/>
    </row>
    <row r="26" spans="1:8" x14ac:dyDescent="0.2">
      <c r="A26" s="66" t="s">
        <v>31</v>
      </c>
      <c r="B26" s="65">
        <v>227470</v>
      </c>
      <c r="C26" s="81"/>
      <c r="D26" s="81"/>
      <c r="E26" s="81"/>
      <c r="F26" s="81"/>
      <c r="G26" s="81"/>
      <c r="H26" s="81"/>
    </row>
    <row r="27" spans="1:8" x14ac:dyDescent="0.2">
      <c r="A27" s="70" t="s">
        <v>28</v>
      </c>
      <c r="B27" s="65">
        <v>0</v>
      </c>
      <c r="C27" s="81"/>
      <c r="D27" s="83"/>
      <c r="E27" s="81"/>
      <c r="F27" s="81"/>
      <c r="G27" s="81"/>
      <c r="H27" s="81"/>
    </row>
    <row r="28" spans="1:8" x14ac:dyDescent="0.2">
      <c r="A28" s="69"/>
      <c r="B28" s="67"/>
      <c r="C28" s="81"/>
      <c r="D28" s="83"/>
      <c r="E28" s="81"/>
      <c r="F28" s="81"/>
      <c r="G28" s="81"/>
      <c r="H28" s="81"/>
    </row>
    <row r="29" spans="1:8" x14ac:dyDescent="0.2">
      <c r="A29" s="68" t="s">
        <v>32</v>
      </c>
      <c r="B29" s="67"/>
      <c r="C29" s="81"/>
      <c r="D29" s="83"/>
      <c r="E29" s="81"/>
      <c r="F29" s="81"/>
      <c r="G29" s="81"/>
      <c r="H29" s="81"/>
    </row>
    <row r="30" spans="1:8" x14ac:dyDescent="0.2">
      <c r="A30" s="66" t="s">
        <v>125</v>
      </c>
      <c r="B30" s="65">
        <v>650</v>
      </c>
      <c r="C30" s="81"/>
      <c r="D30" s="83"/>
      <c r="E30" s="81"/>
      <c r="F30" s="81"/>
      <c r="G30" s="81"/>
      <c r="H30" s="81"/>
    </row>
    <row r="31" spans="1:8" x14ac:dyDescent="0.2">
      <c r="A31" s="66" t="s">
        <v>124</v>
      </c>
      <c r="B31" s="65">
        <v>10560</v>
      </c>
      <c r="C31" s="81"/>
      <c r="D31" s="83"/>
      <c r="E31" s="81"/>
      <c r="F31" s="81"/>
      <c r="G31" s="81"/>
      <c r="H31" s="81"/>
    </row>
    <row r="32" spans="1:8" x14ac:dyDescent="0.2">
      <c r="A32" s="66" t="s">
        <v>123</v>
      </c>
      <c r="B32" s="65">
        <v>88420</v>
      </c>
      <c r="C32" s="81"/>
      <c r="D32" s="83"/>
      <c r="E32" s="81"/>
      <c r="F32" s="81"/>
      <c r="G32" s="81"/>
      <c r="H32" s="81"/>
    </row>
    <row r="33" spans="1:8" x14ac:dyDescent="0.2">
      <c r="A33" s="66" t="s">
        <v>122</v>
      </c>
      <c r="B33" s="65">
        <v>83120</v>
      </c>
      <c r="C33" s="81"/>
      <c r="D33" s="83"/>
      <c r="E33" s="81"/>
      <c r="F33" s="81"/>
      <c r="G33" s="81"/>
      <c r="H33" s="81"/>
    </row>
    <row r="34" spans="1:8" x14ac:dyDescent="0.2">
      <c r="A34" s="66" t="s">
        <v>121</v>
      </c>
      <c r="B34" s="65">
        <v>41440</v>
      </c>
      <c r="C34" s="81"/>
      <c r="D34" s="81"/>
      <c r="E34" s="81"/>
      <c r="F34" s="81"/>
      <c r="G34" s="81"/>
      <c r="H34" s="81"/>
    </row>
    <row r="35" spans="1:8" x14ac:dyDescent="0.2">
      <c r="A35" s="66" t="s">
        <v>33</v>
      </c>
      <c r="B35" s="65">
        <v>174990</v>
      </c>
      <c r="C35" s="81"/>
      <c r="D35" s="81"/>
      <c r="E35" s="81"/>
      <c r="F35" s="81"/>
      <c r="G35" s="81"/>
      <c r="H35" s="81"/>
    </row>
    <row r="36" spans="1:8" x14ac:dyDescent="0.2">
      <c r="A36" s="66" t="s">
        <v>28</v>
      </c>
      <c r="B36" s="65">
        <v>100</v>
      </c>
      <c r="C36" s="81"/>
      <c r="D36" s="81"/>
      <c r="E36" s="81"/>
      <c r="F36" s="81"/>
      <c r="G36" s="81"/>
      <c r="H36" s="81"/>
    </row>
    <row r="37" spans="1:8" x14ac:dyDescent="0.2">
      <c r="A37" s="64"/>
      <c r="B37" s="63"/>
      <c r="C37" s="81"/>
      <c r="D37" s="81"/>
      <c r="E37" s="81"/>
      <c r="F37" s="81"/>
      <c r="G37" s="81"/>
      <c r="H37" s="81"/>
    </row>
    <row r="38" spans="1:8" x14ac:dyDescent="0.2">
      <c r="A38" s="62" t="s">
        <v>59</v>
      </c>
      <c r="B38" s="62"/>
    </row>
    <row r="39" spans="1:8" x14ac:dyDescent="0.2">
      <c r="A39" s="61"/>
      <c r="B39" s="60"/>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workbookViewId="0"/>
  </sheetViews>
  <sheetFormatPr defaultColWidth="11.5" defaultRowHeight="12.75" x14ac:dyDescent="0.2"/>
  <cols>
    <col min="1" max="1" width="115.6640625" style="3" customWidth="1"/>
    <col min="2" max="2" width="50.6640625" style="3" customWidth="1"/>
    <col min="3" max="3" width="2.6640625" style="3" customWidth="1"/>
    <col min="4" max="4" width="10.6640625" style="3" customWidth="1"/>
    <col min="5" max="16384" width="11.5" style="3"/>
  </cols>
  <sheetData>
    <row r="1" spans="1:9" ht="15" customHeight="1" x14ac:dyDescent="0.2">
      <c r="A1" s="80" t="s">
        <v>128</v>
      </c>
      <c r="B1" s="61"/>
      <c r="C1" s="61"/>
      <c r="D1" s="61"/>
      <c r="E1" s="61"/>
      <c r="F1" s="61"/>
      <c r="G1" s="61"/>
      <c r="H1" s="61"/>
      <c r="I1" s="61"/>
    </row>
    <row r="2" spans="1:9" ht="15" customHeight="1" x14ac:dyDescent="0.2">
      <c r="A2" s="97" t="s">
        <v>145</v>
      </c>
      <c r="B2" s="79"/>
      <c r="C2" s="61"/>
      <c r="D2" s="61"/>
      <c r="E2" s="99"/>
      <c r="F2" s="61"/>
      <c r="G2" s="61"/>
      <c r="H2" s="61"/>
      <c r="I2" s="61"/>
    </row>
    <row r="3" spans="1:9" x14ac:dyDescent="0.2">
      <c r="A3" s="84"/>
      <c r="B3" s="78" t="s">
        <v>14</v>
      </c>
      <c r="C3" s="61"/>
      <c r="D3" s="61"/>
      <c r="E3" s="61"/>
      <c r="F3" s="61"/>
      <c r="G3" s="61"/>
      <c r="H3" s="61"/>
      <c r="I3" s="61"/>
    </row>
    <row r="4" spans="1:9" x14ac:dyDescent="0.2">
      <c r="A4" s="61"/>
      <c r="B4" s="77"/>
      <c r="C4" s="61"/>
      <c r="D4" s="61"/>
      <c r="E4" s="61"/>
      <c r="F4" s="61"/>
      <c r="G4" s="61"/>
      <c r="H4" s="61"/>
      <c r="I4" s="61"/>
    </row>
    <row r="5" spans="1:9" x14ac:dyDescent="0.2">
      <c r="A5" s="60"/>
      <c r="B5" s="76" t="s">
        <v>126</v>
      </c>
      <c r="C5" s="61"/>
      <c r="D5" s="61"/>
      <c r="E5" s="61"/>
      <c r="F5" s="61"/>
      <c r="G5" s="61"/>
      <c r="H5" s="61"/>
      <c r="I5" s="61"/>
    </row>
    <row r="6" spans="1:9" x14ac:dyDescent="0.2">
      <c r="A6" s="60"/>
      <c r="B6" s="60"/>
      <c r="C6" s="61"/>
      <c r="D6" s="61"/>
      <c r="E6" s="61"/>
      <c r="F6" s="100"/>
      <c r="G6" s="100"/>
      <c r="H6" s="61"/>
      <c r="I6" s="61"/>
    </row>
    <row r="7" spans="1:9" x14ac:dyDescent="0.2">
      <c r="A7" s="75" t="s">
        <v>14</v>
      </c>
      <c r="B7" s="60">
        <v>399270</v>
      </c>
      <c r="C7" s="61"/>
      <c r="D7" s="61"/>
      <c r="E7" s="61"/>
      <c r="F7" s="100"/>
      <c r="G7" s="100"/>
      <c r="H7" s="61"/>
      <c r="I7" s="61"/>
    </row>
    <row r="8" spans="1:9" x14ac:dyDescent="0.2">
      <c r="A8" s="60"/>
      <c r="B8" s="60"/>
      <c r="C8" s="61"/>
      <c r="D8" s="61"/>
      <c r="E8" s="61"/>
      <c r="F8" s="100"/>
      <c r="G8" s="100"/>
      <c r="H8" s="61"/>
      <c r="I8" s="61"/>
    </row>
    <row r="9" spans="1:9" x14ac:dyDescent="0.2">
      <c r="A9" s="71" t="s">
        <v>34</v>
      </c>
      <c r="B9" s="45"/>
      <c r="C9" s="61"/>
      <c r="D9" s="61"/>
      <c r="E9" s="61"/>
      <c r="F9" s="61"/>
      <c r="G9" s="61"/>
      <c r="H9" s="61"/>
      <c r="I9" s="61"/>
    </row>
    <row r="10" spans="1:9" x14ac:dyDescent="0.2">
      <c r="A10" s="72" t="s">
        <v>35</v>
      </c>
      <c r="B10" s="45">
        <v>357030</v>
      </c>
      <c r="C10" s="61"/>
      <c r="D10" s="61"/>
      <c r="E10" s="61"/>
      <c r="F10" s="61"/>
      <c r="G10" s="61"/>
      <c r="H10" s="61"/>
      <c r="I10" s="61"/>
    </row>
    <row r="11" spans="1:9" x14ac:dyDescent="0.2">
      <c r="A11" s="72" t="s">
        <v>129</v>
      </c>
      <c r="B11" s="45">
        <v>1990</v>
      </c>
      <c r="C11" s="61"/>
      <c r="D11" s="61"/>
      <c r="E11" s="61"/>
      <c r="F11" s="61"/>
      <c r="G11" s="61"/>
      <c r="H11" s="61"/>
      <c r="I11" s="61"/>
    </row>
    <row r="12" spans="1:9" x14ac:dyDescent="0.2">
      <c r="A12" s="72" t="s">
        <v>130</v>
      </c>
      <c r="B12" s="45">
        <v>33920</v>
      </c>
      <c r="C12" s="61"/>
      <c r="D12" s="61"/>
      <c r="E12" s="61"/>
      <c r="F12" s="61"/>
      <c r="G12" s="61"/>
      <c r="H12" s="61"/>
      <c r="I12" s="61"/>
    </row>
    <row r="13" spans="1:9" x14ac:dyDescent="0.2">
      <c r="A13" s="72" t="s">
        <v>131</v>
      </c>
      <c r="B13" s="45">
        <v>6330</v>
      </c>
      <c r="C13" s="61"/>
      <c r="D13" s="61"/>
      <c r="E13" s="61"/>
      <c r="F13" s="61"/>
      <c r="G13" s="61"/>
      <c r="H13" s="61"/>
      <c r="I13" s="61"/>
    </row>
    <row r="14" spans="1:9" x14ac:dyDescent="0.2">
      <c r="A14" s="66" t="s">
        <v>28</v>
      </c>
      <c r="B14" s="85">
        <v>10</v>
      </c>
      <c r="C14" s="61"/>
      <c r="D14" s="61"/>
      <c r="E14" s="61"/>
      <c r="F14" s="61"/>
      <c r="G14" s="61"/>
      <c r="H14" s="61"/>
      <c r="I14" s="61"/>
    </row>
    <row r="15" spans="1:9" x14ac:dyDescent="0.2">
      <c r="A15" s="66"/>
      <c r="B15" s="85"/>
      <c r="C15" s="61"/>
      <c r="D15" s="61"/>
      <c r="E15" s="61"/>
      <c r="F15" s="61"/>
      <c r="G15" s="61"/>
      <c r="H15" s="61"/>
      <c r="I15" s="61"/>
    </row>
    <row r="16" spans="1:9" ht="14.25" x14ac:dyDescent="0.2">
      <c r="A16" s="86" t="s">
        <v>138</v>
      </c>
      <c r="B16" s="87"/>
      <c r="C16" s="61"/>
      <c r="D16" s="61"/>
      <c r="E16" s="61"/>
      <c r="F16" s="61"/>
      <c r="G16" s="61"/>
      <c r="H16" s="61"/>
      <c r="I16" s="61"/>
    </row>
    <row r="17" spans="1:9" ht="13.15" customHeight="1" x14ac:dyDescent="0.2">
      <c r="A17" s="70" t="s">
        <v>36</v>
      </c>
      <c r="B17" s="87" t="s">
        <v>113</v>
      </c>
      <c r="C17" s="61"/>
      <c r="D17" s="61"/>
      <c r="E17" s="61"/>
      <c r="F17" s="61"/>
      <c r="G17" s="61"/>
      <c r="H17" s="61"/>
      <c r="I17" s="61"/>
    </row>
    <row r="18" spans="1:9" x14ac:dyDescent="0.2">
      <c r="A18" s="70" t="s">
        <v>37</v>
      </c>
      <c r="B18" s="87" t="s">
        <v>113</v>
      </c>
      <c r="C18" s="61"/>
      <c r="D18" s="61"/>
      <c r="E18" s="61"/>
      <c r="F18" s="61"/>
      <c r="G18" s="61"/>
      <c r="H18" s="61"/>
      <c r="I18" s="61"/>
    </row>
    <row r="19" spans="1:9" x14ac:dyDescent="0.2">
      <c r="A19" s="70" t="s">
        <v>43</v>
      </c>
      <c r="B19" s="87" t="s">
        <v>113</v>
      </c>
      <c r="C19" s="61"/>
      <c r="D19" s="61"/>
      <c r="E19" s="61"/>
      <c r="F19" s="61"/>
      <c r="G19" s="61"/>
      <c r="H19" s="61"/>
      <c r="I19" s="61"/>
    </row>
    <row r="20" spans="1:9" x14ac:dyDescent="0.2">
      <c r="A20" s="70"/>
      <c r="B20" s="87"/>
      <c r="C20" s="61"/>
      <c r="D20" s="61"/>
      <c r="E20" s="61"/>
      <c r="F20" s="61"/>
      <c r="G20" s="61"/>
      <c r="H20" s="61"/>
      <c r="I20" s="61"/>
    </row>
    <row r="21" spans="1:9" ht="14.25" x14ac:dyDescent="0.2">
      <c r="A21" s="86" t="s">
        <v>139</v>
      </c>
      <c r="B21" s="87"/>
      <c r="C21" s="61"/>
      <c r="D21" s="61"/>
      <c r="E21" s="61"/>
      <c r="F21" s="61"/>
      <c r="G21" s="61"/>
      <c r="H21" s="61"/>
      <c r="I21" s="61"/>
    </row>
    <row r="22" spans="1:9" x14ac:dyDescent="0.2">
      <c r="A22" s="72" t="s">
        <v>38</v>
      </c>
      <c r="B22" s="87" t="s">
        <v>113</v>
      </c>
      <c r="C22" s="61"/>
      <c r="D22" s="61"/>
      <c r="E22" s="61"/>
      <c r="F22" s="61"/>
      <c r="G22" s="61"/>
      <c r="H22" s="61"/>
      <c r="I22" s="61"/>
    </row>
    <row r="23" spans="1:9" x14ac:dyDescent="0.2">
      <c r="A23" s="72" t="s">
        <v>39</v>
      </c>
      <c r="B23" s="87" t="s">
        <v>113</v>
      </c>
      <c r="C23" s="61"/>
      <c r="D23" s="61"/>
      <c r="E23" s="61"/>
      <c r="F23" s="61"/>
      <c r="G23" s="61"/>
      <c r="H23" s="61"/>
      <c r="I23" s="61"/>
    </row>
    <row r="24" spans="1:9" x14ac:dyDescent="0.2">
      <c r="A24" s="72" t="s">
        <v>40</v>
      </c>
      <c r="B24" s="87" t="s">
        <v>113</v>
      </c>
      <c r="C24" s="61"/>
      <c r="D24" s="61"/>
      <c r="E24" s="61"/>
      <c r="F24" s="61"/>
      <c r="G24" s="61"/>
      <c r="H24" s="61"/>
      <c r="I24" s="61"/>
    </row>
    <row r="25" spans="1:9" x14ac:dyDescent="0.2">
      <c r="A25" s="66" t="s">
        <v>41</v>
      </c>
      <c r="B25" s="87" t="s">
        <v>113</v>
      </c>
      <c r="C25" s="61"/>
      <c r="D25" s="61"/>
      <c r="E25" s="61"/>
      <c r="F25" s="61"/>
      <c r="G25" s="61"/>
      <c r="H25" s="61"/>
      <c r="I25" s="61"/>
    </row>
    <row r="26" spans="1:9" x14ac:dyDescent="0.2">
      <c r="A26" s="66" t="s">
        <v>42</v>
      </c>
      <c r="B26" s="87" t="s">
        <v>113</v>
      </c>
      <c r="C26" s="61"/>
      <c r="D26" s="61"/>
      <c r="E26" s="61"/>
      <c r="F26" s="61"/>
      <c r="G26" s="61"/>
      <c r="H26" s="61"/>
      <c r="I26" s="61"/>
    </row>
    <row r="27" spans="1:9" x14ac:dyDescent="0.2">
      <c r="A27" s="70" t="s">
        <v>43</v>
      </c>
      <c r="B27" s="87" t="s">
        <v>113</v>
      </c>
      <c r="C27" s="61"/>
      <c r="D27" s="61"/>
      <c r="E27" s="61"/>
      <c r="F27" s="61"/>
      <c r="G27" s="61"/>
      <c r="H27" s="61"/>
      <c r="I27" s="61"/>
    </row>
    <row r="28" spans="1:9" x14ac:dyDescent="0.2">
      <c r="A28" s="61"/>
      <c r="B28" s="87"/>
      <c r="C28" s="61"/>
      <c r="D28" s="61"/>
      <c r="E28" s="61"/>
      <c r="F28" s="61"/>
      <c r="G28" s="61"/>
      <c r="H28" s="61"/>
      <c r="I28" s="61"/>
    </row>
    <row r="29" spans="1:9" ht="14.25" x14ac:dyDescent="0.2">
      <c r="A29" s="75" t="s">
        <v>140</v>
      </c>
      <c r="B29" s="87"/>
      <c r="C29" s="61"/>
      <c r="D29" s="61"/>
      <c r="E29" s="61"/>
      <c r="F29" s="61"/>
      <c r="G29" s="61"/>
      <c r="H29" s="61"/>
      <c r="I29" s="61"/>
    </row>
    <row r="30" spans="1:9" x14ac:dyDescent="0.2">
      <c r="A30" s="66" t="s">
        <v>43</v>
      </c>
      <c r="B30" s="87" t="s">
        <v>113</v>
      </c>
      <c r="C30" s="61"/>
      <c r="D30" s="61"/>
      <c r="E30" s="61"/>
      <c r="F30" s="61"/>
      <c r="G30" s="61"/>
      <c r="H30" s="61"/>
      <c r="I30" s="61"/>
    </row>
    <row r="31" spans="1:9" x14ac:dyDescent="0.2">
      <c r="A31" s="66" t="s">
        <v>44</v>
      </c>
      <c r="B31" s="87" t="s">
        <v>113</v>
      </c>
      <c r="C31" s="61"/>
      <c r="D31" s="61"/>
      <c r="E31" s="61"/>
      <c r="F31" s="61"/>
      <c r="G31" s="61"/>
      <c r="H31" s="61"/>
      <c r="I31" s="61"/>
    </row>
    <row r="32" spans="1:9" x14ac:dyDescent="0.2">
      <c r="A32" s="66" t="s">
        <v>35</v>
      </c>
      <c r="B32" s="87" t="s">
        <v>113</v>
      </c>
      <c r="C32" s="61"/>
      <c r="D32" s="61"/>
      <c r="E32" s="61"/>
      <c r="F32" s="61"/>
      <c r="G32" s="61"/>
      <c r="H32" s="61"/>
      <c r="I32" s="61"/>
    </row>
    <row r="33" spans="1:9" x14ac:dyDescent="0.2">
      <c r="A33" s="66"/>
      <c r="B33" s="87"/>
      <c r="C33" s="61"/>
      <c r="D33" s="61"/>
      <c r="E33" s="61"/>
      <c r="F33" s="61"/>
      <c r="G33" s="61"/>
      <c r="H33" s="61"/>
      <c r="I33" s="61"/>
    </row>
    <row r="34" spans="1:9" x14ac:dyDescent="0.2">
      <c r="A34" s="68" t="s">
        <v>45</v>
      </c>
      <c r="B34" s="87"/>
      <c r="C34" s="61"/>
      <c r="D34" s="61"/>
      <c r="E34" s="61"/>
      <c r="F34" s="61"/>
      <c r="G34" s="61"/>
      <c r="H34" s="61"/>
      <c r="I34" s="61"/>
    </row>
    <row r="35" spans="1:9" x14ac:dyDescent="0.2">
      <c r="A35" s="66" t="s">
        <v>146</v>
      </c>
      <c r="B35" s="87">
        <v>480</v>
      </c>
      <c r="C35" s="61"/>
      <c r="D35" s="61"/>
      <c r="E35" s="61"/>
      <c r="F35" s="61"/>
      <c r="G35" s="61"/>
      <c r="H35" s="61"/>
      <c r="I35" s="61"/>
    </row>
    <row r="36" spans="1:9" x14ac:dyDescent="0.2">
      <c r="A36" s="66" t="s">
        <v>46</v>
      </c>
      <c r="B36" s="45">
        <v>10</v>
      </c>
      <c r="C36" s="61"/>
      <c r="D36" s="61"/>
      <c r="E36" s="61"/>
      <c r="F36" s="61"/>
      <c r="G36" s="61"/>
      <c r="H36" s="61"/>
      <c r="I36" s="61"/>
    </row>
    <row r="37" spans="1:9" x14ac:dyDescent="0.2">
      <c r="A37" s="66" t="s">
        <v>47</v>
      </c>
      <c r="B37" s="45">
        <v>50</v>
      </c>
      <c r="C37" s="61"/>
      <c r="D37" s="61"/>
      <c r="E37" s="61"/>
      <c r="F37" s="61"/>
      <c r="G37" s="61"/>
      <c r="H37" s="61"/>
      <c r="I37" s="61"/>
    </row>
    <row r="38" spans="1:9" x14ac:dyDescent="0.2">
      <c r="A38" s="66" t="s">
        <v>48</v>
      </c>
      <c r="B38" s="45">
        <v>10</v>
      </c>
      <c r="C38" s="61"/>
      <c r="D38" s="61"/>
      <c r="E38" s="61"/>
      <c r="F38" s="61"/>
      <c r="G38" s="61"/>
      <c r="H38" s="61"/>
      <c r="I38" s="61"/>
    </row>
    <row r="39" spans="1:9" x14ac:dyDescent="0.2">
      <c r="A39" s="66" t="s">
        <v>49</v>
      </c>
      <c r="B39" s="45">
        <v>30</v>
      </c>
      <c r="C39" s="61"/>
      <c r="D39" s="61"/>
      <c r="E39" s="61"/>
      <c r="F39" s="61"/>
      <c r="G39" s="61"/>
      <c r="H39" s="61"/>
      <c r="I39" s="61"/>
    </row>
    <row r="40" spans="1:9" ht="13.15" customHeight="1" x14ac:dyDescent="0.2">
      <c r="A40" s="66" t="s">
        <v>50</v>
      </c>
      <c r="B40" s="45">
        <v>0</v>
      </c>
      <c r="C40" s="61"/>
      <c r="D40" s="61"/>
      <c r="E40" s="61"/>
      <c r="F40" s="61"/>
      <c r="G40" s="61"/>
      <c r="H40" s="61"/>
      <c r="I40" s="61"/>
    </row>
    <row r="41" spans="1:9" x14ac:dyDescent="0.2">
      <c r="A41" s="66" t="s">
        <v>51</v>
      </c>
      <c r="B41" s="45">
        <v>0</v>
      </c>
      <c r="C41" s="61"/>
      <c r="D41" s="61"/>
      <c r="E41" s="61"/>
      <c r="F41" s="61"/>
      <c r="G41" s="61"/>
      <c r="H41" s="61"/>
      <c r="I41" s="61"/>
    </row>
    <row r="42" spans="1:9" x14ac:dyDescent="0.2">
      <c r="A42" s="66" t="s">
        <v>52</v>
      </c>
      <c r="B42" s="45">
        <v>0</v>
      </c>
      <c r="C42" s="61"/>
      <c r="D42" s="61"/>
      <c r="E42" s="61"/>
      <c r="F42" s="61"/>
      <c r="G42" s="61"/>
      <c r="H42" s="61"/>
      <c r="I42" s="61"/>
    </row>
    <row r="43" spans="1:9" x14ac:dyDescent="0.2">
      <c r="A43" s="66" t="s">
        <v>53</v>
      </c>
      <c r="B43" s="45">
        <v>0</v>
      </c>
      <c r="C43" s="61"/>
      <c r="D43" s="61"/>
      <c r="E43" s="61"/>
      <c r="F43" s="61"/>
      <c r="G43" s="61"/>
      <c r="H43" s="61"/>
      <c r="I43" s="61"/>
    </row>
    <row r="44" spans="1:9" x14ac:dyDescent="0.2">
      <c r="A44" s="66" t="s">
        <v>43</v>
      </c>
      <c r="B44" s="45">
        <v>398680</v>
      </c>
      <c r="C44" s="61"/>
      <c r="D44" s="61"/>
      <c r="E44" s="61"/>
      <c r="F44" s="61"/>
      <c r="G44" s="61"/>
      <c r="H44" s="61"/>
      <c r="I44" s="61"/>
    </row>
    <row r="45" spans="1:9" x14ac:dyDescent="0.2">
      <c r="A45" s="66"/>
      <c r="B45" s="88"/>
      <c r="C45" s="61"/>
      <c r="D45" s="61"/>
      <c r="E45" s="61"/>
      <c r="F45" s="61"/>
      <c r="G45" s="61"/>
      <c r="H45" s="61"/>
      <c r="I45" s="61"/>
    </row>
    <row r="46" spans="1:9" x14ac:dyDescent="0.2">
      <c r="A46" s="62" t="s">
        <v>59</v>
      </c>
      <c r="B46" s="62"/>
      <c r="C46" s="61"/>
      <c r="D46" s="61"/>
      <c r="E46" s="61"/>
      <c r="F46" s="61"/>
      <c r="G46" s="61"/>
      <c r="H46" s="61"/>
      <c r="I46" s="61"/>
    </row>
    <row r="47" spans="1:9" ht="14.25" x14ac:dyDescent="0.2">
      <c r="A47" s="89" t="s">
        <v>141</v>
      </c>
      <c r="B47" s="60"/>
      <c r="C47" s="61"/>
      <c r="D47" s="61"/>
      <c r="E47" s="61"/>
      <c r="F47" s="61"/>
      <c r="G47" s="61"/>
      <c r="H47" s="61"/>
      <c r="I47" s="61"/>
    </row>
    <row r="48" spans="1:9" x14ac:dyDescent="0.2">
      <c r="A48" s="61"/>
      <c r="B48" s="61"/>
      <c r="C48" s="61"/>
      <c r="D48" s="61"/>
      <c r="E48" s="61"/>
      <c r="F48" s="61"/>
      <c r="G48" s="61"/>
      <c r="H48" s="61"/>
      <c r="I48" s="61"/>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ColWidth="11.5" defaultRowHeight="12.75" x14ac:dyDescent="0.2"/>
  <cols>
    <col min="1" max="1" width="32.33203125" style="3" customWidth="1"/>
    <col min="2" max="2" width="73.33203125" style="3" customWidth="1"/>
    <col min="3" max="3" width="12.6640625" style="3" customWidth="1"/>
    <col min="4" max="4" width="14.83203125" style="3" customWidth="1"/>
    <col min="5" max="5" width="2.6640625" style="3" customWidth="1"/>
    <col min="6" max="6" width="10.6640625" style="3" customWidth="1"/>
    <col min="7" max="16384" width="11.5" style="3"/>
  </cols>
  <sheetData>
    <row r="1" spans="1:7" ht="15" customHeight="1" x14ac:dyDescent="0.2">
      <c r="A1" s="42" t="s">
        <v>60</v>
      </c>
    </row>
    <row r="2" spans="1:7" ht="15" customHeight="1" x14ac:dyDescent="0.2">
      <c r="A2" s="42" t="s">
        <v>137</v>
      </c>
    </row>
    <row r="3" spans="1:7" x14ac:dyDescent="0.2">
      <c r="A3" s="93"/>
      <c r="B3" s="93"/>
      <c r="C3" s="94" t="s">
        <v>14</v>
      </c>
      <c r="D3" s="81"/>
      <c r="E3" s="81"/>
      <c r="F3" s="81"/>
      <c r="G3" s="81"/>
    </row>
    <row r="4" spans="1:7" x14ac:dyDescent="0.2">
      <c r="A4" s="43"/>
      <c r="B4" s="43"/>
      <c r="C4" s="43"/>
      <c r="D4" s="81"/>
      <c r="E4" s="81"/>
      <c r="F4" s="81"/>
    </row>
    <row r="5" spans="1:7" x14ac:dyDescent="0.2">
      <c r="C5" s="95" t="s">
        <v>13</v>
      </c>
    </row>
    <row r="6" spans="1:7" x14ac:dyDescent="0.2">
      <c r="A6" s="90" t="s">
        <v>54</v>
      </c>
      <c r="B6" s="90" t="s">
        <v>55</v>
      </c>
      <c r="D6" s="44"/>
    </row>
    <row r="7" spans="1:7" x14ac:dyDescent="0.2">
      <c r="A7" s="44" t="s">
        <v>14</v>
      </c>
      <c r="B7" s="44" t="s">
        <v>14</v>
      </c>
      <c r="C7" s="45">
        <v>399270</v>
      </c>
    </row>
    <row r="8" spans="1:7" x14ac:dyDescent="0.2">
      <c r="A8" s="3" t="s">
        <v>1</v>
      </c>
      <c r="B8" s="44"/>
      <c r="D8" s="44"/>
    </row>
    <row r="9" spans="1:7" x14ac:dyDescent="0.2">
      <c r="A9" s="44" t="s">
        <v>56</v>
      </c>
      <c r="B9" s="44" t="s">
        <v>132</v>
      </c>
      <c r="C9" s="45">
        <v>141920</v>
      </c>
    </row>
    <row r="10" spans="1:7" ht="13.15" customHeight="1" x14ac:dyDescent="0.2">
      <c r="B10" s="44"/>
      <c r="D10" s="44"/>
    </row>
    <row r="11" spans="1:7" ht="13.15" customHeight="1" x14ac:dyDescent="0.2">
      <c r="A11" s="44" t="s">
        <v>57</v>
      </c>
      <c r="B11" s="44" t="s">
        <v>14</v>
      </c>
      <c r="C11" s="45">
        <v>25690</v>
      </c>
      <c r="D11" s="44"/>
    </row>
    <row r="12" spans="1:7" ht="13.15" customHeight="1" x14ac:dyDescent="0.2">
      <c r="A12" s="3" t="s">
        <v>1</v>
      </c>
      <c r="B12" s="92" t="s">
        <v>133</v>
      </c>
      <c r="C12" s="45">
        <v>8440</v>
      </c>
      <c r="D12" s="44"/>
    </row>
    <row r="13" spans="1:7" x14ac:dyDescent="0.2">
      <c r="B13" s="44" t="s">
        <v>114</v>
      </c>
      <c r="C13" s="45">
        <v>17260</v>
      </c>
    </row>
    <row r="14" spans="1:7" x14ac:dyDescent="0.2">
      <c r="B14" s="44"/>
    </row>
    <row r="15" spans="1:7" x14ac:dyDescent="0.2">
      <c r="A15" s="44" t="s">
        <v>58</v>
      </c>
      <c r="B15" s="44" t="s">
        <v>14</v>
      </c>
      <c r="C15" s="45">
        <v>231650</v>
      </c>
      <c r="D15" s="44"/>
    </row>
    <row r="16" spans="1:7" ht="13.15" customHeight="1" x14ac:dyDescent="0.2">
      <c r="A16" s="3" t="s">
        <v>1</v>
      </c>
      <c r="B16" s="91" t="s">
        <v>134</v>
      </c>
      <c r="C16" s="45">
        <v>31610</v>
      </c>
      <c r="D16" s="44"/>
    </row>
    <row r="17" spans="1:6" ht="13.15" customHeight="1" x14ac:dyDescent="0.2">
      <c r="A17" s="3" t="s">
        <v>1</v>
      </c>
      <c r="B17" s="44" t="s">
        <v>114</v>
      </c>
      <c r="C17" s="45">
        <v>200040</v>
      </c>
      <c r="D17" s="44"/>
    </row>
    <row r="18" spans="1:6" ht="13.15" customHeight="1" x14ac:dyDescent="0.2">
      <c r="B18" s="44"/>
      <c r="C18" s="45"/>
      <c r="D18" s="44"/>
    </row>
    <row r="19" spans="1:6" x14ac:dyDescent="0.2">
      <c r="A19" s="3" t="s">
        <v>28</v>
      </c>
      <c r="C19" s="102">
        <v>0</v>
      </c>
      <c r="D19" s="101"/>
      <c r="E19" s="81"/>
      <c r="F19" s="81"/>
    </row>
    <row r="20" spans="1:6" x14ac:dyDescent="0.2">
      <c r="D20" s="81"/>
      <c r="E20" s="81"/>
      <c r="F20" s="81"/>
    </row>
    <row r="21" spans="1:6" x14ac:dyDescent="0.2">
      <c r="A21" s="46" t="s">
        <v>59</v>
      </c>
      <c r="B21" s="43"/>
      <c r="C21" s="43"/>
      <c r="D21" s="81"/>
      <c r="E21" s="81"/>
      <c r="F21" s="81"/>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Voorblad</vt:lpstr>
      <vt:lpstr>Inhoud</vt:lpstr>
      <vt:lpstr>Toelichting</vt:lpstr>
      <vt:lpstr>Bronbestanden</vt:lpstr>
      <vt:lpstr>Tabel P1.1</vt:lpstr>
      <vt:lpstr>Tabel P1.2</vt:lpstr>
      <vt:lpstr>Tabel P1.3</vt:lpstr>
      <vt:lpstr>Bronbestanden!Print_Area</vt:lpstr>
      <vt:lpstr>Toelichting!Print_Area</vt:lpstr>
      <vt:lpstr>Tabel_P1.1</vt:lpstr>
      <vt:lpstr>Tabel_P1.2</vt:lpstr>
      <vt:lpstr>Tabel_P1.3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2023-08-31T08:13:51Z</dcterms:created>
  <dcterms:modified xsi:type="dcterms:W3CDTF">2023-11-28T16:28:58Z</dcterms:modified>
</cp:coreProperties>
</file>