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IOHSamenwerking\Werk\Nederland Handelsland\Engelse editie\Tabellensets\Final Tables\"/>
    </mc:Choice>
  </mc:AlternateContent>
  <bookViews>
    <workbookView xWindow="0" yWindow="0" windowWidth="12000" windowHeight="4380" tabRatio="697"/>
  </bookViews>
  <sheets>
    <sheet name="Preface" sheetId="5" r:id="rId1"/>
    <sheet name="Contents" sheetId="21" r:id="rId2"/>
    <sheet name="Explanation" sheetId="34" r:id="rId3"/>
    <sheet name="Sources" sheetId="36" r:id="rId4"/>
    <sheet name="Table 5.1" sheetId="42" r:id="rId5"/>
    <sheet name="Table 5.2" sheetId="40" r:id="rId6"/>
    <sheet name="Table 5.3" sheetId="39" r:id="rId7"/>
    <sheet name="Table 5.4" sheetId="17" r:id="rId8"/>
    <sheet name="Table 5.5" sheetId="37" r:id="rId9"/>
    <sheet name="Table 5.6" sheetId="18" r:id="rId10"/>
    <sheet name="Table 5.7" sheetId="35"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7" l="1"/>
</calcChain>
</file>

<file path=xl/sharedStrings.xml><?xml version="1.0" encoding="utf-8"?>
<sst xmlns="http://schemas.openxmlformats.org/spreadsheetml/2006/main" count="460" uniqueCount="169">
  <si>
    <t>-</t>
  </si>
  <si>
    <t xml:space="preserve"> -</t>
  </si>
  <si>
    <t>2020*</t>
  </si>
  <si>
    <t>2021*</t>
  </si>
  <si>
    <t>%</t>
  </si>
  <si>
    <t>x 1.000</t>
  </si>
  <si>
    <t>URL</t>
  </si>
  <si>
    <t>https://opendata.cbs.nl/statline/#/CBS/nl/dataset/81615NED/table?ts=1681912067656
https://ec.europa.eu/eurostat/databrowser/view/FATS_G1A_08__custom_5880426/default/table?</t>
  </si>
  <si>
    <t>https://www.dnb.nl/statistieken/data-zoeken/#/details/posities-buitenlandse-directe-investeringen-in-nederland-uitgesplitst-naar-land-jaar/dataset/8b8eec9a-8a93-4bc4-8154-a37f5be503bd
https://www.dnb.nl/statistieken/data-zoeken/#/details/posities-nederlandse-directe-investeringen-in-het-buitenland-uitgesplitst-naar-land-jaar/dataset/b550596e-d3f3-4d87-b55f-477450737c32</t>
  </si>
  <si>
    <t>CBS</t>
  </si>
  <si>
    <t>https://opendata.cbs.nl/statline/#/CBS/nl/dataset/81358ned/table?ts=1692019233047</t>
  </si>
  <si>
    <t>Chapter 5: Foreign direct investment and multinationals</t>
  </si>
  <si>
    <t>Statistics Netherlands</t>
  </si>
  <si>
    <t>Expertise Centre for Globalisation</t>
  </si>
  <si>
    <t>Contents</t>
  </si>
  <si>
    <t>Sheet</t>
  </si>
  <si>
    <t>Explanation</t>
  </si>
  <si>
    <t>Sources</t>
  </si>
  <si>
    <t>Table 5.1</t>
  </si>
  <si>
    <t>Table 5.2</t>
  </si>
  <si>
    <t>Table 5.3</t>
  </si>
  <si>
    <t>Table 5.4</t>
  </si>
  <si>
    <t>Table 5.5</t>
  </si>
  <si>
    <t>Explanation of symbols</t>
  </si>
  <si>
    <t>Empty cell = figure not applicable</t>
  </si>
  <si>
    <t>. = figure is unknown or insufficiently reliable</t>
  </si>
  <si>
    <t>0 (0.0) = less than half of unit concerned</t>
  </si>
  <si>
    <t>* = provisional figures</t>
  </si>
  <si>
    <t>** = revised provisional figures</t>
  </si>
  <si>
    <t>x = publication prohibited (confidential figure)</t>
  </si>
  <si>
    <t>- = (between two numbers) inclusive</t>
  </si>
  <si>
    <t>2016–2017= 2016 to 2017 inclusive</t>
  </si>
  <si>
    <t>2016/2017 = average for the years 2016 to 2017 inclusive</t>
  </si>
  <si>
    <t>2016/’17 = crop year, financial year, school year, etc., beginning in 2016 and ending in 2017</t>
  </si>
  <si>
    <t>2004/’05–2016/’17 = crop year, financial year, school year, etc., 2004/’05 to 2016/’17 inclusive</t>
  </si>
  <si>
    <t xml:space="preserve">Due to rounding, some totals may not correspond to the sum of the separate figures.
</t>
  </si>
  <si>
    <t>Source: DNB</t>
  </si>
  <si>
    <r>
      <t>The Netherlands' foreign direct investment position</t>
    </r>
    <r>
      <rPr>
        <b/>
        <vertAlign val="superscript"/>
        <sz val="9"/>
        <color theme="1"/>
        <rFont val="Arial"/>
        <family val="2"/>
      </rPr>
      <t>1)</t>
    </r>
    <r>
      <rPr>
        <b/>
        <sz val="9"/>
        <color theme="1"/>
        <rFont val="Arial"/>
        <family val="2"/>
      </rPr>
      <t xml:space="preserve"> by statistical sector, 2018-2022</t>
    </r>
  </si>
  <si>
    <t>Inward FDI</t>
  </si>
  <si>
    <t>Outward FDI</t>
  </si>
  <si>
    <t>x million euros</t>
  </si>
  <si>
    <t>Total</t>
  </si>
  <si>
    <r>
      <t xml:space="preserve">   of which SPEs</t>
    </r>
    <r>
      <rPr>
        <vertAlign val="superscript"/>
        <sz val="9"/>
        <color theme="1"/>
        <rFont val="Arial"/>
        <family val="2"/>
      </rPr>
      <t>2)</t>
    </r>
  </si>
  <si>
    <r>
      <t xml:space="preserve">   of which holdings</t>
    </r>
    <r>
      <rPr>
        <vertAlign val="superscript"/>
        <sz val="9"/>
        <color theme="1"/>
        <rFont val="Arial"/>
        <family val="2"/>
      </rPr>
      <t>2)</t>
    </r>
  </si>
  <si>
    <t xml:space="preserve">   of which other</t>
  </si>
  <si>
    <t>Explanation of the tables</t>
  </si>
  <si>
    <t>Description of the sources</t>
  </si>
  <si>
    <t>The Netherlands' foreign direct investment position by statistical sector, 2018-2022</t>
  </si>
  <si>
    <t xml:space="preserve">The Netherlands' inward foreign direct investment position excluding SPEs by partner, 2018-2022 </t>
  </si>
  <si>
    <t>Inward FDI (excluding SPEs)</t>
  </si>
  <si>
    <t>Share</t>
  </si>
  <si>
    <t>Top investors in the Netherlands (top 4 in 2022)</t>
  </si>
  <si>
    <t>United States</t>
  </si>
  <si>
    <t>United Kingdom</t>
  </si>
  <si>
    <t>Germany</t>
  </si>
  <si>
    <t>Luxembourg</t>
  </si>
  <si>
    <t>Data search - DNB - Table 12.16</t>
  </si>
  <si>
    <t>Data search - DNB - Table 12.17</t>
  </si>
  <si>
    <t>Outward FDI (excluding SPEs)</t>
  </si>
  <si>
    <t>Rank</t>
  </si>
  <si>
    <t>Top investment countries (top 4 in 2022)</t>
  </si>
  <si>
    <t>Source: CBS</t>
  </si>
  <si>
    <t>Total business economy</t>
  </si>
  <si>
    <t>Number</t>
  </si>
  <si>
    <t>Number of employed persons</t>
  </si>
  <si>
    <t>Foreign multinationals</t>
  </si>
  <si>
    <t>Dutch multinationals</t>
  </si>
  <si>
    <t>Non-multinationals</t>
  </si>
  <si>
    <t>Multinationals in the Netherlands, 2011-2021</t>
  </si>
  <si>
    <t>International traders by multinational status, trading status and sector, 2016, 2019-2021</t>
  </si>
  <si>
    <t>B Mining and quarrying</t>
  </si>
  <si>
    <t>C Manufacturing</t>
  </si>
  <si>
    <t>D Energy supply</t>
  </si>
  <si>
    <t>E Water supply</t>
  </si>
  <si>
    <t>F Construction</t>
  </si>
  <si>
    <t>G Wholesale and retail trade</t>
  </si>
  <si>
    <t>H Transport and storage</t>
  </si>
  <si>
    <t>I Accommodation and food services</t>
  </si>
  <si>
    <t>J Information and communication</t>
  </si>
  <si>
    <t>L Real estate activities</t>
  </si>
  <si>
    <t>M Specialised business services</t>
  </si>
  <si>
    <t>N Renting/leasing and other business services</t>
  </si>
  <si>
    <t>95 Repair of personal and household goods</t>
  </si>
  <si>
    <t>Importers</t>
  </si>
  <si>
    <t>Exporters</t>
  </si>
  <si>
    <t>Two-way traders</t>
  </si>
  <si>
    <t>Non-traders</t>
  </si>
  <si>
    <t>Table 5.6</t>
  </si>
  <si>
    <t>Table 5.7</t>
  </si>
  <si>
    <t>Role of multinationals in international trade, 2011-2021</t>
  </si>
  <si>
    <t>International trade in goods</t>
  </si>
  <si>
    <t>International trade in services</t>
  </si>
  <si>
    <t>Total goods imports by business economy</t>
  </si>
  <si>
    <t>Total goods exports by business economy</t>
  </si>
  <si>
    <t>Total service imports by business economy</t>
  </si>
  <si>
    <t>Total service exports by business economy</t>
  </si>
  <si>
    <t>Explanation of the tables (Chapter 5)</t>
  </si>
  <si>
    <t>Introduction</t>
  </si>
  <si>
    <t>Dutch Trade in Facts and Figures 2023 - Exports, imports and investment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</si>
  <si>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t>Population</t>
  </si>
  <si>
    <t>Explanation of the figures</t>
  </si>
  <si>
    <t>The set of tables annexed to Chapter 5 of this publication provides insight into the bilateral investment flows to and from the Netherlands. Tables 5.1 to 5.3 inclusive provide the aggregate value of bilateral investments. These figures represent the financial counterpart of the CBS statistics on multinational corporations as provided in Tables 5.4 to 5.7. In Tables 5.4 to 5.7 inclusive, both the enterprise population and number of employed persons active in these enterprises are highlighted, the main industries as well as the role of multinationals in international trade. A distinction is drawn between Dutch-owned and foreign-owned multinationals in the Netherlands in each table.</t>
  </si>
  <si>
    <t>Description of the source files</t>
  </si>
  <si>
    <t>Method break</t>
  </si>
  <si>
    <t>Glossary</t>
  </si>
  <si>
    <r>
      <rPr>
        <b/>
        <i/>
        <sz val="9"/>
        <color theme="1"/>
        <rFont val="Arial"/>
        <family val="2"/>
      </rPr>
      <t>Foreign Direct Investment (FDI)</t>
    </r>
    <r>
      <rPr>
        <sz val="9"/>
        <color theme="1"/>
        <rFont val="Arial"/>
        <family val="2"/>
      </rPr>
      <t xml:space="preserve"> - Direct investments consist of share capital, participating interests in group companies abroad and issuing credit. An enterprise receiving FDI from abroad is an enterprise in which a foreign investor holds at least 10 percent of the ordinary share capital or the voting rights, or the equivalent thereof. Changes in share capital (also known as equity participations) may take place as a result of establishment, merger, acquisition, capital contributions, reinvested earnings, sale and capital repayment. Other examples of FDI include all other financial transactions between affiliated companies (loans and current accounts), with the exception of financial derivatives. Finally, all real estate transactions (buying and selling) are counted as FDI and fall under the item ‘equity participations’ in the table. </t>
    </r>
  </si>
  <si>
    <r>
      <rPr>
        <b/>
        <i/>
        <sz val="9"/>
        <color theme="1"/>
        <rFont val="Arial"/>
        <family val="2"/>
      </rPr>
      <t xml:space="preserve">International trade in services </t>
    </r>
    <r>
      <rPr>
        <sz val="9"/>
        <color theme="1"/>
        <rFont val="Arial"/>
        <family val="2"/>
      </rPr>
      <t>- International trade in services occurs when a resident of one country provides economic services to residents of another country. Services are products that are generally not tangible, such as transportation, business services and personal, cultural and recreational services. Dutch residents refer to enterprises and individuals that engage in economic activities from any location in the Netherlands that has been in use for more than one year.</t>
    </r>
  </si>
  <si>
    <r>
      <rPr>
        <b/>
        <i/>
        <sz val="9"/>
        <color theme="1"/>
        <rFont val="Arial"/>
        <family val="2"/>
      </rPr>
      <t>Non-multinational</t>
    </r>
    <r>
      <rPr>
        <sz val="9"/>
        <color theme="1"/>
        <rFont val="Arial"/>
        <family val="2"/>
      </rPr>
      <t xml:space="preserve"> - An enterprise without a parent or subsidiary abroad.</t>
    </r>
  </si>
  <si>
    <r>
      <rPr>
        <b/>
        <i/>
        <sz val="9"/>
        <rFont val="Arial"/>
        <family val="2"/>
      </rPr>
      <t>Internationally trading enterprise</t>
    </r>
    <r>
      <rPr>
        <sz val="9"/>
        <rFont val="Arial"/>
        <family val="2"/>
      </rPr>
      <t xml:space="preserve"> - An enterprise is internationally trading when it conducts external trade in goods and/or services.</t>
    </r>
  </si>
  <si>
    <t>Sources Chapter 5</t>
  </si>
  <si>
    <t>Source</t>
  </si>
  <si>
    <t>General description</t>
  </si>
  <si>
    <t>Supplier</t>
  </si>
  <si>
    <t>Integral or sample survey</t>
  </si>
  <si>
    <t>Periodicity</t>
  </si>
  <si>
    <t>Details</t>
  </si>
  <si>
    <t>Balance of payments and international investment position</t>
  </si>
  <si>
    <t>Figures on inward and outward investment flows and stocks</t>
  </si>
  <si>
    <t>Dutch central bank (DNB)</t>
  </si>
  <si>
    <t>Sample survey</t>
  </si>
  <si>
    <t>Quarterly</t>
  </si>
  <si>
    <t>Integral</t>
  </si>
  <si>
    <t>Annually</t>
  </si>
  <si>
    <t>Business demographic data (BD)</t>
  </si>
  <si>
    <t>The BD business demographic data are based on the General Business Register (BR). The BR is a system in which identifying data and structural data on all enterprises and institutions are recorded. The statistical units of business unit, enterprise group and local business unit are derived from this system. The BD is an extended version of the BR in which method breaks have been corrected, the trade sequence between enterprises is recorded, and supplementary data on the individual enterprises have been added. In addition, the BD provides information on certain ‘events’. An event is a documentation of a certain event or change occurring within the enterprise population: for example, establishment, acquisition, or liquidation of an enterprise.</t>
  </si>
  <si>
    <t>CBS with input from the Dutch Chamber of Commerce (KvK), Tax and Customs Administration, Employee Insurance Agency (UWV) and Dutch central bank (DNB).</t>
  </si>
  <si>
    <t>International Trade in Goods statistics (ITGS)</t>
  </si>
  <si>
    <t>This source contains information on enterprises engaged in international goods trade (imports, exports, re-exports), including the value of bilateral trade with each country.</t>
  </si>
  <si>
    <t>Tax and Customs Administration, CBS.</t>
  </si>
  <si>
    <t>Figures are updated on an ongoing basis, annual figures are used for this publication.</t>
  </si>
  <si>
    <t>International Trade in Service statistics (ITSS)</t>
  </si>
  <si>
    <t>The basis of statistics on imports and exports of services are the integral microdatasets (Smit &amp; Wong, 2019). Development of microdata 2012-2018 (CBS Heerlen/The Hague), commissioned by the Dutch Ministry of Foreign Affairs. This dataset includes estimates of the value of service imports and exports by all enterprises in the Netherlands over the years 2012-2018. The estimate is made on the basis of surveys held among enterprises regarding their international trade in services and in goods as well as various VAT sources.</t>
  </si>
  <si>
    <t>CBS, with input from the Tax and Customs Administration (regarding VAT).</t>
  </si>
  <si>
    <t>Inward FATS; statistic on foreign enterprises in the Netherlands</t>
  </si>
  <si>
    <t>Inward Foreign Affiliates Statistics describe the activities of companies in the Netherlands which are controlled by a foreign institutional unit.</t>
  </si>
  <si>
    <t>Outward FATS; statistic on Dutch control of foreign enterprises</t>
  </si>
  <si>
    <t>Outward Foreign Affiliates Statistics describe the activities of companies abroad which are controlled by a Dutch institutional unit.</t>
  </si>
  <si>
    <t>CBS using input of the Dutch Central Bank (DNB)</t>
  </si>
  <si>
    <t>October 2023</t>
  </si>
  <si>
    <t>Switzerland</t>
  </si>
  <si>
    <t>These tables are based on various different sources. Tables 5.1 to 5.3 have been taken from DNB (the Dutch central bank, dnb.statistiek.nl); Tables 5.4 to 5.7 are based on CBS data.</t>
  </si>
  <si>
    <r>
      <rPr>
        <b/>
        <i/>
        <sz val="9"/>
        <color theme="1"/>
        <rFont val="Arial"/>
        <family val="2"/>
      </rPr>
      <t>Total business economy</t>
    </r>
    <r>
      <rPr>
        <sz val="9"/>
        <color theme="1"/>
        <rFont val="Arial"/>
        <family val="2"/>
      </rPr>
      <t xml:space="preserve"> - Agriculture, forestry and fishing, financial institutions, public administration, education, health care, culture, sports and recreation, ideological and political organisations, wellness and funeral services, households and extraterritorial organisations and bodies are outside the total business economy.</t>
    </r>
  </si>
  <si>
    <t>Statistics on the Finances of Enterprises (SFO)</t>
  </si>
  <si>
    <t>For non-financial enterprises with a balance sheet total of less than 40 million euros, the 'corporate income tax' database of the Ministry of Finance is used. For non-financial enterprises with a balance sheet total greater than or equal to 40 million euros, a questionnaire is used.</t>
  </si>
  <si>
    <t>Corporation tax and CBS questionnaire</t>
  </si>
  <si>
    <t xml:space="preserve">Corporation tax </t>
  </si>
  <si>
    <t>Corporation tax is a tax levied on the profits of companies. The net turnover and balance sheet total of some of the companies are extracted from the corporation tax return.</t>
  </si>
  <si>
    <t>Tax and Customs Administration</t>
  </si>
  <si>
    <t>Data are not updated.</t>
  </si>
  <si>
    <t xml:space="preserve">From 31 October 2023, a more comprehensive geographical breakdown can be found on DNB's website:  </t>
  </si>
  <si>
    <t>From 31 October 2023, a more comprehensive geographical breakdown can be found on DNB's website:</t>
  </si>
  <si>
    <t>Sector</t>
  </si>
  <si>
    <t>Dutch Trade in Facts and Figures 2023: Exports, imports and investment</t>
  </si>
  <si>
    <t xml:space="preserve">The Netherlands' outward foreign direct investment position excluding SPEs by partner, 2018-2022 </t>
  </si>
  <si>
    <t>Multinationals in the Netherlands by sector, 2011-2021</t>
  </si>
  <si>
    <t>The macro figures of DNB (the Dutch central bank) are obtained through a system of direct reporting and sampling observation. To calculate representative figures for the entire country of the Netherlands, these data are weighted. The figures on multinationals, which are obtained from CBS, represent the entire enterprise population within the Dutch business economy.</t>
  </si>
  <si>
    <t xml:space="preserve">Unlike previous editions of Dutch Trade in Facts and Figures, the figures and rankings in tables 5.1 to 5.3 in this year’s edition relate to directional figures. This means that investment by the subsidiary in the parent company is netted against investment by the parent company in the subsidiary ('reverse investments'). In previous editions of Dutch Trade in Facts and Figures, figures were published on an asset/liability basis. As this method does not involve netting, positions can be artificially exaggerated. Therefore, international institutions recommend using the directional approach to analyse direct investment relationships.
Compared to previous editions of the publication Dutch Trade in Facts and Figures, the total number of Dutch multinationals in each year differs slightly from what was previously reported. This is because this year CBS uses a new method that allows for a more precise delineation.
</t>
  </si>
  <si>
    <r>
      <rPr>
        <b/>
        <i/>
        <sz val="9"/>
        <rFont val="Arial"/>
        <family val="2"/>
      </rPr>
      <t xml:space="preserve">Special Purpose Entity (SPE) </t>
    </r>
    <r>
      <rPr>
        <sz val="9"/>
        <rFont val="Arial"/>
        <family val="2"/>
      </rPr>
      <t>- SPEs are subsidiaries of foreign enterprises which are established in the Netherlands that act as cross-border financial intermediaries between various composite entities of the group in which they operate. The receivables and liabilities of these institutions usually concern direct investments from one country to another via the Netherlands, or channelling of resources collected abroad to the foreign parent. In this respect, SPEs are dedicated legal entities concerned with securitisations. As part of the securitisation transaction, an SPE takes over assets and/or credit risks and issues securities, securitisation fund units, other debt instruments and/or financial derivatives, or is the owner of any underlying assets. An SPE is safeguarded against the risk of bankruptcy or other default of the initiator (also referred to as ‘originator’, i.e. the institution transferring assets and/or credit risks to the SPE).</t>
    </r>
  </si>
  <si>
    <r>
      <t xml:space="preserve">Foreign subsidiary </t>
    </r>
    <r>
      <rPr>
        <sz val="9"/>
        <rFont val="Arial"/>
        <family val="2"/>
      </rPr>
      <t>- If a Dutch company holds a majority stake in a foreign company, this company is a subsidiary of a Dutch company, or a foreign company under Dutch control. There is no minimum amount of investment or minimum share of voting rights in the foreign company. Such investments abroad, made by a company in the Netherlands and under Dutch control (Dutch multinational), are aimed at building up a lasting interest in a foreign company.</t>
    </r>
  </si>
  <si>
    <r>
      <rPr>
        <b/>
        <i/>
        <sz val="9"/>
        <rFont val="Arial"/>
        <family val="2"/>
      </rPr>
      <t>Holding company</t>
    </r>
    <r>
      <rPr>
        <sz val="9"/>
        <rFont val="Arial"/>
        <family val="2"/>
      </rPr>
      <t xml:space="preserve"> - A holding company is the highest company in a group, which consists of one (or more) operating companies and a holding company. Day-to-day, high-risk operations take place in the operating company. The holding company houses the important assets such as profits or property.</t>
    </r>
  </si>
  <si>
    <r>
      <rPr>
        <b/>
        <i/>
        <sz val="9"/>
        <rFont val="Arial"/>
        <family val="2"/>
      </rPr>
      <t xml:space="preserve">International trade in goods </t>
    </r>
    <r>
      <rPr>
        <sz val="9"/>
        <rFont val="Arial"/>
        <family val="2"/>
      </rPr>
      <t>- International trade in goods involves Dutch residents who deliver goods to locations outside the Netherlands, and residents abroad who deliver goods to locations in the Netherlands. In intra-EU imports, this is the value of the goods including freight and insurance costs up to the Dutch border. In extra-EU imports, this is the value of the goods including freight and insurance costs up to the external border of the European Union. The export value is including freight and insurance costs up to the Dutch border. This is in line with the International Trade in Goods (ITG) statistics. The ITG source statistics use different concepts from National Accounts. For instance, source statistics assume cross-border movement of goods and economic ownership is leading for National Accounts. Integration into National Accounts also produces additional differences.</t>
    </r>
  </si>
  <si>
    <r>
      <rPr>
        <b/>
        <i/>
        <sz val="9"/>
        <color theme="1"/>
        <rFont val="Arial"/>
        <family val="2"/>
      </rPr>
      <t xml:space="preserve">Multinational </t>
    </r>
    <r>
      <rPr>
        <sz val="9"/>
        <color theme="1"/>
        <rFont val="Arial"/>
        <family val="2"/>
      </rPr>
      <t>- An enterprise with a parent or subsidiary abroad. See also: Foreign subsidiary. A Dutch-owned multinational is an enterprise under (ultimate) Dutch control with at least one subsidiary (majority shareholding) abroad. A foreign-owned multinational is a subsidiary located in the Netherlands over which the ultimate control lies abroad.</t>
    </r>
  </si>
  <si>
    <r>
      <rPr>
        <b/>
        <i/>
        <sz val="9"/>
        <color theme="1"/>
        <rFont val="Arial"/>
        <family val="2"/>
      </rPr>
      <t>Two-way trader</t>
    </r>
    <r>
      <rPr>
        <sz val="9"/>
        <color theme="1"/>
        <rFont val="Arial"/>
        <family val="2"/>
      </rPr>
      <t xml:space="preserve"> - An enterprise or business establishment which both imports and exports either goods or services. This is unlike what is called a one-way trader, which is either a one-way importer or a one-way exporter.</t>
    </r>
  </si>
  <si>
    <r>
      <t>The SFO describes the financial performance of Dutch enterprises. On the one hand, it shows the financing structure and, on the other, it gives a picture of the income generated and its distribution. The financial performance is described on the basis of the balance sheets and profit and loss accounts of, in principle, all enterprise groups possessing legal personality (</t>
    </r>
    <r>
      <rPr>
        <i/>
        <sz val="9"/>
        <rFont val="Arial"/>
        <family val="2"/>
      </rPr>
      <t>NV</t>
    </r>
    <r>
      <rPr>
        <sz val="9"/>
        <rFont val="Arial"/>
        <family val="2"/>
      </rPr>
      <t xml:space="preserve">, </t>
    </r>
    <r>
      <rPr>
        <i/>
        <sz val="9"/>
        <rFont val="Arial"/>
        <family val="2"/>
      </rPr>
      <t>BV</t>
    </r>
    <r>
      <rPr>
        <sz val="9"/>
        <rFont val="Arial"/>
        <family val="2"/>
      </rPr>
      <t xml:space="preserve">, and </t>
    </r>
    <r>
      <rPr>
        <i/>
        <sz val="9"/>
        <rFont val="Arial"/>
        <family val="2"/>
      </rPr>
      <t>coöperatie</t>
    </r>
    <r>
      <rPr>
        <sz val="9"/>
        <rFont val="Arial"/>
        <family val="2"/>
      </rPr>
      <t>) and operating in the non-financial sector in the Netherlands. Financial sector enterprises, e.g. banks and insurance companies, are not included in the population.</t>
    </r>
  </si>
  <si>
    <t xml:space="preserve">   of which non-financial corporations</t>
  </si>
  <si>
    <r>
      <rPr>
        <vertAlign val="superscript"/>
        <sz val="9"/>
        <rFont val="Arial"/>
        <family val="2"/>
      </rPr>
      <t>1)</t>
    </r>
    <r>
      <rPr>
        <sz val="9"/>
        <rFont val="Arial"/>
        <family val="2"/>
      </rPr>
      <t xml:space="preserve"> The table provides an overview of direct investment balances at year-end. These are so-called directional figures, in which investment by Dutch parent companies in foreign subsidiaries is netted against investment by foreign subsidiaries in Dutch parent companies. The data are broken down by direction (from the Netherlands to other countries and vice versa).</t>
    </r>
  </si>
  <si>
    <r>
      <rPr>
        <vertAlign val="superscript"/>
        <sz val="9"/>
        <rFont val="Arial"/>
        <family val="2"/>
      </rPr>
      <t>2)</t>
    </r>
    <r>
      <rPr>
        <sz val="9"/>
        <rFont val="Arial"/>
        <family val="2"/>
      </rPr>
      <t xml:space="preserve"> A shift is visible from SPEs to holdings between 2019 and 2020. This is because in 2020, the definition used for SPEs was aligned with that used by the International Monetary Fund (IMF). Among other things, this definition prescribes that an SPE may have a maximum of five employees, is under the direct or indirect control of a foreign party as a subsidiary, has virtually no physical presence or production in the country of incorporation and is located there primarily to obtain specific (e.g. tax) benefits.</t>
    </r>
  </si>
  <si>
    <r>
      <t>Total business economy</t>
    </r>
    <r>
      <rPr>
        <i/>
        <vertAlign val="superscript"/>
        <sz val="9"/>
        <rFont val="Arial"/>
        <family val="2"/>
      </rPr>
      <t>1)</t>
    </r>
  </si>
  <si>
    <r>
      <rPr>
        <vertAlign val="superscript"/>
        <sz val="9"/>
        <rFont val="Arial"/>
        <family val="2"/>
      </rPr>
      <t>1)</t>
    </r>
    <r>
      <rPr>
        <sz val="9"/>
        <rFont val="Arial"/>
        <family val="2"/>
      </rPr>
      <t xml:space="preserve"> The total (non-financial) business economy consists of sections B to N, excluding K and including S95 of the SBI 2008.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</si>
</sst>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mmmm\ yyyy"/>
    <numFmt numFmtId="165" formatCode="_ * #,##0_ ;_ * \-#,##0_ ;_ * &quot;-&quot;??_ ;_ @_ "/>
    <numFmt numFmtId="166" formatCode="#,##0_ ;\-#,##0\ "/>
    <numFmt numFmtId="167" formatCode="#,##0.0"/>
    <numFmt numFmtId="168" formatCode="_ * #,##0.0_ ;_ * \-#,##0.0_ ;_ * &quot;-&quot;??_ ;_ @_ "/>
    <numFmt numFmtId="169" formatCode="0.0"/>
  </numFmts>
  <fonts count="28" x14ac:knownFonts="1">
    <font>
      <sz val="11"/>
      <color theme="1"/>
      <name val="Calibri"/>
      <family val="2"/>
      <scheme val="minor"/>
    </font>
    <font>
      <sz val="10"/>
      <name val="Arial"/>
      <family val="2"/>
    </font>
    <font>
      <b/>
      <sz val="9"/>
      <color theme="1"/>
      <name val="Arial"/>
      <family val="2"/>
    </font>
    <font>
      <sz val="9"/>
      <color theme="1"/>
      <name val="Arial"/>
      <family val="2"/>
    </font>
    <font>
      <sz val="9"/>
      <name val="Arial"/>
      <family val="2"/>
    </font>
    <font>
      <b/>
      <sz val="9"/>
      <name val="Arial"/>
      <family val="2"/>
    </font>
    <font>
      <i/>
      <sz val="9"/>
      <color theme="1"/>
      <name val="Arial"/>
      <family val="2"/>
    </font>
    <font>
      <u/>
      <sz val="10"/>
      <color theme="10"/>
      <name val="Arial"/>
      <family val="2"/>
    </font>
    <font>
      <sz val="9"/>
      <color theme="1"/>
      <name val="Calibri"/>
      <family val="2"/>
      <scheme val="minor"/>
    </font>
    <font>
      <sz val="11"/>
      <color theme="1"/>
      <name val="Calibri"/>
      <family val="2"/>
      <scheme val="minor"/>
    </font>
    <font>
      <sz val="9"/>
      <color rgb="FF000000"/>
      <name val="Arial"/>
      <family val="2"/>
    </font>
    <font>
      <b/>
      <sz val="9"/>
      <color rgb="FF000000"/>
      <name val="Arial"/>
      <family val="2"/>
    </font>
    <font>
      <u/>
      <sz val="9"/>
      <color theme="10"/>
      <name val="Arial"/>
      <family val="2"/>
    </font>
    <font>
      <vertAlign val="superscript"/>
      <sz val="9"/>
      <color theme="1"/>
      <name val="Arial"/>
      <family val="2"/>
    </font>
    <font>
      <b/>
      <sz val="9"/>
      <name val="Times New Roman"/>
      <family val="1"/>
    </font>
    <font>
      <sz val="9"/>
      <color rgb="FFFF0000"/>
      <name val="Arial"/>
      <family val="2"/>
    </font>
    <font>
      <sz val="9"/>
      <color rgb="FF0070C0"/>
      <name val="Arial"/>
      <family val="2"/>
    </font>
    <font>
      <i/>
      <sz val="9"/>
      <name val="Arial"/>
      <family val="2"/>
    </font>
    <font>
      <sz val="9"/>
      <name val="Helvetica"/>
      <family val="2"/>
    </font>
    <font>
      <b/>
      <i/>
      <sz val="9"/>
      <color theme="1"/>
      <name val="Arial"/>
      <family val="2"/>
    </font>
    <font>
      <b/>
      <vertAlign val="superscript"/>
      <sz val="9"/>
      <color theme="1"/>
      <name val="Arial"/>
      <family val="2"/>
    </font>
    <font>
      <u/>
      <sz val="9"/>
      <color rgb="FF0070C0"/>
      <name val="Arial"/>
      <family val="2"/>
    </font>
    <font>
      <sz val="10"/>
      <color rgb="FF091D23"/>
      <name val="Arial"/>
      <family val="2"/>
    </font>
    <font>
      <b/>
      <i/>
      <sz val="9"/>
      <name val="Arial"/>
      <family val="2"/>
    </font>
    <font>
      <u/>
      <sz val="9"/>
      <color theme="4" tint="-0.249977111117893"/>
      <name val="Arial"/>
      <family val="2"/>
    </font>
    <font>
      <vertAlign val="superscript"/>
      <sz val="9"/>
      <name val="Arial"/>
      <family val="2"/>
    </font>
    <font>
      <sz val="11"/>
      <name val="Calibri"/>
      <family val="2"/>
      <scheme val="minor"/>
    </font>
    <font>
      <i/>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7">
    <xf numFmtId="0" fontId="0" fillId="0" borderId="0"/>
    <xf numFmtId="0" fontId="1" fillId="0" borderId="0"/>
    <xf numFmtId="0" fontId="7" fillId="0" borderId="0" applyNumberFormat="0" applyFill="0" applyBorder="0" applyAlignment="0" applyProtection="0"/>
    <xf numFmtId="0" fontId="1" fillId="0" borderId="0"/>
    <xf numFmtId="0" fontId="1" fillId="0" borderId="0"/>
    <xf numFmtId="43" fontId="9" fillId="0" borderId="0" applyFont="0" applyFill="0" applyBorder="0" applyAlignment="0" applyProtection="0"/>
    <xf numFmtId="43" fontId="9" fillId="0" borderId="0" applyFont="0" applyFill="0" applyBorder="0" applyAlignment="0" applyProtection="0"/>
  </cellStyleXfs>
  <cellXfs count="150">
    <xf numFmtId="0" fontId="0" fillId="0" borderId="0" xfId="0"/>
    <xf numFmtId="0" fontId="2" fillId="3" borderId="0" xfId="0" applyFont="1" applyFill="1"/>
    <xf numFmtId="0" fontId="3" fillId="3" borderId="0" xfId="0" applyFont="1" applyFill="1"/>
    <xf numFmtId="0" fontId="3" fillId="3" borderId="0" xfId="0" applyFont="1" applyFill="1" applyBorder="1"/>
    <xf numFmtId="0" fontId="3" fillId="3" borderId="0" xfId="0" applyFont="1" applyFill="1" applyAlignment="1">
      <alignment horizontal="left" vertical="top"/>
    </xf>
    <xf numFmtId="0" fontId="3" fillId="3" borderId="1" xfId="0" applyFont="1" applyFill="1" applyBorder="1"/>
    <xf numFmtId="0" fontId="3" fillId="3" borderId="0" xfId="0" applyFont="1" applyFill="1" applyBorder="1" applyAlignment="1">
      <alignment horizontal="right"/>
    </xf>
    <xf numFmtId="0" fontId="5" fillId="3" borderId="0" xfId="0" applyFont="1" applyFill="1" applyBorder="1" applyAlignment="1">
      <alignment vertical="top" wrapText="1"/>
    </xf>
    <xf numFmtId="0" fontId="6" fillId="3" borderId="0" xfId="0" applyFont="1" applyFill="1" applyAlignment="1">
      <alignment horizontal="left" vertical="top"/>
    </xf>
    <xf numFmtId="0" fontId="2" fillId="3" borderId="1" xfId="0" applyFont="1" applyFill="1" applyBorder="1"/>
    <xf numFmtId="0" fontId="3" fillId="0" borderId="0" xfId="0" applyFont="1"/>
    <xf numFmtId="0" fontId="3" fillId="3" borderId="0" xfId="0" applyFont="1" applyFill="1" applyAlignment="1">
      <alignment horizontal="right"/>
    </xf>
    <xf numFmtId="0" fontId="8" fillId="0" borderId="0" xfId="0" applyFont="1"/>
    <xf numFmtId="0" fontId="8" fillId="0" borderId="0" xfId="0" applyFont="1" applyBorder="1"/>
    <xf numFmtId="0" fontId="2" fillId="3" borderId="0" xfId="0" applyFont="1" applyFill="1" applyAlignment="1">
      <alignment horizontal="left" vertical="top"/>
    </xf>
    <xf numFmtId="0" fontId="3" fillId="0" borderId="0" xfId="0" applyFont="1" applyFill="1"/>
    <xf numFmtId="0" fontId="6" fillId="3" borderId="0" xfId="0" applyFont="1" applyFill="1" applyBorder="1"/>
    <xf numFmtId="165" fontId="3" fillId="3" borderId="0" xfId="5" applyNumberFormat="1" applyFont="1" applyFill="1"/>
    <xf numFmtId="165" fontId="3" fillId="3" borderId="0" xfId="5" applyNumberFormat="1" applyFont="1" applyFill="1" applyBorder="1"/>
    <xf numFmtId="165" fontId="3" fillId="3" borderId="1" xfId="5" applyNumberFormat="1" applyFont="1" applyFill="1" applyBorder="1"/>
    <xf numFmtId="165" fontId="6" fillId="3" borderId="0" xfId="5" applyNumberFormat="1" applyFont="1" applyFill="1" applyBorder="1"/>
    <xf numFmtId="166" fontId="3" fillId="3" borderId="0" xfId="5" applyNumberFormat="1" applyFont="1" applyFill="1" applyBorder="1"/>
    <xf numFmtId="0" fontId="3" fillId="3" borderId="2" xfId="0" applyFont="1" applyFill="1" applyBorder="1"/>
    <xf numFmtId="0" fontId="3" fillId="3" borderId="2" xfId="0" applyFont="1" applyFill="1" applyBorder="1" applyAlignment="1">
      <alignment horizontal="left" vertical="top"/>
    </xf>
    <xf numFmtId="165" fontId="2" fillId="3" borderId="0" xfId="5" applyNumberFormat="1" applyFont="1" applyFill="1"/>
    <xf numFmtId="0" fontId="3" fillId="0" borderId="1" xfId="0" applyFont="1" applyBorder="1"/>
    <xf numFmtId="0" fontId="2" fillId="0" borderId="0" xfId="0" applyFont="1"/>
    <xf numFmtId="0" fontId="6" fillId="0" borderId="0" xfId="0" applyFont="1" applyBorder="1"/>
    <xf numFmtId="0" fontId="3" fillId="0" borderId="0" xfId="0" applyFont="1" applyBorder="1"/>
    <xf numFmtId="0" fontId="10" fillId="0" borderId="0" xfId="0" applyFont="1" applyAlignment="1">
      <alignment vertical="center"/>
    </xf>
    <xf numFmtId="3" fontId="10" fillId="0" borderId="0" xfId="0" applyNumberFormat="1" applyFont="1" applyAlignment="1">
      <alignment horizontal="right" vertical="center"/>
    </xf>
    <xf numFmtId="0" fontId="2" fillId="0" borderId="0" xfId="0" applyNumberFormat="1" applyFont="1" applyBorder="1"/>
    <xf numFmtId="0" fontId="3" fillId="0" borderId="0" xfId="0" applyNumberFormat="1" applyFont="1" applyBorder="1"/>
    <xf numFmtId="0" fontId="3" fillId="0" borderId="2" xfId="0" applyFont="1" applyBorder="1"/>
    <xf numFmtId="165" fontId="2" fillId="3" borderId="0" xfId="0" applyNumberFormat="1" applyFont="1" applyFill="1"/>
    <xf numFmtId="165" fontId="2" fillId="3" borderId="0" xfId="5" applyNumberFormat="1" applyFont="1" applyFill="1" applyBorder="1"/>
    <xf numFmtId="0" fontId="10" fillId="0" borderId="0" xfId="0" applyFont="1" applyBorder="1" applyAlignment="1">
      <alignment horizontal="right" vertical="center"/>
    </xf>
    <xf numFmtId="0" fontId="11" fillId="0" borderId="0" xfId="0" applyNumberFormat="1" applyFont="1" applyBorder="1" applyAlignment="1">
      <alignment vertical="center"/>
    </xf>
    <xf numFmtId="0" fontId="3" fillId="3" borderId="1" xfId="0" applyFont="1" applyFill="1" applyBorder="1" applyAlignment="1">
      <alignment horizontal="left" vertical="top"/>
    </xf>
    <xf numFmtId="0" fontId="5" fillId="2" borderId="0" xfId="0" applyFont="1" applyFill="1"/>
    <xf numFmtId="0" fontId="4" fillId="2" borderId="0" xfId="1" applyFont="1" applyFill="1"/>
    <xf numFmtId="0" fontId="14" fillId="2" borderId="0" xfId="1" applyFont="1" applyFill="1"/>
    <xf numFmtId="0" fontId="5" fillId="2" borderId="0" xfId="1" applyFont="1" applyFill="1"/>
    <xf numFmtId="0" fontId="15" fillId="2" borderId="0" xfId="1" applyFont="1" applyFill="1"/>
    <xf numFmtId="0" fontId="16" fillId="2" borderId="0" xfId="1" applyFont="1" applyFill="1"/>
    <xf numFmtId="0" fontId="4" fillId="2" borderId="0" xfId="1" applyFont="1" applyFill="1" applyAlignment="1">
      <alignment wrapText="1"/>
    </xf>
    <xf numFmtId="0" fontId="4" fillId="3" borderId="0" xfId="1" applyFont="1" applyFill="1" applyAlignment="1"/>
    <xf numFmtId="0" fontId="4" fillId="2" borderId="0" xfId="1" applyFont="1" applyFill="1" applyAlignment="1"/>
    <xf numFmtId="0" fontId="16" fillId="2" borderId="0" xfId="1" applyFont="1" applyFill="1" applyAlignment="1"/>
    <xf numFmtId="0" fontId="16" fillId="3" borderId="0" xfId="1" applyFont="1" applyFill="1" applyAlignment="1"/>
    <xf numFmtId="0" fontId="17" fillId="2" borderId="0" xfId="1" applyFont="1" applyFill="1" applyAlignment="1"/>
    <xf numFmtId="0" fontId="17" fillId="3" borderId="0" xfId="1" applyFont="1" applyFill="1" applyAlignment="1"/>
    <xf numFmtId="0" fontId="4" fillId="2" borderId="0" xfId="1" applyFont="1" applyFill="1" applyBorder="1"/>
    <xf numFmtId="0" fontId="4" fillId="2" borderId="0" xfId="1" applyFont="1" applyFill="1" applyBorder="1" applyAlignment="1"/>
    <xf numFmtId="0" fontId="15" fillId="2" borderId="0" xfId="1" applyFont="1" applyFill="1" applyAlignment="1"/>
    <xf numFmtId="0" fontId="12" fillId="3" borderId="0" xfId="2" applyFont="1" applyFill="1" applyBorder="1" applyAlignment="1">
      <alignment horizontal="left" vertical="top"/>
    </xf>
    <xf numFmtId="0" fontId="12" fillId="3" borderId="0" xfId="2" applyFont="1" applyFill="1" applyAlignment="1">
      <alignment horizontal="left" vertical="top"/>
    </xf>
    <xf numFmtId="0" fontId="4" fillId="3" borderId="0" xfId="1" applyFont="1" applyFill="1" applyAlignment="1">
      <alignment vertical="center"/>
    </xf>
    <xf numFmtId="0" fontId="3" fillId="0" borderId="0" xfId="0" applyFont="1" applyAlignment="1">
      <alignment wrapText="1"/>
    </xf>
    <xf numFmtId="0" fontId="4" fillId="0" borderId="0" xfId="0" applyFont="1" applyAlignment="1">
      <alignment wrapText="1"/>
    </xf>
    <xf numFmtId="0" fontId="3" fillId="3" borderId="3" xfId="4" applyFont="1" applyFill="1" applyBorder="1" applyAlignment="1">
      <alignment horizontal="justify" vertical="justify" wrapText="1"/>
    </xf>
    <xf numFmtId="0" fontId="4" fillId="3" borderId="3" xfId="1" applyFont="1" applyFill="1" applyBorder="1" applyAlignment="1">
      <alignment horizontal="left" vertical="top" wrapText="1"/>
    </xf>
    <xf numFmtId="0" fontId="4" fillId="3" borderId="3" xfId="1" applyFont="1" applyFill="1" applyBorder="1" applyAlignment="1">
      <alignment horizontal="justify" wrapText="1"/>
    </xf>
    <xf numFmtId="0" fontId="4" fillId="0" borderId="0" xfId="4" applyFont="1"/>
    <xf numFmtId="0" fontId="4" fillId="3" borderId="0" xfId="0" applyFont="1" applyFill="1" applyBorder="1" applyAlignment="1">
      <alignment horizontal="left" vertical="top" wrapText="1"/>
    </xf>
    <xf numFmtId="0" fontId="17" fillId="3" borderId="0" xfId="0" applyFont="1" applyFill="1" applyBorder="1" applyAlignment="1">
      <alignment horizontal="left" vertical="top" wrapText="1"/>
    </xf>
    <xf numFmtId="0" fontId="3" fillId="0" borderId="0" xfId="0" applyFont="1" applyAlignment="1">
      <alignment horizontal="right"/>
    </xf>
    <xf numFmtId="0" fontId="3" fillId="0" borderId="0" xfId="0" applyNumberFormat="1" applyFont="1" applyBorder="1" applyAlignment="1">
      <alignment horizontal="right"/>
    </xf>
    <xf numFmtId="3" fontId="11" fillId="3" borderId="0" xfId="0" applyNumberFormat="1" applyFont="1" applyFill="1" applyAlignment="1">
      <alignment horizontal="right" vertical="center"/>
    </xf>
    <xf numFmtId="3" fontId="10" fillId="3" borderId="0" xfId="0" applyNumberFormat="1" applyFont="1" applyFill="1" applyAlignment="1">
      <alignment horizontal="right" vertical="center"/>
    </xf>
    <xf numFmtId="1" fontId="3" fillId="3" borderId="0" xfId="0" applyNumberFormat="1" applyFont="1" applyFill="1"/>
    <xf numFmtId="0" fontId="5" fillId="3" borderId="0" xfId="0" applyFont="1" applyFill="1" applyBorder="1" applyAlignment="1">
      <alignment horizontal="left" vertical="top" wrapText="1"/>
    </xf>
    <xf numFmtId="3" fontId="3" fillId="3" borderId="0" xfId="0" applyNumberFormat="1" applyFont="1" applyFill="1" applyBorder="1"/>
    <xf numFmtId="3" fontId="3" fillId="3" borderId="0" xfId="0" applyNumberFormat="1" applyFont="1" applyFill="1"/>
    <xf numFmtId="3" fontId="3" fillId="3" borderId="0" xfId="5" applyNumberFormat="1" applyFont="1" applyFill="1" applyAlignment="1">
      <alignment vertical="center"/>
    </xf>
    <xf numFmtId="3" fontId="2" fillId="3" borderId="0" xfId="0" applyNumberFormat="1" applyFont="1" applyFill="1" applyBorder="1"/>
    <xf numFmtId="0" fontId="3" fillId="0" borderId="0" xfId="0" applyFont="1" applyAlignment="1"/>
    <xf numFmtId="167" fontId="3" fillId="0" borderId="0" xfId="0" applyNumberFormat="1" applyFont="1"/>
    <xf numFmtId="168" fontId="3" fillId="3" borderId="0" xfId="5" applyNumberFormat="1" applyFont="1" applyFill="1" applyBorder="1"/>
    <xf numFmtId="167" fontId="3" fillId="0" borderId="2" xfId="0" applyNumberFormat="1" applyFont="1" applyBorder="1"/>
    <xf numFmtId="168" fontId="3" fillId="3" borderId="2" xfId="5" applyNumberFormat="1" applyFont="1" applyFill="1" applyBorder="1"/>
    <xf numFmtId="0" fontId="3" fillId="3" borderId="0" xfId="0" applyFont="1" applyFill="1" applyBorder="1" applyAlignment="1">
      <alignment horizontal="left" vertical="top"/>
    </xf>
    <xf numFmtId="3" fontId="2" fillId="3" borderId="0" xfId="0" applyNumberFormat="1" applyFont="1" applyFill="1"/>
    <xf numFmtId="0" fontId="2" fillId="3" borderId="0" xfId="0" applyFont="1" applyFill="1" applyBorder="1"/>
    <xf numFmtId="3" fontId="3" fillId="3" borderId="0" xfId="5" applyNumberFormat="1" applyFont="1" applyFill="1" applyAlignment="1">
      <alignment horizontal="right" vertical="top"/>
    </xf>
    <xf numFmtId="0" fontId="7" fillId="3" borderId="0" xfId="2" applyFill="1" applyAlignment="1">
      <alignment horizontal="left" vertical="top"/>
    </xf>
    <xf numFmtId="3" fontId="3" fillId="3" borderId="0" xfId="0" applyNumberFormat="1" applyFont="1" applyFill="1" applyAlignment="1">
      <alignment horizontal="left" vertical="top"/>
    </xf>
    <xf numFmtId="0" fontId="2"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3" fillId="3" borderId="0" xfId="0" applyFont="1" applyFill="1" applyBorder="1" applyAlignment="1">
      <alignment horizontal="left" vertical="top" wrapText="1"/>
    </xf>
    <xf numFmtId="164" fontId="4" fillId="2" borderId="0" xfId="1" quotePrefix="1" applyNumberFormat="1" applyFont="1" applyFill="1" applyAlignment="1">
      <alignment horizontal="left"/>
    </xf>
    <xf numFmtId="0" fontId="18" fillId="4" borderId="0" xfId="1" applyFont="1" applyFill="1" applyAlignment="1">
      <alignment vertical="center"/>
    </xf>
    <xf numFmtId="167" fontId="2" fillId="3" borderId="0" xfId="0" applyNumberFormat="1" applyFont="1" applyFill="1"/>
    <xf numFmtId="167" fontId="2" fillId="3" borderId="0" xfId="0" applyNumberFormat="1" applyFont="1" applyFill="1" applyBorder="1"/>
    <xf numFmtId="165" fontId="2" fillId="3" borderId="0" xfId="6" applyNumberFormat="1" applyFont="1" applyFill="1" applyBorder="1"/>
    <xf numFmtId="3" fontId="3" fillId="3" borderId="0" xfId="6" applyNumberFormat="1" applyFont="1" applyFill="1"/>
    <xf numFmtId="165" fontId="3" fillId="3" borderId="0" xfId="6" applyNumberFormat="1" applyFont="1" applyFill="1" applyBorder="1"/>
    <xf numFmtId="169" fontId="3" fillId="3" borderId="0" xfId="0" applyNumberFormat="1" applyFont="1" applyFill="1"/>
    <xf numFmtId="0" fontId="5" fillId="3" borderId="0" xfId="0" applyFont="1" applyFill="1" applyAlignment="1">
      <alignment horizontal="left" vertical="top"/>
    </xf>
    <xf numFmtId="0" fontId="3" fillId="3" borderId="0" xfId="0" applyNumberFormat="1" applyFont="1" applyFill="1"/>
    <xf numFmtId="0" fontId="3" fillId="3" borderId="0" xfId="0" applyNumberFormat="1" applyFont="1" applyFill="1" applyBorder="1"/>
    <xf numFmtId="0" fontId="8" fillId="3" borderId="0" xfId="0" applyFont="1" applyFill="1"/>
    <xf numFmtId="0" fontId="12" fillId="0" borderId="0" xfId="2" applyFont="1"/>
    <xf numFmtId="0" fontId="5" fillId="0" borderId="0" xfId="0" applyFont="1" applyAlignment="1">
      <alignment wrapText="1"/>
    </xf>
    <xf numFmtId="0" fontId="2"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21" fillId="3" borderId="3" xfId="2" applyFont="1" applyFill="1" applyBorder="1" applyAlignment="1">
      <alignment horizontal="justify"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4" fillId="4" borderId="0" xfId="1" applyFont="1" applyFill="1" applyAlignment="1">
      <alignment vertical="center"/>
    </xf>
    <xf numFmtId="0" fontId="5" fillId="4" borderId="0" xfId="1" applyFont="1" applyFill="1" applyAlignment="1">
      <alignment vertical="center"/>
    </xf>
    <xf numFmtId="0" fontId="4" fillId="4" borderId="0" xfId="1" quotePrefix="1" applyFont="1" applyFill="1" applyAlignment="1">
      <alignment vertical="center"/>
    </xf>
    <xf numFmtId="0" fontId="7" fillId="3" borderId="0" xfId="2" applyFill="1"/>
    <xf numFmtId="0" fontId="3" fillId="0" borderId="0" xfId="0" applyFont="1" applyFill="1" applyAlignment="1">
      <alignment wrapText="1"/>
    </xf>
    <xf numFmtId="0" fontId="22" fillId="0" borderId="0" xfId="0" applyFont="1" applyAlignment="1">
      <alignment wrapText="1"/>
    </xf>
    <xf numFmtId="0" fontId="4" fillId="0" borderId="0" xfId="0" applyFont="1" applyFill="1" applyAlignment="1">
      <alignment wrapText="1"/>
    </xf>
    <xf numFmtId="0" fontId="4" fillId="0" borderId="3" xfId="1" applyFont="1" applyFill="1" applyBorder="1" applyAlignment="1">
      <alignment horizontal="justify" wrapText="1"/>
    </xf>
    <xf numFmtId="0" fontId="4" fillId="0" borderId="4" xfId="1" applyFont="1" applyFill="1" applyBorder="1" applyAlignment="1">
      <alignment horizontal="justify" wrapText="1"/>
    </xf>
    <xf numFmtId="0" fontId="18" fillId="4" borderId="0" xfId="1" applyFont="1" applyFill="1" applyAlignment="1">
      <alignment vertical="center"/>
    </xf>
    <xf numFmtId="0" fontId="5" fillId="4" borderId="0" xfId="1" applyFont="1" applyFill="1" applyAlignment="1">
      <alignment vertical="center"/>
    </xf>
    <xf numFmtId="0" fontId="5" fillId="3" borderId="0" xfId="0" applyFont="1" applyFill="1" applyBorder="1" applyAlignment="1">
      <alignment horizontal="left" vertical="top" wrapText="1"/>
    </xf>
    <xf numFmtId="0" fontId="8" fillId="0" borderId="0" xfId="0" applyFont="1" applyAlignment="1"/>
    <xf numFmtId="0" fontId="24" fillId="3" borderId="0" xfId="2" applyFont="1" applyFill="1" applyBorder="1" applyAlignment="1"/>
    <xf numFmtId="0" fontId="24" fillId="0" borderId="0" xfId="2" quotePrefix="1" applyFont="1"/>
    <xf numFmtId="0" fontId="24" fillId="3" borderId="0" xfId="2" applyFont="1" applyFill="1" applyBorder="1"/>
    <xf numFmtId="0" fontId="4" fillId="0" borderId="0" xfId="0" applyFont="1" applyFill="1" applyAlignment="1">
      <alignment vertical="top" wrapText="1"/>
    </xf>
    <xf numFmtId="0" fontId="23" fillId="0" borderId="0" xfId="0" applyFont="1" applyFill="1" applyAlignment="1">
      <alignment wrapText="1"/>
    </xf>
    <xf numFmtId="0" fontId="5" fillId="0"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0" xfId="0" applyFont="1"/>
    <xf numFmtId="0" fontId="4" fillId="0" borderId="0" xfId="0" applyFont="1" applyFill="1"/>
    <xf numFmtId="0" fontId="4" fillId="0" borderId="0" xfId="0" applyFont="1" applyFill="1" applyAlignment="1">
      <alignment wrapText="1"/>
    </xf>
    <xf numFmtId="0" fontId="5" fillId="3" borderId="1" xfId="0" applyFont="1" applyFill="1" applyBorder="1"/>
    <xf numFmtId="0" fontId="5" fillId="3" borderId="0" xfId="0" applyFont="1" applyFill="1"/>
    <xf numFmtId="0" fontId="4" fillId="3" borderId="0" xfId="0" applyFont="1" applyFill="1"/>
    <xf numFmtId="0" fontId="4" fillId="3" borderId="0" xfId="0" applyFont="1" applyFill="1" applyBorder="1"/>
    <xf numFmtId="0" fontId="4" fillId="3" borderId="1" xfId="0" applyFont="1" applyFill="1" applyBorder="1"/>
    <xf numFmtId="0" fontId="4" fillId="3" borderId="0" xfId="0" applyFont="1" applyFill="1" applyBorder="1" applyAlignment="1">
      <alignment horizontal="right"/>
    </xf>
    <xf numFmtId="0" fontId="4" fillId="3" borderId="0" xfId="0" applyFont="1" applyFill="1" applyAlignment="1">
      <alignment horizontal="left" vertical="top"/>
    </xf>
    <xf numFmtId="0" fontId="4" fillId="3" borderId="1" xfId="0" applyFont="1" applyFill="1" applyBorder="1" applyAlignment="1"/>
    <xf numFmtId="0" fontId="26" fillId="0" borderId="1" xfId="0" applyFont="1" applyBorder="1" applyAlignment="1"/>
    <xf numFmtId="0" fontId="5" fillId="0" borderId="0" xfId="0" applyFont="1" applyAlignment="1"/>
    <xf numFmtId="165" fontId="4" fillId="3" borderId="0" xfId="5" applyNumberFormat="1" applyFont="1" applyFill="1"/>
    <xf numFmtId="0" fontId="17" fillId="3" borderId="0" xfId="0" applyFont="1" applyFill="1" applyAlignment="1">
      <alignment horizontal="left" vertical="top"/>
    </xf>
    <xf numFmtId="165" fontId="5" fillId="3" borderId="0" xfId="5" applyNumberFormat="1" applyFont="1" applyFill="1"/>
    <xf numFmtId="165" fontId="4" fillId="3" borderId="0" xfId="5" applyNumberFormat="1" applyFont="1" applyFill="1" applyBorder="1"/>
    <xf numFmtId="0" fontId="4" fillId="3" borderId="2" xfId="0" applyFont="1" applyFill="1" applyBorder="1"/>
    <xf numFmtId="0" fontId="4" fillId="3" borderId="0" xfId="0" applyFont="1" applyFill="1" applyBorder="1" applyAlignment="1">
      <alignment horizontal="left"/>
    </xf>
  </cellXfs>
  <cellStyles count="7">
    <cellStyle name="Comma 2" xfId="6"/>
    <cellStyle name="Hyperlink" xfId="2" builtinId="8"/>
    <cellStyle name="Komma" xfId="5" builtinId="3"/>
    <cellStyle name="Normal 2 2" xfId="4"/>
    <cellStyle name="Standaard" xfId="0" builtinId="0"/>
    <cellStyle name="Standaard 2" xfId="1"/>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dnb.nl/en/statistics/data-sear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dnb.nl/en/statistics/data-search/"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32"/>
  <sheetViews>
    <sheetView tabSelected="1" workbookViewId="0">
      <selection activeCell="A3" sqref="A3"/>
    </sheetView>
  </sheetViews>
  <sheetFormatPr defaultColWidth="8.85546875" defaultRowHeight="12" x14ac:dyDescent="0.2"/>
  <cols>
    <col min="1" max="1" width="122" style="40" bestFit="1" customWidth="1"/>
    <col min="2" max="11" width="9.140625" style="40" customWidth="1"/>
    <col min="12" max="256" width="8.85546875" style="40"/>
    <col min="257" max="257" width="122" style="40" bestFit="1" customWidth="1"/>
    <col min="258" max="267" width="9.140625" style="40" customWidth="1"/>
    <col min="268" max="512" width="8.85546875" style="40"/>
    <col min="513" max="513" width="122" style="40" bestFit="1" customWidth="1"/>
    <col min="514" max="523" width="9.140625" style="40" customWidth="1"/>
    <col min="524" max="768" width="8.85546875" style="40"/>
    <col min="769" max="769" width="122" style="40" bestFit="1" customWidth="1"/>
    <col min="770" max="779" width="9.140625" style="40" customWidth="1"/>
    <col min="780" max="1024" width="8.85546875" style="40"/>
    <col min="1025" max="1025" width="122" style="40" bestFit="1" customWidth="1"/>
    <col min="1026" max="1035" width="9.140625" style="40" customWidth="1"/>
    <col min="1036" max="1280" width="8.85546875" style="40"/>
    <col min="1281" max="1281" width="122" style="40" bestFit="1" customWidth="1"/>
    <col min="1282" max="1291" width="9.140625" style="40" customWidth="1"/>
    <col min="1292" max="1536" width="8.85546875" style="40"/>
    <col min="1537" max="1537" width="122" style="40" bestFit="1" customWidth="1"/>
    <col min="1538" max="1547" width="9.140625" style="40" customWidth="1"/>
    <col min="1548" max="1792" width="8.85546875" style="40"/>
    <col min="1793" max="1793" width="122" style="40" bestFit="1" customWidth="1"/>
    <col min="1794" max="1803" width="9.140625" style="40" customWidth="1"/>
    <col min="1804" max="2048" width="8.85546875" style="40"/>
    <col min="2049" max="2049" width="122" style="40" bestFit="1" customWidth="1"/>
    <col min="2050" max="2059" width="9.140625" style="40" customWidth="1"/>
    <col min="2060" max="2304" width="8.85546875" style="40"/>
    <col min="2305" max="2305" width="122" style="40" bestFit="1" customWidth="1"/>
    <col min="2306" max="2315" width="9.140625" style="40" customWidth="1"/>
    <col min="2316" max="2560" width="8.85546875" style="40"/>
    <col min="2561" max="2561" width="122" style="40" bestFit="1" customWidth="1"/>
    <col min="2562" max="2571" width="9.140625" style="40" customWidth="1"/>
    <col min="2572" max="2816" width="8.85546875" style="40"/>
    <col min="2817" max="2817" width="122" style="40" bestFit="1" customWidth="1"/>
    <col min="2818" max="2827" width="9.140625" style="40" customWidth="1"/>
    <col min="2828" max="3072" width="8.85546875" style="40"/>
    <col min="3073" max="3073" width="122" style="40" bestFit="1" customWidth="1"/>
    <col min="3074" max="3083" width="9.140625" style="40" customWidth="1"/>
    <col min="3084" max="3328" width="8.85546875" style="40"/>
    <col min="3329" max="3329" width="122" style="40" bestFit="1" customWidth="1"/>
    <col min="3330" max="3339" width="9.140625" style="40" customWidth="1"/>
    <col min="3340" max="3584" width="8.85546875" style="40"/>
    <col min="3585" max="3585" width="122" style="40" bestFit="1" customWidth="1"/>
    <col min="3586" max="3595" width="9.140625" style="40" customWidth="1"/>
    <col min="3596" max="3840" width="8.85546875" style="40"/>
    <col min="3841" max="3841" width="122" style="40" bestFit="1" customWidth="1"/>
    <col min="3842" max="3851" width="9.140625" style="40" customWidth="1"/>
    <col min="3852" max="4096" width="8.85546875" style="40"/>
    <col min="4097" max="4097" width="122" style="40" bestFit="1" customWidth="1"/>
    <col min="4098" max="4107" width="9.140625" style="40" customWidth="1"/>
    <col min="4108" max="4352" width="8.85546875" style="40"/>
    <col min="4353" max="4353" width="122" style="40" bestFit="1" customWidth="1"/>
    <col min="4354" max="4363" width="9.140625" style="40" customWidth="1"/>
    <col min="4364" max="4608" width="8.85546875" style="40"/>
    <col min="4609" max="4609" width="122" style="40" bestFit="1" customWidth="1"/>
    <col min="4610" max="4619" width="9.140625" style="40" customWidth="1"/>
    <col min="4620" max="4864" width="8.85546875" style="40"/>
    <col min="4865" max="4865" width="122" style="40" bestFit="1" customWidth="1"/>
    <col min="4866" max="4875" width="9.140625" style="40" customWidth="1"/>
    <col min="4876" max="5120" width="8.85546875" style="40"/>
    <col min="5121" max="5121" width="122" style="40" bestFit="1" customWidth="1"/>
    <col min="5122" max="5131" width="9.140625" style="40" customWidth="1"/>
    <col min="5132" max="5376" width="8.85546875" style="40"/>
    <col min="5377" max="5377" width="122" style="40" bestFit="1" customWidth="1"/>
    <col min="5378" max="5387" width="9.140625" style="40" customWidth="1"/>
    <col min="5388" max="5632" width="8.85546875" style="40"/>
    <col min="5633" max="5633" width="122" style="40" bestFit="1" customWidth="1"/>
    <col min="5634" max="5643" width="9.140625" style="40" customWidth="1"/>
    <col min="5644" max="5888" width="8.85546875" style="40"/>
    <col min="5889" max="5889" width="122" style="40" bestFit="1" customWidth="1"/>
    <col min="5890" max="5899" width="9.140625" style="40" customWidth="1"/>
    <col min="5900" max="6144" width="8.85546875" style="40"/>
    <col min="6145" max="6145" width="122" style="40" bestFit="1" customWidth="1"/>
    <col min="6146" max="6155" width="9.140625" style="40" customWidth="1"/>
    <col min="6156" max="6400" width="8.85546875" style="40"/>
    <col min="6401" max="6401" width="122" style="40" bestFit="1" customWidth="1"/>
    <col min="6402" max="6411" width="9.140625" style="40" customWidth="1"/>
    <col min="6412" max="6656" width="8.85546875" style="40"/>
    <col min="6657" max="6657" width="122" style="40" bestFit="1" customWidth="1"/>
    <col min="6658" max="6667" width="9.140625" style="40" customWidth="1"/>
    <col min="6668" max="6912" width="8.85546875" style="40"/>
    <col min="6913" max="6913" width="122" style="40" bestFit="1" customWidth="1"/>
    <col min="6914" max="6923" width="9.140625" style="40" customWidth="1"/>
    <col min="6924" max="7168" width="8.85546875" style="40"/>
    <col min="7169" max="7169" width="122" style="40" bestFit="1" customWidth="1"/>
    <col min="7170" max="7179" width="9.140625" style="40" customWidth="1"/>
    <col min="7180" max="7424" width="8.85546875" style="40"/>
    <col min="7425" max="7425" width="122" style="40" bestFit="1" customWidth="1"/>
    <col min="7426" max="7435" width="9.140625" style="40" customWidth="1"/>
    <col min="7436" max="7680" width="8.85546875" style="40"/>
    <col min="7681" max="7681" width="122" style="40" bestFit="1" customWidth="1"/>
    <col min="7682" max="7691" width="9.140625" style="40" customWidth="1"/>
    <col min="7692" max="7936" width="8.85546875" style="40"/>
    <col min="7937" max="7937" width="122" style="40" bestFit="1" customWidth="1"/>
    <col min="7938" max="7947" width="9.140625" style="40" customWidth="1"/>
    <col min="7948" max="8192" width="8.85546875" style="40"/>
    <col min="8193" max="8193" width="122" style="40" bestFit="1" customWidth="1"/>
    <col min="8194" max="8203" width="9.140625" style="40" customWidth="1"/>
    <col min="8204" max="8448" width="8.85546875" style="40"/>
    <col min="8449" max="8449" width="122" style="40" bestFit="1" customWidth="1"/>
    <col min="8450" max="8459" width="9.140625" style="40" customWidth="1"/>
    <col min="8460" max="8704" width="8.85546875" style="40"/>
    <col min="8705" max="8705" width="122" style="40" bestFit="1" customWidth="1"/>
    <col min="8706" max="8715" width="9.140625" style="40" customWidth="1"/>
    <col min="8716" max="8960" width="8.85546875" style="40"/>
    <col min="8961" max="8961" width="122" style="40" bestFit="1" customWidth="1"/>
    <col min="8962" max="8971" width="9.140625" style="40" customWidth="1"/>
    <col min="8972" max="9216" width="8.85546875" style="40"/>
    <col min="9217" max="9217" width="122" style="40" bestFit="1" customWidth="1"/>
    <col min="9218" max="9227" width="9.140625" style="40" customWidth="1"/>
    <col min="9228" max="9472" width="8.85546875" style="40"/>
    <col min="9473" max="9473" width="122" style="40" bestFit="1" customWidth="1"/>
    <col min="9474" max="9483" width="9.140625" style="40" customWidth="1"/>
    <col min="9484" max="9728" width="8.85546875" style="40"/>
    <col min="9729" max="9729" width="122" style="40" bestFit="1" customWidth="1"/>
    <col min="9730" max="9739" width="9.140625" style="40" customWidth="1"/>
    <col min="9740" max="9984" width="8.85546875" style="40"/>
    <col min="9985" max="9985" width="122" style="40" bestFit="1" customWidth="1"/>
    <col min="9986" max="9995" width="9.140625" style="40" customWidth="1"/>
    <col min="9996" max="10240" width="8.85546875" style="40"/>
    <col min="10241" max="10241" width="122" style="40" bestFit="1" customWidth="1"/>
    <col min="10242" max="10251" width="9.140625" style="40" customWidth="1"/>
    <col min="10252" max="10496" width="8.85546875" style="40"/>
    <col min="10497" max="10497" width="122" style="40" bestFit="1" customWidth="1"/>
    <col min="10498" max="10507" width="9.140625" style="40" customWidth="1"/>
    <col min="10508" max="10752" width="8.85546875" style="40"/>
    <col min="10753" max="10753" width="122" style="40" bestFit="1" customWidth="1"/>
    <col min="10754" max="10763" width="9.140625" style="40" customWidth="1"/>
    <col min="10764" max="11008" width="8.85546875" style="40"/>
    <col min="11009" max="11009" width="122" style="40" bestFit="1" customWidth="1"/>
    <col min="11010" max="11019" width="9.140625" style="40" customWidth="1"/>
    <col min="11020" max="11264" width="8.85546875" style="40"/>
    <col min="11265" max="11265" width="122" style="40" bestFit="1" customWidth="1"/>
    <col min="11266" max="11275" width="9.140625" style="40" customWidth="1"/>
    <col min="11276" max="11520" width="8.85546875" style="40"/>
    <col min="11521" max="11521" width="122" style="40" bestFit="1" customWidth="1"/>
    <col min="11522" max="11531" width="9.140625" style="40" customWidth="1"/>
    <col min="11532" max="11776" width="8.85546875" style="40"/>
    <col min="11777" max="11777" width="122" style="40" bestFit="1" customWidth="1"/>
    <col min="11778" max="11787" width="9.140625" style="40" customWidth="1"/>
    <col min="11788" max="12032" width="8.85546875" style="40"/>
    <col min="12033" max="12033" width="122" style="40" bestFit="1" customWidth="1"/>
    <col min="12034" max="12043" width="9.140625" style="40" customWidth="1"/>
    <col min="12044" max="12288" width="8.85546875" style="40"/>
    <col min="12289" max="12289" width="122" style="40" bestFit="1" customWidth="1"/>
    <col min="12290" max="12299" width="9.140625" style="40" customWidth="1"/>
    <col min="12300" max="12544" width="8.85546875" style="40"/>
    <col min="12545" max="12545" width="122" style="40" bestFit="1" customWidth="1"/>
    <col min="12546" max="12555" width="9.140625" style="40" customWidth="1"/>
    <col min="12556" max="12800" width="8.85546875" style="40"/>
    <col min="12801" max="12801" width="122" style="40" bestFit="1" customWidth="1"/>
    <col min="12802" max="12811" width="9.140625" style="40" customWidth="1"/>
    <col min="12812" max="13056" width="8.85546875" style="40"/>
    <col min="13057" max="13057" width="122" style="40" bestFit="1" customWidth="1"/>
    <col min="13058" max="13067" width="9.140625" style="40" customWidth="1"/>
    <col min="13068" max="13312" width="8.85546875" style="40"/>
    <col min="13313" max="13313" width="122" style="40" bestFit="1" customWidth="1"/>
    <col min="13314" max="13323" width="9.140625" style="40" customWidth="1"/>
    <col min="13324" max="13568" width="8.85546875" style="40"/>
    <col min="13569" max="13569" width="122" style="40" bestFit="1" customWidth="1"/>
    <col min="13570" max="13579" width="9.140625" style="40" customWidth="1"/>
    <col min="13580" max="13824" width="8.85546875" style="40"/>
    <col min="13825" max="13825" width="122" style="40" bestFit="1" customWidth="1"/>
    <col min="13826" max="13835" width="9.140625" style="40" customWidth="1"/>
    <col min="13836" max="14080" width="8.85546875" style="40"/>
    <col min="14081" max="14081" width="122" style="40" bestFit="1" customWidth="1"/>
    <col min="14082" max="14091" width="9.140625" style="40" customWidth="1"/>
    <col min="14092" max="14336" width="8.85546875" style="40"/>
    <col min="14337" max="14337" width="122" style="40" bestFit="1" customWidth="1"/>
    <col min="14338" max="14347" width="9.140625" style="40" customWidth="1"/>
    <col min="14348" max="14592" width="8.85546875" style="40"/>
    <col min="14593" max="14593" width="122" style="40" bestFit="1" customWidth="1"/>
    <col min="14594" max="14603" width="9.140625" style="40" customWidth="1"/>
    <col min="14604" max="14848" width="8.85546875" style="40"/>
    <col min="14849" max="14849" width="122" style="40" bestFit="1" customWidth="1"/>
    <col min="14850" max="14859" width="9.140625" style="40" customWidth="1"/>
    <col min="14860" max="15104" width="8.85546875" style="40"/>
    <col min="15105" max="15105" width="122" style="40" bestFit="1" customWidth="1"/>
    <col min="15106" max="15115" width="9.140625" style="40" customWidth="1"/>
    <col min="15116" max="15360" width="8.85546875" style="40"/>
    <col min="15361" max="15361" width="122" style="40" bestFit="1" customWidth="1"/>
    <col min="15362" max="15371" width="9.140625" style="40" customWidth="1"/>
    <col min="15372" max="15616" width="8.85546875" style="40"/>
    <col min="15617" max="15617" width="122" style="40" bestFit="1" customWidth="1"/>
    <col min="15618" max="15627" width="9.140625" style="40" customWidth="1"/>
    <col min="15628" max="15872" width="8.85546875" style="40"/>
    <col min="15873" max="15873" width="122" style="40" bestFit="1" customWidth="1"/>
    <col min="15874" max="15883" width="9.140625" style="40" customWidth="1"/>
    <col min="15884" max="16128" width="8.85546875" style="40"/>
    <col min="16129" max="16129" width="122" style="40" bestFit="1" customWidth="1"/>
    <col min="16130" max="16139" width="9.140625" style="40" customWidth="1"/>
    <col min="16140" max="16384" width="8.85546875" style="40"/>
  </cols>
  <sheetData>
    <row r="3" spans="1:1" x14ac:dyDescent="0.2">
      <c r="A3" s="39" t="s">
        <v>152</v>
      </c>
    </row>
    <row r="4" spans="1:1" x14ac:dyDescent="0.2">
      <c r="A4" s="40" t="s">
        <v>11</v>
      </c>
    </row>
    <row r="5" spans="1:1" x14ac:dyDescent="0.2">
      <c r="A5" s="41"/>
    </row>
    <row r="7" spans="1:1" x14ac:dyDescent="0.2">
      <c r="A7" s="42"/>
    </row>
    <row r="8" spans="1:1" x14ac:dyDescent="0.2">
      <c r="A8" s="43"/>
    </row>
    <row r="15" spans="1:1" x14ac:dyDescent="0.2">
      <c r="A15" s="44"/>
    </row>
    <row r="29" spans="1:1" x14ac:dyDescent="0.2">
      <c r="A29" s="45" t="s">
        <v>12</v>
      </c>
    </row>
    <row r="30" spans="1:1" x14ac:dyDescent="0.2">
      <c r="A30" s="45" t="s">
        <v>13</v>
      </c>
    </row>
    <row r="31" spans="1:1" x14ac:dyDescent="0.2">
      <c r="A31" s="45"/>
    </row>
    <row r="32" spans="1:1" x14ac:dyDescent="0.2">
      <c r="A32" s="91" t="s">
        <v>138</v>
      </c>
    </row>
  </sheetData>
  <pageMargins left="0.7" right="0.7" top="0.75" bottom="0.75" header="0.3" footer="0.3"/>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8"/>
  <sheetViews>
    <sheetView workbookViewId="0"/>
  </sheetViews>
  <sheetFormatPr defaultColWidth="9.140625" defaultRowHeight="12" x14ac:dyDescent="0.2"/>
  <cols>
    <col min="1" max="1" width="4.5703125" style="2" customWidth="1"/>
    <col min="2" max="2" width="38.85546875" style="2" bestFit="1" customWidth="1"/>
    <col min="3" max="13" width="8.28515625" style="2" customWidth="1"/>
    <col min="14" max="14" width="5.140625" style="3" customWidth="1"/>
    <col min="15" max="23" width="8.28515625" style="3" customWidth="1"/>
    <col min="24" max="28" width="9.140625" style="3"/>
    <col min="29" max="29" width="13.140625" style="3" customWidth="1"/>
    <col min="30" max="34" width="9.140625" style="3"/>
    <col min="35" max="16384" width="9.140625" style="2"/>
  </cols>
  <sheetData>
    <row r="1" spans="1:34" x14ac:dyDescent="0.2">
      <c r="A1" s="1" t="s">
        <v>87</v>
      </c>
      <c r="B1" s="1"/>
      <c r="C1" s="3"/>
      <c r="D1" s="3"/>
      <c r="E1" s="3"/>
      <c r="F1" s="3"/>
      <c r="G1" s="3"/>
      <c r="H1" s="3"/>
      <c r="I1" s="3"/>
      <c r="J1" s="3"/>
      <c r="K1" s="3"/>
      <c r="L1" s="3"/>
      <c r="M1" s="3"/>
    </row>
    <row r="2" spans="1:34" s="136" customFormat="1" x14ac:dyDescent="0.2">
      <c r="A2" s="134" t="s">
        <v>154</v>
      </c>
      <c r="B2" s="134"/>
      <c r="C2" s="138"/>
      <c r="D2" s="138"/>
      <c r="E2" s="138"/>
      <c r="F2" s="138"/>
      <c r="G2" s="138"/>
      <c r="H2" s="138"/>
      <c r="I2" s="138"/>
      <c r="J2" s="138"/>
      <c r="K2" s="138"/>
      <c r="L2" s="138"/>
      <c r="M2" s="138"/>
      <c r="N2" s="138"/>
      <c r="O2" s="138"/>
      <c r="P2" s="138"/>
      <c r="Q2" s="138"/>
      <c r="R2" s="138"/>
      <c r="S2" s="138"/>
      <c r="T2" s="138"/>
      <c r="U2" s="138"/>
      <c r="V2" s="138"/>
      <c r="W2" s="138"/>
      <c r="X2" s="138"/>
      <c r="Y2" s="138"/>
      <c r="Z2" s="137"/>
      <c r="AA2" s="137"/>
      <c r="AB2" s="137"/>
      <c r="AC2" s="137"/>
      <c r="AD2" s="137"/>
      <c r="AE2" s="137"/>
      <c r="AF2" s="137"/>
      <c r="AG2" s="137"/>
      <c r="AH2" s="137"/>
    </row>
    <row r="3" spans="1:34" x14ac:dyDescent="0.2">
      <c r="A3" s="3"/>
      <c r="B3" s="3"/>
      <c r="C3" s="3"/>
      <c r="D3" s="3"/>
      <c r="E3" s="3"/>
      <c r="F3" s="3"/>
      <c r="G3" s="3"/>
      <c r="H3" s="3"/>
      <c r="I3" s="6"/>
      <c r="J3" s="6"/>
      <c r="K3" s="6"/>
      <c r="L3" s="6"/>
      <c r="M3" s="6"/>
    </row>
    <row r="4" spans="1:34" x14ac:dyDescent="0.2">
      <c r="A4" s="3"/>
      <c r="B4" s="3"/>
      <c r="C4" s="3"/>
      <c r="D4" s="3"/>
      <c r="E4" s="3"/>
      <c r="F4" s="3"/>
      <c r="G4" s="3"/>
      <c r="H4" s="3"/>
      <c r="I4" s="3"/>
      <c r="J4" s="3"/>
      <c r="K4" s="3"/>
      <c r="L4" s="3"/>
      <c r="M4" s="3"/>
    </row>
    <row r="5" spans="1:34" x14ac:dyDescent="0.2">
      <c r="A5" s="4"/>
      <c r="B5" s="4"/>
      <c r="C5" s="5" t="s">
        <v>63</v>
      </c>
      <c r="D5" s="5"/>
      <c r="E5" s="5"/>
      <c r="F5" s="5"/>
      <c r="G5" s="5"/>
      <c r="H5" s="5"/>
      <c r="I5" s="5"/>
      <c r="J5" s="5"/>
      <c r="K5" s="5"/>
      <c r="L5" s="5"/>
      <c r="M5" s="5"/>
      <c r="O5" s="5" t="s">
        <v>64</v>
      </c>
      <c r="P5" s="5"/>
      <c r="Q5" s="5"/>
      <c r="R5" s="5"/>
      <c r="S5" s="5"/>
      <c r="T5" s="5"/>
      <c r="U5" s="5"/>
      <c r="V5" s="5"/>
      <c r="W5" s="5"/>
      <c r="X5" s="5"/>
      <c r="Y5" s="5"/>
    </row>
    <row r="6" spans="1:34" x14ac:dyDescent="0.2">
      <c r="A6" s="4"/>
      <c r="B6" s="4"/>
      <c r="C6" s="3"/>
      <c r="D6" s="3"/>
      <c r="E6" s="3"/>
      <c r="F6" s="3"/>
      <c r="G6" s="3"/>
      <c r="H6" s="3"/>
      <c r="I6" s="3"/>
      <c r="J6" s="3"/>
      <c r="K6" s="3"/>
      <c r="L6" s="3"/>
      <c r="M6" s="3"/>
      <c r="O6" s="16" t="s">
        <v>5</v>
      </c>
    </row>
    <row r="7" spans="1:34" x14ac:dyDescent="0.2">
      <c r="A7" s="4"/>
      <c r="B7" s="4"/>
      <c r="C7" s="3"/>
      <c r="D7" s="3"/>
      <c r="E7" s="3"/>
      <c r="F7" s="3"/>
      <c r="G7" s="3"/>
      <c r="H7" s="3"/>
      <c r="I7" s="3"/>
      <c r="J7" s="3"/>
      <c r="K7" s="3"/>
      <c r="L7" s="3"/>
      <c r="M7" s="3"/>
    </row>
    <row r="8" spans="1:34" x14ac:dyDescent="0.2">
      <c r="A8" s="4"/>
      <c r="B8" s="4"/>
      <c r="C8" s="2">
        <v>2011</v>
      </c>
      <c r="D8" s="2">
        <v>2012</v>
      </c>
      <c r="E8" s="2">
        <v>2013</v>
      </c>
      <c r="F8" s="2">
        <v>2014</v>
      </c>
      <c r="G8" s="2">
        <v>2015</v>
      </c>
      <c r="H8" s="2">
        <v>2016</v>
      </c>
      <c r="I8" s="2">
        <v>2017</v>
      </c>
      <c r="J8" s="2">
        <v>2018</v>
      </c>
      <c r="K8" s="2">
        <v>2019</v>
      </c>
      <c r="L8" s="11" t="s">
        <v>2</v>
      </c>
      <c r="M8" s="11" t="s">
        <v>3</v>
      </c>
      <c r="O8" s="2">
        <v>2011</v>
      </c>
      <c r="P8" s="2">
        <v>2012</v>
      </c>
      <c r="Q8" s="2">
        <v>2013</v>
      </c>
      <c r="R8" s="2">
        <v>2014</v>
      </c>
      <c r="S8" s="2">
        <v>2015</v>
      </c>
      <c r="T8" s="2">
        <v>2016</v>
      </c>
      <c r="U8" s="2">
        <v>2017</v>
      </c>
      <c r="V8" s="2">
        <v>2018</v>
      </c>
      <c r="W8" s="3">
        <v>2019</v>
      </c>
      <c r="X8" s="11" t="s">
        <v>2</v>
      </c>
      <c r="Y8" s="11" t="s">
        <v>3</v>
      </c>
    </row>
    <row r="9" spans="1:34" x14ac:dyDescent="0.2">
      <c r="A9" s="4"/>
      <c r="B9" s="4"/>
    </row>
    <row r="10" spans="1:34" x14ac:dyDescent="0.2">
      <c r="A10" s="14" t="s">
        <v>62</v>
      </c>
      <c r="B10" s="8"/>
      <c r="C10" s="24"/>
      <c r="D10" s="24"/>
      <c r="E10" s="24"/>
      <c r="F10" s="24"/>
      <c r="G10" s="24"/>
      <c r="H10" s="24"/>
      <c r="I10" s="24"/>
      <c r="J10" s="24"/>
      <c r="K10" s="24"/>
      <c r="L10" s="24"/>
      <c r="M10" s="24"/>
      <c r="N10" s="24"/>
      <c r="O10" s="24"/>
      <c r="P10" s="24"/>
      <c r="Q10" s="24"/>
      <c r="R10" s="24"/>
      <c r="S10" s="24"/>
      <c r="T10" s="24"/>
      <c r="U10" s="24"/>
      <c r="V10" s="24"/>
    </row>
    <row r="11" spans="1:34" x14ac:dyDescent="0.2">
      <c r="A11" s="4"/>
      <c r="B11" s="2" t="s">
        <v>70</v>
      </c>
      <c r="C11" s="17">
        <v>375</v>
      </c>
      <c r="D11" s="17">
        <v>400</v>
      </c>
      <c r="E11" s="17">
        <v>420</v>
      </c>
      <c r="F11" s="17">
        <v>435</v>
      </c>
      <c r="G11" s="17">
        <v>465</v>
      </c>
      <c r="H11" s="17">
        <v>465</v>
      </c>
      <c r="I11" s="17">
        <v>480</v>
      </c>
      <c r="J11" s="17">
        <v>525</v>
      </c>
      <c r="K11" s="17">
        <v>550</v>
      </c>
      <c r="L11" s="17">
        <v>585</v>
      </c>
      <c r="M11" s="17">
        <v>590</v>
      </c>
      <c r="N11" s="18"/>
      <c r="O11" s="18">
        <v>8</v>
      </c>
      <c r="P11" s="18">
        <v>8</v>
      </c>
      <c r="Q11" s="18">
        <v>10</v>
      </c>
      <c r="R11" s="18">
        <v>11</v>
      </c>
      <c r="S11" s="18">
        <v>11</v>
      </c>
      <c r="T11" s="18">
        <v>10</v>
      </c>
      <c r="U11" s="18">
        <v>8</v>
      </c>
      <c r="V11" s="18">
        <v>8</v>
      </c>
      <c r="W11" s="3">
        <v>8</v>
      </c>
      <c r="X11" s="3">
        <v>8</v>
      </c>
      <c r="Y11" s="3">
        <v>8</v>
      </c>
    </row>
    <row r="12" spans="1:34" x14ac:dyDescent="0.2">
      <c r="A12" s="4"/>
      <c r="B12" s="2" t="s">
        <v>71</v>
      </c>
      <c r="C12" s="17">
        <v>58790</v>
      </c>
      <c r="D12" s="17">
        <v>59955</v>
      </c>
      <c r="E12" s="17">
        <v>60675</v>
      </c>
      <c r="F12" s="17">
        <v>61535</v>
      </c>
      <c r="G12" s="17">
        <v>63450</v>
      </c>
      <c r="H12" s="17">
        <v>65360</v>
      </c>
      <c r="I12" s="17">
        <v>66775</v>
      </c>
      <c r="J12" s="17">
        <v>70615</v>
      </c>
      <c r="K12" s="17">
        <v>73725</v>
      </c>
      <c r="L12" s="17">
        <v>76460</v>
      </c>
      <c r="M12" s="17">
        <v>79640</v>
      </c>
      <c r="N12" s="18"/>
      <c r="O12" s="18">
        <v>800</v>
      </c>
      <c r="P12" s="18">
        <v>792</v>
      </c>
      <c r="Q12" s="18">
        <v>781</v>
      </c>
      <c r="R12" s="18">
        <v>776</v>
      </c>
      <c r="S12" s="18">
        <v>773</v>
      </c>
      <c r="T12" s="18">
        <v>777</v>
      </c>
      <c r="U12" s="18">
        <v>783</v>
      </c>
      <c r="V12" s="18">
        <v>799</v>
      </c>
      <c r="W12" s="3">
        <v>820</v>
      </c>
      <c r="X12" s="3">
        <v>817</v>
      </c>
      <c r="Y12" s="3">
        <v>819</v>
      </c>
    </row>
    <row r="13" spans="1:34" x14ac:dyDescent="0.2">
      <c r="A13" s="4"/>
      <c r="B13" s="4" t="s">
        <v>72</v>
      </c>
      <c r="C13" s="17">
        <v>850</v>
      </c>
      <c r="D13" s="17">
        <v>915</v>
      </c>
      <c r="E13" s="17">
        <v>955</v>
      </c>
      <c r="F13" s="17">
        <v>1190</v>
      </c>
      <c r="G13" s="17">
        <v>1130</v>
      </c>
      <c r="H13" s="17">
        <v>1200</v>
      </c>
      <c r="I13" s="17">
        <v>1255</v>
      </c>
      <c r="J13" s="17">
        <v>1410</v>
      </c>
      <c r="K13" s="17">
        <v>1730</v>
      </c>
      <c r="L13" s="17">
        <v>2110</v>
      </c>
      <c r="M13" s="17">
        <v>2460</v>
      </c>
      <c r="N13" s="18"/>
      <c r="O13" s="18">
        <v>24</v>
      </c>
      <c r="P13" s="18">
        <v>26</v>
      </c>
      <c r="Q13" s="18">
        <v>27</v>
      </c>
      <c r="R13" s="18">
        <v>27</v>
      </c>
      <c r="S13" s="18">
        <v>27</v>
      </c>
      <c r="T13" s="18">
        <v>27</v>
      </c>
      <c r="U13" s="18">
        <v>27</v>
      </c>
      <c r="V13" s="18">
        <v>27</v>
      </c>
      <c r="W13" s="3">
        <v>27</v>
      </c>
      <c r="X13" s="3">
        <v>28</v>
      </c>
      <c r="Y13" s="3">
        <v>30</v>
      </c>
    </row>
    <row r="14" spans="1:34" x14ac:dyDescent="0.2">
      <c r="A14" s="4"/>
      <c r="B14" s="2" t="s">
        <v>73</v>
      </c>
      <c r="C14" s="17">
        <v>1400</v>
      </c>
      <c r="D14" s="17">
        <v>1420</v>
      </c>
      <c r="E14" s="17">
        <v>1450</v>
      </c>
      <c r="F14" s="17">
        <v>1515</v>
      </c>
      <c r="G14" s="17">
        <v>1680</v>
      </c>
      <c r="H14" s="17">
        <v>1810</v>
      </c>
      <c r="I14" s="17">
        <v>1850</v>
      </c>
      <c r="J14" s="17">
        <v>2050</v>
      </c>
      <c r="K14" s="17">
        <v>2240</v>
      </c>
      <c r="L14" s="17">
        <v>2040</v>
      </c>
      <c r="M14" s="17">
        <v>2050</v>
      </c>
      <c r="N14" s="18"/>
      <c r="O14" s="18">
        <v>38</v>
      </c>
      <c r="P14" s="18">
        <v>38</v>
      </c>
      <c r="Q14" s="18">
        <v>33</v>
      </c>
      <c r="R14" s="18">
        <v>33</v>
      </c>
      <c r="S14" s="18">
        <v>33</v>
      </c>
      <c r="T14" s="18">
        <v>33</v>
      </c>
      <c r="U14" s="18">
        <v>34</v>
      </c>
      <c r="V14" s="18">
        <v>36</v>
      </c>
      <c r="W14" s="3">
        <v>37</v>
      </c>
      <c r="X14" s="3">
        <v>37</v>
      </c>
      <c r="Y14" s="3">
        <v>38</v>
      </c>
    </row>
    <row r="15" spans="1:34" x14ac:dyDescent="0.2">
      <c r="A15" s="4"/>
      <c r="B15" s="4" t="s">
        <v>74</v>
      </c>
      <c r="C15" s="17">
        <v>151370</v>
      </c>
      <c r="D15" s="17">
        <v>153260</v>
      </c>
      <c r="E15" s="17">
        <v>152655</v>
      </c>
      <c r="F15" s="17">
        <v>154750</v>
      </c>
      <c r="G15" s="17">
        <v>160730</v>
      </c>
      <c r="H15" s="17">
        <v>167020</v>
      </c>
      <c r="I15" s="17">
        <v>173775</v>
      </c>
      <c r="J15" s="17">
        <v>187650</v>
      </c>
      <c r="K15" s="17">
        <v>203550</v>
      </c>
      <c r="L15" s="17">
        <v>217455</v>
      </c>
      <c r="M15" s="17">
        <v>233810</v>
      </c>
      <c r="N15" s="18"/>
      <c r="O15" s="18">
        <v>493</v>
      </c>
      <c r="P15" s="18">
        <v>481</v>
      </c>
      <c r="Q15" s="18">
        <v>452</v>
      </c>
      <c r="R15" s="18">
        <v>436</v>
      </c>
      <c r="S15" s="18">
        <v>436</v>
      </c>
      <c r="T15" s="18">
        <v>444</v>
      </c>
      <c r="U15" s="18">
        <v>457</v>
      </c>
      <c r="V15" s="18">
        <v>480</v>
      </c>
      <c r="W15" s="3">
        <v>503</v>
      </c>
      <c r="X15" s="3">
        <v>523</v>
      </c>
      <c r="Y15" s="3">
        <v>544</v>
      </c>
    </row>
    <row r="16" spans="1:34" x14ac:dyDescent="0.2">
      <c r="A16" s="4"/>
      <c r="B16" s="2" t="s">
        <v>75</v>
      </c>
      <c r="C16" s="17">
        <v>239140</v>
      </c>
      <c r="D16" s="17">
        <v>240770</v>
      </c>
      <c r="E16" s="17">
        <v>239070</v>
      </c>
      <c r="F16" s="17">
        <v>240665</v>
      </c>
      <c r="G16" s="17">
        <v>246560</v>
      </c>
      <c r="H16" s="17">
        <v>250115</v>
      </c>
      <c r="I16" s="17">
        <v>249365</v>
      </c>
      <c r="J16" s="17">
        <v>254390</v>
      </c>
      <c r="K16" s="17">
        <v>262875</v>
      </c>
      <c r="L16" s="17">
        <v>278010</v>
      </c>
      <c r="M16" s="17">
        <v>294550</v>
      </c>
      <c r="N16" s="18"/>
      <c r="O16" s="18">
        <v>1491</v>
      </c>
      <c r="P16" s="18">
        <v>1497</v>
      </c>
      <c r="Q16" s="18">
        <v>1479</v>
      </c>
      <c r="R16" s="18">
        <v>1475</v>
      </c>
      <c r="S16" s="18">
        <v>1499</v>
      </c>
      <c r="T16" s="18">
        <v>1522</v>
      </c>
      <c r="U16" s="18">
        <v>1553</v>
      </c>
      <c r="V16" s="18">
        <v>1625</v>
      </c>
      <c r="W16" s="3">
        <v>1616</v>
      </c>
      <c r="X16" s="3">
        <v>1628</v>
      </c>
      <c r="Y16" s="3">
        <v>1670</v>
      </c>
    </row>
    <row r="17" spans="1:25" x14ac:dyDescent="0.2">
      <c r="A17" s="4"/>
      <c r="B17" s="2" t="s">
        <v>76</v>
      </c>
      <c r="C17" s="17">
        <v>36500</v>
      </c>
      <c r="D17" s="17">
        <v>37405</v>
      </c>
      <c r="E17" s="17">
        <v>37790</v>
      </c>
      <c r="F17" s="17">
        <v>38350</v>
      </c>
      <c r="G17" s="17">
        <v>39320</v>
      </c>
      <c r="H17" s="17">
        <v>42080</v>
      </c>
      <c r="I17" s="17">
        <v>44540</v>
      </c>
      <c r="J17" s="17">
        <v>48400</v>
      </c>
      <c r="K17" s="17">
        <v>52475</v>
      </c>
      <c r="L17" s="17">
        <v>55620</v>
      </c>
      <c r="M17" s="17">
        <v>60115</v>
      </c>
      <c r="N17" s="18"/>
      <c r="O17" s="18">
        <v>405</v>
      </c>
      <c r="P17" s="18">
        <v>404</v>
      </c>
      <c r="Q17" s="18">
        <v>400</v>
      </c>
      <c r="R17" s="18">
        <v>395</v>
      </c>
      <c r="S17" s="18">
        <v>395</v>
      </c>
      <c r="T17" s="18">
        <v>399</v>
      </c>
      <c r="U17" s="18">
        <v>408</v>
      </c>
      <c r="V17" s="18">
        <v>431</v>
      </c>
      <c r="W17" s="3">
        <v>435</v>
      </c>
      <c r="X17" s="3">
        <v>430</v>
      </c>
      <c r="Y17" s="3">
        <v>438</v>
      </c>
    </row>
    <row r="18" spans="1:25" x14ac:dyDescent="0.2">
      <c r="A18" s="4"/>
      <c r="B18" s="2" t="s">
        <v>77</v>
      </c>
      <c r="C18" s="17">
        <v>51800</v>
      </c>
      <c r="D18" s="17">
        <v>52395</v>
      </c>
      <c r="E18" s="17">
        <v>52620</v>
      </c>
      <c r="F18" s="17">
        <v>53970</v>
      </c>
      <c r="G18" s="17">
        <v>55975</v>
      </c>
      <c r="H18" s="17">
        <v>58090</v>
      </c>
      <c r="I18" s="17">
        <v>59955</v>
      </c>
      <c r="J18" s="17">
        <v>62770</v>
      </c>
      <c r="K18" s="17">
        <v>66830</v>
      </c>
      <c r="L18" s="17">
        <v>70080</v>
      </c>
      <c r="M18" s="17">
        <v>72870</v>
      </c>
      <c r="N18" s="18"/>
      <c r="O18" s="18">
        <v>393</v>
      </c>
      <c r="P18" s="18">
        <v>400</v>
      </c>
      <c r="Q18" s="18">
        <v>405</v>
      </c>
      <c r="R18" s="18">
        <v>413</v>
      </c>
      <c r="S18" s="18">
        <v>427</v>
      </c>
      <c r="T18" s="18">
        <v>445</v>
      </c>
      <c r="U18" s="18">
        <v>465</v>
      </c>
      <c r="V18" s="18">
        <v>503</v>
      </c>
      <c r="W18" s="3">
        <v>501</v>
      </c>
      <c r="X18" s="3">
        <v>463</v>
      </c>
      <c r="Y18" s="3">
        <v>452</v>
      </c>
    </row>
    <row r="19" spans="1:25" x14ac:dyDescent="0.2">
      <c r="A19" s="4"/>
      <c r="B19" s="2" t="s">
        <v>78</v>
      </c>
      <c r="C19" s="17">
        <v>74645</v>
      </c>
      <c r="D19" s="17">
        <v>78800</v>
      </c>
      <c r="E19" s="17">
        <v>81070</v>
      </c>
      <c r="F19" s="17">
        <v>84220</v>
      </c>
      <c r="G19" s="17">
        <v>88500</v>
      </c>
      <c r="H19" s="17">
        <v>92840</v>
      </c>
      <c r="I19" s="17">
        <v>95595</v>
      </c>
      <c r="J19" s="17">
        <v>101410</v>
      </c>
      <c r="K19" s="17">
        <v>106735</v>
      </c>
      <c r="L19" s="17">
        <v>111595</v>
      </c>
      <c r="M19" s="17">
        <v>115225</v>
      </c>
      <c r="N19" s="18"/>
      <c r="O19" s="18">
        <v>281</v>
      </c>
      <c r="P19" s="18">
        <v>286</v>
      </c>
      <c r="Q19" s="18">
        <v>284</v>
      </c>
      <c r="R19" s="18">
        <v>293</v>
      </c>
      <c r="S19" s="18">
        <v>302</v>
      </c>
      <c r="T19" s="18">
        <v>316</v>
      </c>
      <c r="U19" s="18">
        <v>330</v>
      </c>
      <c r="V19" s="18">
        <v>343</v>
      </c>
      <c r="W19" s="3">
        <v>357</v>
      </c>
      <c r="X19" s="3">
        <v>369</v>
      </c>
      <c r="Y19" s="3">
        <v>384</v>
      </c>
    </row>
    <row r="20" spans="1:25" x14ac:dyDescent="0.2">
      <c r="A20" s="4"/>
      <c r="B20" s="4" t="s">
        <v>79</v>
      </c>
      <c r="C20" s="17">
        <v>27805</v>
      </c>
      <c r="D20" s="17">
        <v>27670</v>
      </c>
      <c r="E20" s="17">
        <v>27045</v>
      </c>
      <c r="F20" s="17">
        <v>26530</v>
      </c>
      <c r="G20" s="17">
        <v>26580</v>
      </c>
      <c r="H20" s="17">
        <v>27560</v>
      </c>
      <c r="I20" s="17">
        <v>28165</v>
      </c>
      <c r="J20" s="17">
        <v>29485</v>
      </c>
      <c r="K20" s="17">
        <v>30700</v>
      </c>
      <c r="L20" s="17">
        <v>31605</v>
      </c>
      <c r="M20" s="17">
        <v>32795</v>
      </c>
      <c r="N20" s="18"/>
      <c r="O20" s="18">
        <v>101</v>
      </c>
      <c r="P20" s="18">
        <v>99</v>
      </c>
      <c r="Q20" s="18">
        <v>97</v>
      </c>
      <c r="R20" s="18">
        <v>82</v>
      </c>
      <c r="S20" s="18">
        <v>78</v>
      </c>
      <c r="T20" s="18">
        <v>79</v>
      </c>
      <c r="U20" s="18">
        <v>80</v>
      </c>
      <c r="V20" s="18">
        <v>81</v>
      </c>
      <c r="W20" s="3">
        <v>83</v>
      </c>
      <c r="X20" s="3">
        <v>84</v>
      </c>
      <c r="Y20" s="3">
        <v>86</v>
      </c>
    </row>
    <row r="21" spans="1:25" x14ac:dyDescent="0.2">
      <c r="A21" s="4"/>
      <c r="B21" s="2" t="s">
        <v>80</v>
      </c>
      <c r="C21" s="17">
        <v>278645</v>
      </c>
      <c r="D21" s="17">
        <v>293355</v>
      </c>
      <c r="E21" s="17">
        <v>302385</v>
      </c>
      <c r="F21" s="17">
        <v>315350</v>
      </c>
      <c r="G21" s="17">
        <v>328900</v>
      </c>
      <c r="H21" s="17">
        <v>345970</v>
      </c>
      <c r="I21" s="17">
        <v>353360</v>
      </c>
      <c r="J21" s="17">
        <v>374150</v>
      </c>
      <c r="K21" s="17">
        <v>395615</v>
      </c>
      <c r="L21" s="17">
        <v>413655</v>
      </c>
      <c r="M21" s="17">
        <v>422380</v>
      </c>
      <c r="N21" s="18"/>
      <c r="O21" s="18">
        <v>678</v>
      </c>
      <c r="P21" s="18">
        <v>690</v>
      </c>
      <c r="Q21" s="18">
        <v>684</v>
      </c>
      <c r="R21" s="18">
        <v>698</v>
      </c>
      <c r="S21" s="18">
        <v>711</v>
      </c>
      <c r="T21" s="18">
        <v>740</v>
      </c>
      <c r="U21" s="18">
        <v>752</v>
      </c>
      <c r="V21" s="18">
        <v>785</v>
      </c>
      <c r="W21" s="3">
        <v>818</v>
      </c>
      <c r="X21" s="3">
        <v>832</v>
      </c>
      <c r="Y21" s="3">
        <v>850</v>
      </c>
    </row>
    <row r="22" spans="1:25" x14ac:dyDescent="0.2">
      <c r="A22" s="4"/>
      <c r="B22" s="4" t="s">
        <v>81</v>
      </c>
      <c r="C22" s="17">
        <v>62140</v>
      </c>
      <c r="D22" s="17">
        <v>64375</v>
      </c>
      <c r="E22" s="17">
        <v>65350</v>
      </c>
      <c r="F22" s="17">
        <v>67360</v>
      </c>
      <c r="G22" s="17">
        <v>69945</v>
      </c>
      <c r="H22" s="17">
        <v>72960</v>
      </c>
      <c r="I22" s="17">
        <v>75560</v>
      </c>
      <c r="J22" s="17">
        <v>81205</v>
      </c>
      <c r="K22" s="17">
        <v>88100</v>
      </c>
      <c r="L22" s="17">
        <v>94160</v>
      </c>
      <c r="M22" s="17">
        <v>100435</v>
      </c>
      <c r="N22" s="18"/>
      <c r="O22" s="18">
        <v>878</v>
      </c>
      <c r="P22" s="18">
        <v>868</v>
      </c>
      <c r="Q22" s="18">
        <v>863</v>
      </c>
      <c r="R22" s="18">
        <v>892</v>
      </c>
      <c r="S22" s="18">
        <v>964</v>
      </c>
      <c r="T22" s="18">
        <v>1031</v>
      </c>
      <c r="U22" s="18">
        <v>1114</v>
      </c>
      <c r="V22" s="18">
        <v>1296</v>
      </c>
      <c r="W22" s="3">
        <v>1153</v>
      </c>
      <c r="X22" s="3">
        <v>1031</v>
      </c>
      <c r="Y22" s="3">
        <v>1073</v>
      </c>
    </row>
    <row r="23" spans="1:25" x14ac:dyDescent="0.2">
      <c r="A23" s="4"/>
      <c r="B23" s="4" t="s">
        <v>82</v>
      </c>
      <c r="C23" s="17">
        <v>8780</v>
      </c>
      <c r="D23" s="17">
        <v>9025</v>
      </c>
      <c r="E23" s="17">
        <v>9070</v>
      </c>
      <c r="F23" s="17">
        <v>9270</v>
      </c>
      <c r="G23" s="17">
        <v>9555</v>
      </c>
      <c r="H23" s="17">
        <v>9765</v>
      </c>
      <c r="I23" s="17">
        <v>9875</v>
      </c>
      <c r="J23" s="17">
        <v>10025</v>
      </c>
      <c r="K23" s="17">
        <v>10135</v>
      </c>
      <c r="L23" s="17">
        <v>10190</v>
      </c>
      <c r="M23" s="17">
        <v>10310</v>
      </c>
      <c r="N23" s="18"/>
      <c r="O23" s="21">
        <v>14</v>
      </c>
      <c r="P23" s="21">
        <v>15</v>
      </c>
      <c r="Q23" s="21">
        <v>14</v>
      </c>
      <c r="R23" s="21">
        <v>14</v>
      </c>
      <c r="S23" s="21">
        <v>15</v>
      </c>
      <c r="T23" s="21">
        <v>15</v>
      </c>
      <c r="U23" s="21">
        <v>16</v>
      </c>
      <c r="V23" s="21">
        <v>16</v>
      </c>
      <c r="W23" s="3">
        <v>16</v>
      </c>
      <c r="X23" s="3">
        <v>16</v>
      </c>
      <c r="Y23" s="3">
        <v>16</v>
      </c>
    </row>
    <row r="24" spans="1:25" x14ac:dyDescent="0.2">
      <c r="A24" s="4"/>
      <c r="B24" s="4"/>
      <c r="C24" s="17"/>
      <c r="D24" s="17"/>
      <c r="E24" s="17"/>
      <c r="F24" s="17"/>
      <c r="G24" s="17"/>
      <c r="H24" s="17"/>
      <c r="I24" s="17"/>
      <c r="J24" s="17"/>
      <c r="K24" s="17"/>
      <c r="L24" s="17"/>
      <c r="M24" s="17"/>
      <c r="N24" s="18"/>
      <c r="O24" s="18"/>
      <c r="P24" s="18"/>
      <c r="Q24" s="18"/>
      <c r="R24" s="18"/>
      <c r="S24" s="18"/>
      <c r="T24" s="18"/>
      <c r="U24" s="18"/>
      <c r="V24" s="18"/>
    </row>
    <row r="25" spans="1:25" x14ac:dyDescent="0.2">
      <c r="A25" s="14" t="s">
        <v>65</v>
      </c>
      <c r="C25" s="34"/>
      <c r="D25" s="34"/>
      <c r="E25" s="34"/>
      <c r="F25" s="34"/>
      <c r="G25" s="34"/>
      <c r="H25" s="34"/>
      <c r="I25" s="34"/>
      <c r="J25" s="34"/>
      <c r="K25" s="34"/>
      <c r="L25" s="34"/>
      <c r="M25" s="34"/>
      <c r="N25" s="34"/>
      <c r="O25" s="34"/>
      <c r="P25" s="34"/>
      <c r="Q25" s="34"/>
      <c r="R25" s="34"/>
      <c r="S25" s="34"/>
      <c r="T25" s="34"/>
      <c r="U25" s="34"/>
      <c r="V25" s="34"/>
    </row>
    <row r="26" spans="1:25" x14ac:dyDescent="0.2">
      <c r="A26" s="4"/>
      <c r="B26" s="2" t="s">
        <v>70</v>
      </c>
      <c r="C26" s="17">
        <v>75</v>
      </c>
      <c r="D26" s="17">
        <v>65</v>
      </c>
      <c r="E26" s="17">
        <v>70</v>
      </c>
      <c r="F26" s="17">
        <v>85</v>
      </c>
      <c r="G26" s="17">
        <v>100</v>
      </c>
      <c r="H26" s="17">
        <v>80</v>
      </c>
      <c r="I26" s="17">
        <v>85</v>
      </c>
      <c r="J26" s="17">
        <v>75</v>
      </c>
      <c r="K26" s="17">
        <v>80</v>
      </c>
      <c r="L26" s="17">
        <v>75</v>
      </c>
      <c r="M26" s="17">
        <v>70</v>
      </c>
      <c r="N26" s="18"/>
      <c r="O26" s="18">
        <v>3</v>
      </c>
      <c r="P26" s="18">
        <v>3</v>
      </c>
      <c r="Q26" s="18">
        <v>4</v>
      </c>
      <c r="R26" s="18">
        <v>4</v>
      </c>
      <c r="S26" s="18">
        <v>5</v>
      </c>
      <c r="T26" s="18">
        <v>4</v>
      </c>
      <c r="U26" s="18">
        <v>3</v>
      </c>
      <c r="V26" s="18">
        <v>3</v>
      </c>
      <c r="W26" s="3">
        <v>3</v>
      </c>
      <c r="X26" s="3">
        <v>4</v>
      </c>
      <c r="Y26" s="3">
        <v>3</v>
      </c>
    </row>
    <row r="27" spans="1:25" x14ac:dyDescent="0.2">
      <c r="A27" s="4"/>
      <c r="B27" s="2" t="s">
        <v>71</v>
      </c>
      <c r="C27" s="17">
        <v>1725</v>
      </c>
      <c r="D27" s="17">
        <v>1725</v>
      </c>
      <c r="E27" s="17">
        <v>1820</v>
      </c>
      <c r="F27" s="17">
        <v>1820</v>
      </c>
      <c r="G27" s="17">
        <v>1840</v>
      </c>
      <c r="H27" s="17">
        <v>1870</v>
      </c>
      <c r="I27" s="17">
        <v>1960</v>
      </c>
      <c r="J27" s="17">
        <v>2005</v>
      </c>
      <c r="K27" s="17">
        <v>2025</v>
      </c>
      <c r="L27" s="17">
        <v>2110</v>
      </c>
      <c r="M27" s="17">
        <v>2175</v>
      </c>
      <c r="N27" s="18"/>
      <c r="O27" s="18">
        <v>211</v>
      </c>
      <c r="P27" s="18">
        <v>209</v>
      </c>
      <c r="Q27" s="18">
        <v>210</v>
      </c>
      <c r="R27" s="18">
        <v>209</v>
      </c>
      <c r="S27" s="18">
        <v>210</v>
      </c>
      <c r="T27" s="18">
        <v>214</v>
      </c>
      <c r="U27" s="18">
        <v>219</v>
      </c>
      <c r="V27" s="18">
        <v>227</v>
      </c>
      <c r="W27" s="3">
        <v>234</v>
      </c>
      <c r="X27" s="3">
        <v>237</v>
      </c>
      <c r="Y27" s="3">
        <v>243</v>
      </c>
    </row>
    <row r="28" spans="1:25" x14ac:dyDescent="0.2">
      <c r="A28" s="4"/>
      <c r="B28" s="4" t="s">
        <v>72</v>
      </c>
      <c r="C28" s="17">
        <v>55</v>
      </c>
      <c r="D28" s="17">
        <v>55</v>
      </c>
      <c r="E28" s="17">
        <v>50</v>
      </c>
      <c r="F28" s="17">
        <v>45</v>
      </c>
      <c r="G28" s="17">
        <v>40</v>
      </c>
      <c r="H28" s="17">
        <v>50</v>
      </c>
      <c r="I28" s="17">
        <v>70</v>
      </c>
      <c r="J28" s="17">
        <v>80</v>
      </c>
      <c r="K28" s="17">
        <v>90</v>
      </c>
      <c r="L28" s="17">
        <v>105</v>
      </c>
      <c r="M28" s="17">
        <v>125</v>
      </c>
      <c r="N28" s="18"/>
      <c r="O28" s="18">
        <v>6</v>
      </c>
      <c r="P28" s="18">
        <v>9</v>
      </c>
      <c r="Q28" s="18">
        <v>9</v>
      </c>
      <c r="R28" s="18">
        <v>8</v>
      </c>
      <c r="S28" s="18">
        <v>7</v>
      </c>
      <c r="T28" s="18">
        <v>6</v>
      </c>
      <c r="U28" s="18">
        <v>6</v>
      </c>
      <c r="V28" s="18">
        <v>6</v>
      </c>
      <c r="W28" s="3">
        <v>6</v>
      </c>
      <c r="X28" s="3">
        <v>7</v>
      </c>
      <c r="Y28" s="3">
        <v>8</v>
      </c>
    </row>
    <row r="29" spans="1:25" x14ac:dyDescent="0.2">
      <c r="A29" s="4"/>
      <c r="B29" s="2" t="s">
        <v>73</v>
      </c>
      <c r="C29" s="17">
        <v>55</v>
      </c>
      <c r="D29" s="17">
        <v>50</v>
      </c>
      <c r="E29" s="17">
        <v>60</v>
      </c>
      <c r="F29" s="17">
        <v>65</v>
      </c>
      <c r="G29" s="17">
        <v>80</v>
      </c>
      <c r="H29" s="17">
        <v>80</v>
      </c>
      <c r="I29" s="17">
        <v>80</v>
      </c>
      <c r="J29" s="17">
        <v>85</v>
      </c>
      <c r="K29" s="17">
        <v>80</v>
      </c>
      <c r="L29" s="17">
        <v>80</v>
      </c>
      <c r="M29" s="17">
        <v>75</v>
      </c>
      <c r="N29" s="18"/>
      <c r="O29" s="18">
        <v>4</v>
      </c>
      <c r="P29" s="18">
        <v>4</v>
      </c>
      <c r="Q29" s="18">
        <v>7</v>
      </c>
      <c r="R29" s="18">
        <v>7</v>
      </c>
      <c r="S29" s="18">
        <v>8</v>
      </c>
      <c r="T29" s="18">
        <v>8</v>
      </c>
      <c r="U29" s="18">
        <v>8</v>
      </c>
      <c r="V29" s="18">
        <v>8</v>
      </c>
      <c r="W29" s="3">
        <v>8</v>
      </c>
      <c r="X29" s="3">
        <v>10</v>
      </c>
      <c r="Y29" s="3">
        <v>9</v>
      </c>
    </row>
    <row r="30" spans="1:25" x14ac:dyDescent="0.2">
      <c r="A30" s="4"/>
      <c r="B30" s="4" t="s">
        <v>74</v>
      </c>
      <c r="C30" s="17">
        <v>240</v>
      </c>
      <c r="D30" s="17">
        <v>260</v>
      </c>
      <c r="E30" s="17">
        <v>325</v>
      </c>
      <c r="F30" s="17">
        <v>320</v>
      </c>
      <c r="G30" s="17">
        <v>300</v>
      </c>
      <c r="H30" s="17">
        <v>300</v>
      </c>
      <c r="I30" s="17">
        <v>325</v>
      </c>
      <c r="J30" s="17">
        <v>320</v>
      </c>
      <c r="K30" s="17">
        <v>360</v>
      </c>
      <c r="L30" s="17">
        <v>415</v>
      </c>
      <c r="M30" s="17">
        <v>455</v>
      </c>
      <c r="N30" s="18"/>
      <c r="O30" s="18">
        <v>22</v>
      </c>
      <c r="P30" s="18">
        <v>24</v>
      </c>
      <c r="Q30" s="18">
        <v>25</v>
      </c>
      <c r="R30" s="18">
        <v>24</v>
      </c>
      <c r="S30" s="18">
        <v>25</v>
      </c>
      <c r="T30" s="18">
        <v>28</v>
      </c>
      <c r="U30" s="18">
        <v>30</v>
      </c>
      <c r="V30" s="18">
        <v>31</v>
      </c>
      <c r="W30" s="3">
        <v>32</v>
      </c>
      <c r="X30" s="3">
        <v>33</v>
      </c>
      <c r="Y30" s="3">
        <v>34</v>
      </c>
    </row>
    <row r="31" spans="1:25" x14ac:dyDescent="0.2">
      <c r="B31" s="2" t="s">
        <v>75</v>
      </c>
      <c r="C31" s="17">
        <v>4285</v>
      </c>
      <c r="D31" s="17">
        <v>4505</v>
      </c>
      <c r="E31" s="17">
        <v>4940</v>
      </c>
      <c r="F31" s="17">
        <v>5065</v>
      </c>
      <c r="G31" s="17">
        <v>5145</v>
      </c>
      <c r="H31" s="17">
        <v>5355</v>
      </c>
      <c r="I31" s="17">
        <v>5515</v>
      </c>
      <c r="J31" s="17">
        <v>5525</v>
      </c>
      <c r="K31" s="17">
        <v>5565</v>
      </c>
      <c r="L31" s="17">
        <v>5690</v>
      </c>
      <c r="M31" s="17">
        <v>6020</v>
      </c>
      <c r="N31" s="18"/>
      <c r="O31" s="18">
        <v>262</v>
      </c>
      <c r="P31" s="18">
        <v>266</v>
      </c>
      <c r="Q31" s="18">
        <v>276</v>
      </c>
      <c r="R31" s="18">
        <v>284</v>
      </c>
      <c r="S31" s="18">
        <v>298</v>
      </c>
      <c r="T31" s="18">
        <v>304</v>
      </c>
      <c r="U31" s="18">
        <v>320</v>
      </c>
      <c r="V31" s="18">
        <v>332</v>
      </c>
      <c r="W31" s="3">
        <v>332</v>
      </c>
      <c r="X31" s="3">
        <v>331</v>
      </c>
      <c r="Y31" s="3">
        <v>338</v>
      </c>
    </row>
    <row r="32" spans="1:25" x14ac:dyDescent="0.2">
      <c r="B32" s="2" t="s">
        <v>76</v>
      </c>
      <c r="C32" s="17">
        <v>750</v>
      </c>
      <c r="D32" s="17">
        <v>750</v>
      </c>
      <c r="E32" s="17">
        <v>830</v>
      </c>
      <c r="F32" s="17">
        <v>830</v>
      </c>
      <c r="G32" s="17">
        <v>850</v>
      </c>
      <c r="H32" s="17">
        <v>880</v>
      </c>
      <c r="I32" s="17">
        <v>920</v>
      </c>
      <c r="J32" s="17">
        <v>930</v>
      </c>
      <c r="K32" s="17">
        <v>930</v>
      </c>
      <c r="L32" s="17">
        <v>975</v>
      </c>
      <c r="M32" s="17">
        <v>1025</v>
      </c>
      <c r="N32" s="18"/>
      <c r="O32" s="18">
        <v>100</v>
      </c>
      <c r="P32" s="18">
        <v>100</v>
      </c>
      <c r="Q32" s="18">
        <v>99</v>
      </c>
      <c r="R32" s="18">
        <v>98</v>
      </c>
      <c r="S32" s="18">
        <v>99</v>
      </c>
      <c r="T32" s="18">
        <v>103</v>
      </c>
      <c r="U32" s="18">
        <v>108</v>
      </c>
      <c r="V32" s="18">
        <v>110</v>
      </c>
      <c r="W32" s="3">
        <v>115</v>
      </c>
      <c r="X32" s="3">
        <v>118</v>
      </c>
      <c r="Y32" s="3">
        <v>121</v>
      </c>
    </row>
    <row r="33" spans="1:25" x14ac:dyDescent="0.2">
      <c r="B33" s="2" t="s">
        <v>77</v>
      </c>
      <c r="C33" s="17">
        <v>85</v>
      </c>
      <c r="D33" s="17">
        <v>80</v>
      </c>
      <c r="E33" s="17">
        <v>100</v>
      </c>
      <c r="F33" s="17">
        <v>105</v>
      </c>
      <c r="G33" s="17">
        <v>110</v>
      </c>
      <c r="H33" s="17">
        <v>115</v>
      </c>
      <c r="I33" s="17">
        <v>140</v>
      </c>
      <c r="J33" s="17">
        <v>145</v>
      </c>
      <c r="K33" s="17">
        <v>145</v>
      </c>
      <c r="L33" s="17">
        <v>170</v>
      </c>
      <c r="M33" s="17">
        <v>185</v>
      </c>
      <c r="N33" s="18"/>
      <c r="O33" s="18">
        <v>39</v>
      </c>
      <c r="P33" s="18">
        <v>40</v>
      </c>
      <c r="Q33" s="18">
        <v>40</v>
      </c>
      <c r="R33" s="18">
        <v>41</v>
      </c>
      <c r="S33" s="18">
        <v>40</v>
      </c>
      <c r="T33" s="18">
        <v>40</v>
      </c>
      <c r="U33" s="18">
        <v>40</v>
      </c>
      <c r="V33" s="18">
        <v>41</v>
      </c>
      <c r="W33" s="3">
        <v>42</v>
      </c>
      <c r="X33" s="3">
        <v>38</v>
      </c>
      <c r="Y33" s="3">
        <v>33</v>
      </c>
    </row>
    <row r="34" spans="1:25" x14ac:dyDescent="0.2">
      <c r="B34" s="2" t="s">
        <v>78</v>
      </c>
      <c r="C34" s="17">
        <v>875</v>
      </c>
      <c r="D34" s="17">
        <v>920</v>
      </c>
      <c r="E34" s="17">
        <v>1065</v>
      </c>
      <c r="F34" s="17">
        <v>1150</v>
      </c>
      <c r="G34" s="17">
        <v>1265</v>
      </c>
      <c r="H34" s="17">
        <v>1390</v>
      </c>
      <c r="I34" s="17">
        <v>1585</v>
      </c>
      <c r="J34" s="17">
        <v>1640</v>
      </c>
      <c r="K34" s="17">
        <v>1685</v>
      </c>
      <c r="L34" s="17">
        <v>1875</v>
      </c>
      <c r="M34" s="17">
        <v>2005</v>
      </c>
      <c r="N34" s="18"/>
      <c r="O34" s="18">
        <v>73</v>
      </c>
      <c r="P34" s="18">
        <v>74</v>
      </c>
      <c r="Q34" s="18">
        <v>72</v>
      </c>
      <c r="R34" s="18">
        <v>78</v>
      </c>
      <c r="S34" s="18">
        <v>82</v>
      </c>
      <c r="T34" s="18">
        <v>88</v>
      </c>
      <c r="U34" s="18">
        <v>93</v>
      </c>
      <c r="V34" s="18">
        <v>96</v>
      </c>
      <c r="W34" s="3">
        <v>98</v>
      </c>
      <c r="X34" s="3">
        <v>104</v>
      </c>
      <c r="Y34" s="3">
        <v>109</v>
      </c>
    </row>
    <row r="35" spans="1:25" x14ac:dyDescent="0.2">
      <c r="B35" s="4" t="s">
        <v>79</v>
      </c>
      <c r="C35" s="17">
        <v>205</v>
      </c>
      <c r="D35" s="17">
        <v>180</v>
      </c>
      <c r="E35" s="17">
        <v>205</v>
      </c>
      <c r="F35" s="17">
        <v>225</v>
      </c>
      <c r="G35" s="17">
        <v>255</v>
      </c>
      <c r="H35" s="17">
        <v>275</v>
      </c>
      <c r="I35" s="17">
        <v>325</v>
      </c>
      <c r="J35" s="17">
        <v>375</v>
      </c>
      <c r="K35" s="17">
        <v>415</v>
      </c>
      <c r="L35" s="17">
        <v>450</v>
      </c>
      <c r="M35" s="17">
        <v>495</v>
      </c>
      <c r="N35" s="18"/>
      <c r="O35" s="18">
        <v>2</v>
      </c>
      <c r="P35" s="18">
        <v>2</v>
      </c>
      <c r="Q35" s="18">
        <v>2</v>
      </c>
      <c r="R35" s="18">
        <v>2</v>
      </c>
      <c r="S35" s="18">
        <v>3</v>
      </c>
      <c r="T35" s="18">
        <v>3</v>
      </c>
      <c r="U35" s="18">
        <v>4</v>
      </c>
      <c r="V35" s="18">
        <v>4</v>
      </c>
      <c r="W35" s="3">
        <v>4</v>
      </c>
      <c r="X35" s="3">
        <v>4</v>
      </c>
      <c r="Y35" s="3">
        <v>4</v>
      </c>
    </row>
    <row r="36" spans="1:25" x14ac:dyDescent="0.2">
      <c r="B36" s="2" t="s">
        <v>80</v>
      </c>
      <c r="C36" s="17">
        <v>1625</v>
      </c>
      <c r="D36" s="17">
        <v>1720</v>
      </c>
      <c r="E36" s="17">
        <v>1905</v>
      </c>
      <c r="F36" s="17">
        <v>2035</v>
      </c>
      <c r="G36" s="17">
        <v>2000</v>
      </c>
      <c r="H36" s="17">
        <v>2100</v>
      </c>
      <c r="I36" s="17">
        <v>2205</v>
      </c>
      <c r="J36" s="17">
        <v>2225</v>
      </c>
      <c r="K36" s="17">
        <v>2325</v>
      </c>
      <c r="L36" s="17">
        <v>2495</v>
      </c>
      <c r="M36" s="17">
        <v>2675</v>
      </c>
      <c r="N36" s="18"/>
      <c r="O36" s="18">
        <v>63</v>
      </c>
      <c r="P36" s="18">
        <v>64</v>
      </c>
      <c r="Q36" s="18">
        <v>61</v>
      </c>
      <c r="R36" s="18">
        <v>62</v>
      </c>
      <c r="S36" s="18">
        <v>64</v>
      </c>
      <c r="T36" s="18">
        <v>67</v>
      </c>
      <c r="U36" s="18">
        <v>71</v>
      </c>
      <c r="V36" s="18">
        <v>74</v>
      </c>
      <c r="W36" s="3">
        <v>77</v>
      </c>
      <c r="X36" s="3">
        <v>80</v>
      </c>
      <c r="Y36" s="3">
        <v>90</v>
      </c>
    </row>
    <row r="37" spans="1:25" x14ac:dyDescent="0.2">
      <c r="B37" s="4" t="s">
        <v>81</v>
      </c>
      <c r="C37" s="17">
        <v>525</v>
      </c>
      <c r="D37" s="17">
        <v>515</v>
      </c>
      <c r="E37" s="17">
        <v>580</v>
      </c>
      <c r="F37" s="17">
        <v>575</v>
      </c>
      <c r="G37" s="17">
        <v>610</v>
      </c>
      <c r="H37" s="17">
        <v>635</v>
      </c>
      <c r="I37" s="17">
        <v>715</v>
      </c>
      <c r="J37" s="17">
        <v>730</v>
      </c>
      <c r="K37" s="17">
        <v>760</v>
      </c>
      <c r="L37" s="17">
        <v>800</v>
      </c>
      <c r="M37" s="17">
        <v>855</v>
      </c>
      <c r="N37" s="18"/>
      <c r="O37" s="18">
        <v>98</v>
      </c>
      <c r="P37" s="18">
        <v>95</v>
      </c>
      <c r="Q37" s="18">
        <v>103</v>
      </c>
      <c r="R37" s="18">
        <v>104</v>
      </c>
      <c r="S37" s="18">
        <v>110</v>
      </c>
      <c r="T37" s="18">
        <v>155</v>
      </c>
      <c r="U37" s="18">
        <v>163</v>
      </c>
      <c r="V37" s="18">
        <v>181</v>
      </c>
      <c r="W37" s="3">
        <v>144</v>
      </c>
      <c r="X37" s="3">
        <v>138</v>
      </c>
      <c r="Y37" s="3">
        <v>158</v>
      </c>
    </row>
    <row r="38" spans="1:25" x14ac:dyDescent="0.2">
      <c r="B38" s="4" t="s">
        <v>82</v>
      </c>
      <c r="C38" s="17">
        <v>20</v>
      </c>
      <c r="D38" s="17">
        <v>20</v>
      </c>
      <c r="E38" s="17">
        <v>20</v>
      </c>
      <c r="F38" s="17">
        <v>20</v>
      </c>
      <c r="G38" s="17">
        <v>20</v>
      </c>
      <c r="H38" s="17">
        <v>15</v>
      </c>
      <c r="I38" s="17">
        <v>15</v>
      </c>
      <c r="J38" s="17">
        <v>20</v>
      </c>
      <c r="K38" s="17">
        <v>15</v>
      </c>
      <c r="L38" s="17">
        <v>20</v>
      </c>
      <c r="M38" s="17">
        <v>20</v>
      </c>
      <c r="N38" s="18"/>
      <c r="O38" s="21">
        <v>0</v>
      </c>
      <c r="P38" s="21">
        <v>0</v>
      </c>
      <c r="Q38" s="21">
        <v>0</v>
      </c>
      <c r="R38" s="21">
        <v>0</v>
      </c>
      <c r="S38" s="21">
        <v>0</v>
      </c>
      <c r="T38" s="21">
        <v>0</v>
      </c>
      <c r="U38" s="21">
        <v>1</v>
      </c>
      <c r="V38" s="21">
        <v>1</v>
      </c>
      <c r="W38" s="3">
        <v>1</v>
      </c>
      <c r="X38" s="3">
        <v>1</v>
      </c>
      <c r="Y38" s="3">
        <v>1</v>
      </c>
    </row>
    <row r="39" spans="1:25" x14ac:dyDescent="0.2">
      <c r="B39" s="4"/>
      <c r="C39" s="18"/>
      <c r="D39" s="18"/>
      <c r="E39" s="18"/>
      <c r="F39" s="18"/>
      <c r="G39" s="18"/>
      <c r="H39" s="18"/>
      <c r="I39" s="18"/>
      <c r="J39" s="18"/>
      <c r="K39" s="18"/>
      <c r="L39" s="18"/>
      <c r="M39" s="18"/>
      <c r="N39" s="18"/>
      <c r="O39" s="18"/>
      <c r="P39" s="18"/>
      <c r="Q39" s="18"/>
      <c r="R39" s="18"/>
      <c r="S39" s="18"/>
      <c r="T39" s="18"/>
      <c r="U39" s="18"/>
      <c r="V39" s="18"/>
    </row>
    <row r="40" spans="1:25" x14ac:dyDescent="0.2">
      <c r="A40" s="14" t="s">
        <v>66</v>
      </c>
      <c r="C40" s="35"/>
      <c r="D40" s="35"/>
      <c r="E40" s="35"/>
      <c r="F40" s="35"/>
      <c r="G40" s="35"/>
      <c r="H40" s="35"/>
      <c r="I40" s="35"/>
      <c r="J40" s="35"/>
      <c r="K40" s="35"/>
      <c r="L40" s="35"/>
      <c r="M40" s="35"/>
      <c r="N40" s="35"/>
      <c r="O40" s="35"/>
      <c r="P40" s="35"/>
      <c r="Q40" s="35"/>
      <c r="R40" s="35"/>
      <c r="S40" s="35"/>
      <c r="T40" s="35"/>
      <c r="U40" s="35"/>
      <c r="V40" s="35"/>
    </row>
    <row r="41" spans="1:25" x14ac:dyDescent="0.2">
      <c r="A41" s="4"/>
      <c r="B41" s="2" t="s">
        <v>70</v>
      </c>
      <c r="C41" s="18">
        <v>40</v>
      </c>
      <c r="D41" s="18">
        <v>45</v>
      </c>
      <c r="E41" s="18">
        <v>45</v>
      </c>
      <c r="F41" s="18">
        <v>45</v>
      </c>
      <c r="G41" s="18">
        <v>40</v>
      </c>
      <c r="H41" s="18">
        <v>40</v>
      </c>
      <c r="I41" s="18">
        <v>40</v>
      </c>
      <c r="J41" s="18">
        <v>40</v>
      </c>
      <c r="K41" s="18">
        <v>35</v>
      </c>
      <c r="L41" s="18">
        <v>30</v>
      </c>
      <c r="M41" s="18">
        <v>30</v>
      </c>
      <c r="N41" s="18"/>
      <c r="O41" s="18">
        <v>2</v>
      </c>
      <c r="P41" s="18">
        <v>2</v>
      </c>
      <c r="Q41" s="18">
        <v>3</v>
      </c>
      <c r="R41" s="18">
        <v>3</v>
      </c>
      <c r="S41" s="18">
        <v>3</v>
      </c>
      <c r="T41" s="18">
        <v>3</v>
      </c>
      <c r="U41" s="18">
        <v>2</v>
      </c>
      <c r="V41" s="18">
        <v>3</v>
      </c>
      <c r="W41" s="3">
        <v>2</v>
      </c>
      <c r="X41" s="3">
        <v>2</v>
      </c>
      <c r="Y41" s="3">
        <v>2</v>
      </c>
    </row>
    <row r="42" spans="1:25" x14ac:dyDescent="0.2">
      <c r="A42" s="4"/>
      <c r="B42" s="2" t="s">
        <v>71</v>
      </c>
      <c r="C42" s="18">
        <v>1835</v>
      </c>
      <c r="D42" s="18">
        <v>1755</v>
      </c>
      <c r="E42" s="18">
        <v>1720</v>
      </c>
      <c r="F42" s="18">
        <v>1725</v>
      </c>
      <c r="G42" s="18">
        <v>1705</v>
      </c>
      <c r="H42" s="18">
        <v>1685</v>
      </c>
      <c r="I42" s="18">
        <v>1690</v>
      </c>
      <c r="J42" s="18">
        <v>1655</v>
      </c>
      <c r="K42" s="18">
        <v>1595</v>
      </c>
      <c r="L42" s="18">
        <v>1525</v>
      </c>
      <c r="M42" s="18">
        <v>1475</v>
      </c>
      <c r="N42" s="18"/>
      <c r="O42" s="18">
        <v>176</v>
      </c>
      <c r="P42" s="18">
        <v>174</v>
      </c>
      <c r="Q42" s="18">
        <v>172</v>
      </c>
      <c r="R42" s="18">
        <v>170</v>
      </c>
      <c r="S42" s="18">
        <v>170</v>
      </c>
      <c r="T42" s="18">
        <v>173</v>
      </c>
      <c r="U42" s="18">
        <v>175</v>
      </c>
      <c r="V42" s="18">
        <v>177</v>
      </c>
      <c r="W42" s="3">
        <v>181</v>
      </c>
      <c r="X42" s="3">
        <v>179</v>
      </c>
      <c r="Y42" s="3">
        <v>175</v>
      </c>
    </row>
    <row r="43" spans="1:25" ht="15" customHeight="1" x14ac:dyDescent="0.2">
      <c r="A43" s="4"/>
      <c r="B43" s="4" t="s">
        <v>72</v>
      </c>
      <c r="C43" s="18">
        <v>50</v>
      </c>
      <c r="D43" s="18">
        <v>40</v>
      </c>
      <c r="E43" s="18">
        <v>45</v>
      </c>
      <c r="F43" s="18">
        <v>60</v>
      </c>
      <c r="G43" s="18">
        <v>55</v>
      </c>
      <c r="H43" s="18">
        <v>50</v>
      </c>
      <c r="I43" s="18">
        <v>45</v>
      </c>
      <c r="J43" s="18">
        <v>50</v>
      </c>
      <c r="K43" s="18">
        <v>55</v>
      </c>
      <c r="L43" s="18">
        <v>45</v>
      </c>
      <c r="M43" s="18">
        <v>50</v>
      </c>
      <c r="N43" s="18"/>
      <c r="O43" s="18">
        <v>11</v>
      </c>
      <c r="P43" s="18">
        <v>10</v>
      </c>
      <c r="Q43" s="18">
        <v>11</v>
      </c>
      <c r="R43" s="18">
        <v>11</v>
      </c>
      <c r="S43" s="18">
        <v>13</v>
      </c>
      <c r="T43" s="18">
        <v>13</v>
      </c>
      <c r="U43" s="18">
        <v>13</v>
      </c>
      <c r="V43" s="18">
        <v>9</v>
      </c>
      <c r="W43" s="3">
        <v>9</v>
      </c>
      <c r="X43" s="3">
        <v>8</v>
      </c>
      <c r="Y43" s="3">
        <v>8</v>
      </c>
    </row>
    <row r="44" spans="1:25" x14ac:dyDescent="0.2">
      <c r="A44" s="4"/>
      <c r="B44" s="2" t="s">
        <v>73</v>
      </c>
      <c r="C44" s="17">
        <v>115</v>
      </c>
      <c r="D44" s="17">
        <v>110</v>
      </c>
      <c r="E44" s="17">
        <v>85</v>
      </c>
      <c r="F44" s="17">
        <v>85</v>
      </c>
      <c r="G44" s="17">
        <v>70</v>
      </c>
      <c r="H44" s="17">
        <v>70</v>
      </c>
      <c r="I44" s="17">
        <v>65</v>
      </c>
      <c r="J44" s="17">
        <v>60</v>
      </c>
      <c r="K44" s="17">
        <v>60</v>
      </c>
      <c r="L44" s="17">
        <v>55</v>
      </c>
      <c r="M44" s="17">
        <v>55</v>
      </c>
      <c r="N44" s="18"/>
      <c r="O44" s="18">
        <v>9</v>
      </c>
      <c r="P44" s="18">
        <v>9</v>
      </c>
      <c r="Q44" s="18">
        <v>4</v>
      </c>
      <c r="R44" s="18">
        <v>7</v>
      </c>
      <c r="S44" s="18">
        <v>4</v>
      </c>
      <c r="T44" s="18">
        <v>3</v>
      </c>
      <c r="U44" s="18">
        <v>3</v>
      </c>
      <c r="V44" s="18">
        <v>4</v>
      </c>
      <c r="W44" s="3">
        <v>3</v>
      </c>
      <c r="X44" s="3">
        <v>4</v>
      </c>
      <c r="Y44" s="3">
        <v>4</v>
      </c>
    </row>
    <row r="45" spans="1:25" x14ac:dyDescent="0.2">
      <c r="A45" s="4"/>
      <c r="B45" s="4" t="s">
        <v>74</v>
      </c>
      <c r="C45" s="17">
        <v>780</v>
      </c>
      <c r="D45" s="17">
        <v>655</v>
      </c>
      <c r="E45" s="17">
        <v>585</v>
      </c>
      <c r="F45" s="17">
        <v>585</v>
      </c>
      <c r="G45" s="17">
        <v>580</v>
      </c>
      <c r="H45" s="17">
        <v>550</v>
      </c>
      <c r="I45" s="17">
        <v>570</v>
      </c>
      <c r="J45" s="17">
        <v>535</v>
      </c>
      <c r="K45" s="17">
        <v>500</v>
      </c>
      <c r="L45" s="17">
        <v>500</v>
      </c>
      <c r="M45" s="17">
        <v>500</v>
      </c>
      <c r="N45" s="18"/>
      <c r="O45" s="18">
        <v>80</v>
      </c>
      <c r="P45" s="18">
        <v>80</v>
      </c>
      <c r="Q45" s="18">
        <v>76</v>
      </c>
      <c r="R45" s="18">
        <v>74</v>
      </c>
      <c r="S45" s="18">
        <v>71</v>
      </c>
      <c r="T45" s="18">
        <v>68</v>
      </c>
      <c r="U45" s="18">
        <v>67</v>
      </c>
      <c r="V45" s="18">
        <v>67</v>
      </c>
      <c r="W45" s="3">
        <v>65</v>
      </c>
      <c r="X45" s="3">
        <v>66</v>
      </c>
      <c r="Y45" s="3">
        <v>65</v>
      </c>
    </row>
    <row r="46" spans="1:25" x14ac:dyDescent="0.2">
      <c r="A46" s="4"/>
      <c r="B46" s="2" t="s">
        <v>75</v>
      </c>
      <c r="C46" s="17">
        <v>3185</v>
      </c>
      <c r="D46" s="17">
        <v>2960</v>
      </c>
      <c r="E46" s="17">
        <v>2880</v>
      </c>
      <c r="F46" s="17">
        <v>2870</v>
      </c>
      <c r="G46" s="17">
        <v>2975</v>
      </c>
      <c r="H46" s="17">
        <v>2990</v>
      </c>
      <c r="I46" s="17">
        <v>2860</v>
      </c>
      <c r="J46" s="17">
        <v>2820</v>
      </c>
      <c r="K46" s="17">
        <v>2815</v>
      </c>
      <c r="L46" s="17">
        <v>2815</v>
      </c>
      <c r="M46" s="17">
        <v>2705</v>
      </c>
      <c r="N46" s="18"/>
      <c r="O46" s="18">
        <v>294</v>
      </c>
      <c r="P46" s="18">
        <v>299</v>
      </c>
      <c r="Q46" s="18">
        <v>294</v>
      </c>
      <c r="R46" s="18">
        <v>291</v>
      </c>
      <c r="S46" s="18">
        <v>288</v>
      </c>
      <c r="T46" s="18">
        <v>304</v>
      </c>
      <c r="U46" s="18">
        <v>310</v>
      </c>
      <c r="V46" s="18">
        <v>323</v>
      </c>
      <c r="W46" s="3">
        <v>320</v>
      </c>
      <c r="X46" s="3">
        <v>323</v>
      </c>
      <c r="Y46" s="3">
        <v>328</v>
      </c>
    </row>
    <row r="47" spans="1:25" x14ac:dyDescent="0.2">
      <c r="B47" s="2" t="s">
        <v>76</v>
      </c>
      <c r="C47" s="17">
        <v>745</v>
      </c>
      <c r="D47" s="17">
        <v>675</v>
      </c>
      <c r="E47" s="17">
        <v>675</v>
      </c>
      <c r="F47" s="17">
        <v>720</v>
      </c>
      <c r="G47" s="17">
        <v>710</v>
      </c>
      <c r="H47" s="17">
        <v>715</v>
      </c>
      <c r="I47" s="17">
        <v>720</v>
      </c>
      <c r="J47" s="17">
        <v>670</v>
      </c>
      <c r="K47" s="17">
        <v>620</v>
      </c>
      <c r="L47" s="17">
        <v>565</v>
      </c>
      <c r="M47" s="17">
        <v>550</v>
      </c>
      <c r="N47" s="18"/>
      <c r="O47" s="18">
        <v>112</v>
      </c>
      <c r="P47" s="18">
        <v>113</v>
      </c>
      <c r="Q47" s="18">
        <v>109</v>
      </c>
      <c r="R47" s="18">
        <v>110</v>
      </c>
      <c r="S47" s="18">
        <v>112</v>
      </c>
      <c r="T47" s="18">
        <v>112</v>
      </c>
      <c r="U47" s="18">
        <v>113</v>
      </c>
      <c r="V47" s="18">
        <v>122</v>
      </c>
      <c r="W47" s="3">
        <v>111</v>
      </c>
      <c r="X47" s="3">
        <v>104</v>
      </c>
      <c r="Y47" s="3">
        <v>100</v>
      </c>
    </row>
    <row r="48" spans="1:25" x14ac:dyDescent="0.2">
      <c r="B48" s="2" t="s">
        <v>77</v>
      </c>
      <c r="C48" s="17">
        <v>115</v>
      </c>
      <c r="D48" s="17">
        <v>110</v>
      </c>
      <c r="E48" s="17">
        <v>125</v>
      </c>
      <c r="F48" s="17">
        <v>125</v>
      </c>
      <c r="G48" s="17">
        <v>120</v>
      </c>
      <c r="H48" s="17">
        <v>130</v>
      </c>
      <c r="I48" s="17">
        <v>120</v>
      </c>
      <c r="J48" s="17">
        <v>115</v>
      </c>
      <c r="K48" s="17">
        <v>115</v>
      </c>
      <c r="L48" s="17">
        <v>110</v>
      </c>
      <c r="M48" s="17">
        <v>110</v>
      </c>
      <c r="N48" s="18"/>
      <c r="O48" s="18">
        <v>19</v>
      </c>
      <c r="P48" s="18">
        <v>18</v>
      </c>
      <c r="Q48" s="18">
        <v>21</v>
      </c>
      <c r="R48" s="18">
        <v>21</v>
      </c>
      <c r="S48" s="18">
        <v>20</v>
      </c>
      <c r="T48" s="18">
        <v>21</v>
      </c>
      <c r="U48" s="18">
        <v>21</v>
      </c>
      <c r="V48" s="18">
        <v>27</v>
      </c>
      <c r="W48" s="3">
        <v>22</v>
      </c>
      <c r="X48" s="3">
        <v>18</v>
      </c>
      <c r="Y48" s="3">
        <v>14</v>
      </c>
    </row>
    <row r="49" spans="1:25" x14ac:dyDescent="0.2">
      <c r="B49" s="2" t="s">
        <v>78</v>
      </c>
      <c r="C49" s="17">
        <v>730</v>
      </c>
      <c r="D49" s="17">
        <v>735</v>
      </c>
      <c r="E49" s="17">
        <v>710</v>
      </c>
      <c r="F49" s="17">
        <v>740</v>
      </c>
      <c r="G49" s="17">
        <v>725</v>
      </c>
      <c r="H49" s="17">
        <v>800</v>
      </c>
      <c r="I49" s="17">
        <v>815</v>
      </c>
      <c r="J49" s="17">
        <v>875</v>
      </c>
      <c r="K49" s="17">
        <v>930</v>
      </c>
      <c r="L49" s="17">
        <v>940</v>
      </c>
      <c r="M49" s="17">
        <v>900</v>
      </c>
      <c r="N49" s="18"/>
      <c r="O49" s="18">
        <v>61</v>
      </c>
      <c r="P49" s="18">
        <v>60</v>
      </c>
      <c r="Q49" s="18">
        <v>54</v>
      </c>
      <c r="R49" s="18">
        <v>52</v>
      </c>
      <c r="S49" s="18">
        <v>51</v>
      </c>
      <c r="T49" s="18">
        <v>53</v>
      </c>
      <c r="U49" s="18">
        <v>54</v>
      </c>
      <c r="V49" s="18">
        <v>57</v>
      </c>
      <c r="W49" s="3">
        <v>58</v>
      </c>
      <c r="X49" s="3">
        <v>58</v>
      </c>
      <c r="Y49" s="3">
        <v>60</v>
      </c>
    </row>
    <row r="50" spans="1:25" x14ac:dyDescent="0.2">
      <c r="B50" s="4" t="s">
        <v>79</v>
      </c>
      <c r="C50" s="17">
        <v>425</v>
      </c>
      <c r="D50" s="17">
        <v>400</v>
      </c>
      <c r="E50" s="17">
        <v>370</v>
      </c>
      <c r="F50" s="17">
        <v>390</v>
      </c>
      <c r="G50" s="17">
        <v>370</v>
      </c>
      <c r="H50" s="17">
        <v>370</v>
      </c>
      <c r="I50" s="17">
        <v>360</v>
      </c>
      <c r="J50" s="17">
        <v>300</v>
      </c>
      <c r="K50" s="17">
        <v>325</v>
      </c>
      <c r="L50" s="17">
        <v>315</v>
      </c>
      <c r="M50" s="17">
        <v>290</v>
      </c>
      <c r="N50" s="18"/>
      <c r="O50" s="18">
        <v>3</v>
      </c>
      <c r="P50" s="18">
        <v>2</v>
      </c>
      <c r="Q50" s="18">
        <v>3</v>
      </c>
      <c r="R50" s="18">
        <v>3</v>
      </c>
      <c r="S50" s="18">
        <v>3</v>
      </c>
      <c r="T50" s="18">
        <v>2</v>
      </c>
      <c r="U50" s="18">
        <v>2</v>
      </c>
      <c r="V50" s="18">
        <v>3</v>
      </c>
      <c r="W50" s="3">
        <v>3</v>
      </c>
      <c r="X50" s="3">
        <v>3</v>
      </c>
      <c r="Y50" s="3">
        <v>3</v>
      </c>
    </row>
    <row r="51" spans="1:25" x14ac:dyDescent="0.2">
      <c r="B51" s="2" t="s">
        <v>80</v>
      </c>
      <c r="C51" s="17">
        <v>1970</v>
      </c>
      <c r="D51" s="17">
        <v>1920</v>
      </c>
      <c r="E51" s="17">
        <v>1845</v>
      </c>
      <c r="F51" s="17">
        <v>1915</v>
      </c>
      <c r="G51" s="17">
        <v>1795</v>
      </c>
      <c r="H51" s="17">
        <v>1815</v>
      </c>
      <c r="I51" s="17">
        <v>1800</v>
      </c>
      <c r="J51" s="17">
        <v>1780</v>
      </c>
      <c r="K51" s="17">
        <v>1805</v>
      </c>
      <c r="L51" s="17">
        <v>1795</v>
      </c>
      <c r="M51" s="17">
        <v>1715</v>
      </c>
      <c r="N51" s="18"/>
      <c r="O51" s="18">
        <v>97</v>
      </c>
      <c r="P51" s="18">
        <v>101</v>
      </c>
      <c r="Q51" s="18">
        <v>94</v>
      </c>
      <c r="R51" s="18">
        <v>87</v>
      </c>
      <c r="S51" s="18">
        <v>84</v>
      </c>
      <c r="T51" s="18">
        <v>87</v>
      </c>
      <c r="U51" s="18">
        <v>88</v>
      </c>
      <c r="V51" s="18">
        <v>94</v>
      </c>
      <c r="W51" s="3">
        <v>107</v>
      </c>
      <c r="X51" s="3">
        <v>106</v>
      </c>
      <c r="Y51" s="3">
        <v>100</v>
      </c>
    </row>
    <row r="52" spans="1:25" x14ac:dyDescent="0.2">
      <c r="B52" s="4" t="s">
        <v>81</v>
      </c>
      <c r="C52" s="17">
        <v>570</v>
      </c>
      <c r="D52" s="17">
        <v>570</v>
      </c>
      <c r="E52" s="17">
        <v>555</v>
      </c>
      <c r="F52" s="17">
        <v>565</v>
      </c>
      <c r="G52" s="17">
        <v>580</v>
      </c>
      <c r="H52" s="17">
        <v>600</v>
      </c>
      <c r="I52" s="17">
        <v>640</v>
      </c>
      <c r="J52" s="17">
        <v>620</v>
      </c>
      <c r="K52" s="17">
        <v>605</v>
      </c>
      <c r="L52" s="17">
        <v>575</v>
      </c>
      <c r="M52" s="17">
        <v>560</v>
      </c>
      <c r="N52" s="18"/>
      <c r="O52" s="18">
        <v>302</v>
      </c>
      <c r="P52" s="18">
        <v>296</v>
      </c>
      <c r="Q52" s="18">
        <v>287</v>
      </c>
      <c r="R52" s="18">
        <v>297</v>
      </c>
      <c r="S52" s="18">
        <v>325</v>
      </c>
      <c r="T52" s="18">
        <v>294</v>
      </c>
      <c r="U52" s="18">
        <v>331</v>
      </c>
      <c r="V52" s="18">
        <v>384</v>
      </c>
      <c r="W52" s="3">
        <v>301</v>
      </c>
      <c r="X52" s="3">
        <v>246</v>
      </c>
      <c r="Y52" s="3">
        <v>245</v>
      </c>
    </row>
    <row r="53" spans="1:25" x14ac:dyDescent="0.2">
      <c r="B53" s="4" t="s">
        <v>82</v>
      </c>
      <c r="C53" s="17">
        <v>10</v>
      </c>
      <c r="D53" s="17">
        <v>10</v>
      </c>
      <c r="E53" s="17">
        <v>10</v>
      </c>
      <c r="F53" s="17">
        <v>5</v>
      </c>
      <c r="G53" s="17">
        <v>10</v>
      </c>
      <c r="H53" s="17">
        <v>10</v>
      </c>
      <c r="I53" s="17">
        <v>10</v>
      </c>
      <c r="J53" s="17">
        <v>10</v>
      </c>
      <c r="K53" s="17">
        <v>10</v>
      </c>
      <c r="L53" s="17">
        <v>10</v>
      </c>
      <c r="M53" s="17">
        <v>5</v>
      </c>
      <c r="N53" s="18"/>
      <c r="O53" s="21">
        <v>1</v>
      </c>
      <c r="P53" s="21">
        <v>1</v>
      </c>
      <c r="Q53" s="21">
        <v>1</v>
      </c>
      <c r="R53" s="21">
        <v>1</v>
      </c>
      <c r="S53" s="21">
        <v>1</v>
      </c>
      <c r="T53" s="21">
        <v>1</v>
      </c>
      <c r="U53" s="21">
        <v>1</v>
      </c>
      <c r="V53" s="21">
        <v>1</v>
      </c>
      <c r="W53" s="3">
        <v>1</v>
      </c>
      <c r="X53" s="3">
        <v>1</v>
      </c>
      <c r="Y53" s="3">
        <v>0</v>
      </c>
    </row>
    <row r="54" spans="1:25" x14ac:dyDescent="0.2">
      <c r="B54" s="4"/>
      <c r="C54" s="17"/>
      <c r="D54" s="17"/>
      <c r="E54" s="17"/>
      <c r="F54" s="17"/>
      <c r="G54" s="17"/>
      <c r="H54" s="17"/>
      <c r="I54" s="17"/>
      <c r="J54" s="17"/>
      <c r="K54" s="17"/>
      <c r="L54" s="17"/>
      <c r="M54" s="17"/>
      <c r="N54" s="18"/>
      <c r="O54" s="18"/>
      <c r="P54" s="18"/>
      <c r="Q54" s="18"/>
      <c r="R54" s="18"/>
      <c r="S54" s="18"/>
      <c r="T54" s="18"/>
      <c r="U54" s="18"/>
      <c r="V54" s="18"/>
    </row>
    <row r="55" spans="1:25" x14ac:dyDescent="0.2">
      <c r="A55" s="14" t="s">
        <v>67</v>
      </c>
      <c r="B55" s="4"/>
      <c r="C55" s="24"/>
      <c r="D55" s="24"/>
      <c r="E55" s="24"/>
      <c r="F55" s="24"/>
      <c r="G55" s="24"/>
      <c r="H55" s="24"/>
      <c r="I55" s="24"/>
      <c r="J55" s="24"/>
      <c r="K55" s="24"/>
      <c r="L55" s="24"/>
      <c r="M55" s="24"/>
      <c r="N55" s="24"/>
      <c r="O55" s="24"/>
      <c r="P55" s="24"/>
      <c r="Q55" s="24"/>
      <c r="R55" s="24"/>
      <c r="S55" s="24"/>
      <c r="T55" s="24"/>
      <c r="U55" s="24"/>
      <c r="V55" s="24"/>
    </row>
    <row r="56" spans="1:25" x14ac:dyDescent="0.2">
      <c r="A56" s="4"/>
      <c r="B56" s="2" t="s">
        <v>70</v>
      </c>
      <c r="C56" s="17">
        <v>265</v>
      </c>
      <c r="D56" s="17">
        <v>285</v>
      </c>
      <c r="E56" s="17">
        <v>305</v>
      </c>
      <c r="F56" s="17">
        <v>310</v>
      </c>
      <c r="G56" s="17">
        <v>325</v>
      </c>
      <c r="H56" s="17">
        <v>350</v>
      </c>
      <c r="I56" s="17">
        <v>355</v>
      </c>
      <c r="J56" s="17">
        <v>410</v>
      </c>
      <c r="K56" s="17">
        <v>435</v>
      </c>
      <c r="L56" s="17">
        <v>480</v>
      </c>
      <c r="M56" s="17">
        <v>495</v>
      </c>
      <c r="N56" s="18"/>
      <c r="O56" s="18">
        <v>3</v>
      </c>
      <c r="P56" s="18">
        <v>3</v>
      </c>
      <c r="Q56" s="18">
        <v>3</v>
      </c>
      <c r="R56" s="18">
        <v>3</v>
      </c>
      <c r="S56" s="18">
        <v>3</v>
      </c>
      <c r="T56" s="18">
        <v>3</v>
      </c>
      <c r="U56" s="18">
        <v>3</v>
      </c>
      <c r="V56" s="18">
        <v>3</v>
      </c>
      <c r="W56" s="3">
        <v>3</v>
      </c>
      <c r="X56" s="3">
        <v>3</v>
      </c>
      <c r="Y56" s="3">
        <v>3</v>
      </c>
    </row>
    <row r="57" spans="1:25" x14ac:dyDescent="0.2">
      <c r="A57" s="4"/>
      <c r="B57" s="2" t="s">
        <v>71</v>
      </c>
      <c r="C57" s="17">
        <v>55230</v>
      </c>
      <c r="D57" s="17">
        <v>56475</v>
      </c>
      <c r="E57" s="17">
        <v>57130</v>
      </c>
      <c r="F57" s="17">
        <v>57990</v>
      </c>
      <c r="G57" s="17">
        <v>59905</v>
      </c>
      <c r="H57" s="17">
        <v>61805</v>
      </c>
      <c r="I57" s="17">
        <v>63125</v>
      </c>
      <c r="J57" s="17">
        <v>66955</v>
      </c>
      <c r="K57" s="17">
        <v>70105</v>
      </c>
      <c r="L57" s="17">
        <v>72825</v>
      </c>
      <c r="M57" s="17">
        <v>75990</v>
      </c>
      <c r="N57" s="18"/>
      <c r="O57" s="18">
        <v>413</v>
      </c>
      <c r="P57" s="18">
        <v>409</v>
      </c>
      <c r="Q57" s="18">
        <v>399</v>
      </c>
      <c r="R57" s="18">
        <v>398</v>
      </c>
      <c r="S57" s="18">
        <v>393</v>
      </c>
      <c r="T57" s="18">
        <v>389</v>
      </c>
      <c r="U57" s="18">
        <v>389</v>
      </c>
      <c r="V57" s="18">
        <v>394</v>
      </c>
      <c r="W57" s="3">
        <v>405</v>
      </c>
      <c r="X57" s="3">
        <v>401</v>
      </c>
      <c r="Y57" s="3">
        <v>401</v>
      </c>
    </row>
    <row r="58" spans="1:25" x14ac:dyDescent="0.2">
      <c r="A58" s="4"/>
      <c r="B58" s="4" t="s">
        <v>72</v>
      </c>
      <c r="C58" s="17">
        <v>745</v>
      </c>
      <c r="D58" s="17">
        <v>820</v>
      </c>
      <c r="E58" s="17">
        <v>860</v>
      </c>
      <c r="F58" s="17">
        <v>1085</v>
      </c>
      <c r="G58" s="17">
        <v>1030</v>
      </c>
      <c r="H58" s="17">
        <v>1100</v>
      </c>
      <c r="I58" s="17">
        <v>1145</v>
      </c>
      <c r="J58" s="17">
        <v>1280</v>
      </c>
      <c r="K58" s="17">
        <v>1590</v>
      </c>
      <c r="L58" s="17">
        <v>1960</v>
      </c>
      <c r="M58" s="17">
        <v>2285</v>
      </c>
      <c r="N58" s="18"/>
      <c r="O58" s="18">
        <v>7</v>
      </c>
      <c r="P58" s="18">
        <v>7</v>
      </c>
      <c r="Q58" s="18">
        <v>7</v>
      </c>
      <c r="R58" s="18">
        <v>7</v>
      </c>
      <c r="S58" s="18">
        <v>8</v>
      </c>
      <c r="T58" s="18">
        <v>8</v>
      </c>
      <c r="U58" s="18">
        <v>8</v>
      </c>
      <c r="V58" s="18">
        <v>12</v>
      </c>
      <c r="W58" s="3">
        <v>12</v>
      </c>
      <c r="X58" s="3">
        <v>13</v>
      </c>
      <c r="Y58" s="3">
        <v>14</v>
      </c>
    </row>
    <row r="59" spans="1:25" x14ac:dyDescent="0.2">
      <c r="A59" s="7"/>
      <c r="B59" s="2" t="s">
        <v>73</v>
      </c>
      <c r="C59" s="17">
        <v>1225</v>
      </c>
      <c r="D59" s="17">
        <v>1255</v>
      </c>
      <c r="E59" s="17">
        <v>1305</v>
      </c>
      <c r="F59" s="17">
        <v>1370</v>
      </c>
      <c r="G59" s="17">
        <v>1530</v>
      </c>
      <c r="H59" s="17">
        <v>1660</v>
      </c>
      <c r="I59" s="17">
        <v>1710</v>
      </c>
      <c r="J59" s="17">
        <v>1910</v>
      </c>
      <c r="K59" s="17">
        <v>2105</v>
      </c>
      <c r="L59" s="17">
        <v>1905</v>
      </c>
      <c r="M59" s="17">
        <v>1920</v>
      </c>
      <c r="N59" s="18"/>
      <c r="O59" s="18">
        <v>25</v>
      </c>
      <c r="P59" s="18">
        <v>25</v>
      </c>
      <c r="Q59" s="18">
        <v>21</v>
      </c>
      <c r="R59" s="18">
        <v>19</v>
      </c>
      <c r="S59" s="18">
        <v>21</v>
      </c>
      <c r="T59" s="18">
        <v>23</v>
      </c>
      <c r="U59" s="18">
        <v>23</v>
      </c>
      <c r="V59" s="18">
        <v>24</v>
      </c>
      <c r="W59" s="3">
        <v>25</v>
      </c>
      <c r="X59" s="3">
        <v>23</v>
      </c>
      <c r="Y59" s="3">
        <v>25</v>
      </c>
    </row>
    <row r="60" spans="1:25" x14ac:dyDescent="0.2">
      <c r="A60" s="4"/>
      <c r="B60" s="4" t="s">
        <v>74</v>
      </c>
      <c r="C60" s="17">
        <v>150345</v>
      </c>
      <c r="D60" s="17">
        <v>152345</v>
      </c>
      <c r="E60" s="17">
        <v>151740</v>
      </c>
      <c r="F60" s="17">
        <v>153840</v>
      </c>
      <c r="G60" s="17">
        <v>159850</v>
      </c>
      <c r="H60" s="17">
        <v>166175</v>
      </c>
      <c r="I60" s="17">
        <v>172880</v>
      </c>
      <c r="J60" s="17">
        <v>186795</v>
      </c>
      <c r="K60" s="17">
        <v>202685</v>
      </c>
      <c r="L60" s="17">
        <v>216545</v>
      </c>
      <c r="M60" s="17">
        <v>232855</v>
      </c>
      <c r="N60" s="18"/>
      <c r="O60" s="18">
        <v>391</v>
      </c>
      <c r="P60" s="18">
        <v>378</v>
      </c>
      <c r="Q60" s="18">
        <v>350</v>
      </c>
      <c r="R60" s="18">
        <v>337</v>
      </c>
      <c r="S60" s="18">
        <v>339</v>
      </c>
      <c r="T60" s="18">
        <v>348</v>
      </c>
      <c r="U60" s="18">
        <v>360</v>
      </c>
      <c r="V60" s="18">
        <v>382</v>
      </c>
      <c r="W60" s="3">
        <v>406</v>
      </c>
      <c r="X60" s="3">
        <v>423</v>
      </c>
      <c r="Y60" s="3">
        <v>445</v>
      </c>
    </row>
    <row r="61" spans="1:25" x14ac:dyDescent="0.2">
      <c r="A61" s="4"/>
      <c r="B61" s="2" t="s">
        <v>75</v>
      </c>
      <c r="C61" s="17">
        <v>231670</v>
      </c>
      <c r="D61" s="17">
        <v>233310</v>
      </c>
      <c r="E61" s="17">
        <v>231255</v>
      </c>
      <c r="F61" s="17">
        <v>232730</v>
      </c>
      <c r="G61" s="17">
        <v>238440</v>
      </c>
      <c r="H61" s="17">
        <v>241775</v>
      </c>
      <c r="I61" s="17">
        <v>240990</v>
      </c>
      <c r="J61" s="17">
        <v>246045</v>
      </c>
      <c r="K61" s="17">
        <v>254490</v>
      </c>
      <c r="L61" s="17">
        <v>269500</v>
      </c>
      <c r="M61" s="17">
        <v>285830</v>
      </c>
      <c r="N61" s="18"/>
      <c r="O61" s="18">
        <v>935</v>
      </c>
      <c r="P61" s="18">
        <v>932</v>
      </c>
      <c r="Q61" s="18">
        <v>908</v>
      </c>
      <c r="R61" s="18">
        <v>900</v>
      </c>
      <c r="S61" s="18">
        <v>913</v>
      </c>
      <c r="T61" s="18">
        <v>914</v>
      </c>
      <c r="U61" s="18">
        <v>923</v>
      </c>
      <c r="V61" s="18">
        <v>969</v>
      </c>
      <c r="W61" s="3">
        <v>965</v>
      </c>
      <c r="X61" s="3">
        <v>973</v>
      </c>
      <c r="Y61" s="3">
        <v>1004</v>
      </c>
    </row>
    <row r="62" spans="1:25" x14ac:dyDescent="0.2">
      <c r="B62" s="2" t="s">
        <v>76</v>
      </c>
      <c r="C62" s="17">
        <v>35005</v>
      </c>
      <c r="D62" s="17">
        <v>35980</v>
      </c>
      <c r="E62" s="17">
        <v>36285</v>
      </c>
      <c r="F62" s="17">
        <v>36805</v>
      </c>
      <c r="G62" s="17">
        <v>37755</v>
      </c>
      <c r="H62" s="17">
        <v>40485</v>
      </c>
      <c r="I62" s="17">
        <v>42905</v>
      </c>
      <c r="J62" s="17">
        <v>46800</v>
      </c>
      <c r="K62" s="17">
        <v>50925</v>
      </c>
      <c r="L62" s="17">
        <v>54085</v>
      </c>
      <c r="M62" s="17">
        <v>58545</v>
      </c>
      <c r="N62" s="18"/>
      <c r="O62" s="18">
        <v>193</v>
      </c>
      <c r="P62" s="18">
        <v>192</v>
      </c>
      <c r="Q62" s="18">
        <v>192</v>
      </c>
      <c r="R62" s="18">
        <v>187</v>
      </c>
      <c r="S62" s="18">
        <v>184</v>
      </c>
      <c r="T62" s="18">
        <v>185</v>
      </c>
      <c r="U62" s="18">
        <v>187</v>
      </c>
      <c r="V62" s="18">
        <v>198</v>
      </c>
      <c r="W62" s="3">
        <v>209</v>
      </c>
      <c r="X62" s="3">
        <v>209</v>
      </c>
      <c r="Y62" s="3">
        <v>216</v>
      </c>
    </row>
    <row r="63" spans="1:25" x14ac:dyDescent="0.2">
      <c r="A63" s="4"/>
      <c r="B63" s="2" t="s">
        <v>77</v>
      </c>
      <c r="C63" s="17">
        <v>51605</v>
      </c>
      <c r="D63" s="17">
        <v>52205</v>
      </c>
      <c r="E63" s="17">
        <v>52395</v>
      </c>
      <c r="F63" s="17">
        <v>53745</v>
      </c>
      <c r="G63" s="17">
        <v>55750</v>
      </c>
      <c r="H63" s="17">
        <v>57845</v>
      </c>
      <c r="I63" s="17">
        <v>59695</v>
      </c>
      <c r="J63" s="17">
        <v>62510</v>
      </c>
      <c r="K63" s="17">
        <v>66570</v>
      </c>
      <c r="L63" s="17">
        <v>69800</v>
      </c>
      <c r="M63" s="17">
        <v>72580</v>
      </c>
      <c r="N63" s="18"/>
      <c r="O63" s="18">
        <v>335</v>
      </c>
      <c r="P63" s="18">
        <v>342</v>
      </c>
      <c r="Q63" s="18">
        <v>344</v>
      </c>
      <c r="R63" s="18">
        <v>351</v>
      </c>
      <c r="S63" s="18">
        <v>367</v>
      </c>
      <c r="T63" s="18">
        <v>384</v>
      </c>
      <c r="U63" s="18">
        <v>403</v>
      </c>
      <c r="V63" s="18">
        <v>435</v>
      </c>
      <c r="W63" s="3">
        <v>436</v>
      </c>
      <c r="X63" s="3">
        <v>408</v>
      </c>
      <c r="Y63" s="3">
        <v>405</v>
      </c>
    </row>
    <row r="64" spans="1:25" x14ac:dyDescent="0.2">
      <c r="A64" s="4"/>
      <c r="B64" s="2" t="s">
        <v>78</v>
      </c>
      <c r="C64" s="17">
        <v>73035</v>
      </c>
      <c r="D64" s="17">
        <v>77140</v>
      </c>
      <c r="E64" s="17">
        <v>79295</v>
      </c>
      <c r="F64" s="17">
        <v>82330</v>
      </c>
      <c r="G64" s="17">
        <v>86505</v>
      </c>
      <c r="H64" s="17">
        <v>90645</v>
      </c>
      <c r="I64" s="17">
        <v>93195</v>
      </c>
      <c r="J64" s="17">
        <v>98890</v>
      </c>
      <c r="K64" s="17">
        <v>104120</v>
      </c>
      <c r="L64" s="17">
        <v>108780</v>
      </c>
      <c r="M64" s="17">
        <v>112320</v>
      </c>
      <c r="N64" s="18"/>
      <c r="O64" s="18">
        <v>147</v>
      </c>
      <c r="P64" s="18">
        <v>153</v>
      </c>
      <c r="Q64" s="18">
        <v>157</v>
      </c>
      <c r="R64" s="18">
        <v>163</v>
      </c>
      <c r="S64" s="18">
        <v>170</v>
      </c>
      <c r="T64" s="18">
        <v>175</v>
      </c>
      <c r="U64" s="18">
        <v>183</v>
      </c>
      <c r="V64" s="18">
        <v>190</v>
      </c>
      <c r="W64" s="3">
        <v>201</v>
      </c>
      <c r="X64" s="3">
        <v>207</v>
      </c>
      <c r="Y64" s="3">
        <v>215</v>
      </c>
    </row>
    <row r="65" spans="1:25" x14ac:dyDescent="0.2">
      <c r="A65" s="4"/>
      <c r="B65" s="4" t="s">
        <v>79</v>
      </c>
      <c r="C65" s="17">
        <v>27175</v>
      </c>
      <c r="D65" s="17">
        <v>27090</v>
      </c>
      <c r="E65" s="17">
        <v>26470</v>
      </c>
      <c r="F65" s="17">
        <v>25915</v>
      </c>
      <c r="G65" s="17">
        <v>25960</v>
      </c>
      <c r="H65" s="17">
        <v>26915</v>
      </c>
      <c r="I65" s="17">
        <v>27480</v>
      </c>
      <c r="J65" s="17">
        <v>28810</v>
      </c>
      <c r="K65" s="17">
        <v>29960</v>
      </c>
      <c r="L65" s="17">
        <v>30845</v>
      </c>
      <c r="M65" s="17">
        <v>32010</v>
      </c>
      <c r="N65" s="18"/>
      <c r="O65" s="18">
        <v>96</v>
      </c>
      <c r="P65" s="18">
        <v>95</v>
      </c>
      <c r="Q65" s="18">
        <v>92</v>
      </c>
      <c r="R65" s="18">
        <v>77</v>
      </c>
      <c r="S65" s="18">
        <v>72</v>
      </c>
      <c r="T65" s="18">
        <v>73</v>
      </c>
      <c r="U65" s="18">
        <v>74</v>
      </c>
      <c r="V65" s="18">
        <v>74</v>
      </c>
      <c r="W65" s="3">
        <v>76</v>
      </c>
      <c r="X65" s="3">
        <v>76</v>
      </c>
      <c r="Y65" s="3">
        <v>78</v>
      </c>
    </row>
    <row r="66" spans="1:25" x14ac:dyDescent="0.2">
      <c r="A66" s="4"/>
      <c r="B66" s="2" t="s">
        <v>80</v>
      </c>
      <c r="C66" s="17">
        <v>275050</v>
      </c>
      <c r="D66" s="17">
        <v>289715</v>
      </c>
      <c r="E66" s="17">
        <v>298635</v>
      </c>
      <c r="F66" s="17">
        <v>311405</v>
      </c>
      <c r="G66" s="17">
        <v>325105</v>
      </c>
      <c r="H66" s="17">
        <v>342050</v>
      </c>
      <c r="I66" s="17">
        <v>349355</v>
      </c>
      <c r="J66" s="17">
        <v>370145</v>
      </c>
      <c r="K66" s="17">
        <v>391485</v>
      </c>
      <c r="L66" s="17">
        <v>409365</v>
      </c>
      <c r="M66" s="17">
        <v>417990</v>
      </c>
      <c r="N66" s="18"/>
      <c r="O66" s="18">
        <v>518</v>
      </c>
      <c r="P66" s="18">
        <v>526</v>
      </c>
      <c r="Q66" s="18">
        <v>530</v>
      </c>
      <c r="R66" s="18">
        <v>549</v>
      </c>
      <c r="S66" s="18">
        <v>563</v>
      </c>
      <c r="T66" s="18">
        <v>586</v>
      </c>
      <c r="U66" s="18">
        <v>593</v>
      </c>
      <c r="V66" s="18">
        <v>617</v>
      </c>
      <c r="W66" s="3">
        <v>634</v>
      </c>
      <c r="X66" s="3">
        <v>646</v>
      </c>
      <c r="Y66" s="3">
        <v>660</v>
      </c>
    </row>
    <row r="67" spans="1:25" x14ac:dyDescent="0.2">
      <c r="A67" s="4"/>
      <c r="B67" s="4" t="s">
        <v>81</v>
      </c>
      <c r="C67" s="17">
        <v>61040</v>
      </c>
      <c r="D67" s="17">
        <v>63295</v>
      </c>
      <c r="E67" s="17">
        <v>64215</v>
      </c>
      <c r="F67" s="17">
        <v>66220</v>
      </c>
      <c r="G67" s="17">
        <v>68755</v>
      </c>
      <c r="H67" s="17">
        <v>71725</v>
      </c>
      <c r="I67" s="17">
        <v>74210</v>
      </c>
      <c r="J67" s="17">
        <v>79855</v>
      </c>
      <c r="K67" s="17">
        <v>86735</v>
      </c>
      <c r="L67" s="17">
        <v>92785</v>
      </c>
      <c r="M67" s="17">
        <v>99020</v>
      </c>
      <c r="N67" s="18"/>
      <c r="O67" s="18">
        <v>478</v>
      </c>
      <c r="P67" s="18">
        <v>478</v>
      </c>
      <c r="Q67" s="18">
        <v>473</v>
      </c>
      <c r="R67" s="18">
        <v>491</v>
      </c>
      <c r="S67" s="18">
        <v>529</v>
      </c>
      <c r="T67" s="18">
        <v>582</v>
      </c>
      <c r="U67" s="18">
        <v>621</v>
      </c>
      <c r="V67" s="18">
        <v>732</v>
      </c>
      <c r="W67" s="3">
        <v>707</v>
      </c>
      <c r="X67" s="3">
        <v>647</v>
      </c>
      <c r="Y67" s="3">
        <v>671</v>
      </c>
    </row>
    <row r="68" spans="1:25" x14ac:dyDescent="0.2">
      <c r="A68" s="4"/>
      <c r="B68" s="4" t="s">
        <v>82</v>
      </c>
      <c r="C68" s="17">
        <v>8750</v>
      </c>
      <c r="D68" s="17">
        <v>8995</v>
      </c>
      <c r="E68" s="17">
        <v>9040</v>
      </c>
      <c r="F68" s="17">
        <v>9240</v>
      </c>
      <c r="G68" s="17">
        <v>9525</v>
      </c>
      <c r="H68" s="17">
        <v>9740</v>
      </c>
      <c r="I68" s="17">
        <v>9850</v>
      </c>
      <c r="J68" s="17">
        <v>9995</v>
      </c>
      <c r="K68" s="17">
        <v>10110</v>
      </c>
      <c r="L68" s="17">
        <v>10165</v>
      </c>
      <c r="M68" s="17">
        <v>10285</v>
      </c>
      <c r="N68" s="18"/>
      <c r="O68" s="21">
        <v>13</v>
      </c>
      <c r="P68" s="21">
        <v>13</v>
      </c>
      <c r="Q68" s="21">
        <v>13</v>
      </c>
      <c r="R68" s="21">
        <v>13</v>
      </c>
      <c r="S68" s="21">
        <v>14</v>
      </c>
      <c r="T68" s="21">
        <v>14</v>
      </c>
      <c r="U68" s="21">
        <v>14</v>
      </c>
      <c r="V68" s="21">
        <v>14</v>
      </c>
      <c r="W68" s="3">
        <v>14</v>
      </c>
      <c r="X68" s="3">
        <v>14</v>
      </c>
      <c r="Y68" s="3">
        <v>14</v>
      </c>
    </row>
    <row r="69" spans="1:25" x14ac:dyDescent="0.2">
      <c r="A69" s="38"/>
      <c r="B69" s="4"/>
      <c r="W69" s="5"/>
      <c r="X69" s="5"/>
      <c r="Y69" s="5"/>
    </row>
    <row r="70" spans="1:25" x14ac:dyDescent="0.2">
      <c r="A70" s="4"/>
      <c r="B70" s="23"/>
      <c r="C70" s="22"/>
      <c r="D70" s="22"/>
      <c r="E70" s="22"/>
      <c r="F70" s="22"/>
      <c r="G70" s="22"/>
      <c r="H70" s="22"/>
      <c r="I70" s="22"/>
      <c r="J70" s="22"/>
      <c r="K70" s="22"/>
      <c r="L70" s="22"/>
      <c r="M70" s="22"/>
      <c r="N70" s="22"/>
      <c r="O70" s="22"/>
      <c r="P70" s="22"/>
      <c r="Q70" s="22"/>
      <c r="R70" s="22"/>
      <c r="S70" s="22"/>
      <c r="T70" s="22"/>
      <c r="U70" s="22"/>
      <c r="V70" s="22"/>
    </row>
    <row r="71" spans="1:25" x14ac:dyDescent="0.2">
      <c r="A71" s="4" t="s">
        <v>61</v>
      </c>
      <c r="B71" s="4"/>
    </row>
    <row r="72" spans="1:25" x14ac:dyDescent="0.2">
      <c r="A72" s="4"/>
      <c r="B72" s="4"/>
    </row>
    <row r="73" spans="1:25" x14ac:dyDescent="0.2">
      <c r="A73" s="4"/>
      <c r="B73" s="4"/>
    </row>
    <row r="74" spans="1:25" x14ac:dyDescent="0.2">
      <c r="A74" s="4"/>
      <c r="B74" s="4"/>
    </row>
    <row r="75" spans="1:25" x14ac:dyDescent="0.2">
      <c r="A75" s="4"/>
      <c r="B75" s="4"/>
    </row>
    <row r="76" spans="1:25" x14ac:dyDescent="0.2">
      <c r="A76" s="4"/>
      <c r="B76" s="4"/>
    </row>
    <row r="77" spans="1:25" x14ac:dyDescent="0.2">
      <c r="A77" s="4"/>
      <c r="B77" s="4"/>
    </row>
    <row r="78" spans="1:25" x14ac:dyDescent="0.2">
      <c r="A78" s="4"/>
      <c r="B78" s="4"/>
    </row>
  </sheetData>
  <pageMargins left="0.7" right="0.7" top="0.75" bottom="0.75" header="0.3" footer="0.3"/>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ColWidth="9.140625" defaultRowHeight="12" x14ac:dyDescent="0.2"/>
  <cols>
    <col min="1" max="1" width="46.5703125" style="10" customWidth="1"/>
    <col min="2" max="12" width="10" style="10" customWidth="1"/>
    <col min="13" max="16384" width="9.140625" style="10"/>
  </cols>
  <sheetData>
    <row r="1" spans="1:12" x14ac:dyDescent="0.2">
      <c r="A1" s="1" t="s">
        <v>88</v>
      </c>
    </row>
    <row r="2" spans="1:12" x14ac:dyDescent="0.2">
      <c r="A2" s="9" t="s">
        <v>89</v>
      </c>
      <c r="B2" s="25"/>
      <c r="C2" s="25"/>
      <c r="D2" s="25"/>
      <c r="E2" s="25"/>
      <c r="F2" s="25"/>
      <c r="G2" s="25"/>
      <c r="H2" s="25"/>
      <c r="I2" s="25"/>
      <c r="J2" s="25"/>
      <c r="K2" s="25"/>
      <c r="L2" s="25"/>
    </row>
    <row r="4" spans="1:12" x14ac:dyDescent="0.2">
      <c r="A4" s="26"/>
      <c r="B4" s="25" t="s">
        <v>90</v>
      </c>
      <c r="C4" s="25"/>
      <c r="D4" s="25"/>
      <c r="E4" s="25"/>
      <c r="F4" s="25"/>
      <c r="G4" s="25"/>
      <c r="H4" s="25"/>
      <c r="I4" s="25"/>
      <c r="J4" s="25"/>
      <c r="K4" s="25"/>
      <c r="L4" s="25"/>
    </row>
    <row r="5" spans="1:12" x14ac:dyDescent="0.2">
      <c r="A5" s="26"/>
      <c r="B5" s="27" t="s">
        <v>40</v>
      </c>
      <c r="C5" s="28"/>
      <c r="D5" s="28"/>
      <c r="E5" s="28"/>
      <c r="F5" s="28"/>
      <c r="G5" s="28"/>
      <c r="H5" s="28"/>
      <c r="I5" s="28"/>
      <c r="J5" s="28"/>
      <c r="K5" s="28"/>
      <c r="L5" s="28"/>
    </row>
    <row r="6" spans="1:12" x14ac:dyDescent="0.2">
      <c r="A6" s="26"/>
    </row>
    <row r="7" spans="1:12" x14ac:dyDescent="0.2">
      <c r="B7" s="36">
        <v>2011</v>
      </c>
      <c r="C7" s="36">
        <v>2012</v>
      </c>
      <c r="D7" s="36">
        <v>2013</v>
      </c>
      <c r="E7" s="36">
        <v>2014</v>
      </c>
      <c r="F7" s="36">
        <v>2015</v>
      </c>
      <c r="G7" s="36">
        <v>2016</v>
      </c>
      <c r="H7" s="36">
        <v>2017</v>
      </c>
      <c r="I7" s="36">
        <v>2018</v>
      </c>
      <c r="J7" s="36">
        <v>2019</v>
      </c>
      <c r="K7" s="66" t="s">
        <v>2</v>
      </c>
      <c r="L7" s="66" t="s">
        <v>3</v>
      </c>
    </row>
    <row r="8" spans="1:12" x14ac:dyDescent="0.2">
      <c r="B8" s="36"/>
      <c r="C8" s="36"/>
      <c r="D8" s="36"/>
      <c r="E8" s="36"/>
      <c r="F8" s="36"/>
      <c r="G8" s="36"/>
      <c r="H8" s="36"/>
      <c r="I8" s="36"/>
      <c r="J8" s="36"/>
      <c r="K8" s="36"/>
    </row>
    <row r="9" spans="1:12" x14ac:dyDescent="0.2">
      <c r="A9" s="37" t="s">
        <v>92</v>
      </c>
      <c r="B9" s="68">
        <v>287303</v>
      </c>
      <c r="C9" s="68">
        <v>288702</v>
      </c>
      <c r="D9" s="68">
        <v>292940</v>
      </c>
      <c r="E9" s="68">
        <v>288488</v>
      </c>
      <c r="F9" s="68">
        <v>275691</v>
      </c>
      <c r="G9" s="68">
        <v>280492</v>
      </c>
      <c r="H9" s="68">
        <v>305357</v>
      </c>
      <c r="I9" s="68">
        <v>324109</v>
      </c>
      <c r="J9" s="68">
        <v>333432</v>
      </c>
      <c r="K9" s="68">
        <v>303631</v>
      </c>
      <c r="L9" s="68">
        <v>370243</v>
      </c>
    </row>
    <row r="10" spans="1:12" x14ac:dyDescent="0.2">
      <c r="A10" s="29" t="s">
        <v>66</v>
      </c>
      <c r="B10" s="69">
        <v>85136</v>
      </c>
      <c r="C10" s="69">
        <v>80830</v>
      </c>
      <c r="D10" s="69">
        <v>86484</v>
      </c>
      <c r="E10" s="69">
        <v>83178</v>
      </c>
      <c r="F10" s="69">
        <v>75387</v>
      </c>
      <c r="G10" s="69">
        <v>72923</v>
      </c>
      <c r="H10" s="69">
        <v>83368</v>
      </c>
      <c r="I10" s="69">
        <v>94328</v>
      </c>
      <c r="J10" s="69">
        <v>94434</v>
      </c>
      <c r="K10" s="69">
        <v>76160</v>
      </c>
      <c r="L10" s="69">
        <v>88889</v>
      </c>
    </row>
    <row r="11" spans="1:12" x14ac:dyDescent="0.2">
      <c r="A11" s="29" t="s">
        <v>65</v>
      </c>
      <c r="B11" s="69">
        <v>154361</v>
      </c>
      <c r="C11" s="69">
        <v>156411</v>
      </c>
      <c r="D11" s="69">
        <v>163037</v>
      </c>
      <c r="E11" s="69">
        <v>161635</v>
      </c>
      <c r="F11" s="69">
        <v>152930</v>
      </c>
      <c r="G11" s="69">
        <v>157811</v>
      </c>
      <c r="H11" s="69">
        <v>171439</v>
      </c>
      <c r="I11" s="69">
        <v>175687</v>
      </c>
      <c r="J11" s="69">
        <v>179307</v>
      </c>
      <c r="K11" s="69">
        <v>165319</v>
      </c>
      <c r="L11" s="69">
        <v>201177</v>
      </c>
    </row>
    <row r="12" spans="1:12" x14ac:dyDescent="0.2">
      <c r="A12" s="29" t="s">
        <v>67</v>
      </c>
      <c r="B12" s="69">
        <v>47806</v>
      </c>
      <c r="C12" s="69">
        <v>51461</v>
      </c>
      <c r="D12" s="69">
        <v>43419</v>
      </c>
      <c r="E12" s="69">
        <v>43675</v>
      </c>
      <c r="F12" s="69">
        <v>47374</v>
      </c>
      <c r="G12" s="69">
        <v>49758</v>
      </c>
      <c r="H12" s="69">
        <v>50550</v>
      </c>
      <c r="I12" s="69">
        <v>54094</v>
      </c>
      <c r="J12" s="69">
        <v>59691</v>
      </c>
      <c r="K12" s="69">
        <v>62152</v>
      </c>
      <c r="L12" s="69">
        <v>80177</v>
      </c>
    </row>
    <row r="13" spans="1:12" x14ac:dyDescent="0.2">
      <c r="B13" s="100"/>
      <c r="C13" s="100"/>
      <c r="D13" s="100"/>
      <c r="E13" s="100"/>
      <c r="F13" s="100"/>
      <c r="G13" s="100"/>
      <c r="H13" s="100"/>
      <c r="I13" s="100"/>
      <c r="J13" s="100"/>
      <c r="K13" s="69"/>
      <c r="L13" s="69"/>
    </row>
    <row r="14" spans="1:12" x14ac:dyDescent="0.2">
      <c r="A14" s="37" t="s">
        <v>93</v>
      </c>
      <c r="B14" s="68">
        <v>293543</v>
      </c>
      <c r="C14" s="68">
        <v>306218</v>
      </c>
      <c r="D14" s="68">
        <v>305647</v>
      </c>
      <c r="E14" s="68">
        <v>305246</v>
      </c>
      <c r="F14" s="68">
        <v>294211</v>
      </c>
      <c r="G14" s="68">
        <v>299372</v>
      </c>
      <c r="H14" s="68">
        <v>322864</v>
      </c>
      <c r="I14" s="68">
        <v>338754</v>
      </c>
      <c r="J14" s="68">
        <v>350247</v>
      </c>
      <c r="K14" s="68">
        <v>333486</v>
      </c>
      <c r="L14" s="68">
        <v>420866</v>
      </c>
    </row>
    <row r="15" spans="1:12" x14ac:dyDescent="0.2">
      <c r="A15" s="29" t="s">
        <v>66</v>
      </c>
      <c r="B15" s="69">
        <v>96524</v>
      </c>
      <c r="C15" s="69">
        <v>104033</v>
      </c>
      <c r="D15" s="69">
        <v>108249</v>
      </c>
      <c r="E15" s="69">
        <v>102674</v>
      </c>
      <c r="F15" s="69">
        <v>97378</v>
      </c>
      <c r="G15" s="69">
        <v>94800</v>
      </c>
      <c r="H15" s="69">
        <v>102367</v>
      </c>
      <c r="I15" s="69">
        <v>109494</v>
      </c>
      <c r="J15" s="69">
        <v>111831</v>
      </c>
      <c r="K15" s="69">
        <v>98792</v>
      </c>
      <c r="L15" s="69">
        <v>112992</v>
      </c>
    </row>
    <row r="16" spans="1:12" x14ac:dyDescent="0.2">
      <c r="A16" s="29" t="s">
        <v>65</v>
      </c>
      <c r="B16" s="69">
        <v>149006</v>
      </c>
      <c r="C16" s="69">
        <v>151126</v>
      </c>
      <c r="D16" s="69">
        <v>151079</v>
      </c>
      <c r="E16" s="69">
        <v>157326</v>
      </c>
      <c r="F16" s="69">
        <v>151178</v>
      </c>
      <c r="G16" s="69">
        <v>156138</v>
      </c>
      <c r="H16" s="69">
        <v>171201</v>
      </c>
      <c r="I16" s="69">
        <v>177891</v>
      </c>
      <c r="J16" s="69">
        <v>181157</v>
      </c>
      <c r="K16" s="69">
        <v>175923</v>
      </c>
      <c r="L16" s="69">
        <v>235004</v>
      </c>
    </row>
    <row r="17" spans="1:12" x14ac:dyDescent="0.2">
      <c r="A17" s="29" t="s">
        <v>67</v>
      </c>
      <c r="B17" s="69">
        <v>48013</v>
      </c>
      <c r="C17" s="69">
        <v>51059</v>
      </c>
      <c r="D17" s="69">
        <v>46319</v>
      </c>
      <c r="E17" s="69">
        <v>45246</v>
      </c>
      <c r="F17" s="69">
        <v>45655</v>
      </c>
      <c r="G17" s="69">
        <v>48434</v>
      </c>
      <c r="H17" s="69">
        <v>49296</v>
      </c>
      <c r="I17" s="69">
        <v>51369</v>
      </c>
      <c r="J17" s="69">
        <v>57259</v>
      </c>
      <c r="K17" s="69">
        <v>58771</v>
      </c>
      <c r="L17" s="69">
        <v>72870</v>
      </c>
    </row>
    <row r="18" spans="1:12" x14ac:dyDescent="0.2">
      <c r="A18" s="29"/>
      <c r="B18" s="30"/>
      <c r="C18" s="30"/>
      <c r="D18" s="30"/>
      <c r="E18" s="30"/>
      <c r="F18" s="30"/>
      <c r="G18" s="30"/>
      <c r="H18" s="30"/>
      <c r="I18" s="30"/>
      <c r="J18" s="30"/>
      <c r="K18" s="30"/>
      <c r="L18" s="30"/>
    </row>
    <row r="20" spans="1:12" x14ac:dyDescent="0.2">
      <c r="A20" s="26"/>
      <c r="B20" s="25" t="s">
        <v>91</v>
      </c>
      <c r="C20" s="25"/>
      <c r="D20" s="25"/>
      <c r="E20" s="25"/>
      <c r="F20" s="25"/>
      <c r="G20" s="25"/>
      <c r="H20" s="25"/>
      <c r="I20" s="25"/>
      <c r="J20" s="25"/>
      <c r="K20" s="25"/>
      <c r="L20" s="25"/>
    </row>
    <row r="21" spans="1:12" x14ac:dyDescent="0.2">
      <c r="A21" s="26"/>
      <c r="B21" s="27" t="s">
        <v>40</v>
      </c>
      <c r="C21" s="28"/>
      <c r="D21" s="28"/>
      <c r="E21" s="28"/>
      <c r="F21" s="28"/>
      <c r="G21" s="28"/>
      <c r="H21" s="28"/>
      <c r="I21" s="28"/>
      <c r="J21" s="28"/>
      <c r="K21" s="28"/>
      <c r="L21" s="28"/>
    </row>
    <row r="23" spans="1:12" x14ac:dyDescent="0.2">
      <c r="C23" s="67">
        <v>2012</v>
      </c>
      <c r="D23" s="67">
        <v>2013</v>
      </c>
      <c r="E23" s="67">
        <v>2014</v>
      </c>
      <c r="F23" s="67">
        <v>2015</v>
      </c>
      <c r="G23" s="67">
        <v>2016</v>
      </c>
      <c r="H23" s="67">
        <v>2017</v>
      </c>
      <c r="I23" s="67">
        <v>2018</v>
      </c>
      <c r="J23" s="67">
        <v>2019</v>
      </c>
      <c r="K23" s="66" t="s">
        <v>2</v>
      </c>
      <c r="L23" s="66" t="s">
        <v>3</v>
      </c>
    </row>
    <row r="24" spans="1:12" x14ac:dyDescent="0.2">
      <c r="C24" s="67"/>
      <c r="D24" s="67"/>
      <c r="E24" s="67"/>
      <c r="F24" s="67"/>
      <c r="G24" s="67"/>
      <c r="H24" s="67"/>
      <c r="I24" s="67"/>
      <c r="J24" s="67"/>
      <c r="K24" s="67"/>
      <c r="L24" s="66"/>
    </row>
    <row r="25" spans="1:12" x14ac:dyDescent="0.2">
      <c r="A25" s="37" t="s">
        <v>94</v>
      </c>
      <c r="B25" s="31"/>
      <c r="C25" s="68">
        <v>86039</v>
      </c>
      <c r="D25" s="68">
        <v>92041</v>
      </c>
      <c r="E25" s="68">
        <v>109403</v>
      </c>
      <c r="F25" s="68">
        <v>121649</v>
      </c>
      <c r="G25" s="68">
        <v>128839</v>
      </c>
      <c r="H25" s="68">
        <v>149247</v>
      </c>
      <c r="I25" s="68">
        <v>166956</v>
      </c>
      <c r="J25" s="68">
        <v>174428</v>
      </c>
      <c r="K25" s="68">
        <v>166014</v>
      </c>
      <c r="L25" s="68">
        <v>174573</v>
      </c>
    </row>
    <row r="26" spans="1:12" x14ac:dyDescent="0.2">
      <c r="A26" s="29" t="s">
        <v>66</v>
      </c>
      <c r="B26" s="32"/>
      <c r="C26" s="69">
        <v>21896</v>
      </c>
      <c r="D26" s="69">
        <v>23400</v>
      </c>
      <c r="E26" s="69">
        <v>22713</v>
      </c>
      <c r="F26" s="69">
        <v>24514</v>
      </c>
      <c r="G26" s="69">
        <v>24186</v>
      </c>
      <c r="H26" s="69">
        <v>26486</v>
      </c>
      <c r="I26" s="69">
        <v>28681</v>
      </c>
      <c r="J26" s="69">
        <v>32926</v>
      </c>
      <c r="K26" s="69">
        <v>33456</v>
      </c>
      <c r="L26" s="69">
        <v>26324</v>
      </c>
    </row>
    <row r="27" spans="1:12" x14ac:dyDescent="0.2">
      <c r="A27" s="29" t="s">
        <v>65</v>
      </c>
      <c r="B27" s="32"/>
      <c r="C27" s="69">
        <v>56005</v>
      </c>
      <c r="D27" s="69">
        <v>60022</v>
      </c>
      <c r="E27" s="69">
        <v>78335</v>
      </c>
      <c r="F27" s="69">
        <v>87905</v>
      </c>
      <c r="G27" s="69">
        <v>95034</v>
      </c>
      <c r="H27" s="69">
        <v>111047</v>
      </c>
      <c r="I27" s="69">
        <v>126158</v>
      </c>
      <c r="J27" s="69">
        <v>129221</v>
      </c>
      <c r="K27" s="69">
        <v>119725</v>
      </c>
      <c r="L27" s="69">
        <v>133208</v>
      </c>
    </row>
    <row r="28" spans="1:12" x14ac:dyDescent="0.2">
      <c r="A28" s="29" t="s">
        <v>67</v>
      </c>
      <c r="B28" s="32"/>
      <c r="C28" s="69">
        <v>8138</v>
      </c>
      <c r="D28" s="69">
        <v>8619</v>
      </c>
      <c r="E28" s="69">
        <v>8355</v>
      </c>
      <c r="F28" s="69">
        <v>9230</v>
      </c>
      <c r="G28" s="69">
        <v>9619</v>
      </c>
      <c r="H28" s="69">
        <v>11714</v>
      </c>
      <c r="I28" s="69">
        <v>12117</v>
      </c>
      <c r="J28" s="69">
        <v>12281</v>
      </c>
      <c r="K28" s="69">
        <v>12833</v>
      </c>
      <c r="L28" s="69">
        <v>15041</v>
      </c>
    </row>
    <row r="29" spans="1:12" x14ac:dyDescent="0.2">
      <c r="A29" s="32"/>
      <c r="B29" s="32"/>
      <c r="C29" s="101"/>
      <c r="D29" s="101"/>
      <c r="E29" s="101"/>
      <c r="F29" s="101"/>
      <c r="G29" s="101"/>
      <c r="H29" s="101"/>
      <c r="I29" s="101"/>
      <c r="J29" s="101"/>
      <c r="K29" s="101"/>
      <c r="L29" s="69"/>
    </row>
    <row r="30" spans="1:12" x14ac:dyDescent="0.2">
      <c r="A30" s="37" t="s">
        <v>95</v>
      </c>
      <c r="B30" s="31"/>
      <c r="C30" s="68">
        <v>107624</v>
      </c>
      <c r="D30" s="68">
        <v>117814</v>
      </c>
      <c r="E30" s="68">
        <v>122422</v>
      </c>
      <c r="F30" s="68">
        <v>133858</v>
      </c>
      <c r="G30" s="68">
        <v>135220</v>
      </c>
      <c r="H30" s="68">
        <v>147383</v>
      </c>
      <c r="I30" s="68">
        <v>164324</v>
      </c>
      <c r="J30" s="68">
        <v>177647</v>
      </c>
      <c r="K30" s="68">
        <v>173111</v>
      </c>
      <c r="L30" s="68">
        <v>179496</v>
      </c>
    </row>
    <row r="31" spans="1:12" x14ac:dyDescent="0.2">
      <c r="A31" s="29" t="s">
        <v>66</v>
      </c>
      <c r="B31" s="32"/>
      <c r="C31" s="69">
        <v>32520</v>
      </c>
      <c r="D31" s="69">
        <v>35167</v>
      </c>
      <c r="E31" s="69">
        <v>34329</v>
      </c>
      <c r="F31" s="69">
        <v>38631</v>
      </c>
      <c r="G31" s="69">
        <v>35928</v>
      </c>
      <c r="H31" s="69">
        <v>35169</v>
      </c>
      <c r="I31" s="69">
        <v>34564</v>
      </c>
      <c r="J31" s="69">
        <v>39661</v>
      </c>
      <c r="K31" s="69">
        <v>37056</v>
      </c>
      <c r="L31" s="69">
        <v>31850</v>
      </c>
    </row>
    <row r="32" spans="1:12" x14ac:dyDescent="0.2">
      <c r="A32" s="29" t="s">
        <v>65</v>
      </c>
      <c r="B32" s="32"/>
      <c r="C32" s="69">
        <v>63006</v>
      </c>
      <c r="D32" s="69">
        <v>69167</v>
      </c>
      <c r="E32" s="69">
        <v>75411</v>
      </c>
      <c r="F32" s="69">
        <v>82344</v>
      </c>
      <c r="G32" s="69">
        <v>86558</v>
      </c>
      <c r="H32" s="69">
        <v>97182</v>
      </c>
      <c r="I32" s="69">
        <v>114155</v>
      </c>
      <c r="J32" s="69">
        <v>122877</v>
      </c>
      <c r="K32" s="69">
        <v>121763</v>
      </c>
      <c r="L32" s="69">
        <v>130494</v>
      </c>
    </row>
    <row r="33" spans="1:12" x14ac:dyDescent="0.2">
      <c r="A33" s="29" t="s">
        <v>67</v>
      </c>
      <c r="B33" s="32"/>
      <c r="C33" s="69">
        <v>12098</v>
      </c>
      <c r="D33" s="69">
        <v>13480</v>
      </c>
      <c r="E33" s="69">
        <v>12682</v>
      </c>
      <c r="F33" s="69">
        <v>12883</v>
      </c>
      <c r="G33" s="69">
        <v>12734</v>
      </c>
      <c r="H33" s="69">
        <v>15032</v>
      </c>
      <c r="I33" s="69">
        <v>15605</v>
      </c>
      <c r="J33" s="69">
        <v>15109</v>
      </c>
      <c r="K33" s="69">
        <v>14292</v>
      </c>
      <c r="L33" s="69">
        <v>17152</v>
      </c>
    </row>
    <row r="34" spans="1:12" x14ac:dyDescent="0.2">
      <c r="A34" s="25"/>
      <c r="L34" s="25"/>
    </row>
    <row r="35" spans="1:12" x14ac:dyDescent="0.2">
      <c r="B35" s="33"/>
      <c r="C35" s="33"/>
      <c r="D35" s="33"/>
      <c r="E35" s="33"/>
      <c r="F35" s="33"/>
      <c r="G35" s="33"/>
      <c r="H35" s="33"/>
      <c r="I35" s="33"/>
      <c r="J35" s="33"/>
      <c r="K35" s="33"/>
      <c r="L35" s="28"/>
    </row>
    <row r="36" spans="1:12" x14ac:dyDescent="0.2">
      <c r="A36" s="10" t="s">
        <v>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ColWidth="9.140625" defaultRowHeight="12" x14ac:dyDescent="0.2"/>
  <cols>
    <col min="1" max="1" width="14.28515625" style="12" customWidth="1"/>
    <col min="2" max="2" width="112.5703125" style="12" customWidth="1"/>
    <col min="3" max="16384" width="9.140625" style="12"/>
  </cols>
  <sheetData>
    <row r="1" spans="1:14" x14ac:dyDescent="0.2">
      <c r="A1" s="42" t="s">
        <v>14</v>
      </c>
      <c r="B1" s="46"/>
      <c r="C1" s="47"/>
      <c r="D1" s="47"/>
      <c r="E1" s="47"/>
      <c r="F1" s="47"/>
      <c r="G1" s="47"/>
      <c r="H1" s="40"/>
      <c r="I1" s="40"/>
      <c r="J1" s="40"/>
      <c r="K1" s="40"/>
      <c r="L1" s="40"/>
      <c r="M1" s="40"/>
      <c r="N1" s="40"/>
    </row>
    <row r="2" spans="1:14" x14ac:dyDescent="0.2">
      <c r="A2" s="48"/>
      <c r="B2" s="49"/>
      <c r="C2" s="48"/>
      <c r="D2" s="48"/>
      <c r="E2" s="48"/>
      <c r="F2" s="48"/>
      <c r="G2" s="48"/>
      <c r="H2" s="44"/>
      <c r="I2" s="44"/>
      <c r="J2" s="44"/>
      <c r="K2" s="40"/>
      <c r="L2" s="40"/>
      <c r="M2" s="40"/>
      <c r="N2" s="40"/>
    </row>
    <row r="3" spans="1:14" x14ac:dyDescent="0.2">
      <c r="A3" s="48"/>
      <c r="B3" s="49"/>
      <c r="C3" s="48"/>
      <c r="D3" s="48"/>
      <c r="E3" s="48"/>
      <c r="F3" s="48"/>
      <c r="G3" s="48"/>
      <c r="H3" s="44"/>
      <c r="I3" s="44"/>
      <c r="J3" s="44"/>
      <c r="K3" s="40"/>
      <c r="L3" s="40"/>
      <c r="M3" s="40"/>
      <c r="N3" s="40"/>
    </row>
    <row r="4" spans="1:14" x14ac:dyDescent="0.2">
      <c r="A4" s="50" t="s">
        <v>15</v>
      </c>
      <c r="B4" s="51" t="s">
        <v>14</v>
      </c>
      <c r="C4" s="40"/>
      <c r="D4" s="47"/>
      <c r="E4" s="47"/>
      <c r="F4" s="47"/>
      <c r="G4" s="47"/>
      <c r="H4" s="40"/>
      <c r="I4" s="40"/>
      <c r="J4" s="40"/>
      <c r="K4" s="40"/>
      <c r="L4" s="40"/>
      <c r="M4" s="40"/>
      <c r="N4" s="40"/>
    </row>
    <row r="5" spans="1:14" x14ac:dyDescent="0.2">
      <c r="A5" s="50"/>
      <c r="B5" s="51"/>
      <c r="C5" s="40"/>
      <c r="D5" s="47"/>
      <c r="E5" s="47"/>
      <c r="F5" s="47"/>
      <c r="G5" s="47"/>
      <c r="H5" s="40"/>
      <c r="I5" s="40"/>
      <c r="J5" s="40"/>
      <c r="K5" s="40"/>
      <c r="L5" s="40"/>
      <c r="M5" s="40"/>
      <c r="N5" s="40"/>
    </row>
    <row r="6" spans="1:14" x14ac:dyDescent="0.2">
      <c r="A6" s="47" t="s">
        <v>16</v>
      </c>
      <c r="B6" s="124" t="s">
        <v>45</v>
      </c>
      <c r="C6" s="40"/>
      <c r="D6" s="47"/>
      <c r="E6" s="47"/>
      <c r="F6" s="47"/>
      <c r="G6" s="47"/>
      <c r="H6" s="40"/>
      <c r="I6" s="40"/>
      <c r="J6" s="40"/>
      <c r="K6" s="40"/>
      <c r="L6" s="40"/>
      <c r="M6" s="40"/>
      <c r="N6" s="40"/>
    </row>
    <row r="7" spans="1:14" x14ac:dyDescent="0.2">
      <c r="A7" s="47" t="s">
        <v>17</v>
      </c>
      <c r="B7" s="124" t="s">
        <v>46</v>
      </c>
      <c r="C7" s="40"/>
      <c r="D7" s="47"/>
      <c r="E7" s="47"/>
      <c r="F7" s="47"/>
      <c r="G7" s="47"/>
      <c r="H7" s="40"/>
      <c r="I7" s="40"/>
      <c r="J7" s="40"/>
      <c r="K7" s="40"/>
      <c r="L7" s="40"/>
      <c r="M7" s="40"/>
      <c r="N7" s="40"/>
    </row>
    <row r="8" spans="1:14" x14ac:dyDescent="0.2">
      <c r="A8" s="47"/>
      <c r="B8" s="124"/>
      <c r="C8" s="52"/>
      <c r="D8" s="53"/>
      <c r="E8" s="53"/>
      <c r="F8" s="53"/>
      <c r="G8" s="53"/>
      <c r="H8" s="52"/>
      <c r="I8" s="52"/>
      <c r="J8" s="52"/>
      <c r="K8" s="40"/>
      <c r="L8" s="40"/>
      <c r="M8" s="40"/>
      <c r="N8" s="40"/>
    </row>
    <row r="9" spans="1:14" x14ac:dyDescent="0.2">
      <c r="A9" s="46" t="s">
        <v>18</v>
      </c>
      <c r="B9" s="125" t="s">
        <v>47</v>
      </c>
      <c r="C9" s="3"/>
      <c r="D9" s="3"/>
      <c r="E9" s="3"/>
      <c r="F9" s="3"/>
      <c r="G9" s="3"/>
      <c r="H9" s="52"/>
      <c r="I9" s="52"/>
      <c r="J9" s="52"/>
      <c r="K9" s="40"/>
      <c r="L9" s="40"/>
      <c r="M9" s="40"/>
      <c r="N9" s="40"/>
    </row>
    <row r="10" spans="1:14" x14ac:dyDescent="0.2">
      <c r="A10" s="46" t="s">
        <v>19</v>
      </c>
      <c r="B10" s="126" t="s">
        <v>48</v>
      </c>
      <c r="C10" s="47"/>
      <c r="D10" s="47"/>
      <c r="E10" s="47"/>
      <c r="F10" s="54"/>
      <c r="G10" s="47"/>
      <c r="H10" s="40"/>
      <c r="I10" s="40"/>
      <c r="J10" s="40"/>
      <c r="K10" s="40"/>
      <c r="L10" s="40"/>
      <c r="M10" s="40"/>
      <c r="N10" s="40"/>
    </row>
    <row r="11" spans="1:14" x14ac:dyDescent="0.2">
      <c r="A11" s="46" t="s">
        <v>20</v>
      </c>
      <c r="B11" s="126" t="s">
        <v>153</v>
      </c>
      <c r="C11" s="47"/>
      <c r="D11" s="47"/>
      <c r="E11" s="47"/>
      <c r="F11" s="47"/>
      <c r="G11" s="47"/>
      <c r="H11" s="40"/>
      <c r="I11" s="40"/>
      <c r="J11" s="40"/>
      <c r="K11" s="40"/>
      <c r="L11" s="40"/>
      <c r="M11" s="40"/>
      <c r="N11" s="40"/>
    </row>
    <row r="12" spans="1:14" x14ac:dyDescent="0.2">
      <c r="A12" s="46" t="s">
        <v>21</v>
      </c>
      <c r="B12" s="126" t="s">
        <v>68</v>
      </c>
      <c r="C12" s="40"/>
      <c r="D12" s="40"/>
      <c r="E12" s="40"/>
      <c r="F12" s="40"/>
      <c r="G12" s="40"/>
      <c r="H12" s="40"/>
      <c r="I12" s="40"/>
      <c r="J12" s="40"/>
      <c r="K12" s="40"/>
      <c r="L12" s="40"/>
      <c r="M12" s="40"/>
      <c r="N12" s="40"/>
    </row>
    <row r="13" spans="1:14" x14ac:dyDescent="0.2">
      <c r="A13" s="46" t="s">
        <v>22</v>
      </c>
      <c r="B13" s="126" t="s">
        <v>69</v>
      </c>
      <c r="C13" s="40"/>
      <c r="D13" s="40"/>
      <c r="E13" s="40"/>
      <c r="F13" s="40"/>
      <c r="G13" s="40"/>
      <c r="H13" s="40"/>
      <c r="I13" s="40"/>
      <c r="J13" s="40"/>
      <c r="K13" s="40"/>
      <c r="L13" s="40"/>
      <c r="M13" s="40"/>
      <c r="N13" s="40"/>
    </row>
    <row r="14" spans="1:14" x14ac:dyDescent="0.2">
      <c r="A14" s="46" t="s">
        <v>87</v>
      </c>
      <c r="B14" s="126" t="s">
        <v>154</v>
      </c>
      <c r="C14" s="40"/>
      <c r="D14" s="40"/>
      <c r="E14" s="40"/>
      <c r="F14" s="40"/>
      <c r="G14" s="40"/>
      <c r="H14" s="40"/>
      <c r="I14" s="40"/>
      <c r="J14" s="40"/>
      <c r="K14" s="40"/>
      <c r="L14" s="40"/>
      <c r="M14" s="40"/>
      <c r="N14" s="40"/>
    </row>
    <row r="15" spans="1:14" x14ac:dyDescent="0.2">
      <c r="A15" s="46" t="s">
        <v>88</v>
      </c>
      <c r="B15" s="126" t="s">
        <v>89</v>
      </c>
    </row>
    <row r="16" spans="1:14" x14ac:dyDescent="0.2">
      <c r="A16" s="47"/>
      <c r="B16" s="55"/>
    </row>
    <row r="17" spans="1:2" x14ac:dyDescent="0.2">
      <c r="A17" s="47"/>
      <c r="B17" s="56"/>
    </row>
    <row r="18" spans="1:2" x14ac:dyDescent="0.2">
      <c r="A18" s="47"/>
      <c r="B18" s="56"/>
    </row>
    <row r="19" spans="1:2" x14ac:dyDescent="0.2">
      <c r="A19" s="47"/>
      <c r="B19" s="56"/>
    </row>
    <row r="20" spans="1:2" x14ac:dyDescent="0.2">
      <c r="A20" s="121"/>
      <c r="B20" s="121"/>
    </row>
    <row r="21" spans="1:2" x14ac:dyDescent="0.2">
      <c r="A21" s="112" t="s">
        <v>23</v>
      </c>
      <c r="B21" s="112"/>
    </row>
    <row r="22" spans="1:2" x14ac:dyDescent="0.2">
      <c r="A22" s="111" t="s">
        <v>24</v>
      </c>
      <c r="B22" s="111"/>
    </row>
    <row r="23" spans="1:2" x14ac:dyDescent="0.2">
      <c r="A23" s="111" t="s">
        <v>25</v>
      </c>
      <c r="B23" s="111"/>
    </row>
    <row r="24" spans="1:2" x14ac:dyDescent="0.2">
      <c r="A24" s="111" t="s">
        <v>26</v>
      </c>
      <c r="B24" s="111"/>
    </row>
    <row r="25" spans="1:2" x14ac:dyDescent="0.2">
      <c r="A25" s="111" t="s">
        <v>27</v>
      </c>
      <c r="B25" s="111"/>
    </row>
    <row r="26" spans="1:2" x14ac:dyDescent="0.2">
      <c r="A26" s="111" t="s">
        <v>28</v>
      </c>
      <c r="B26" s="111"/>
    </row>
    <row r="27" spans="1:2" x14ac:dyDescent="0.2">
      <c r="A27" s="111" t="s">
        <v>29</v>
      </c>
      <c r="B27" s="111"/>
    </row>
    <row r="28" spans="1:2" x14ac:dyDescent="0.2">
      <c r="A28" s="113" t="s">
        <v>30</v>
      </c>
      <c r="B28" s="113"/>
    </row>
    <row r="29" spans="1:2" x14ac:dyDescent="0.2">
      <c r="A29" s="111" t="s">
        <v>31</v>
      </c>
      <c r="B29" s="111"/>
    </row>
    <row r="30" spans="1:2" x14ac:dyDescent="0.2">
      <c r="A30" s="111" t="s">
        <v>32</v>
      </c>
      <c r="B30" s="111"/>
    </row>
    <row r="31" spans="1:2" x14ac:dyDescent="0.2">
      <c r="A31" s="111" t="s">
        <v>33</v>
      </c>
      <c r="B31" s="111"/>
    </row>
    <row r="32" spans="1:2" x14ac:dyDescent="0.2">
      <c r="A32" s="111" t="s">
        <v>34</v>
      </c>
      <c r="B32" s="111"/>
    </row>
    <row r="33" spans="1:2" x14ac:dyDescent="0.2">
      <c r="A33" s="111" t="s">
        <v>35</v>
      </c>
      <c r="B33" s="111"/>
    </row>
    <row r="34" spans="1:2" x14ac:dyDescent="0.2">
      <c r="A34" s="120"/>
      <c r="B34" s="120"/>
    </row>
    <row r="35" spans="1:2" x14ac:dyDescent="0.2">
      <c r="A35" s="92"/>
      <c r="B35" s="57"/>
    </row>
  </sheetData>
  <mergeCells count="2">
    <mergeCell ref="A34:B34"/>
    <mergeCell ref="A20:B20"/>
  </mergeCells>
  <hyperlinks>
    <hyperlink ref="B6" location="Contents!A1" display="Explanation of the tables"/>
    <hyperlink ref="B7" location="Contents!A1" display="Description of the sources"/>
    <hyperlink ref="B9" location="Contents!A1" display="The Netherlands' foreign direct investment position by statistical sector, 2018-2022"/>
    <hyperlink ref="B10" location="Contents!A1" display="The Netherlands' inward foreign direct investment position excluding SPEs by partner, 2018-2022 "/>
    <hyperlink ref="B11" location="Contents!A1" display="The Netherlands' inward foreign direct investment position excluding SPEs by partner, 2018-2022 "/>
    <hyperlink ref="B12" location="Contents!A1" display="Multinationals in the Netherlands, 2011-2021"/>
    <hyperlink ref="B13" location="Contents!A1" display="International traders by multinational status, trading status and sector, 2016, 2019-2021"/>
    <hyperlink ref="B14" location="Contents!A1" display="Multinationals in the Netherlands by industry, 2011-2021"/>
    <hyperlink ref="B15" location="Contents!A1" display="Role of multinationals in international trade, 2011-202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ColWidth="9.140625" defaultRowHeight="12" x14ac:dyDescent="0.2"/>
  <cols>
    <col min="1" max="1" width="115.7109375" style="10" customWidth="1"/>
    <col min="2" max="3" width="9.140625" style="10"/>
    <col min="4" max="4" width="116.140625" style="10" customWidth="1"/>
    <col min="5" max="16384" width="9.140625" style="10"/>
  </cols>
  <sheetData>
    <row r="1" spans="1:1" x14ac:dyDescent="0.2">
      <c r="A1" s="26" t="s">
        <v>96</v>
      </c>
    </row>
    <row r="3" spans="1:1" x14ac:dyDescent="0.2">
      <c r="A3" s="26" t="s">
        <v>97</v>
      </c>
    </row>
    <row r="4" spans="1:1" ht="84" x14ac:dyDescent="0.2">
      <c r="A4" s="58" t="s">
        <v>98</v>
      </c>
    </row>
    <row r="5" spans="1:1" ht="15.75" customHeight="1" x14ac:dyDescent="0.2">
      <c r="A5" s="58"/>
    </row>
    <row r="6" spans="1:1" x14ac:dyDescent="0.2">
      <c r="A6" s="26" t="s">
        <v>99</v>
      </c>
    </row>
    <row r="7" spans="1:1" ht="36" x14ac:dyDescent="0.2">
      <c r="A7" s="59" t="s">
        <v>155</v>
      </c>
    </row>
    <row r="8" spans="1:1" x14ac:dyDescent="0.2">
      <c r="A8" s="58"/>
    </row>
    <row r="9" spans="1:1" x14ac:dyDescent="0.2">
      <c r="A9" s="26" t="s">
        <v>100</v>
      </c>
    </row>
    <row r="10" spans="1:1" ht="60" x14ac:dyDescent="0.2">
      <c r="A10" s="59" t="s">
        <v>101</v>
      </c>
    </row>
    <row r="11" spans="1:1" x14ac:dyDescent="0.2">
      <c r="A11" s="58"/>
    </row>
    <row r="12" spans="1:1" x14ac:dyDescent="0.2">
      <c r="A12" s="26" t="s">
        <v>102</v>
      </c>
    </row>
    <row r="13" spans="1:1" ht="24" x14ac:dyDescent="0.2">
      <c r="A13" s="59" t="s">
        <v>140</v>
      </c>
    </row>
    <row r="14" spans="1:1" x14ac:dyDescent="0.2">
      <c r="A14" s="59"/>
    </row>
    <row r="15" spans="1:1" x14ac:dyDescent="0.2">
      <c r="A15" s="104" t="s">
        <v>103</v>
      </c>
    </row>
    <row r="16" spans="1:1" ht="99.75" customHeight="1" x14ac:dyDescent="0.2">
      <c r="A16" s="127" t="s">
        <v>156</v>
      </c>
    </row>
    <row r="18" spans="1:4" x14ac:dyDescent="0.2">
      <c r="A18" s="26" t="s">
        <v>104</v>
      </c>
    </row>
    <row r="19" spans="1:4" ht="84" x14ac:dyDescent="0.2">
      <c r="A19" s="59" t="s">
        <v>157</v>
      </c>
    </row>
    <row r="20" spans="1:4" ht="48.75" customHeight="1" x14ac:dyDescent="0.2">
      <c r="A20" s="128" t="s">
        <v>158</v>
      </c>
      <c r="D20" s="58"/>
    </row>
    <row r="21" spans="1:4" ht="72" x14ac:dyDescent="0.2">
      <c r="A21" s="58" t="s">
        <v>105</v>
      </c>
    </row>
    <row r="22" spans="1:4" ht="36" x14ac:dyDescent="0.2">
      <c r="A22" s="59" t="s">
        <v>159</v>
      </c>
    </row>
    <row r="23" spans="1:4" x14ac:dyDescent="0.2">
      <c r="A23" s="117" t="s">
        <v>108</v>
      </c>
    </row>
    <row r="24" spans="1:4" ht="48" x14ac:dyDescent="0.2">
      <c r="A24" s="58" t="s">
        <v>106</v>
      </c>
    </row>
    <row r="25" spans="1:4" ht="84" x14ac:dyDescent="0.2">
      <c r="A25" s="59" t="s">
        <v>160</v>
      </c>
    </row>
    <row r="26" spans="1:4" ht="36" customHeight="1" x14ac:dyDescent="0.2">
      <c r="A26" s="115" t="s">
        <v>161</v>
      </c>
    </row>
    <row r="27" spans="1:4" x14ac:dyDescent="0.2">
      <c r="A27" s="10" t="s">
        <v>107</v>
      </c>
    </row>
    <row r="28" spans="1:4" ht="36" x14ac:dyDescent="0.2">
      <c r="A28" s="58" t="s">
        <v>141</v>
      </c>
      <c r="D28" s="116"/>
    </row>
    <row r="29" spans="1:4" ht="24" x14ac:dyDescent="0.2">
      <c r="A29" s="115" t="s">
        <v>162</v>
      </c>
    </row>
  </sheetData>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workbookViewId="0">
      <selection sqref="A1:B1"/>
    </sheetView>
  </sheetViews>
  <sheetFormatPr defaultColWidth="9.140625" defaultRowHeight="12" x14ac:dyDescent="0.2"/>
  <cols>
    <col min="1" max="1" width="26.5703125" style="12" customWidth="1"/>
    <col min="2" max="2" width="71.28515625" style="12" customWidth="1"/>
    <col min="3" max="16384" width="9.140625" style="12"/>
  </cols>
  <sheetData>
    <row r="1" spans="1:2" x14ac:dyDescent="0.2">
      <c r="A1" s="122" t="s">
        <v>109</v>
      </c>
      <c r="B1" s="123"/>
    </row>
    <row r="3" spans="1:2" x14ac:dyDescent="0.2">
      <c r="A3" s="87" t="s">
        <v>110</v>
      </c>
      <c r="B3" s="87" t="s">
        <v>116</v>
      </c>
    </row>
    <row r="4" spans="1:2" ht="59.25" customHeight="1" x14ac:dyDescent="0.2">
      <c r="A4" s="88" t="s">
        <v>111</v>
      </c>
      <c r="B4" s="89" t="s">
        <v>117</v>
      </c>
    </row>
    <row r="5" spans="1:2" x14ac:dyDescent="0.2">
      <c r="A5" s="88" t="s">
        <v>112</v>
      </c>
      <c r="B5" s="89" t="s">
        <v>118</v>
      </c>
    </row>
    <row r="6" spans="1:2" x14ac:dyDescent="0.2">
      <c r="A6" s="88" t="s">
        <v>113</v>
      </c>
      <c r="B6" s="88" t="s">
        <v>119</v>
      </c>
    </row>
    <row r="7" spans="1:2" x14ac:dyDescent="0.2">
      <c r="A7" s="88" t="s">
        <v>114</v>
      </c>
      <c r="B7" s="60" t="s">
        <v>120</v>
      </c>
    </row>
    <row r="8" spans="1:2" x14ac:dyDescent="0.2">
      <c r="A8" s="88" t="s">
        <v>115</v>
      </c>
      <c r="B8" s="88" t="s">
        <v>0</v>
      </c>
    </row>
    <row r="9" spans="1:2" ht="72" x14ac:dyDescent="0.2">
      <c r="A9" s="88" t="s">
        <v>6</v>
      </c>
      <c r="B9" s="88" t="s">
        <v>8</v>
      </c>
    </row>
    <row r="10" spans="1:2" s="63" customFormat="1" x14ac:dyDescent="0.2">
      <c r="A10" s="90"/>
      <c r="B10" s="90"/>
    </row>
    <row r="11" spans="1:2" x14ac:dyDescent="0.2">
      <c r="A11" s="87" t="s">
        <v>110</v>
      </c>
      <c r="B11" s="105" t="s">
        <v>133</v>
      </c>
    </row>
    <row r="12" spans="1:2" ht="24" x14ac:dyDescent="0.2">
      <c r="A12" s="88" t="s">
        <v>111</v>
      </c>
      <c r="B12" s="62" t="s">
        <v>134</v>
      </c>
    </row>
    <row r="13" spans="1:2" x14ac:dyDescent="0.2">
      <c r="A13" s="88" t="s">
        <v>112</v>
      </c>
      <c r="B13" s="107" t="s">
        <v>9</v>
      </c>
    </row>
    <row r="14" spans="1:2" x14ac:dyDescent="0.2">
      <c r="A14" s="88" t="s">
        <v>113</v>
      </c>
      <c r="B14" s="106" t="s">
        <v>121</v>
      </c>
    </row>
    <row r="15" spans="1:2" x14ac:dyDescent="0.2">
      <c r="A15" s="88" t="s">
        <v>114</v>
      </c>
      <c r="B15" s="107" t="s">
        <v>122</v>
      </c>
    </row>
    <row r="16" spans="1:2" x14ac:dyDescent="0.2">
      <c r="A16" s="88" t="s">
        <v>115</v>
      </c>
      <c r="B16" s="106" t="s">
        <v>0</v>
      </c>
    </row>
    <row r="17" spans="1:2" x14ac:dyDescent="0.2">
      <c r="A17" s="61" t="s">
        <v>6</v>
      </c>
      <c r="B17" s="108" t="s">
        <v>10</v>
      </c>
    </row>
    <row r="19" spans="1:2" x14ac:dyDescent="0.2">
      <c r="A19" s="87" t="s">
        <v>110</v>
      </c>
      <c r="B19" s="105" t="s">
        <v>135</v>
      </c>
    </row>
    <row r="20" spans="1:2" ht="24" x14ac:dyDescent="0.2">
      <c r="A20" s="88" t="s">
        <v>111</v>
      </c>
      <c r="B20" s="62" t="s">
        <v>136</v>
      </c>
    </row>
    <row r="21" spans="1:2" x14ac:dyDescent="0.2">
      <c r="A21" s="88" t="s">
        <v>112</v>
      </c>
      <c r="B21" s="107" t="s">
        <v>137</v>
      </c>
    </row>
    <row r="22" spans="1:2" x14ac:dyDescent="0.2">
      <c r="A22" s="88" t="s">
        <v>113</v>
      </c>
      <c r="B22" s="106" t="s">
        <v>121</v>
      </c>
    </row>
    <row r="23" spans="1:2" x14ac:dyDescent="0.2">
      <c r="A23" s="88" t="s">
        <v>114</v>
      </c>
      <c r="B23" s="107" t="s">
        <v>122</v>
      </c>
    </row>
    <row r="24" spans="1:2" x14ac:dyDescent="0.2">
      <c r="A24" s="88" t="s">
        <v>115</v>
      </c>
      <c r="B24" s="106" t="s">
        <v>0</v>
      </c>
    </row>
    <row r="25" spans="1:2" ht="36" x14ac:dyDescent="0.2">
      <c r="A25" s="61" t="s">
        <v>6</v>
      </c>
      <c r="B25" s="108" t="s">
        <v>7</v>
      </c>
    </row>
    <row r="26" spans="1:2" x14ac:dyDescent="0.2">
      <c r="A26" s="15"/>
      <c r="B26" s="15"/>
    </row>
    <row r="27" spans="1:2" x14ac:dyDescent="0.2">
      <c r="A27" s="87" t="s">
        <v>110</v>
      </c>
      <c r="B27" s="105" t="s">
        <v>123</v>
      </c>
    </row>
    <row r="28" spans="1:2" ht="108" x14ac:dyDescent="0.2">
      <c r="A28" s="88" t="s">
        <v>111</v>
      </c>
      <c r="B28" s="107" t="s">
        <v>124</v>
      </c>
    </row>
    <row r="29" spans="1:2" ht="24" x14ac:dyDescent="0.2">
      <c r="A29" s="88" t="s">
        <v>112</v>
      </c>
      <c r="B29" s="107" t="s">
        <v>125</v>
      </c>
    </row>
    <row r="30" spans="1:2" x14ac:dyDescent="0.2">
      <c r="A30" s="88" t="s">
        <v>113</v>
      </c>
      <c r="B30" s="106" t="s">
        <v>121</v>
      </c>
    </row>
    <row r="31" spans="1:2" x14ac:dyDescent="0.2">
      <c r="A31" s="88" t="s">
        <v>114</v>
      </c>
      <c r="B31" s="106" t="s">
        <v>120</v>
      </c>
    </row>
    <row r="32" spans="1:2" x14ac:dyDescent="0.2">
      <c r="A32" s="88" t="s">
        <v>115</v>
      </c>
      <c r="B32" s="109" t="s">
        <v>0</v>
      </c>
    </row>
    <row r="33" spans="1:2" s="13" customFormat="1" x14ac:dyDescent="0.2">
      <c r="A33" s="110"/>
      <c r="B33" s="110"/>
    </row>
    <row r="34" spans="1:2" x14ac:dyDescent="0.2">
      <c r="A34" s="87" t="s">
        <v>110</v>
      </c>
      <c r="B34" s="105" t="s">
        <v>126</v>
      </c>
    </row>
    <row r="35" spans="1:2" ht="24" x14ac:dyDescent="0.2">
      <c r="A35" s="88" t="s">
        <v>111</v>
      </c>
      <c r="B35" s="118" t="s">
        <v>127</v>
      </c>
    </row>
    <row r="36" spans="1:2" x14ac:dyDescent="0.2">
      <c r="A36" s="88" t="s">
        <v>112</v>
      </c>
      <c r="B36" s="119" t="s">
        <v>128</v>
      </c>
    </row>
    <row r="37" spans="1:2" x14ac:dyDescent="0.2">
      <c r="A37" s="88" t="s">
        <v>113</v>
      </c>
      <c r="B37" s="106" t="s">
        <v>121</v>
      </c>
    </row>
    <row r="38" spans="1:2" x14ac:dyDescent="0.2">
      <c r="A38" s="88" t="s">
        <v>114</v>
      </c>
      <c r="B38" s="119" t="s">
        <v>129</v>
      </c>
    </row>
    <row r="39" spans="1:2" x14ac:dyDescent="0.2">
      <c r="A39" s="88" t="s">
        <v>115</v>
      </c>
      <c r="B39" s="109" t="s">
        <v>0</v>
      </c>
    </row>
    <row r="40" spans="1:2" x14ac:dyDescent="0.2">
      <c r="A40" s="10"/>
      <c r="B40" s="10"/>
    </row>
    <row r="41" spans="1:2" x14ac:dyDescent="0.2">
      <c r="A41" s="87" t="s">
        <v>110</v>
      </c>
      <c r="B41" s="105" t="s">
        <v>130</v>
      </c>
    </row>
    <row r="42" spans="1:2" ht="84" x14ac:dyDescent="0.2">
      <c r="A42" s="88" t="s">
        <v>111</v>
      </c>
      <c r="B42" s="107" t="s">
        <v>131</v>
      </c>
    </row>
    <row r="43" spans="1:2" x14ac:dyDescent="0.2">
      <c r="A43" s="88" t="s">
        <v>112</v>
      </c>
      <c r="B43" s="107" t="s">
        <v>132</v>
      </c>
    </row>
    <row r="44" spans="1:2" x14ac:dyDescent="0.2">
      <c r="A44" s="88" t="s">
        <v>113</v>
      </c>
      <c r="B44" s="106" t="s">
        <v>121</v>
      </c>
    </row>
    <row r="45" spans="1:2" x14ac:dyDescent="0.2">
      <c r="A45" s="88" t="s">
        <v>114</v>
      </c>
      <c r="B45" s="107" t="s">
        <v>122</v>
      </c>
    </row>
    <row r="46" spans="1:2" x14ac:dyDescent="0.2">
      <c r="A46" s="88" t="s">
        <v>115</v>
      </c>
      <c r="B46" s="109" t="s">
        <v>0</v>
      </c>
    </row>
    <row r="48" spans="1:2" x14ac:dyDescent="0.2">
      <c r="A48" s="87" t="s">
        <v>110</v>
      </c>
      <c r="B48" s="129" t="s">
        <v>142</v>
      </c>
    </row>
    <row r="49" spans="1:2" ht="84" x14ac:dyDescent="0.2">
      <c r="A49" s="88" t="s">
        <v>111</v>
      </c>
      <c r="B49" s="107" t="s">
        <v>163</v>
      </c>
    </row>
    <row r="50" spans="1:2" x14ac:dyDescent="0.2">
      <c r="A50" s="88" t="s">
        <v>112</v>
      </c>
      <c r="B50" s="107" t="s">
        <v>144</v>
      </c>
    </row>
    <row r="51" spans="1:2" ht="48" x14ac:dyDescent="0.2">
      <c r="A51" s="88" t="s">
        <v>113</v>
      </c>
      <c r="B51" s="107" t="s">
        <v>143</v>
      </c>
    </row>
    <row r="52" spans="1:2" x14ac:dyDescent="0.2">
      <c r="A52" s="88" t="s">
        <v>114</v>
      </c>
      <c r="B52" s="107" t="s">
        <v>122</v>
      </c>
    </row>
    <row r="53" spans="1:2" x14ac:dyDescent="0.2">
      <c r="A53" s="88" t="s">
        <v>115</v>
      </c>
      <c r="B53" s="130" t="s">
        <v>1</v>
      </c>
    </row>
    <row r="54" spans="1:2" x14ac:dyDescent="0.2">
      <c r="B54" s="131"/>
    </row>
    <row r="55" spans="1:2" x14ac:dyDescent="0.2">
      <c r="A55" s="87" t="s">
        <v>110</v>
      </c>
      <c r="B55" s="129" t="s">
        <v>145</v>
      </c>
    </row>
    <row r="56" spans="1:2" ht="24" x14ac:dyDescent="0.2">
      <c r="A56" s="88" t="s">
        <v>111</v>
      </c>
      <c r="B56" s="107" t="s">
        <v>146</v>
      </c>
    </row>
    <row r="57" spans="1:2" x14ac:dyDescent="0.2">
      <c r="A57" s="88" t="s">
        <v>112</v>
      </c>
      <c r="B57" s="107" t="s">
        <v>147</v>
      </c>
    </row>
    <row r="58" spans="1:2" x14ac:dyDescent="0.2">
      <c r="A58" s="88" t="s">
        <v>113</v>
      </c>
      <c r="B58" s="107" t="s">
        <v>121</v>
      </c>
    </row>
    <row r="59" spans="1:2" x14ac:dyDescent="0.2">
      <c r="A59" s="88" t="s">
        <v>114</v>
      </c>
      <c r="B59" s="107" t="s">
        <v>148</v>
      </c>
    </row>
    <row r="60" spans="1:2" x14ac:dyDescent="0.2">
      <c r="A60" s="88" t="s">
        <v>115</v>
      </c>
      <c r="B60" s="109" t="s">
        <v>1</v>
      </c>
    </row>
  </sheetData>
  <mergeCells count="1">
    <mergeCell ref="A1:B1"/>
  </mergeCells>
  <hyperlinks>
    <hyperlink ref="B17" r:id="rId1" location="/CBS/nl/dataset/81358ned/table?ts=1692019233047"/>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
  <sheetViews>
    <sheetView showGridLines="0" workbookViewId="0"/>
  </sheetViews>
  <sheetFormatPr defaultColWidth="9.28515625" defaultRowHeight="12" x14ac:dyDescent="0.2"/>
  <cols>
    <col min="1" max="1" width="36.140625" style="2" customWidth="1"/>
    <col min="2" max="2" width="13.7109375" style="10" customWidth="1"/>
    <col min="3" max="6" width="12" style="2" customWidth="1"/>
    <col min="7" max="7" width="5.28515625" style="3" customWidth="1"/>
    <col min="8" max="8" width="12" style="3" customWidth="1"/>
    <col min="9" max="12" width="12" style="2" customWidth="1"/>
    <col min="13" max="13" width="1.7109375" style="3" customWidth="1"/>
    <col min="14" max="16" width="9.28515625" style="3"/>
    <col min="17" max="17" width="14.28515625" style="3" customWidth="1"/>
    <col min="18" max="18" width="9.28515625" style="3"/>
    <col min="19" max="19" width="2.7109375" style="3" customWidth="1"/>
    <col min="20" max="22" width="9.28515625" style="3"/>
    <col min="23" max="23" width="14.28515625" style="3" customWidth="1"/>
    <col min="24" max="24" width="9.28515625" style="3"/>
    <col min="25" max="25" width="2.42578125" style="3" customWidth="1"/>
    <col min="26" max="28" width="9.28515625" style="3"/>
    <col min="29" max="29" width="13.28515625" style="3" customWidth="1"/>
    <col min="30" max="34" width="9.28515625" style="3"/>
    <col min="35" max="16384" width="9.28515625" style="2"/>
  </cols>
  <sheetData>
    <row r="1" spans="1:23" x14ac:dyDescent="0.2">
      <c r="A1" s="1" t="s">
        <v>18</v>
      </c>
      <c r="C1" s="3"/>
      <c r="D1" s="3"/>
      <c r="E1" s="3"/>
      <c r="F1" s="3"/>
      <c r="I1" s="3"/>
      <c r="J1" s="3"/>
      <c r="K1" s="3"/>
      <c r="L1" s="3"/>
    </row>
    <row r="2" spans="1:23" ht="13.5" x14ac:dyDescent="0.2">
      <c r="A2" s="9" t="s">
        <v>37</v>
      </c>
      <c r="B2" s="25"/>
      <c r="C2" s="5"/>
      <c r="D2" s="5"/>
      <c r="E2" s="5"/>
      <c r="F2" s="5"/>
      <c r="G2" s="5"/>
      <c r="H2" s="5"/>
      <c r="I2" s="5"/>
      <c r="J2" s="5"/>
      <c r="K2" s="5"/>
      <c r="L2" s="5"/>
    </row>
    <row r="3" spans="1:23" x14ac:dyDescent="0.2">
      <c r="A3" s="3"/>
      <c r="C3" s="3"/>
      <c r="D3" s="3"/>
      <c r="E3" s="3"/>
      <c r="F3" s="3"/>
      <c r="G3" s="6"/>
      <c r="H3" s="6"/>
      <c r="I3" s="3"/>
      <c r="J3" s="3"/>
      <c r="K3" s="3"/>
      <c r="L3" s="3"/>
    </row>
    <row r="4" spans="1:23" x14ac:dyDescent="0.2">
      <c r="A4" s="64"/>
      <c r="B4" s="5" t="s">
        <v>38</v>
      </c>
      <c r="C4" s="5"/>
      <c r="D4" s="5"/>
      <c r="E4" s="5"/>
      <c r="F4" s="5"/>
      <c r="H4" s="5" t="s">
        <v>39</v>
      </c>
      <c r="I4" s="5"/>
      <c r="J4" s="5"/>
      <c r="K4" s="5"/>
      <c r="L4" s="5"/>
      <c r="W4" s="2"/>
    </row>
    <row r="5" spans="1:23" x14ac:dyDescent="0.2">
      <c r="A5" s="64"/>
      <c r="B5" s="16" t="s">
        <v>40</v>
      </c>
      <c r="C5" s="3"/>
      <c r="D5" s="3"/>
      <c r="E5" s="3"/>
      <c r="F5" s="3"/>
      <c r="H5" s="16" t="s">
        <v>40</v>
      </c>
      <c r="I5" s="3"/>
      <c r="J5" s="3"/>
      <c r="K5" s="3"/>
      <c r="L5" s="3"/>
      <c r="W5" s="2"/>
    </row>
    <row r="6" spans="1:23" x14ac:dyDescent="0.2">
      <c r="A6" s="64"/>
      <c r="B6" s="3"/>
      <c r="C6" s="3"/>
      <c r="D6" s="3"/>
      <c r="E6" s="3"/>
      <c r="F6" s="3"/>
      <c r="I6" s="3"/>
      <c r="J6" s="3"/>
      <c r="K6" s="3"/>
      <c r="L6" s="3"/>
      <c r="W6" s="2"/>
    </row>
    <row r="7" spans="1:23" x14ac:dyDescent="0.2">
      <c r="A7" s="64"/>
      <c r="B7" s="3">
        <v>2018</v>
      </c>
      <c r="C7" s="2">
        <v>2019</v>
      </c>
      <c r="D7" s="2">
        <v>2020</v>
      </c>
      <c r="E7" s="2">
        <v>2021</v>
      </c>
      <c r="F7" s="2">
        <v>2022</v>
      </c>
      <c r="H7" s="3">
        <v>2018</v>
      </c>
      <c r="I7" s="2">
        <v>2019</v>
      </c>
      <c r="J7" s="2">
        <v>2020</v>
      </c>
      <c r="K7" s="2">
        <v>2021</v>
      </c>
      <c r="L7" s="2">
        <v>2022</v>
      </c>
      <c r="W7" s="2"/>
    </row>
    <row r="8" spans="1:23" x14ac:dyDescent="0.2">
      <c r="A8" s="76"/>
      <c r="B8" s="2"/>
      <c r="C8" s="3"/>
      <c r="H8" s="2"/>
      <c r="I8" s="3"/>
      <c r="W8" s="2"/>
    </row>
    <row r="9" spans="1:23" x14ac:dyDescent="0.2">
      <c r="A9" s="1" t="s">
        <v>41</v>
      </c>
      <c r="B9" s="95">
        <v>4005081</v>
      </c>
      <c r="C9" s="95">
        <v>4043843</v>
      </c>
      <c r="D9" s="95">
        <v>3668139</v>
      </c>
      <c r="E9" s="95">
        <v>3830660</v>
      </c>
      <c r="F9" s="95">
        <v>3929631</v>
      </c>
      <c r="H9" s="95">
        <v>4991617</v>
      </c>
      <c r="I9" s="95">
        <v>5128852</v>
      </c>
      <c r="J9" s="95">
        <v>4716786</v>
      </c>
      <c r="K9" s="95">
        <v>4851114</v>
      </c>
      <c r="L9" s="95">
        <v>4818247</v>
      </c>
      <c r="W9" s="2"/>
    </row>
    <row r="10" spans="1:23" x14ac:dyDescent="0.2">
      <c r="A10" s="102"/>
      <c r="B10" s="96"/>
      <c r="C10" s="96"/>
      <c r="D10" s="96"/>
      <c r="E10" s="96"/>
      <c r="F10" s="96"/>
      <c r="H10" s="96"/>
      <c r="I10" s="96"/>
      <c r="J10" s="96"/>
      <c r="K10" s="96"/>
      <c r="L10" s="96"/>
      <c r="W10" s="2"/>
    </row>
    <row r="11" spans="1:23" ht="13.5" x14ac:dyDescent="0.2">
      <c r="A11" s="2" t="s">
        <v>42</v>
      </c>
      <c r="B11" s="97">
        <v>2711703</v>
      </c>
      <c r="C11" s="97">
        <v>2739090</v>
      </c>
      <c r="D11" s="97">
        <v>1378391</v>
      </c>
      <c r="E11" s="97">
        <v>1322455</v>
      </c>
      <c r="F11" s="97">
        <v>1327352</v>
      </c>
      <c r="H11" s="97">
        <v>3058607</v>
      </c>
      <c r="I11" s="97">
        <v>3081375</v>
      </c>
      <c r="J11" s="97">
        <v>1722477</v>
      </c>
      <c r="K11" s="97">
        <v>1649105</v>
      </c>
      <c r="L11" s="97">
        <v>1634861</v>
      </c>
      <c r="W11" s="2"/>
    </row>
    <row r="12" spans="1:23" ht="13.5" x14ac:dyDescent="0.2">
      <c r="A12" s="2" t="s">
        <v>43</v>
      </c>
      <c r="B12" s="97">
        <v>167982</v>
      </c>
      <c r="C12" s="97">
        <v>295840</v>
      </c>
      <c r="D12" s="97">
        <v>1343769</v>
      </c>
      <c r="E12" s="97">
        <v>1343670</v>
      </c>
      <c r="F12" s="97">
        <v>1360656</v>
      </c>
      <c r="H12" s="97">
        <v>319240</v>
      </c>
      <c r="I12" s="97">
        <v>523180</v>
      </c>
      <c r="J12" s="97">
        <v>1572779</v>
      </c>
      <c r="K12" s="97">
        <v>1656757</v>
      </c>
      <c r="L12" s="97">
        <v>1544218</v>
      </c>
      <c r="W12" s="2"/>
    </row>
    <row r="13" spans="1:23" x14ac:dyDescent="0.2">
      <c r="A13" s="132" t="s">
        <v>164</v>
      </c>
      <c r="B13" s="97">
        <v>1081622</v>
      </c>
      <c r="C13" s="97">
        <v>950211</v>
      </c>
      <c r="D13" s="97">
        <v>873193</v>
      </c>
      <c r="E13" s="97">
        <v>1097010</v>
      </c>
      <c r="F13" s="97">
        <v>1166889</v>
      </c>
      <c r="H13" s="97">
        <v>1455784</v>
      </c>
      <c r="I13" s="97">
        <v>1359522</v>
      </c>
      <c r="J13" s="97">
        <v>1254924</v>
      </c>
      <c r="K13" s="97">
        <v>1366615</v>
      </c>
      <c r="L13" s="97">
        <v>1458932</v>
      </c>
      <c r="W13" s="2"/>
    </row>
    <row r="14" spans="1:23" x14ac:dyDescent="0.2">
      <c r="A14" s="2" t="s">
        <v>44</v>
      </c>
      <c r="B14" s="97">
        <v>43773</v>
      </c>
      <c r="C14" s="97">
        <v>58701</v>
      </c>
      <c r="D14" s="97">
        <v>72786</v>
      </c>
      <c r="E14" s="97">
        <v>67525</v>
      </c>
      <c r="F14" s="97">
        <v>74734</v>
      </c>
      <c r="H14" s="97">
        <v>157985</v>
      </c>
      <c r="I14" s="97">
        <v>164774</v>
      </c>
      <c r="J14" s="97">
        <v>166606</v>
      </c>
      <c r="K14" s="97">
        <v>178637</v>
      </c>
      <c r="L14" s="97">
        <v>180236</v>
      </c>
      <c r="W14" s="2"/>
    </row>
    <row r="15" spans="1:23" x14ac:dyDescent="0.2">
      <c r="A15" s="28"/>
      <c r="B15" s="77"/>
      <c r="C15" s="77"/>
      <c r="D15" s="77"/>
      <c r="E15" s="77"/>
      <c r="F15" s="77"/>
      <c r="G15" s="78"/>
      <c r="H15" s="77"/>
      <c r="I15" s="77"/>
      <c r="J15" s="77"/>
      <c r="K15" s="77"/>
      <c r="L15" s="77"/>
      <c r="W15" s="2"/>
    </row>
    <row r="16" spans="1:23" x14ac:dyDescent="0.2">
      <c r="A16" s="33"/>
      <c r="B16" s="79"/>
      <c r="C16" s="79"/>
      <c r="D16" s="79"/>
      <c r="E16" s="79"/>
      <c r="F16" s="79"/>
      <c r="G16" s="80"/>
      <c r="H16" s="79"/>
      <c r="I16" s="79"/>
      <c r="J16" s="79"/>
      <c r="K16" s="79"/>
      <c r="L16" s="79"/>
      <c r="W16" s="2"/>
    </row>
    <row r="17" spans="1:12" ht="36" customHeight="1" x14ac:dyDescent="0.2">
      <c r="A17" s="133" t="s">
        <v>165</v>
      </c>
      <c r="B17" s="133"/>
      <c r="C17" s="133"/>
      <c r="D17" s="133"/>
      <c r="E17" s="133"/>
      <c r="F17" s="133"/>
      <c r="G17" s="133"/>
      <c r="H17" s="133"/>
      <c r="I17" s="133"/>
      <c r="J17" s="133"/>
      <c r="K17" s="133"/>
      <c r="L17" s="133"/>
    </row>
    <row r="18" spans="1:12" ht="39" customHeight="1" x14ac:dyDescent="0.2">
      <c r="A18" s="133" t="s">
        <v>166</v>
      </c>
      <c r="B18" s="133"/>
      <c r="C18" s="133"/>
      <c r="D18" s="133"/>
      <c r="E18" s="133"/>
      <c r="F18" s="133"/>
      <c r="G18" s="133"/>
      <c r="H18" s="133"/>
      <c r="I18" s="133"/>
      <c r="J18" s="133"/>
      <c r="K18" s="133"/>
      <c r="L18" s="133"/>
    </row>
    <row r="20" spans="1:12" x14ac:dyDescent="0.2">
      <c r="A20" s="81" t="s">
        <v>36</v>
      </c>
      <c r="B20" s="28"/>
      <c r="C20" s="3"/>
      <c r="D20" s="3"/>
      <c r="E20" s="3"/>
      <c r="F20" s="3"/>
      <c r="I20" s="3"/>
      <c r="J20" s="3"/>
      <c r="K20" s="3"/>
      <c r="L20" s="3"/>
    </row>
    <row r="21" spans="1:12" x14ac:dyDescent="0.2">
      <c r="A21" s="103"/>
    </row>
  </sheetData>
  <mergeCells count="2">
    <mergeCell ref="A17:L17"/>
    <mergeCell ref="A18:L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workbookViewId="0"/>
  </sheetViews>
  <sheetFormatPr defaultColWidth="9.28515625" defaultRowHeight="12" x14ac:dyDescent="0.2"/>
  <cols>
    <col min="1" max="1" width="40.5703125" style="2" customWidth="1"/>
    <col min="2" max="6" width="10" style="2" customWidth="1"/>
    <col min="7" max="7" width="5.28515625" style="2" customWidth="1"/>
    <col min="8" max="12" width="8.28515625" style="3" customWidth="1"/>
    <col min="13" max="13" width="5.28515625" style="2" customWidth="1"/>
    <col min="14" max="18" width="8.42578125" style="3" customWidth="1"/>
    <col min="19" max="20" width="9.28515625" style="3"/>
    <col min="21" max="21" width="13.28515625" style="3" customWidth="1"/>
    <col min="22" max="26" width="9.28515625" style="3"/>
    <col min="27" max="16384" width="9.28515625" style="2"/>
  </cols>
  <sheetData>
    <row r="1" spans="1:18" x14ac:dyDescent="0.2">
      <c r="A1" s="1" t="s">
        <v>19</v>
      </c>
      <c r="B1" s="3"/>
      <c r="C1" s="3"/>
      <c r="D1" s="3"/>
      <c r="E1" s="3"/>
      <c r="F1" s="3"/>
      <c r="G1" s="3"/>
      <c r="M1" s="3"/>
    </row>
    <row r="2" spans="1:18" x14ac:dyDescent="0.2">
      <c r="A2" s="9" t="s">
        <v>48</v>
      </c>
      <c r="B2" s="5"/>
      <c r="C2" s="5"/>
      <c r="D2" s="5"/>
      <c r="E2" s="5"/>
      <c r="F2" s="5"/>
      <c r="G2" s="5"/>
      <c r="H2" s="5"/>
      <c r="I2" s="5"/>
      <c r="J2" s="5"/>
      <c r="K2" s="5"/>
      <c r="L2" s="5"/>
      <c r="M2" s="5"/>
      <c r="N2" s="5"/>
      <c r="O2" s="5"/>
      <c r="P2" s="5"/>
      <c r="Q2" s="5"/>
      <c r="R2" s="5"/>
    </row>
    <row r="3" spans="1:18" x14ac:dyDescent="0.2">
      <c r="A3" s="3"/>
      <c r="B3" s="3"/>
      <c r="C3" s="3"/>
      <c r="D3" s="3"/>
      <c r="E3" s="3"/>
      <c r="F3" s="3"/>
      <c r="G3" s="6"/>
      <c r="M3" s="6"/>
    </row>
    <row r="4" spans="1:18" x14ac:dyDescent="0.2">
      <c r="A4" s="3"/>
      <c r="B4" s="3"/>
      <c r="C4" s="3"/>
      <c r="D4" s="3"/>
      <c r="E4" s="3"/>
      <c r="F4" s="3"/>
      <c r="G4" s="3"/>
      <c r="M4" s="3"/>
    </row>
    <row r="5" spans="1:18" x14ac:dyDescent="0.2">
      <c r="A5" s="4"/>
      <c r="B5" s="5" t="s">
        <v>49</v>
      </c>
      <c r="C5" s="5"/>
      <c r="D5" s="5"/>
      <c r="E5" s="5"/>
      <c r="F5" s="5"/>
      <c r="G5" s="3"/>
      <c r="H5" s="5" t="s">
        <v>59</v>
      </c>
      <c r="I5" s="5"/>
      <c r="J5" s="5"/>
      <c r="K5" s="5"/>
      <c r="L5" s="5"/>
      <c r="M5" s="3"/>
      <c r="N5" s="5" t="s">
        <v>50</v>
      </c>
      <c r="O5" s="5"/>
      <c r="P5" s="5"/>
      <c r="Q5" s="5"/>
      <c r="R5" s="5"/>
    </row>
    <row r="6" spans="1:18" x14ac:dyDescent="0.2">
      <c r="A6" s="4"/>
      <c r="B6" s="16" t="s">
        <v>40</v>
      </c>
      <c r="C6" s="3"/>
      <c r="D6" s="3"/>
      <c r="E6" s="3"/>
      <c r="F6" s="3"/>
      <c r="G6" s="3"/>
      <c r="H6" s="16"/>
      <c r="I6" s="16"/>
      <c r="M6" s="3"/>
      <c r="N6" s="16" t="s">
        <v>4</v>
      </c>
      <c r="O6" s="16"/>
    </row>
    <row r="7" spans="1:18" x14ac:dyDescent="0.2">
      <c r="A7" s="4"/>
      <c r="B7" s="3"/>
      <c r="C7" s="3"/>
      <c r="D7" s="3"/>
      <c r="E7" s="3"/>
      <c r="F7" s="3"/>
      <c r="G7" s="3"/>
      <c r="M7" s="3"/>
    </row>
    <row r="8" spans="1:18" x14ac:dyDescent="0.2">
      <c r="A8" s="4"/>
      <c r="B8" s="2">
        <v>2018</v>
      </c>
      <c r="C8" s="2">
        <v>2019</v>
      </c>
      <c r="D8" s="2">
        <v>2020</v>
      </c>
      <c r="E8" s="2">
        <v>2021</v>
      </c>
      <c r="F8" s="2">
        <v>2022</v>
      </c>
      <c r="H8" s="2">
        <v>2018</v>
      </c>
      <c r="I8" s="2">
        <v>2019</v>
      </c>
      <c r="J8" s="2">
        <v>2020</v>
      </c>
      <c r="K8" s="2">
        <v>2021</v>
      </c>
      <c r="L8" s="2">
        <v>2022</v>
      </c>
      <c r="N8" s="2">
        <v>2018</v>
      </c>
      <c r="O8" s="2">
        <v>2019</v>
      </c>
      <c r="P8" s="2">
        <v>2020</v>
      </c>
      <c r="Q8" s="2">
        <v>2021</v>
      </c>
      <c r="R8" s="2">
        <v>2022</v>
      </c>
    </row>
    <row r="9" spans="1:18" x14ac:dyDescent="0.2">
      <c r="A9" s="64"/>
    </row>
    <row r="10" spans="1:18" x14ac:dyDescent="0.2">
      <c r="A10" s="71" t="s">
        <v>41</v>
      </c>
      <c r="B10" s="35"/>
      <c r="C10" s="35"/>
      <c r="D10" s="35"/>
      <c r="E10" s="35"/>
      <c r="F10" s="35"/>
      <c r="G10" s="82"/>
      <c r="H10" s="93"/>
      <c r="I10" s="94"/>
      <c r="J10" s="94"/>
      <c r="K10" s="94"/>
      <c r="L10" s="94"/>
      <c r="M10" s="82"/>
      <c r="N10" s="93"/>
      <c r="O10" s="94"/>
      <c r="P10" s="94"/>
      <c r="Q10" s="94"/>
      <c r="R10" s="94"/>
    </row>
    <row r="11" spans="1:18" x14ac:dyDescent="0.2">
      <c r="A11" s="71"/>
      <c r="B11" s="82"/>
      <c r="C11" s="82"/>
      <c r="D11" s="82"/>
      <c r="E11" s="82"/>
      <c r="F11" s="82"/>
      <c r="G11" s="82"/>
      <c r="H11" s="82"/>
      <c r="I11" s="75"/>
      <c r="J11" s="75"/>
      <c r="K11" s="75"/>
      <c r="L11" s="83"/>
      <c r="M11" s="82"/>
      <c r="N11" s="82"/>
      <c r="O11" s="75"/>
      <c r="P11" s="75"/>
      <c r="Q11" s="75"/>
      <c r="R11" s="83"/>
    </row>
    <row r="12" spans="1:18" x14ac:dyDescent="0.2">
      <c r="A12" s="99" t="s">
        <v>51</v>
      </c>
      <c r="B12" s="84"/>
      <c r="C12" s="84"/>
      <c r="D12" s="84"/>
      <c r="E12" s="84"/>
      <c r="F12" s="84"/>
      <c r="G12" s="84"/>
      <c r="H12" s="84"/>
      <c r="I12" s="84"/>
      <c r="J12" s="84"/>
      <c r="K12" s="84"/>
      <c r="M12" s="84"/>
      <c r="N12" s="84"/>
      <c r="O12" s="84"/>
      <c r="P12" s="84"/>
      <c r="Q12" s="84"/>
    </row>
    <row r="13" spans="1:18" x14ac:dyDescent="0.2">
      <c r="A13" s="4" t="s">
        <v>52</v>
      </c>
      <c r="B13" s="97">
        <v>164905</v>
      </c>
      <c r="C13" s="97">
        <v>198605</v>
      </c>
      <c r="D13" s="97">
        <v>445809</v>
      </c>
      <c r="E13" s="97">
        <v>581826</v>
      </c>
      <c r="F13" s="97">
        <v>552921</v>
      </c>
      <c r="G13" s="84"/>
      <c r="H13" s="70">
        <v>2</v>
      </c>
      <c r="I13" s="70">
        <v>2</v>
      </c>
      <c r="J13" s="70">
        <v>1</v>
      </c>
      <c r="K13" s="70">
        <v>1</v>
      </c>
      <c r="L13" s="70">
        <v>1</v>
      </c>
      <c r="M13" s="84"/>
      <c r="N13" s="98">
        <v>12.7</v>
      </c>
      <c r="O13" s="98">
        <v>15.2</v>
      </c>
      <c r="P13" s="98">
        <v>19.5</v>
      </c>
      <c r="Q13" s="98">
        <v>23.2</v>
      </c>
      <c r="R13" s="98">
        <v>21.2</v>
      </c>
    </row>
    <row r="14" spans="1:18" x14ac:dyDescent="0.2">
      <c r="A14" s="4" t="s">
        <v>53</v>
      </c>
      <c r="B14" s="97">
        <v>150207</v>
      </c>
      <c r="C14" s="97">
        <v>138558</v>
      </c>
      <c r="D14" s="97">
        <v>239289</v>
      </c>
      <c r="E14" s="97">
        <v>421823</v>
      </c>
      <c r="F14" s="97">
        <v>518842</v>
      </c>
      <c r="G14" s="84"/>
      <c r="H14" s="70">
        <v>3</v>
      </c>
      <c r="I14" s="70">
        <v>4</v>
      </c>
      <c r="J14" s="70">
        <v>3</v>
      </c>
      <c r="K14" s="70">
        <v>2</v>
      </c>
      <c r="L14" s="70">
        <v>2</v>
      </c>
      <c r="M14" s="84"/>
      <c r="N14" s="98">
        <v>11.6</v>
      </c>
      <c r="O14" s="98">
        <v>10.6</v>
      </c>
      <c r="P14" s="98">
        <v>10.5</v>
      </c>
      <c r="Q14" s="98">
        <v>16.8</v>
      </c>
      <c r="R14" s="98">
        <v>19.899999999999999</v>
      </c>
    </row>
    <row r="15" spans="1:18" x14ac:dyDescent="0.2">
      <c r="A15" s="4" t="s">
        <v>54</v>
      </c>
      <c r="B15" s="97">
        <v>139667</v>
      </c>
      <c r="C15" s="97">
        <v>151784</v>
      </c>
      <c r="D15" s="97">
        <v>212017</v>
      </c>
      <c r="E15" s="97">
        <v>216173</v>
      </c>
      <c r="F15" s="97">
        <v>279393</v>
      </c>
      <c r="G15" s="84"/>
      <c r="H15" s="70">
        <v>4</v>
      </c>
      <c r="I15" s="70">
        <v>3</v>
      </c>
      <c r="J15" s="70">
        <v>4</v>
      </c>
      <c r="K15" s="70">
        <v>4</v>
      </c>
      <c r="L15" s="70">
        <v>3</v>
      </c>
      <c r="M15" s="84"/>
      <c r="N15" s="98">
        <v>10.8</v>
      </c>
      <c r="O15" s="98">
        <v>11.6</v>
      </c>
      <c r="P15" s="98">
        <v>9.3000000000000007</v>
      </c>
      <c r="Q15" s="98">
        <v>8.6</v>
      </c>
      <c r="R15" s="98">
        <v>10.7</v>
      </c>
    </row>
    <row r="16" spans="1:18" x14ac:dyDescent="0.2">
      <c r="A16" s="4" t="s">
        <v>55</v>
      </c>
      <c r="B16" s="97">
        <v>202308</v>
      </c>
      <c r="C16" s="97">
        <v>239536</v>
      </c>
      <c r="D16" s="97">
        <v>250698</v>
      </c>
      <c r="E16" s="97">
        <v>282328</v>
      </c>
      <c r="F16" s="97">
        <v>185586</v>
      </c>
      <c r="G16" s="84"/>
      <c r="H16" s="70">
        <v>1</v>
      </c>
      <c r="I16" s="70">
        <v>1</v>
      </c>
      <c r="J16" s="70">
        <v>2</v>
      </c>
      <c r="K16" s="70">
        <v>3</v>
      </c>
      <c r="L16" s="70">
        <v>4</v>
      </c>
      <c r="M16" s="84"/>
      <c r="N16" s="98">
        <v>15.6</v>
      </c>
      <c r="O16" s="98">
        <v>18.399999999999999</v>
      </c>
      <c r="P16" s="98">
        <v>10.9</v>
      </c>
      <c r="Q16" s="98">
        <v>11.3</v>
      </c>
      <c r="R16" s="98">
        <v>7.1</v>
      </c>
    </row>
    <row r="17" spans="1:18" x14ac:dyDescent="0.2">
      <c r="A17" s="38"/>
      <c r="B17" s="4"/>
      <c r="C17" s="4"/>
      <c r="D17" s="4"/>
      <c r="E17" s="4"/>
      <c r="F17" s="4"/>
      <c r="H17" s="5"/>
      <c r="I17" s="5"/>
      <c r="J17" s="5"/>
      <c r="K17" s="5"/>
      <c r="L17" s="5"/>
      <c r="N17" s="5"/>
      <c r="O17" s="5"/>
      <c r="P17" s="5"/>
      <c r="Q17" s="5"/>
      <c r="R17" s="5"/>
    </row>
    <row r="18" spans="1:18" x14ac:dyDescent="0.2">
      <c r="A18" s="81"/>
      <c r="B18" s="23"/>
      <c r="C18" s="23"/>
      <c r="D18" s="23"/>
      <c r="E18" s="23"/>
      <c r="F18" s="23"/>
      <c r="G18" s="22"/>
      <c r="M18" s="22"/>
    </row>
    <row r="19" spans="1:18" x14ac:dyDescent="0.2">
      <c r="A19" s="132" t="s">
        <v>149</v>
      </c>
      <c r="B19" s="15"/>
      <c r="C19" s="15"/>
      <c r="D19" s="15"/>
      <c r="E19" s="15"/>
    </row>
    <row r="20" spans="1:18" ht="12.75" x14ac:dyDescent="0.2">
      <c r="A20" s="114" t="s">
        <v>56</v>
      </c>
    </row>
    <row r="22" spans="1:18" x14ac:dyDescent="0.2">
      <c r="A22" s="81" t="s">
        <v>36</v>
      </c>
      <c r="B22" s="81"/>
      <c r="C22" s="81"/>
      <c r="D22" s="81"/>
      <c r="E22" s="81"/>
      <c r="F22" s="81"/>
      <c r="G22" s="3"/>
      <c r="M22" s="3"/>
    </row>
  </sheetData>
  <hyperlinks>
    <hyperlink ref="A20" r:id="rId1" location="/details/direct-investment-positions-broken-down-according-to-country-year/dataset/8b8eec9a-8a93-4bc4-8154-a37f5be503bd" display="Data zoeken - DNB - Tabel 12.1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workbookViewId="0"/>
  </sheetViews>
  <sheetFormatPr defaultColWidth="9.28515625" defaultRowHeight="12" x14ac:dyDescent="0.2"/>
  <cols>
    <col min="1" max="1" width="39" style="2" customWidth="1"/>
    <col min="2" max="6" width="10.42578125" style="2" customWidth="1"/>
    <col min="7" max="7" width="5.28515625" style="2" customWidth="1"/>
    <col min="8" max="11" width="8.42578125" style="2" customWidth="1"/>
    <col min="12" max="12" width="8.42578125" style="3" customWidth="1"/>
    <col min="13" max="13" width="5.28515625" style="2" customWidth="1"/>
    <col min="14" max="18" width="6.7109375" style="3" customWidth="1"/>
    <col min="19" max="20" width="9.28515625" style="3"/>
    <col min="21" max="21" width="13.28515625" style="3" customWidth="1"/>
    <col min="22" max="26" width="9.28515625" style="3"/>
    <col min="27" max="16384" width="9.28515625" style="2"/>
  </cols>
  <sheetData>
    <row r="1" spans="1:18" x14ac:dyDescent="0.2">
      <c r="A1" s="1" t="s">
        <v>20</v>
      </c>
      <c r="B1" s="3"/>
      <c r="C1" s="3"/>
      <c r="D1" s="3"/>
      <c r="E1" s="3"/>
      <c r="F1" s="3"/>
      <c r="G1" s="3"/>
      <c r="H1" s="3"/>
      <c r="I1" s="3"/>
      <c r="J1" s="3"/>
      <c r="K1" s="3"/>
      <c r="M1" s="3"/>
    </row>
    <row r="2" spans="1:18" x14ac:dyDescent="0.2">
      <c r="A2" s="134" t="s">
        <v>153</v>
      </c>
      <c r="B2" s="5"/>
      <c r="C2" s="5"/>
      <c r="D2" s="5"/>
      <c r="E2" s="5"/>
      <c r="F2" s="5"/>
      <c r="G2" s="5"/>
      <c r="H2" s="5"/>
      <c r="I2" s="5"/>
      <c r="J2" s="5"/>
      <c r="K2" s="5"/>
      <c r="L2" s="5"/>
      <c r="M2" s="5"/>
      <c r="N2" s="5"/>
      <c r="O2" s="5"/>
      <c r="P2" s="5"/>
      <c r="Q2" s="5"/>
      <c r="R2" s="5"/>
    </row>
    <row r="3" spans="1:18" x14ac:dyDescent="0.2">
      <c r="A3" s="3"/>
      <c r="B3" s="3"/>
      <c r="C3" s="3"/>
      <c r="D3" s="3"/>
      <c r="E3" s="3"/>
      <c r="F3" s="3"/>
      <c r="G3" s="3"/>
      <c r="H3" s="3"/>
      <c r="I3" s="3"/>
      <c r="J3" s="3"/>
      <c r="K3" s="3"/>
      <c r="M3" s="6"/>
    </row>
    <row r="4" spans="1:18" x14ac:dyDescent="0.2">
      <c r="A4" s="3"/>
      <c r="B4" s="3"/>
      <c r="C4" s="3"/>
      <c r="D4" s="3"/>
      <c r="E4" s="3"/>
      <c r="F4" s="3"/>
      <c r="G4" s="3"/>
      <c r="H4" s="3"/>
      <c r="I4" s="3"/>
      <c r="J4" s="3"/>
      <c r="K4" s="3"/>
      <c r="M4" s="3"/>
    </row>
    <row r="5" spans="1:18" x14ac:dyDescent="0.2">
      <c r="A5" s="4"/>
      <c r="B5" s="5" t="s">
        <v>58</v>
      </c>
      <c r="C5" s="5"/>
      <c r="D5" s="5"/>
      <c r="E5" s="5"/>
      <c r="F5" s="5"/>
      <c r="G5" s="3"/>
      <c r="H5" s="5" t="s">
        <v>59</v>
      </c>
      <c r="I5" s="5"/>
      <c r="J5" s="5"/>
      <c r="K5" s="5"/>
      <c r="L5" s="5"/>
      <c r="M5" s="3"/>
      <c r="N5" s="5" t="s">
        <v>50</v>
      </c>
      <c r="O5" s="5"/>
      <c r="P5" s="5"/>
      <c r="Q5" s="5"/>
      <c r="R5" s="5"/>
    </row>
    <row r="6" spans="1:18" x14ac:dyDescent="0.2">
      <c r="A6" s="4"/>
      <c r="B6" s="16" t="s">
        <v>40</v>
      </c>
      <c r="C6" s="3"/>
      <c r="D6" s="3"/>
      <c r="E6" s="3"/>
      <c r="F6" s="3"/>
      <c r="G6" s="3"/>
      <c r="H6" s="16"/>
      <c r="I6" s="16"/>
      <c r="J6" s="3"/>
      <c r="K6" s="3"/>
      <c r="M6" s="3"/>
      <c r="N6" s="16" t="s">
        <v>4</v>
      </c>
      <c r="O6" s="16"/>
    </row>
    <row r="7" spans="1:18" x14ac:dyDescent="0.2">
      <c r="A7" s="4"/>
      <c r="B7" s="3"/>
      <c r="C7" s="3"/>
      <c r="D7" s="3"/>
      <c r="E7" s="3"/>
      <c r="F7" s="3"/>
      <c r="G7" s="3"/>
      <c r="H7" s="3"/>
      <c r="I7" s="3"/>
      <c r="J7" s="3"/>
      <c r="K7" s="3"/>
      <c r="M7" s="3"/>
    </row>
    <row r="8" spans="1:18" x14ac:dyDescent="0.2">
      <c r="A8" s="4"/>
      <c r="B8" s="2">
        <v>2018</v>
      </c>
      <c r="C8" s="2">
        <v>2019</v>
      </c>
      <c r="D8" s="2">
        <v>2020</v>
      </c>
      <c r="E8" s="2">
        <v>2021</v>
      </c>
      <c r="F8" s="2">
        <v>2022</v>
      </c>
      <c r="H8" s="2">
        <v>2018</v>
      </c>
      <c r="I8" s="2">
        <v>2019</v>
      </c>
      <c r="J8" s="2">
        <v>2020</v>
      </c>
      <c r="K8" s="2">
        <v>2021</v>
      </c>
      <c r="L8" s="2">
        <v>2022</v>
      </c>
      <c r="N8" s="2">
        <v>2018</v>
      </c>
      <c r="O8" s="2">
        <v>2019</v>
      </c>
      <c r="P8" s="2">
        <v>2020</v>
      </c>
      <c r="Q8" s="2">
        <v>2021</v>
      </c>
      <c r="R8" s="2">
        <v>2022</v>
      </c>
    </row>
    <row r="9" spans="1:18" x14ac:dyDescent="0.2">
      <c r="A9" s="64"/>
      <c r="L9" s="2"/>
    </row>
    <row r="10" spans="1:18" x14ac:dyDescent="0.2">
      <c r="A10" s="71" t="s">
        <v>41</v>
      </c>
      <c r="B10" s="95">
        <v>1933010</v>
      </c>
      <c r="C10" s="95">
        <v>2047477</v>
      </c>
      <c r="D10" s="95">
        <v>2994309</v>
      </c>
      <c r="E10" s="95">
        <v>3202010</v>
      </c>
      <c r="F10" s="95">
        <v>3183387</v>
      </c>
      <c r="H10" s="35"/>
      <c r="I10" s="35"/>
      <c r="J10" s="35"/>
      <c r="K10" s="35"/>
      <c r="L10" s="35"/>
      <c r="M10" s="82"/>
      <c r="N10" s="93"/>
      <c r="O10" s="94"/>
      <c r="P10" s="94"/>
      <c r="Q10" s="94"/>
      <c r="R10" s="94"/>
    </row>
    <row r="11" spans="1:18" x14ac:dyDescent="0.2">
      <c r="A11" s="71"/>
      <c r="B11" s="82"/>
      <c r="C11" s="82"/>
      <c r="D11" s="82"/>
      <c r="E11" s="82"/>
      <c r="F11" s="82"/>
      <c r="H11" s="82"/>
      <c r="I11" s="82"/>
      <c r="J11" s="82"/>
      <c r="K11" s="82"/>
      <c r="L11" s="82"/>
      <c r="M11" s="82"/>
      <c r="N11" s="82"/>
      <c r="O11" s="75"/>
      <c r="P11" s="75"/>
      <c r="Q11" s="75"/>
      <c r="R11" s="83"/>
    </row>
    <row r="12" spans="1:18" x14ac:dyDescent="0.2">
      <c r="A12" s="99" t="s">
        <v>60</v>
      </c>
      <c r="B12" s="82"/>
      <c r="C12" s="82"/>
      <c r="D12" s="82"/>
      <c r="E12" s="82"/>
      <c r="F12" s="82"/>
      <c r="H12" s="82"/>
      <c r="I12" s="82"/>
      <c r="J12" s="82"/>
      <c r="K12" s="82"/>
      <c r="L12" s="82"/>
      <c r="M12" s="84"/>
      <c r="N12" s="84"/>
      <c r="O12" s="84"/>
      <c r="P12" s="84"/>
      <c r="Q12" s="84"/>
    </row>
    <row r="13" spans="1:18" x14ac:dyDescent="0.2">
      <c r="A13" s="4" t="s">
        <v>53</v>
      </c>
      <c r="B13" s="97">
        <v>234968</v>
      </c>
      <c r="C13" s="97">
        <v>273471</v>
      </c>
      <c r="D13" s="97">
        <v>440278</v>
      </c>
      <c r="E13" s="97">
        <v>535127</v>
      </c>
      <c r="F13" s="97">
        <v>459535</v>
      </c>
      <c r="G13" s="73"/>
      <c r="H13" s="70">
        <v>2</v>
      </c>
      <c r="I13" s="70">
        <v>2</v>
      </c>
      <c r="J13" s="70">
        <v>1</v>
      </c>
      <c r="K13" s="70">
        <v>1</v>
      </c>
      <c r="L13" s="70">
        <v>1</v>
      </c>
      <c r="M13" s="73"/>
      <c r="N13" s="98">
        <v>12.2</v>
      </c>
      <c r="O13" s="98">
        <v>13.4</v>
      </c>
      <c r="P13" s="98">
        <v>14.7</v>
      </c>
      <c r="Q13" s="98">
        <v>16.7</v>
      </c>
      <c r="R13" s="98">
        <v>14.4</v>
      </c>
    </row>
    <row r="14" spans="1:18" x14ac:dyDescent="0.2">
      <c r="A14" s="4" t="s">
        <v>52</v>
      </c>
      <c r="B14" s="97">
        <v>277544</v>
      </c>
      <c r="C14" s="97">
        <v>284237</v>
      </c>
      <c r="D14" s="97">
        <v>312583</v>
      </c>
      <c r="E14" s="97">
        <v>332851</v>
      </c>
      <c r="F14" s="97">
        <v>352932</v>
      </c>
      <c r="G14" s="96"/>
      <c r="H14" s="70">
        <v>1</v>
      </c>
      <c r="I14" s="70">
        <v>1</v>
      </c>
      <c r="J14" s="70">
        <v>2</v>
      </c>
      <c r="K14" s="70">
        <v>2</v>
      </c>
      <c r="L14" s="70">
        <v>2</v>
      </c>
      <c r="M14" s="96"/>
      <c r="N14" s="98">
        <v>14.4</v>
      </c>
      <c r="O14" s="98">
        <v>13.9</v>
      </c>
      <c r="P14" s="98">
        <v>10.4</v>
      </c>
      <c r="Q14" s="98">
        <v>10.4</v>
      </c>
      <c r="R14" s="98">
        <v>11.1</v>
      </c>
    </row>
    <row r="15" spans="1:18" x14ac:dyDescent="0.2">
      <c r="A15" s="4" t="s">
        <v>54</v>
      </c>
      <c r="B15" s="97">
        <v>209417</v>
      </c>
      <c r="C15" s="97">
        <v>147979</v>
      </c>
      <c r="D15" s="97">
        <v>295655</v>
      </c>
      <c r="E15" s="97">
        <v>294875</v>
      </c>
      <c r="F15" s="97">
        <v>308610</v>
      </c>
      <c r="G15" s="96"/>
      <c r="H15" s="70">
        <v>3</v>
      </c>
      <c r="I15" s="70">
        <v>4</v>
      </c>
      <c r="J15" s="70">
        <v>3</v>
      </c>
      <c r="K15" s="70">
        <v>3</v>
      </c>
      <c r="L15" s="70">
        <v>3</v>
      </c>
      <c r="M15" s="96"/>
      <c r="N15" s="98">
        <v>10.8</v>
      </c>
      <c r="O15" s="98">
        <v>7.2</v>
      </c>
      <c r="P15" s="98">
        <v>9.9</v>
      </c>
      <c r="Q15" s="98">
        <v>9.1999999999999993</v>
      </c>
      <c r="R15" s="98">
        <v>9.6999999999999993</v>
      </c>
    </row>
    <row r="16" spans="1:18" x14ac:dyDescent="0.2">
      <c r="A16" s="4" t="s">
        <v>139</v>
      </c>
      <c r="B16" s="97">
        <v>106573</v>
      </c>
      <c r="C16" s="97">
        <v>107922</v>
      </c>
      <c r="D16" s="97">
        <v>202660</v>
      </c>
      <c r="E16" s="97">
        <v>197626</v>
      </c>
      <c r="F16" s="97">
        <v>230330</v>
      </c>
      <c r="G16" s="96"/>
      <c r="H16" s="70">
        <v>5</v>
      </c>
      <c r="I16" s="70">
        <v>5</v>
      </c>
      <c r="J16" s="70">
        <v>4</v>
      </c>
      <c r="K16" s="70">
        <v>4</v>
      </c>
      <c r="L16" s="70">
        <v>4</v>
      </c>
      <c r="M16" s="96"/>
      <c r="N16" s="98">
        <v>5.5</v>
      </c>
      <c r="O16" s="98">
        <v>5.3</v>
      </c>
      <c r="P16" s="98">
        <v>6.8</v>
      </c>
      <c r="Q16" s="98">
        <v>6.2</v>
      </c>
      <c r="R16" s="98">
        <v>7.2</v>
      </c>
    </row>
    <row r="17" spans="1:18" x14ac:dyDescent="0.2">
      <c r="A17" s="38"/>
      <c r="B17" s="86"/>
      <c r="C17" s="86"/>
      <c r="D17" s="86"/>
      <c r="E17" s="86"/>
      <c r="F17" s="86"/>
      <c r="G17" s="73"/>
      <c r="H17" s="73"/>
      <c r="I17" s="73"/>
      <c r="J17" s="73"/>
      <c r="K17" s="73"/>
      <c r="L17" s="5"/>
      <c r="N17" s="5"/>
      <c r="O17" s="5"/>
      <c r="P17" s="5"/>
      <c r="Q17" s="5"/>
      <c r="R17" s="5"/>
    </row>
    <row r="18" spans="1:18" x14ac:dyDescent="0.2">
      <c r="A18" s="81"/>
      <c r="B18" s="23"/>
      <c r="C18" s="23"/>
      <c r="D18" s="23"/>
      <c r="E18" s="23"/>
      <c r="F18" s="23"/>
      <c r="G18" s="22"/>
      <c r="H18" s="22"/>
      <c r="I18" s="22"/>
      <c r="J18" s="22"/>
      <c r="K18" s="22"/>
      <c r="M18" s="22"/>
    </row>
    <row r="19" spans="1:18" x14ac:dyDescent="0.2">
      <c r="A19" s="132" t="s">
        <v>150</v>
      </c>
      <c r="B19" s="15"/>
      <c r="C19" s="15"/>
      <c r="D19" s="15"/>
      <c r="E19" s="15"/>
    </row>
    <row r="20" spans="1:18" ht="12.75" x14ac:dyDescent="0.2">
      <c r="A20" s="114" t="s">
        <v>57</v>
      </c>
    </row>
    <row r="21" spans="1:18" x14ac:dyDescent="0.2">
      <c r="A21" s="4"/>
      <c r="B21" s="3"/>
      <c r="C21" s="3"/>
      <c r="D21" s="3"/>
      <c r="E21" s="3"/>
      <c r="F21" s="3"/>
      <c r="G21" s="3"/>
      <c r="H21" s="3"/>
      <c r="I21" s="3"/>
      <c r="J21" s="3"/>
      <c r="K21" s="3"/>
    </row>
    <row r="22" spans="1:18" x14ac:dyDescent="0.2">
      <c r="A22" s="81" t="s">
        <v>36</v>
      </c>
      <c r="B22" s="81"/>
      <c r="C22" s="81"/>
      <c r="D22" s="81"/>
      <c r="E22" s="81"/>
      <c r="F22" s="81"/>
      <c r="G22" s="3"/>
      <c r="H22" s="3"/>
      <c r="I22" s="3"/>
      <c r="J22" s="3"/>
      <c r="K22" s="3"/>
      <c r="M22" s="3"/>
    </row>
    <row r="23" spans="1:18" ht="12.75" x14ac:dyDescent="0.2">
      <c r="A23" s="85"/>
      <c r="B23" s="4"/>
      <c r="C23" s="4"/>
      <c r="D23" s="4"/>
      <c r="E23" s="4"/>
      <c r="F23" s="4"/>
    </row>
    <row r="24" spans="1:18" x14ac:dyDescent="0.2">
      <c r="A24" s="4"/>
      <c r="B24" s="3"/>
      <c r="C24" s="3"/>
      <c r="D24" s="3"/>
      <c r="E24" s="3"/>
      <c r="F24" s="3"/>
      <c r="G24" s="3"/>
      <c r="H24" s="3"/>
      <c r="I24" s="3"/>
      <c r="J24" s="3"/>
      <c r="K24" s="3"/>
    </row>
    <row r="25" spans="1:18" x14ac:dyDescent="0.2">
      <c r="A25" s="71"/>
      <c r="B25" s="3"/>
      <c r="C25" s="3"/>
      <c r="D25" s="3"/>
      <c r="E25" s="3"/>
      <c r="F25" s="3"/>
      <c r="G25" s="3"/>
      <c r="H25" s="3"/>
      <c r="I25" s="3"/>
      <c r="J25" s="3"/>
      <c r="K25" s="3"/>
    </row>
    <row r="26" spans="1:18" x14ac:dyDescent="0.2">
      <c r="A26" s="4"/>
    </row>
    <row r="27" spans="1:18" x14ac:dyDescent="0.2">
      <c r="A27" s="4"/>
    </row>
    <row r="28" spans="1:18" x14ac:dyDescent="0.2">
      <c r="A28" s="4"/>
    </row>
    <row r="29" spans="1:18" x14ac:dyDescent="0.2">
      <c r="A29" s="4"/>
    </row>
    <row r="30" spans="1:18" x14ac:dyDescent="0.2">
      <c r="A30" s="4"/>
    </row>
    <row r="31" spans="1:18" x14ac:dyDescent="0.2">
      <c r="A31" s="4"/>
    </row>
    <row r="32" spans="1:18" x14ac:dyDescent="0.2">
      <c r="A32" s="4"/>
    </row>
    <row r="33" spans="1:1" x14ac:dyDescent="0.2">
      <c r="A33" s="4"/>
    </row>
    <row r="34" spans="1:1" x14ac:dyDescent="0.2">
      <c r="A34" s="4"/>
    </row>
    <row r="35" spans="1:1" x14ac:dyDescent="0.2">
      <c r="A35" s="4"/>
    </row>
    <row r="36" spans="1:1" x14ac:dyDescent="0.2">
      <c r="A36" s="4"/>
    </row>
    <row r="37" spans="1:1" x14ac:dyDescent="0.2">
      <c r="A37" s="4"/>
    </row>
    <row r="38" spans="1:1" x14ac:dyDescent="0.2">
      <c r="A38" s="4"/>
    </row>
    <row r="39" spans="1:1" x14ac:dyDescent="0.2">
      <c r="A39" s="4"/>
    </row>
  </sheetData>
  <hyperlinks>
    <hyperlink ref="A20" r:id="rId1" location="/details/aggregated-outward-direct-investment-by-country-year/dataset/b550596e-d3f3-4d87-b55f-477450737c32"/>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2"/>
  <sheetViews>
    <sheetView showGridLines="0" workbookViewId="0"/>
  </sheetViews>
  <sheetFormatPr defaultColWidth="9.140625" defaultRowHeight="12" x14ac:dyDescent="0.2"/>
  <cols>
    <col min="1" max="1" width="23" style="2" customWidth="1"/>
    <col min="2" max="10" width="12" style="2" customWidth="1"/>
    <col min="11" max="16" width="12.42578125" style="3" customWidth="1"/>
    <col min="17" max="17" width="14.140625" style="3" customWidth="1"/>
    <col min="18" max="18" width="9.140625" style="3"/>
    <col min="19" max="19" width="2.42578125" style="3" customWidth="1"/>
    <col min="20" max="22" width="9.140625" style="3"/>
    <col min="23" max="23" width="13.140625" style="3" customWidth="1"/>
    <col min="24" max="28" width="9.140625" style="3"/>
    <col min="29" max="16384" width="9.140625" style="2"/>
  </cols>
  <sheetData>
    <row r="1" spans="1:17" x14ac:dyDescent="0.2">
      <c r="A1" s="1" t="s">
        <v>21</v>
      </c>
      <c r="B1" s="3"/>
      <c r="C1" s="3"/>
      <c r="D1" s="3"/>
      <c r="E1" s="3"/>
      <c r="F1" s="3"/>
      <c r="G1" s="3"/>
      <c r="H1" s="3"/>
      <c r="I1" s="3"/>
      <c r="J1" s="3"/>
    </row>
    <row r="2" spans="1:17" x14ac:dyDescent="0.2">
      <c r="A2" s="9" t="s">
        <v>68</v>
      </c>
      <c r="B2" s="5"/>
      <c r="C2" s="5"/>
      <c r="D2" s="5"/>
      <c r="E2" s="5"/>
      <c r="F2" s="5"/>
      <c r="G2" s="5"/>
      <c r="H2" s="5"/>
      <c r="I2" s="5"/>
      <c r="J2" s="5"/>
      <c r="K2" s="5"/>
      <c r="L2" s="5"/>
    </row>
    <row r="3" spans="1:17" x14ac:dyDescent="0.2">
      <c r="A3" s="3"/>
      <c r="B3" s="3"/>
      <c r="C3" s="3"/>
      <c r="D3" s="3"/>
      <c r="E3" s="3"/>
      <c r="F3" s="3"/>
      <c r="G3" s="3"/>
      <c r="H3" s="6"/>
      <c r="I3" s="6"/>
      <c r="J3" s="6"/>
    </row>
    <row r="4" spans="1:17" x14ac:dyDescent="0.2">
      <c r="A4" s="3"/>
      <c r="B4" s="3"/>
      <c r="C4" s="3"/>
      <c r="D4" s="3"/>
      <c r="E4" s="3"/>
      <c r="F4" s="3"/>
      <c r="G4" s="3"/>
      <c r="H4" s="3"/>
      <c r="I4" s="3"/>
      <c r="J4" s="3"/>
    </row>
    <row r="5" spans="1:17" x14ac:dyDescent="0.2">
      <c r="A5" s="4"/>
      <c r="B5" s="5" t="s">
        <v>63</v>
      </c>
      <c r="C5" s="5"/>
      <c r="D5" s="5"/>
      <c r="E5" s="5"/>
      <c r="F5" s="5"/>
      <c r="G5" s="5"/>
      <c r="H5" s="5"/>
      <c r="I5" s="5"/>
      <c r="J5" s="5"/>
      <c r="K5" s="5"/>
      <c r="L5" s="5"/>
    </row>
    <row r="6" spans="1:17" x14ac:dyDescent="0.2">
      <c r="A6" s="4"/>
      <c r="B6" s="3"/>
      <c r="C6" s="3"/>
      <c r="D6" s="3"/>
      <c r="E6" s="3"/>
      <c r="F6" s="3"/>
      <c r="G6" s="3"/>
      <c r="H6" s="3"/>
      <c r="I6" s="3"/>
      <c r="J6" s="3"/>
    </row>
    <row r="7" spans="1:17" x14ac:dyDescent="0.2">
      <c r="A7" s="4"/>
      <c r="B7" s="2">
        <v>2011</v>
      </c>
      <c r="C7" s="2">
        <v>2012</v>
      </c>
      <c r="D7" s="2">
        <v>2013</v>
      </c>
      <c r="E7" s="2">
        <v>2014</v>
      </c>
      <c r="F7" s="2">
        <v>2015</v>
      </c>
      <c r="G7" s="2">
        <v>2016</v>
      </c>
      <c r="H7" s="2">
        <v>2017</v>
      </c>
      <c r="I7" s="2">
        <v>2018</v>
      </c>
      <c r="J7" s="3">
        <v>2019</v>
      </c>
      <c r="K7" s="6" t="s">
        <v>2</v>
      </c>
      <c r="L7" s="6" t="s">
        <v>3</v>
      </c>
    </row>
    <row r="8" spans="1:17" x14ac:dyDescent="0.2">
      <c r="A8" s="4"/>
      <c r="J8" s="3"/>
    </row>
    <row r="9" spans="1:17" x14ac:dyDescent="0.2">
      <c r="A9" s="14" t="s">
        <v>62</v>
      </c>
      <c r="B9" s="24">
        <v>992240</v>
      </c>
      <c r="C9" s="24">
        <v>1019740</v>
      </c>
      <c r="D9" s="24">
        <v>1030545</v>
      </c>
      <c r="E9" s="24">
        <v>1055150</v>
      </c>
      <c r="F9" s="24">
        <v>1092790</v>
      </c>
      <c r="G9" s="24">
        <v>1135240</v>
      </c>
      <c r="H9" s="24">
        <v>1160565</v>
      </c>
      <c r="I9" s="24">
        <v>1224085</v>
      </c>
      <c r="J9" s="75">
        <v>1295250</v>
      </c>
      <c r="K9" s="75">
        <v>1363560</v>
      </c>
      <c r="L9" s="75">
        <f>L10+L11+L12</f>
        <v>1427240</v>
      </c>
    </row>
    <row r="10" spans="1:17" x14ac:dyDescent="0.2">
      <c r="A10" s="4" t="s">
        <v>65</v>
      </c>
      <c r="B10" s="17">
        <v>10520</v>
      </c>
      <c r="C10" s="17">
        <v>10850</v>
      </c>
      <c r="D10" s="17">
        <v>11970</v>
      </c>
      <c r="E10" s="17">
        <v>12340</v>
      </c>
      <c r="F10" s="17">
        <v>12620</v>
      </c>
      <c r="G10" s="17">
        <v>13145</v>
      </c>
      <c r="H10" s="17">
        <v>13935</v>
      </c>
      <c r="I10" s="17">
        <v>14155</v>
      </c>
      <c r="J10" s="72">
        <v>14480</v>
      </c>
      <c r="K10" s="72">
        <v>15250</v>
      </c>
      <c r="L10" s="72">
        <v>16180</v>
      </c>
    </row>
    <row r="11" spans="1:17" x14ac:dyDescent="0.2">
      <c r="A11" s="4" t="s">
        <v>66</v>
      </c>
      <c r="B11" s="17">
        <v>10570</v>
      </c>
      <c r="C11" s="17">
        <v>9980</v>
      </c>
      <c r="D11" s="17">
        <v>9655</v>
      </c>
      <c r="E11" s="17">
        <v>9825</v>
      </c>
      <c r="F11" s="17">
        <v>9740</v>
      </c>
      <c r="G11" s="17">
        <v>9815</v>
      </c>
      <c r="H11" s="17">
        <v>9735</v>
      </c>
      <c r="I11" s="17">
        <v>9535</v>
      </c>
      <c r="J11" s="73">
        <v>9465</v>
      </c>
      <c r="K11" s="73">
        <v>9280</v>
      </c>
      <c r="L11" s="73">
        <v>8940</v>
      </c>
      <c r="M11" s="2"/>
      <c r="N11" s="2"/>
      <c r="O11" s="2"/>
      <c r="P11" s="2"/>
      <c r="Q11" s="2"/>
    </row>
    <row r="12" spans="1:17" x14ac:dyDescent="0.2">
      <c r="A12" s="4" t="s">
        <v>67</v>
      </c>
      <c r="B12" s="17">
        <v>971145</v>
      </c>
      <c r="C12" s="17">
        <v>998915</v>
      </c>
      <c r="D12" s="17">
        <v>1008925</v>
      </c>
      <c r="E12" s="17">
        <v>1032985</v>
      </c>
      <c r="F12" s="17">
        <v>1070430</v>
      </c>
      <c r="G12" s="17">
        <v>1112280</v>
      </c>
      <c r="H12" s="17">
        <v>1136895</v>
      </c>
      <c r="I12" s="17">
        <v>1200390</v>
      </c>
      <c r="J12" s="74">
        <v>1271315</v>
      </c>
      <c r="K12" s="74">
        <v>1339030</v>
      </c>
      <c r="L12" s="74">
        <v>1402120</v>
      </c>
      <c r="M12" s="2"/>
      <c r="N12" s="2"/>
      <c r="O12" s="2"/>
      <c r="P12" s="2"/>
      <c r="Q12" s="2"/>
    </row>
    <row r="13" spans="1:17" x14ac:dyDescent="0.2">
      <c r="A13" s="4"/>
      <c r="B13" s="17"/>
      <c r="C13" s="17"/>
      <c r="D13" s="17"/>
      <c r="E13" s="17"/>
      <c r="F13" s="17"/>
      <c r="G13" s="17"/>
      <c r="H13" s="17"/>
      <c r="I13" s="17"/>
      <c r="J13" s="17"/>
    </row>
    <row r="14" spans="1:17" x14ac:dyDescent="0.2">
      <c r="A14" s="4"/>
      <c r="B14" s="17"/>
      <c r="C14" s="17"/>
      <c r="D14" s="17"/>
      <c r="E14" s="17"/>
      <c r="F14" s="17"/>
      <c r="G14" s="17"/>
      <c r="H14" s="17"/>
      <c r="I14" s="17"/>
      <c r="J14" s="17"/>
    </row>
    <row r="15" spans="1:17" x14ac:dyDescent="0.2">
      <c r="A15" s="4"/>
      <c r="B15" s="17"/>
      <c r="C15" s="17"/>
      <c r="D15" s="17"/>
      <c r="E15" s="17"/>
      <c r="F15" s="17"/>
      <c r="G15" s="17"/>
      <c r="H15" s="17"/>
      <c r="I15" s="17"/>
      <c r="J15" s="17"/>
    </row>
    <row r="16" spans="1:17" x14ac:dyDescent="0.2">
      <c r="A16" s="4"/>
      <c r="B16" s="19" t="s">
        <v>64</v>
      </c>
      <c r="C16" s="19"/>
      <c r="D16" s="19"/>
      <c r="E16" s="19"/>
      <c r="F16" s="19"/>
      <c r="G16" s="19"/>
      <c r="H16" s="19"/>
      <c r="I16" s="19"/>
      <c r="J16" s="19"/>
      <c r="K16" s="5"/>
      <c r="L16" s="5"/>
    </row>
    <row r="17" spans="1:12" x14ac:dyDescent="0.2">
      <c r="A17" s="4"/>
      <c r="B17" s="20" t="s">
        <v>5</v>
      </c>
      <c r="C17" s="18"/>
      <c r="D17" s="18"/>
      <c r="E17" s="18"/>
      <c r="F17" s="18"/>
      <c r="G17" s="18"/>
      <c r="H17" s="18"/>
      <c r="I17" s="18"/>
      <c r="J17" s="18"/>
    </row>
    <row r="18" spans="1:12" x14ac:dyDescent="0.2">
      <c r="A18" s="4"/>
      <c r="B18" s="20"/>
      <c r="C18" s="18"/>
      <c r="D18" s="18"/>
      <c r="E18" s="18"/>
      <c r="F18" s="18"/>
      <c r="G18" s="18"/>
      <c r="H18" s="18"/>
      <c r="I18" s="18"/>
      <c r="J18" s="18"/>
    </row>
    <row r="19" spans="1:12" x14ac:dyDescent="0.2">
      <c r="A19" s="4"/>
      <c r="B19" s="2">
        <v>2011</v>
      </c>
      <c r="C19" s="2">
        <v>2012</v>
      </c>
      <c r="D19" s="2">
        <v>2013</v>
      </c>
      <c r="E19" s="2">
        <v>2014</v>
      </c>
      <c r="F19" s="2">
        <v>2015</v>
      </c>
      <c r="G19" s="2">
        <v>2016</v>
      </c>
      <c r="H19" s="2">
        <v>2017</v>
      </c>
      <c r="I19" s="2">
        <v>2018</v>
      </c>
      <c r="J19" s="3">
        <v>2019</v>
      </c>
      <c r="K19" s="6" t="s">
        <v>2</v>
      </c>
      <c r="L19" s="6" t="s">
        <v>3</v>
      </c>
    </row>
    <row r="20" spans="1:12" x14ac:dyDescent="0.2">
      <c r="A20" s="4"/>
      <c r="B20" s="17"/>
      <c r="C20" s="17"/>
      <c r="D20" s="17"/>
      <c r="E20" s="17"/>
      <c r="F20" s="17"/>
      <c r="G20" s="17"/>
      <c r="H20" s="17"/>
      <c r="I20" s="17"/>
      <c r="J20" s="3"/>
    </row>
    <row r="21" spans="1:12" x14ac:dyDescent="0.2">
      <c r="A21" s="14" t="s">
        <v>62</v>
      </c>
      <c r="B21" s="24">
        <v>5605</v>
      </c>
      <c r="C21" s="24">
        <v>5605</v>
      </c>
      <c r="D21" s="24">
        <v>5528</v>
      </c>
      <c r="E21" s="24">
        <v>5544</v>
      </c>
      <c r="F21" s="24">
        <v>5671</v>
      </c>
      <c r="G21" s="24">
        <v>5838</v>
      </c>
      <c r="H21" s="24">
        <v>6027</v>
      </c>
      <c r="I21" s="24">
        <v>6429</v>
      </c>
      <c r="J21" s="24">
        <v>6374</v>
      </c>
      <c r="K21" s="24">
        <v>6266</v>
      </c>
      <c r="L21" s="24">
        <v>6407</v>
      </c>
    </row>
    <row r="22" spans="1:12" x14ac:dyDescent="0.2">
      <c r="A22" s="4" t="s">
        <v>65</v>
      </c>
      <c r="B22" s="17">
        <v>884</v>
      </c>
      <c r="C22" s="17">
        <v>889</v>
      </c>
      <c r="D22" s="17">
        <v>909</v>
      </c>
      <c r="E22" s="17">
        <v>921</v>
      </c>
      <c r="F22" s="17">
        <v>952</v>
      </c>
      <c r="G22" s="17">
        <v>1021</v>
      </c>
      <c r="H22" s="17">
        <v>1065</v>
      </c>
      <c r="I22" s="17">
        <v>1114</v>
      </c>
      <c r="J22" s="17">
        <v>1096</v>
      </c>
      <c r="K22" s="17">
        <v>1104</v>
      </c>
      <c r="L22" s="17">
        <v>1151</v>
      </c>
    </row>
    <row r="23" spans="1:12" x14ac:dyDescent="0.2">
      <c r="A23" s="4" t="s">
        <v>66</v>
      </c>
      <c r="B23" s="17">
        <v>1166</v>
      </c>
      <c r="C23" s="17">
        <v>1165</v>
      </c>
      <c r="D23" s="17">
        <v>1129</v>
      </c>
      <c r="E23" s="17">
        <v>1127</v>
      </c>
      <c r="F23" s="17">
        <v>1144</v>
      </c>
      <c r="G23" s="17">
        <v>1134</v>
      </c>
      <c r="H23" s="17">
        <v>1180</v>
      </c>
      <c r="I23" s="17">
        <v>1269</v>
      </c>
      <c r="J23" s="17">
        <v>1185</v>
      </c>
      <c r="K23" s="17">
        <v>1118</v>
      </c>
      <c r="L23" s="17">
        <v>1104</v>
      </c>
    </row>
    <row r="24" spans="1:12" x14ac:dyDescent="0.2">
      <c r="A24" s="4" t="s">
        <v>67</v>
      </c>
      <c r="B24" s="17">
        <v>3555</v>
      </c>
      <c r="C24" s="17">
        <v>3551</v>
      </c>
      <c r="D24" s="17">
        <v>3490</v>
      </c>
      <c r="E24" s="17">
        <v>3496</v>
      </c>
      <c r="F24" s="17">
        <v>3575</v>
      </c>
      <c r="G24" s="17">
        <v>3684</v>
      </c>
      <c r="H24" s="17">
        <v>3782</v>
      </c>
      <c r="I24" s="17">
        <v>4046</v>
      </c>
      <c r="J24" s="17">
        <v>4092</v>
      </c>
      <c r="K24" s="17">
        <v>4044</v>
      </c>
      <c r="L24" s="17">
        <v>4152</v>
      </c>
    </row>
    <row r="25" spans="1:12" x14ac:dyDescent="0.2">
      <c r="A25" s="38"/>
      <c r="B25" s="3"/>
      <c r="C25" s="3"/>
      <c r="D25" s="3"/>
      <c r="E25" s="3"/>
      <c r="F25" s="3"/>
      <c r="G25" s="3"/>
      <c r="H25" s="3"/>
      <c r="I25" s="3"/>
      <c r="J25" s="3"/>
      <c r="K25" s="5"/>
      <c r="L25" s="5"/>
    </row>
    <row r="26" spans="1:12" x14ac:dyDescent="0.2">
      <c r="A26" s="4"/>
      <c r="B26" s="22"/>
      <c r="C26" s="22"/>
      <c r="D26" s="22"/>
      <c r="E26" s="22"/>
      <c r="F26" s="22"/>
      <c r="G26" s="22"/>
      <c r="H26" s="22"/>
      <c r="I26" s="22"/>
      <c r="J26" s="22"/>
    </row>
    <row r="27" spans="1:12" x14ac:dyDescent="0.2">
      <c r="A27" s="4" t="s">
        <v>61</v>
      </c>
      <c r="B27" s="3"/>
      <c r="C27" s="3"/>
      <c r="D27" s="3"/>
      <c r="E27" s="3"/>
      <c r="F27" s="3"/>
      <c r="G27" s="3"/>
      <c r="H27" s="3"/>
      <c r="I27" s="3"/>
      <c r="J27" s="3"/>
    </row>
    <row r="28" spans="1:12" x14ac:dyDescent="0.2">
      <c r="A28" s="4"/>
      <c r="B28" s="3"/>
      <c r="C28" s="3"/>
      <c r="D28" s="3"/>
      <c r="E28" s="3"/>
      <c r="F28" s="3"/>
      <c r="G28" s="3"/>
      <c r="H28" s="3"/>
      <c r="I28" s="3"/>
      <c r="J28" s="3"/>
    </row>
    <row r="29" spans="1:12" x14ac:dyDescent="0.2">
      <c r="A29" s="4"/>
      <c r="B29" s="3"/>
      <c r="C29" s="3"/>
      <c r="D29" s="3"/>
      <c r="E29" s="3"/>
      <c r="F29" s="3"/>
      <c r="G29" s="3"/>
      <c r="H29" s="3"/>
      <c r="I29" s="3"/>
      <c r="J29" s="3"/>
    </row>
    <row r="30" spans="1:12" x14ac:dyDescent="0.2">
      <c r="A30" s="4"/>
      <c r="B30" s="3"/>
      <c r="C30" s="3"/>
      <c r="D30" s="3"/>
      <c r="E30" s="3"/>
      <c r="F30" s="3"/>
      <c r="G30" s="3"/>
      <c r="H30" s="3"/>
      <c r="I30" s="3"/>
      <c r="J30" s="3"/>
    </row>
    <row r="31" spans="1:12" ht="15" customHeight="1" x14ac:dyDescent="0.2">
      <c r="A31" s="7"/>
      <c r="B31" s="3"/>
      <c r="C31" s="3"/>
      <c r="D31" s="3"/>
      <c r="E31" s="3"/>
      <c r="F31" s="3"/>
      <c r="G31" s="3"/>
      <c r="H31" s="3"/>
      <c r="I31" s="3"/>
      <c r="J31" s="3"/>
    </row>
    <row r="32" spans="1:12" x14ac:dyDescent="0.2">
      <c r="A32" s="4"/>
    </row>
    <row r="33" spans="1:1" x14ac:dyDescent="0.2">
      <c r="A33" s="4"/>
    </row>
    <row r="34" spans="1:1" x14ac:dyDescent="0.2">
      <c r="A34" s="4"/>
    </row>
    <row r="35" spans="1:1" x14ac:dyDescent="0.2">
      <c r="A35" s="4"/>
    </row>
    <row r="36" spans="1:1" x14ac:dyDescent="0.2">
      <c r="A36" s="4"/>
    </row>
    <row r="37" spans="1:1" x14ac:dyDescent="0.2">
      <c r="A37" s="4"/>
    </row>
    <row r="38" spans="1:1" x14ac:dyDescent="0.2">
      <c r="A38" s="4"/>
    </row>
    <row r="39" spans="1:1" x14ac:dyDescent="0.2">
      <c r="A39" s="4"/>
    </row>
    <row r="40" spans="1:1" x14ac:dyDescent="0.2">
      <c r="A40" s="4"/>
    </row>
    <row r="41" spans="1:1" x14ac:dyDescent="0.2">
      <c r="A41" s="4"/>
    </row>
    <row r="42" spans="1:1" x14ac:dyDescent="0.2">
      <c r="A42" s="4"/>
    </row>
    <row r="43" spans="1:1" x14ac:dyDescent="0.2">
      <c r="A43" s="4"/>
    </row>
    <row r="44" spans="1:1" x14ac:dyDescent="0.2">
      <c r="A44" s="4"/>
    </row>
    <row r="45" spans="1:1" x14ac:dyDescent="0.2">
      <c r="A45" s="4"/>
    </row>
    <row r="46" spans="1:1" x14ac:dyDescent="0.2">
      <c r="A46" s="4"/>
    </row>
    <row r="47" spans="1:1" x14ac:dyDescent="0.2">
      <c r="A47" s="4"/>
    </row>
    <row r="48" spans="1:1" x14ac:dyDescent="0.2">
      <c r="A48" s="4"/>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4"/>
    </row>
    <row r="63" spans="1:1" x14ac:dyDescent="0.2">
      <c r="A63" s="4"/>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sheetData>
  <pageMargins left="0.7" right="0.7" top="0.75" bottom="0.75" header="0.3" footer="0.3"/>
  <pageSetup paperSize="9" scale="3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
  <sheetViews>
    <sheetView workbookViewId="0"/>
  </sheetViews>
  <sheetFormatPr defaultColWidth="9.28515625" defaultRowHeight="12" x14ac:dyDescent="0.2"/>
  <cols>
    <col min="1" max="1" width="4.7109375" style="136" customWidth="1"/>
    <col min="2" max="2" width="38.85546875" style="136" bestFit="1" customWidth="1"/>
    <col min="3" max="3" width="11.5703125" style="136" customWidth="1"/>
    <col min="4" max="4" width="9.42578125" style="136" customWidth="1"/>
    <col min="5" max="5" width="10.7109375" style="136" bestFit="1" customWidth="1"/>
    <col min="6" max="6" width="13.42578125" style="136" customWidth="1"/>
    <col min="7" max="7" width="13" style="136" bestFit="1" customWidth="1"/>
    <col min="8" max="9" width="2.5703125" style="136" customWidth="1"/>
    <col min="10" max="10" width="10.7109375" style="136" bestFit="1" customWidth="1"/>
    <col min="11" max="11" width="9.7109375" style="136" bestFit="1" customWidth="1"/>
    <col min="12" max="12" width="9.42578125" style="136" bestFit="1" customWidth="1"/>
    <col min="13" max="13" width="13.7109375" style="136" customWidth="1"/>
    <col min="14" max="14" width="13.28515625" style="136" customWidth="1"/>
    <col min="15" max="15" width="1.7109375" style="136" customWidth="1"/>
    <col min="16" max="16" width="9.7109375" style="136" bestFit="1" customWidth="1"/>
    <col min="17" max="18" width="9.28515625" style="136"/>
    <col min="19" max="19" width="14.42578125" style="136" customWidth="1"/>
    <col min="20" max="20" width="13.5703125" style="136" customWidth="1"/>
    <col min="21" max="16384" width="9.28515625" style="136"/>
  </cols>
  <sheetData>
    <row r="1" spans="1:20" x14ac:dyDescent="0.2">
      <c r="A1" s="135" t="s">
        <v>22</v>
      </c>
      <c r="C1" s="137"/>
    </row>
    <row r="2" spans="1:20" x14ac:dyDescent="0.2">
      <c r="A2" s="134" t="s">
        <v>69</v>
      </c>
      <c r="B2" s="138"/>
      <c r="C2" s="138"/>
      <c r="D2" s="138"/>
      <c r="E2" s="138"/>
      <c r="F2" s="138"/>
      <c r="G2" s="138"/>
      <c r="H2" s="138"/>
      <c r="I2" s="138"/>
      <c r="J2" s="138"/>
      <c r="K2" s="138"/>
      <c r="L2" s="138"/>
      <c r="M2" s="138"/>
      <c r="N2" s="138"/>
      <c r="O2" s="138"/>
      <c r="P2" s="138"/>
      <c r="Q2" s="138"/>
      <c r="R2" s="138"/>
      <c r="S2" s="138"/>
      <c r="T2" s="138"/>
    </row>
    <row r="3" spans="1:20" x14ac:dyDescent="0.2">
      <c r="A3" s="137"/>
      <c r="B3" s="137"/>
      <c r="C3" s="139"/>
      <c r="D3" s="139"/>
    </row>
    <row r="4" spans="1:20" ht="15" x14ac:dyDescent="0.25">
      <c r="A4" s="140"/>
      <c r="B4" s="64">
        <v>2016</v>
      </c>
      <c r="C4" s="141" t="s">
        <v>65</v>
      </c>
      <c r="D4" s="142"/>
      <c r="E4" s="142"/>
      <c r="F4" s="142"/>
      <c r="G4" s="142"/>
      <c r="H4" s="137"/>
      <c r="I4" s="137"/>
      <c r="J4" s="141" t="s">
        <v>66</v>
      </c>
      <c r="K4" s="142"/>
      <c r="L4" s="142"/>
      <c r="M4" s="142"/>
      <c r="N4" s="142"/>
      <c r="O4" s="137"/>
      <c r="P4" s="141" t="s">
        <v>67</v>
      </c>
      <c r="Q4" s="142"/>
      <c r="R4" s="142"/>
      <c r="S4" s="142"/>
      <c r="T4" s="142"/>
    </row>
    <row r="5" spans="1:20" x14ac:dyDescent="0.2">
      <c r="A5" s="140"/>
      <c r="B5" s="64"/>
      <c r="C5" s="136" t="s">
        <v>41</v>
      </c>
      <c r="D5" s="136" t="s">
        <v>83</v>
      </c>
      <c r="E5" s="136" t="s">
        <v>84</v>
      </c>
      <c r="F5" s="136" t="s">
        <v>85</v>
      </c>
      <c r="G5" s="136" t="s">
        <v>86</v>
      </c>
      <c r="J5" s="136" t="s">
        <v>41</v>
      </c>
      <c r="K5" s="136" t="s">
        <v>83</v>
      </c>
      <c r="L5" s="136" t="s">
        <v>84</v>
      </c>
      <c r="M5" s="136" t="s">
        <v>85</v>
      </c>
      <c r="N5" s="136" t="s">
        <v>86</v>
      </c>
      <c r="P5" s="136" t="s">
        <v>41</v>
      </c>
      <c r="Q5" s="136" t="s">
        <v>83</v>
      </c>
      <c r="R5" s="136" t="s">
        <v>84</v>
      </c>
      <c r="S5" s="136" t="s">
        <v>85</v>
      </c>
      <c r="T5" s="136" t="s">
        <v>86</v>
      </c>
    </row>
    <row r="6" spans="1:20" ht="12" customHeight="1" x14ac:dyDescent="0.2">
      <c r="A6" s="122" t="s">
        <v>151</v>
      </c>
      <c r="B6" s="143"/>
    </row>
    <row r="7" spans="1:20" x14ac:dyDescent="0.2">
      <c r="A7" s="140"/>
      <c r="B7" s="136" t="s">
        <v>70</v>
      </c>
      <c r="C7" s="144">
        <v>80</v>
      </c>
      <c r="D7" s="144">
        <v>10</v>
      </c>
      <c r="E7" s="144">
        <v>5</v>
      </c>
      <c r="F7" s="144">
        <v>50</v>
      </c>
      <c r="G7" s="144">
        <v>15</v>
      </c>
      <c r="H7" s="144"/>
      <c r="I7" s="144"/>
      <c r="J7" s="144">
        <v>40</v>
      </c>
      <c r="K7" s="144">
        <v>5</v>
      </c>
      <c r="L7" s="144">
        <v>0</v>
      </c>
      <c r="M7" s="144">
        <v>25</v>
      </c>
      <c r="N7" s="144">
        <v>10</v>
      </c>
      <c r="O7" s="144"/>
      <c r="P7" s="144">
        <v>350</v>
      </c>
      <c r="Q7" s="144">
        <v>65</v>
      </c>
      <c r="R7" s="144">
        <v>25</v>
      </c>
      <c r="S7" s="144">
        <v>45</v>
      </c>
      <c r="T7" s="144">
        <v>210</v>
      </c>
    </row>
    <row r="8" spans="1:20" x14ac:dyDescent="0.2">
      <c r="A8" s="140"/>
      <c r="B8" s="136" t="s">
        <v>71</v>
      </c>
      <c r="C8" s="144">
        <v>1870</v>
      </c>
      <c r="D8" s="144">
        <v>180</v>
      </c>
      <c r="E8" s="144">
        <v>25</v>
      </c>
      <c r="F8" s="144">
        <v>1545</v>
      </c>
      <c r="G8" s="144">
        <v>115</v>
      </c>
      <c r="H8" s="144"/>
      <c r="I8" s="144"/>
      <c r="J8" s="144">
        <v>1685</v>
      </c>
      <c r="K8" s="144">
        <v>115</v>
      </c>
      <c r="L8" s="144">
        <v>30</v>
      </c>
      <c r="M8" s="144">
        <v>1490</v>
      </c>
      <c r="N8" s="144">
        <v>55</v>
      </c>
      <c r="O8" s="144"/>
      <c r="P8" s="144">
        <v>61805</v>
      </c>
      <c r="Q8" s="144">
        <v>14750</v>
      </c>
      <c r="R8" s="144">
        <v>2440</v>
      </c>
      <c r="S8" s="144">
        <v>10745</v>
      </c>
      <c r="T8" s="144">
        <v>33875</v>
      </c>
    </row>
    <row r="9" spans="1:20" x14ac:dyDescent="0.2">
      <c r="A9" s="140"/>
      <c r="B9" s="140" t="s">
        <v>72</v>
      </c>
      <c r="C9" s="144">
        <v>50</v>
      </c>
      <c r="D9" s="144">
        <v>20</v>
      </c>
      <c r="E9" s="144">
        <v>5</v>
      </c>
      <c r="F9" s="144">
        <v>20</v>
      </c>
      <c r="G9" s="144">
        <v>5</v>
      </c>
      <c r="H9" s="144"/>
      <c r="I9" s="144"/>
      <c r="J9" s="144">
        <v>50</v>
      </c>
      <c r="K9" s="144">
        <v>5</v>
      </c>
      <c r="L9" s="144">
        <v>5</v>
      </c>
      <c r="M9" s="144">
        <v>25</v>
      </c>
      <c r="N9" s="144">
        <v>15</v>
      </c>
      <c r="O9" s="144"/>
      <c r="P9" s="144">
        <v>1100</v>
      </c>
      <c r="Q9" s="144">
        <v>210</v>
      </c>
      <c r="R9" s="144">
        <v>20</v>
      </c>
      <c r="S9" s="144">
        <v>55</v>
      </c>
      <c r="T9" s="144">
        <v>815</v>
      </c>
    </row>
    <row r="10" spans="1:20" x14ac:dyDescent="0.2">
      <c r="A10" s="140"/>
      <c r="B10" s="136" t="s">
        <v>73</v>
      </c>
      <c r="C10" s="144">
        <v>80</v>
      </c>
      <c r="D10" s="144">
        <v>15</v>
      </c>
      <c r="E10" s="144">
        <v>5</v>
      </c>
      <c r="F10" s="144">
        <v>55</v>
      </c>
      <c r="G10" s="144">
        <v>10</v>
      </c>
      <c r="H10" s="144"/>
      <c r="I10" s="144"/>
      <c r="J10" s="144">
        <v>70</v>
      </c>
      <c r="K10" s="144">
        <v>10</v>
      </c>
      <c r="L10" s="144">
        <v>5</v>
      </c>
      <c r="M10" s="144">
        <v>45</v>
      </c>
      <c r="N10" s="144">
        <v>10</v>
      </c>
      <c r="O10" s="144"/>
      <c r="P10" s="144">
        <v>1660</v>
      </c>
      <c r="Q10" s="144">
        <v>295</v>
      </c>
      <c r="R10" s="144">
        <v>70</v>
      </c>
      <c r="S10" s="144">
        <v>240</v>
      </c>
      <c r="T10" s="144">
        <v>1055</v>
      </c>
    </row>
    <row r="11" spans="1:20" x14ac:dyDescent="0.2">
      <c r="A11" s="140"/>
      <c r="B11" s="140" t="s">
        <v>74</v>
      </c>
      <c r="C11" s="144">
        <v>300</v>
      </c>
      <c r="D11" s="144">
        <v>120</v>
      </c>
      <c r="E11" s="144">
        <v>5</v>
      </c>
      <c r="F11" s="144">
        <v>105</v>
      </c>
      <c r="G11" s="144">
        <v>65</v>
      </c>
      <c r="H11" s="144"/>
      <c r="I11" s="144"/>
      <c r="J11" s="144">
        <v>550</v>
      </c>
      <c r="K11" s="144">
        <v>130</v>
      </c>
      <c r="L11" s="144">
        <v>20</v>
      </c>
      <c r="M11" s="144">
        <v>315</v>
      </c>
      <c r="N11" s="144">
        <v>80</v>
      </c>
      <c r="O11" s="144"/>
      <c r="P11" s="144">
        <v>166175</v>
      </c>
      <c r="Q11" s="144">
        <v>24005</v>
      </c>
      <c r="R11" s="144">
        <v>2505</v>
      </c>
      <c r="S11" s="144">
        <v>3160</v>
      </c>
      <c r="T11" s="144">
        <v>136505</v>
      </c>
    </row>
    <row r="12" spans="1:20" x14ac:dyDescent="0.2">
      <c r="A12" s="140"/>
      <c r="B12" s="136" t="s">
        <v>75</v>
      </c>
      <c r="C12" s="144">
        <v>5355</v>
      </c>
      <c r="D12" s="144">
        <v>960</v>
      </c>
      <c r="E12" s="144">
        <v>160</v>
      </c>
      <c r="F12" s="144">
        <v>3785</v>
      </c>
      <c r="G12" s="144">
        <v>450</v>
      </c>
      <c r="H12" s="144"/>
      <c r="I12" s="144"/>
      <c r="J12" s="144">
        <v>2990</v>
      </c>
      <c r="K12" s="144">
        <v>270</v>
      </c>
      <c r="L12" s="144">
        <v>80</v>
      </c>
      <c r="M12" s="144">
        <v>2485</v>
      </c>
      <c r="N12" s="144">
        <v>155</v>
      </c>
      <c r="O12" s="144"/>
      <c r="P12" s="144">
        <v>241775</v>
      </c>
      <c r="Q12" s="144">
        <v>80690</v>
      </c>
      <c r="R12" s="144">
        <v>8080</v>
      </c>
      <c r="S12" s="144">
        <v>34535</v>
      </c>
      <c r="T12" s="144">
        <v>118470</v>
      </c>
    </row>
    <row r="13" spans="1:20" x14ac:dyDescent="0.2">
      <c r="A13" s="140"/>
      <c r="B13" s="136" t="s">
        <v>76</v>
      </c>
      <c r="C13" s="144">
        <v>880</v>
      </c>
      <c r="D13" s="144">
        <v>175</v>
      </c>
      <c r="E13" s="144">
        <v>45</v>
      </c>
      <c r="F13" s="144">
        <v>570</v>
      </c>
      <c r="G13" s="144">
        <v>90</v>
      </c>
      <c r="H13" s="144"/>
      <c r="I13" s="144"/>
      <c r="J13" s="144">
        <v>715</v>
      </c>
      <c r="K13" s="144">
        <v>80</v>
      </c>
      <c r="L13" s="144">
        <v>40</v>
      </c>
      <c r="M13" s="144">
        <v>530</v>
      </c>
      <c r="N13" s="144">
        <v>60</v>
      </c>
      <c r="O13" s="144"/>
      <c r="P13" s="144">
        <v>40485</v>
      </c>
      <c r="Q13" s="144">
        <v>7905</v>
      </c>
      <c r="R13" s="144">
        <v>2175</v>
      </c>
      <c r="S13" s="144">
        <v>3270</v>
      </c>
      <c r="T13" s="144">
        <v>27140</v>
      </c>
    </row>
    <row r="14" spans="1:20" x14ac:dyDescent="0.2">
      <c r="A14" s="140"/>
      <c r="B14" s="136" t="s">
        <v>77</v>
      </c>
      <c r="C14" s="144">
        <v>115</v>
      </c>
      <c r="D14" s="144">
        <v>65</v>
      </c>
      <c r="E14" s="144">
        <v>0</v>
      </c>
      <c r="F14" s="144">
        <v>35</v>
      </c>
      <c r="G14" s="144">
        <v>15</v>
      </c>
      <c r="H14" s="144"/>
      <c r="I14" s="144"/>
      <c r="J14" s="144">
        <v>130</v>
      </c>
      <c r="K14" s="144">
        <v>75</v>
      </c>
      <c r="L14" s="144">
        <v>5</v>
      </c>
      <c r="M14" s="144">
        <v>35</v>
      </c>
      <c r="N14" s="144">
        <v>15</v>
      </c>
      <c r="O14" s="144"/>
      <c r="P14" s="144">
        <v>57845</v>
      </c>
      <c r="Q14" s="144">
        <v>14520</v>
      </c>
      <c r="R14" s="144">
        <v>255</v>
      </c>
      <c r="S14" s="144">
        <v>315</v>
      </c>
      <c r="T14" s="144">
        <v>42755</v>
      </c>
    </row>
    <row r="15" spans="1:20" x14ac:dyDescent="0.2">
      <c r="A15" s="140"/>
      <c r="B15" s="136" t="s">
        <v>78</v>
      </c>
      <c r="C15" s="144">
        <v>1390</v>
      </c>
      <c r="D15" s="144">
        <v>315</v>
      </c>
      <c r="E15" s="144">
        <v>105</v>
      </c>
      <c r="F15" s="144">
        <v>775</v>
      </c>
      <c r="G15" s="144">
        <v>200</v>
      </c>
      <c r="H15" s="144"/>
      <c r="I15" s="144"/>
      <c r="J15" s="144">
        <v>800</v>
      </c>
      <c r="K15" s="144">
        <v>120</v>
      </c>
      <c r="L15" s="144">
        <v>60</v>
      </c>
      <c r="M15" s="144">
        <v>565</v>
      </c>
      <c r="N15" s="144">
        <v>55</v>
      </c>
      <c r="O15" s="144"/>
      <c r="P15" s="144">
        <v>90645</v>
      </c>
      <c r="Q15" s="144">
        <v>25170</v>
      </c>
      <c r="R15" s="144">
        <v>5850</v>
      </c>
      <c r="S15" s="144">
        <v>6750</v>
      </c>
      <c r="T15" s="144">
        <v>52875</v>
      </c>
    </row>
    <row r="16" spans="1:20" x14ac:dyDescent="0.2">
      <c r="A16" s="140"/>
      <c r="B16" s="140" t="s">
        <v>79</v>
      </c>
      <c r="C16" s="144">
        <v>275</v>
      </c>
      <c r="D16" s="144">
        <v>120</v>
      </c>
      <c r="E16" s="144">
        <v>10</v>
      </c>
      <c r="F16" s="144">
        <v>40</v>
      </c>
      <c r="G16" s="144">
        <v>105</v>
      </c>
      <c r="H16" s="144"/>
      <c r="I16" s="144"/>
      <c r="J16" s="144">
        <v>370</v>
      </c>
      <c r="K16" s="144">
        <v>135</v>
      </c>
      <c r="L16" s="144">
        <v>20</v>
      </c>
      <c r="M16" s="144">
        <v>60</v>
      </c>
      <c r="N16" s="144">
        <v>155</v>
      </c>
      <c r="O16" s="144"/>
      <c r="P16" s="144">
        <v>26915</v>
      </c>
      <c r="Q16" s="144">
        <v>4205</v>
      </c>
      <c r="R16" s="144">
        <v>305</v>
      </c>
      <c r="S16" s="144">
        <v>290</v>
      </c>
      <c r="T16" s="144">
        <v>22115</v>
      </c>
    </row>
    <row r="17" spans="1:20" x14ac:dyDescent="0.2">
      <c r="A17" s="140"/>
      <c r="B17" s="136" t="s">
        <v>80</v>
      </c>
      <c r="C17" s="144">
        <v>2100</v>
      </c>
      <c r="D17" s="144">
        <v>435</v>
      </c>
      <c r="E17" s="144">
        <v>155</v>
      </c>
      <c r="F17" s="144">
        <v>1110</v>
      </c>
      <c r="G17" s="144">
        <v>405</v>
      </c>
      <c r="H17" s="144"/>
      <c r="I17" s="144"/>
      <c r="J17" s="144">
        <v>1815</v>
      </c>
      <c r="K17" s="144">
        <v>375</v>
      </c>
      <c r="L17" s="144">
        <v>135</v>
      </c>
      <c r="M17" s="144">
        <v>990</v>
      </c>
      <c r="N17" s="144">
        <v>320</v>
      </c>
      <c r="O17" s="144"/>
      <c r="P17" s="144">
        <v>342050</v>
      </c>
      <c r="Q17" s="144">
        <v>63410</v>
      </c>
      <c r="R17" s="144">
        <v>17070</v>
      </c>
      <c r="S17" s="144">
        <v>12520</v>
      </c>
      <c r="T17" s="144">
        <v>249050</v>
      </c>
    </row>
    <row r="18" spans="1:20" x14ac:dyDescent="0.2">
      <c r="A18" s="140"/>
      <c r="B18" s="140" t="s">
        <v>81</v>
      </c>
      <c r="C18" s="144">
        <v>635</v>
      </c>
      <c r="D18" s="144">
        <v>160</v>
      </c>
      <c r="E18" s="144">
        <v>45</v>
      </c>
      <c r="F18" s="144">
        <v>300</v>
      </c>
      <c r="G18" s="144">
        <v>135</v>
      </c>
      <c r="H18" s="144"/>
      <c r="I18" s="144"/>
      <c r="J18" s="144">
        <v>600</v>
      </c>
      <c r="K18" s="144">
        <v>145</v>
      </c>
      <c r="L18" s="144">
        <v>40</v>
      </c>
      <c r="M18" s="144">
        <v>345</v>
      </c>
      <c r="N18" s="144">
        <v>70</v>
      </c>
      <c r="O18" s="144"/>
      <c r="P18" s="144">
        <v>71725</v>
      </c>
      <c r="Q18" s="144">
        <v>12730</v>
      </c>
      <c r="R18" s="144">
        <v>2375</v>
      </c>
      <c r="S18" s="144">
        <v>2600</v>
      </c>
      <c r="T18" s="144">
        <v>54020</v>
      </c>
    </row>
    <row r="19" spans="1:20" x14ac:dyDescent="0.2">
      <c r="A19" s="140"/>
      <c r="B19" s="140" t="s">
        <v>82</v>
      </c>
      <c r="C19" s="144">
        <v>15</v>
      </c>
      <c r="D19" s="144">
        <v>0</v>
      </c>
      <c r="E19" s="144">
        <v>0</v>
      </c>
      <c r="F19" s="144">
        <v>10</v>
      </c>
      <c r="G19" s="144">
        <v>0</v>
      </c>
      <c r="H19" s="144"/>
      <c r="I19" s="144"/>
      <c r="J19" s="144">
        <v>10</v>
      </c>
      <c r="K19" s="144">
        <v>0</v>
      </c>
      <c r="L19" s="144">
        <v>0</v>
      </c>
      <c r="M19" s="144">
        <v>10</v>
      </c>
      <c r="N19" s="144">
        <v>0</v>
      </c>
      <c r="O19" s="144"/>
      <c r="P19" s="144">
        <v>9740</v>
      </c>
      <c r="Q19" s="144">
        <v>2965</v>
      </c>
      <c r="R19" s="144">
        <v>160</v>
      </c>
      <c r="S19" s="144">
        <v>420</v>
      </c>
      <c r="T19" s="144">
        <v>6195</v>
      </c>
    </row>
    <row r="20" spans="1:20" s="135" customFormat="1" ht="13.5" x14ac:dyDescent="0.2">
      <c r="A20" s="140"/>
      <c r="B20" s="145" t="s">
        <v>167</v>
      </c>
      <c r="C20" s="146">
        <v>13145</v>
      </c>
      <c r="D20" s="146">
        <v>2580</v>
      </c>
      <c r="E20" s="146">
        <v>560</v>
      </c>
      <c r="F20" s="146">
        <v>8400</v>
      </c>
      <c r="G20" s="146">
        <v>1610</v>
      </c>
      <c r="H20" s="146"/>
      <c r="I20" s="146"/>
      <c r="J20" s="146">
        <v>9815</v>
      </c>
      <c r="K20" s="146">
        <v>1465</v>
      </c>
      <c r="L20" s="146">
        <v>440</v>
      </c>
      <c r="M20" s="146">
        <v>6920</v>
      </c>
      <c r="N20" s="146">
        <v>995</v>
      </c>
      <c r="O20" s="146"/>
      <c r="P20" s="146">
        <v>1112280</v>
      </c>
      <c r="Q20" s="146">
        <v>250920</v>
      </c>
      <c r="R20" s="146">
        <v>41330</v>
      </c>
      <c r="S20" s="146">
        <v>74940</v>
      </c>
      <c r="T20" s="146">
        <v>745090</v>
      </c>
    </row>
    <row r="21" spans="1:20" x14ac:dyDescent="0.2">
      <c r="A21" s="140"/>
      <c r="B21" s="64"/>
      <c r="C21" s="144"/>
      <c r="D21" s="144"/>
      <c r="E21" s="144"/>
      <c r="F21" s="144"/>
      <c r="G21" s="144"/>
      <c r="H21" s="144"/>
      <c r="I21" s="144"/>
      <c r="J21" s="144"/>
      <c r="K21" s="144"/>
      <c r="L21" s="144"/>
      <c r="M21" s="144"/>
      <c r="N21" s="144"/>
      <c r="O21" s="144"/>
      <c r="P21" s="144"/>
      <c r="Q21" s="144"/>
      <c r="R21" s="144"/>
      <c r="S21" s="144"/>
      <c r="T21" s="144"/>
    </row>
    <row r="22" spans="1:20" ht="15" x14ac:dyDescent="0.25">
      <c r="A22" s="140"/>
      <c r="B22" s="64">
        <v>2019</v>
      </c>
      <c r="C22" s="141" t="s">
        <v>65</v>
      </c>
      <c r="D22" s="142"/>
      <c r="E22" s="142"/>
      <c r="F22" s="142"/>
      <c r="G22" s="142"/>
      <c r="H22" s="147"/>
      <c r="I22" s="147"/>
      <c r="J22" s="141" t="s">
        <v>66</v>
      </c>
      <c r="K22" s="142"/>
      <c r="L22" s="142"/>
      <c r="M22" s="142"/>
      <c r="N22" s="142"/>
      <c r="O22" s="147"/>
      <c r="P22" s="141" t="s">
        <v>67</v>
      </c>
      <c r="Q22" s="142"/>
      <c r="R22" s="142"/>
      <c r="S22" s="142"/>
      <c r="T22" s="142"/>
    </row>
    <row r="23" spans="1:20" x14ac:dyDescent="0.2">
      <c r="A23" s="140"/>
      <c r="B23" s="64"/>
      <c r="C23" s="136" t="s">
        <v>41</v>
      </c>
      <c r="D23" s="136" t="s">
        <v>83</v>
      </c>
      <c r="E23" s="136" t="s">
        <v>84</v>
      </c>
      <c r="F23" s="136" t="s">
        <v>85</v>
      </c>
      <c r="G23" s="136" t="s">
        <v>86</v>
      </c>
      <c r="H23" s="144"/>
      <c r="I23" s="144"/>
      <c r="J23" s="136" t="s">
        <v>41</v>
      </c>
      <c r="K23" s="136" t="s">
        <v>83</v>
      </c>
      <c r="L23" s="136" t="s">
        <v>84</v>
      </c>
      <c r="M23" s="136" t="s">
        <v>85</v>
      </c>
      <c r="N23" s="136" t="s">
        <v>86</v>
      </c>
      <c r="O23" s="144"/>
      <c r="P23" s="136" t="s">
        <v>41</v>
      </c>
      <c r="Q23" s="136" t="s">
        <v>83</v>
      </c>
      <c r="R23" s="136" t="s">
        <v>84</v>
      </c>
      <c r="S23" s="136" t="s">
        <v>85</v>
      </c>
      <c r="T23" s="136" t="s">
        <v>86</v>
      </c>
    </row>
    <row r="24" spans="1:20" ht="12" customHeight="1" x14ac:dyDescent="0.2">
      <c r="A24" s="122" t="s">
        <v>151</v>
      </c>
      <c r="B24" s="143"/>
      <c r="C24" s="144"/>
      <c r="D24" s="144"/>
      <c r="E24" s="144"/>
      <c r="F24" s="144"/>
      <c r="G24" s="144"/>
      <c r="H24" s="144"/>
      <c r="I24" s="144"/>
      <c r="J24" s="144"/>
      <c r="K24" s="144"/>
      <c r="L24" s="144"/>
      <c r="M24" s="144"/>
      <c r="N24" s="144"/>
      <c r="O24" s="144"/>
      <c r="P24" s="144"/>
      <c r="Q24" s="144"/>
      <c r="R24" s="144"/>
      <c r="S24" s="144"/>
      <c r="T24" s="144"/>
    </row>
    <row r="25" spans="1:20" x14ac:dyDescent="0.2">
      <c r="A25" s="140"/>
      <c r="B25" s="136" t="s">
        <v>70</v>
      </c>
      <c r="C25" s="144">
        <v>80</v>
      </c>
      <c r="D25" s="144">
        <v>15</v>
      </c>
      <c r="E25" s="144">
        <v>5</v>
      </c>
      <c r="F25" s="144">
        <v>50</v>
      </c>
      <c r="G25" s="144">
        <v>10</v>
      </c>
      <c r="H25" s="144"/>
      <c r="I25" s="144"/>
      <c r="J25" s="144">
        <v>35</v>
      </c>
      <c r="K25" s="144">
        <v>5</v>
      </c>
      <c r="L25" s="144">
        <v>0</v>
      </c>
      <c r="M25" s="144">
        <v>20</v>
      </c>
      <c r="N25" s="144">
        <v>5</v>
      </c>
      <c r="O25" s="144"/>
      <c r="P25" s="144">
        <v>435</v>
      </c>
      <c r="Q25" s="144">
        <v>60</v>
      </c>
      <c r="R25" s="144">
        <v>45</v>
      </c>
      <c r="S25" s="144">
        <v>50</v>
      </c>
      <c r="T25" s="144">
        <v>280</v>
      </c>
    </row>
    <row r="26" spans="1:20" x14ac:dyDescent="0.2">
      <c r="A26" s="140"/>
      <c r="B26" s="136" t="s">
        <v>71</v>
      </c>
      <c r="C26" s="144">
        <v>2025</v>
      </c>
      <c r="D26" s="144">
        <v>210</v>
      </c>
      <c r="E26" s="144">
        <v>45</v>
      </c>
      <c r="F26" s="144">
        <v>1655</v>
      </c>
      <c r="G26" s="144">
        <v>115</v>
      </c>
      <c r="H26" s="144"/>
      <c r="I26" s="144"/>
      <c r="J26" s="144">
        <v>1595</v>
      </c>
      <c r="K26" s="144">
        <v>80</v>
      </c>
      <c r="L26" s="144">
        <v>25</v>
      </c>
      <c r="M26" s="144">
        <v>1465</v>
      </c>
      <c r="N26" s="144">
        <v>25</v>
      </c>
      <c r="O26" s="144"/>
      <c r="P26" s="144">
        <v>70105</v>
      </c>
      <c r="Q26" s="144">
        <v>17005</v>
      </c>
      <c r="R26" s="144">
        <v>2535</v>
      </c>
      <c r="S26" s="144">
        <v>11455</v>
      </c>
      <c r="T26" s="144">
        <v>39110</v>
      </c>
    </row>
    <row r="27" spans="1:20" x14ac:dyDescent="0.2">
      <c r="A27" s="140"/>
      <c r="B27" s="140" t="s">
        <v>72</v>
      </c>
      <c r="C27" s="144">
        <v>90</v>
      </c>
      <c r="D27" s="144">
        <v>35</v>
      </c>
      <c r="E27" s="144">
        <v>5</v>
      </c>
      <c r="F27" s="144">
        <v>30</v>
      </c>
      <c r="G27" s="144">
        <v>20</v>
      </c>
      <c r="H27" s="144"/>
      <c r="I27" s="144"/>
      <c r="J27" s="144">
        <v>55</v>
      </c>
      <c r="K27" s="144">
        <v>15</v>
      </c>
      <c r="L27" s="144">
        <v>0</v>
      </c>
      <c r="M27" s="144">
        <v>35</v>
      </c>
      <c r="N27" s="144">
        <v>5</v>
      </c>
      <c r="O27" s="144"/>
      <c r="P27" s="144">
        <v>1590</v>
      </c>
      <c r="Q27" s="144">
        <v>270</v>
      </c>
      <c r="R27" s="144">
        <v>25</v>
      </c>
      <c r="S27" s="144">
        <v>55</v>
      </c>
      <c r="T27" s="144">
        <v>1240</v>
      </c>
    </row>
    <row r="28" spans="1:20" x14ac:dyDescent="0.2">
      <c r="A28" s="140"/>
      <c r="B28" s="136" t="s">
        <v>73</v>
      </c>
      <c r="C28" s="144">
        <v>80</v>
      </c>
      <c r="D28" s="144">
        <v>15</v>
      </c>
      <c r="E28" s="144">
        <v>0</v>
      </c>
      <c r="F28" s="144">
        <v>55</v>
      </c>
      <c r="G28" s="144">
        <v>5</v>
      </c>
      <c r="H28" s="144"/>
      <c r="I28" s="144"/>
      <c r="J28" s="144">
        <v>60</v>
      </c>
      <c r="K28" s="144">
        <v>10</v>
      </c>
      <c r="L28" s="144">
        <v>5</v>
      </c>
      <c r="M28" s="144">
        <v>45</v>
      </c>
      <c r="N28" s="144">
        <v>5</v>
      </c>
      <c r="O28" s="144"/>
      <c r="P28" s="144">
        <v>2105</v>
      </c>
      <c r="Q28" s="144">
        <v>350</v>
      </c>
      <c r="R28" s="144">
        <v>60</v>
      </c>
      <c r="S28" s="144">
        <v>275</v>
      </c>
      <c r="T28" s="144">
        <v>1415</v>
      </c>
    </row>
    <row r="29" spans="1:20" x14ac:dyDescent="0.2">
      <c r="A29" s="140"/>
      <c r="B29" s="140" t="s">
        <v>74</v>
      </c>
      <c r="C29" s="144">
        <v>360</v>
      </c>
      <c r="D29" s="144">
        <v>130</v>
      </c>
      <c r="E29" s="144">
        <v>15</v>
      </c>
      <c r="F29" s="144">
        <v>135</v>
      </c>
      <c r="G29" s="144">
        <v>75</v>
      </c>
      <c r="H29" s="144"/>
      <c r="I29" s="144"/>
      <c r="J29" s="144">
        <v>500</v>
      </c>
      <c r="K29" s="144">
        <v>145</v>
      </c>
      <c r="L29" s="144">
        <v>15</v>
      </c>
      <c r="M29" s="144">
        <v>285</v>
      </c>
      <c r="N29" s="144">
        <v>60</v>
      </c>
      <c r="O29" s="144"/>
      <c r="P29" s="144">
        <v>202685</v>
      </c>
      <c r="Q29" s="144">
        <v>31055</v>
      </c>
      <c r="R29" s="144">
        <v>2490</v>
      </c>
      <c r="S29" s="144">
        <v>3390</v>
      </c>
      <c r="T29" s="144">
        <v>165750</v>
      </c>
    </row>
    <row r="30" spans="1:20" x14ac:dyDescent="0.2">
      <c r="A30" s="140"/>
      <c r="B30" s="136" t="s">
        <v>75</v>
      </c>
      <c r="C30" s="144">
        <v>5565</v>
      </c>
      <c r="D30" s="144">
        <v>985</v>
      </c>
      <c r="E30" s="144">
        <v>190</v>
      </c>
      <c r="F30" s="144">
        <v>3985</v>
      </c>
      <c r="G30" s="144">
        <v>410</v>
      </c>
      <c r="H30" s="144"/>
      <c r="I30" s="144"/>
      <c r="J30" s="144">
        <v>2815</v>
      </c>
      <c r="K30" s="144">
        <v>240</v>
      </c>
      <c r="L30" s="144">
        <v>75</v>
      </c>
      <c r="M30" s="144">
        <v>2395</v>
      </c>
      <c r="N30" s="144">
        <v>110</v>
      </c>
      <c r="O30" s="144"/>
      <c r="P30" s="144">
        <v>254490</v>
      </c>
      <c r="Q30" s="144">
        <v>83935</v>
      </c>
      <c r="R30" s="144">
        <v>8545</v>
      </c>
      <c r="S30" s="144">
        <v>37110</v>
      </c>
      <c r="T30" s="144">
        <v>124900</v>
      </c>
    </row>
    <row r="31" spans="1:20" x14ac:dyDescent="0.2">
      <c r="A31" s="140"/>
      <c r="B31" s="136" t="s">
        <v>76</v>
      </c>
      <c r="C31" s="144">
        <v>930</v>
      </c>
      <c r="D31" s="144">
        <v>170</v>
      </c>
      <c r="E31" s="144">
        <v>45</v>
      </c>
      <c r="F31" s="144">
        <v>620</v>
      </c>
      <c r="G31" s="144">
        <v>95</v>
      </c>
      <c r="H31" s="144"/>
      <c r="I31" s="144"/>
      <c r="J31" s="144">
        <v>620</v>
      </c>
      <c r="K31" s="144">
        <v>80</v>
      </c>
      <c r="L31" s="144">
        <v>20</v>
      </c>
      <c r="M31" s="144">
        <v>485</v>
      </c>
      <c r="N31" s="144">
        <v>35</v>
      </c>
      <c r="O31" s="144"/>
      <c r="P31" s="144">
        <v>50925</v>
      </c>
      <c r="Q31" s="144">
        <v>9440</v>
      </c>
      <c r="R31" s="144">
        <v>2325</v>
      </c>
      <c r="S31" s="144">
        <v>3690</v>
      </c>
      <c r="T31" s="144">
        <v>35470</v>
      </c>
    </row>
    <row r="32" spans="1:20" x14ac:dyDescent="0.2">
      <c r="A32" s="140"/>
      <c r="B32" s="136" t="s">
        <v>77</v>
      </c>
      <c r="C32" s="144">
        <v>145</v>
      </c>
      <c r="D32" s="144">
        <v>90</v>
      </c>
      <c r="E32" s="144">
        <v>0</v>
      </c>
      <c r="F32" s="144">
        <v>40</v>
      </c>
      <c r="G32" s="144">
        <v>15</v>
      </c>
      <c r="H32" s="144"/>
      <c r="I32" s="144"/>
      <c r="J32" s="144">
        <v>115</v>
      </c>
      <c r="K32" s="144">
        <v>65</v>
      </c>
      <c r="L32" s="144">
        <v>5</v>
      </c>
      <c r="M32" s="144">
        <v>35</v>
      </c>
      <c r="N32" s="144">
        <v>10</v>
      </c>
      <c r="O32" s="144"/>
      <c r="P32" s="144">
        <v>66570</v>
      </c>
      <c r="Q32" s="144">
        <v>18730</v>
      </c>
      <c r="R32" s="144">
        <v>430</v>
      </c>
      <c r="S32" s="144">
        <v>500</v>
      </c>
      <c r="T32" s="144">
        <v>46910</v>
      </c>
    </row>
    <row r="33" spans="1:20" x14ac:dyDescent="0.2">
      <c r="A33" s="140"/>
      <c r="B33" s="136" t="s">
        <v>78</v>
      </c>
      <c r="C33" s="144">
        <v>1685</v>
      </c>
      <c r="D33" s="144">
        <v>360</v>
      </c>
      <c r="E33" s="144">
        <v>120</v>
      </c>
      <c r="F33" s="144">
        <v>970</v>
      </c>
      <c r="G33" s="144">
        <v>240</v>
      </c>
      <c r="H33" s="144"/>
      <c r="I33" s="144"/>
      <c r="J33" s="144">
        <v>930</v>
      </c>
      <c r="K33" s="144">
        <v>145</v>
      </c>
      <c r="L33" s="144">
        <v>50</v>
      </c>
      <c r="M33" s="144">
        <v>685</v>
      </c>
      <c r="N33" s="144">
        <v>50</v>
      </c>
      <c r="O33" s="144"/>
      <c r="P33" s="144">
        <v>104120</v>
      </c>
      <c r="Q33" s="144">
        <v>29430</v>
      </c>
      <c r="R33" s="144">
        <v>6150</v>
      </c>
      <c r="S33" s="144">
        <v>8515</v>
      </c>
      <c r="T33" s="144">
        <v>60025</v>
      </c>
    </row>
    <row r="34" spans="1:20" x14ac:dyDescent="0.2">
      <c r="A34" s="140"/>
      <c r="B34" s="140" t="s">
        <v>79</v>
      </c>
      <c r="C34" s="144">
        <v>415</v>
      </c>
      <c r="D34" s="144">
        <v>190</v>
      </c>
      <c r="E34" s="144">
        <v>5</v>
      </c>
      <c r="F34" s="144">
        <v>45</v>
      </c>
      <c r="G34" s="144">
        <v>170</v>
      </c>
      <c r="H34" s="144"/>
      <c r="I34" s="144"/>
      <c r="J34" s="144">
        <v>325</v>
      </c>
      <c r="K34" s="144">
        <v>110</v>
      </c>
      <c r="L34" s="144">
        <v>20</v>
      </c>
      <c r="M34" s="144">
        <v>60</v>
      </c>
      <c r="N34" s="144">
        <v>135</v>
      </c>
      <c r="O34" s="144"/>
      <c r="P34" s="144">
        <v>29960</v>
      </c>
      <c r="Q34" s="144">
        <v>5160</v>
      </c>
      <c r="R34" s="144">
        <v>355</v>
      </c>
      <c r="S34" s="144">
        <v>335</v>
      </c>
      <c r="T34" s="144">
        <v>24110</v>
      </c>
    </row>
    <row r="35" spans="1:20" x14ac:dyDescent="0.2">
      <c r="A35" s="140"/>
      <c r="B35" s="136" t="s">
        <v>80</v>
      </c>
      <c r="C35" s="144">
        <v>2325</v>
      </c>
      <c r="D35" s="144">
        <v>475</v>
      </c>
      <c r="E35" s="144">
        <v>160</v>
      </c>
      <c r="F35" s="144">
        <v>1240</v>
      </c>
      <c r="G35" s="144">
        <v>445</v>
      </c>
      <c r="H35" s="144"/>
      <c r="I35" s="144"/>
      <c r="J35" s="144">
        <v>1805</v>
      </c>
      <c r="K35" s="144">
        <v>350</v>
      </c>
      <c r="L35" s="144">
        <v>115</v>
      </c>
      <c r="M35" s="144">
        <v>1085</v>
      </c>
      <c r="N35" s="144">
        <v>255</v>
      </c>
      <c r="O35" s="144"/>
      <c r="P35" s="144">
        <v>391485</v>
      </c>
      <c r="Q35" s="144">
        <v>76645</v>
      </c>
      <c r="R35" s="144">
        <v>19435</v>
      </c>
      <c r="S35" s="144">
        <v>15855</v>
      </c>
      <c r="T35" s="144">
        <v>279550</v>
      </c>
    </row>
    <row r="36" spans="1:20" x14ac:dyDescent="0.2">
      <c r="A36" s="140"/>
      <c r="B36" s="140" t="s">
        <v>81</v>
      </c>
      <c r="C36" s="144">
        <v>760</v>
      </c>
      <c r="D36" s="144">
        <v>180</v>
      </c>
      <c r="E36" s="144">
        <v>50</v>
      </c>
      <c r="F36" s="144">
        <v>390</v>
      </c>
      <c r="G36" s="144">
        <v>145</v>
      </c>
      <c r="H36" s="144"/>
      <c r="I36" s="144"/>
      <c r="J36" s="144">
        <v>605</v>
      </c>
      <c r="K36" s="144">
        <v>165</v>
      </c>
      <c r="L36" s="144">
        <v>35</v>
      </c>
      <c r="M36" s="144">
        <v>365</v>
      </c>
      <c r="N36" s="144">
        <v>40</v>
      </c>
      <c r="O36" s="144"/>
      <c r="P36" s="144">
        <v>86735</v>
      </c>
      <c r="Q36" s="144">
        <v>16295</v>
      </c>
      <c r="R36" s="144">
        <v>2645</v>
      </c>
      <c r="S36" s="144">
        <v>3210</v>
      </c>
      <c r="T36" s="144">
        <v>64580</v>
      </c>
    </row>
    <row r="37" spans="1:20" x14ac:dyDescent="0.2">
      <c r="A37" s="140"/>
      <c r="B37" s="140" t="s">
        <v>82</v>
      </c>
      <c r="C37" s="144">
        <v>15</v>
      </c>
      <c r="D37" s="144">
        <v>0</v>
      </c>
      <c r="E37" s="144">
        <v>0</v>
      </c>
      <c r="F37" s="144">
        <v>10</v>
      </c>
      <c r="G37" s="144">
        <v>0</v>
      </c>
      <c r="H37" s="144"/>
      <c r="I37" s="144"/>
      <c r="J37" s="144">
        <v>10</v>
      </c>
      <c r="K37" s="144">
        <v>0</v>
      </c>
      <c r="L37" s="144">
        <v>0</v>
      </c>
      <c r="M37" s="144">
        <v>10</v>
      </c>
      <c r="N37" s="144">
        <v>0</v>
      </c>
      <c r="O37" s="144"/>
      <c r="P37" s="144">
        <v>10110</v>
      </c>
      <c r="Q37" s="144">
        <v>3035</v>
      </c>
      <c r="R37" s="144">
        <v>160</v>
      </c>
      <c r="S37" s="144">
        <v>460</v>
      </c>
      <c r="T37" s="144">
        <v>6455</v>
      </c>
    </row>
    <row r="38" spans="1:20" s="135" customFormat="1" ht="13.5" x14ac:dyDescent="0.2">
      <c r="A38" s="140"/>
      <c r="B38" s="145" t="s">
        <v>167</v>
      </c>
      <c r="C38" s="146">
        <v>14480</v>
      </c>
      <c r="D38" s="146">
        <v>2860</v>
      </c>
      <c r="E38" s="146">
        <v>645</v>
      </c>
      <c r="F38" s="146">
        <v>9225</v>
      </c>
      <c r="G38" s="146">
        <v>1750</v>
      </c>
      <c r="H38" s="146"/>
      <c r="I38" s="146"/>
      <c r="J38" s="146">
        <v>9465</v>
      </c>
      <c r="K38" s="146">
        <v>1405</v>
      </c>
      <c r="L38" s="146">
        <v>370</v>
      </c>
      <c r="M38" s="146">
        <v>6960</v>
      </c>
      <c r="N38" s="146">
        <v>735</v>
      </c>
      <c r="O38" s="146"/>
      <c r="P38" s="146">
        <v>1271315</v>
      </c>
      <c r="Q38" s="146">
        <v>291415</v>
      </c>
      <c r="R38" s="146">
        <v>45200</v>
      </c>
      <c r="S38" s="146">
        <v>84890</v>
      </c>
      <c r="T38" s="146">
        <v>849805</v>
      </c>
    </row>
    <row r="39" spans="1:20" x14ac:dyDescent="0.2">
      <c r="H39" s="144"/>
      <c r="I39" s="144"/>
      <c r="J39" s="144"/>
      <c r="K39" s="144"/>
      <c r="L39" s="144"/>
      <c r="M39" s="144"/>
      <c r="N39" s="144"/>
      <c r="O39" s="144"/>
      <c r="P39" s="144"/>
      <c r="Q39" s="144"/>
      <c r="R39" s="144"/>
      <c r="S39" s="144"/>
      <c r="T39" s="144"/>
    </row>
    <row r="40" spans="1:20" ht="15" x14ac:dyDescent="0.25">
      <c r="A40" s="140"/>
      <c r="B40" s="64" t="s">
        <v>2</v>
      </c>
      <c r="C40" s="141" t="s">
        <v>65</v>
      </c>
      <c r="D40" s="142"/>
      <c r="E40" s="142"/>
      <c r="F40" s="142"/>
      <c r="G40" s="142"/>
      <c r="H40" s="147"/>
      <c r="I40" s="147"/>
      <c r="J40" s="141" t="s">
        <v>66</v>
      </c>
      <c r="K40" s="142"/>
      <c r="L40" s="142"/>
      <c r="M40" s="142"/>
      <c r="N40" s="142"/>
      <c r="O40" s="147"/>
      <c r="P40" s="141" t="s">
        <v>67</v>
      </c>
      <c r="Q40" s="142"/>
      <c r="R40" s="142"/>
      <c r="S40" s="142"/>
      <c r="T40" s="142"/>
    </row>
    <row r="41" spans="1:20" x14ac:dyDescent="0.2">
      <c r="A41" s="140"/>
      <c r="B41" s="64"/>
      <c r="C41" s="136" t="s">
        <v>41</v>
      </c>
      <c r="D41" s="136" t="s">
        <v>83</v>
      </c>
      <c r="E41" s="136" t="s">
        <v>84</v>
      </c>
      <c r="F41" s="136" t="s">
        <v>85</v>
      </c>
      <c r="G41" s="136" t="s">
        <v>86</v>
      </c>
      <c r="H41" s="144"/>
      <c r="I41" s="144"/>
      <c r="J41" s="136" t="s">
        <v>41</v>
      </c>
      <c r="K41" s="136" t="s">
        <v>83</v>
      </c>
      <c r="L41" s="136" t="s">
        <v>84</v>
      </c>
      <c r="M41" s="136" t="s">
        <v>85</v>
      </c>
      <c r="N41" s="136" t="s">
        <v>86</v>
      </c>
      <c r="O41" s="144"/>
      <c r="P41" s="136" t="s">
        <v>41</v>
      </c>
      <c r="Q41" s="136" t="s">
        <v>83</v>
      </c>
      <c r="R41" s="136" t="s">
        <v>84</v>
      </c>
      <c r="S41" s="136" t="s">
        <v>85</v>
      </c>
      <c r="T41" s="136" t="s">
        <v>86</v>
      </c>
    </row>
    <row r="42" spans="1:20" ht="12" customHeight="1" x14ac:dyDescent="0.2">
      <c r="A42" s="122" t="s">
        <v>151</v>
      </c>
      <c r="B42" s="143"/>
      <c r="C42" s="144"/>
      <c r="D42" s="144"/>
      <c r="E42" s="144"/>
      <c r="F42" s="144"/>
      <c r="G42" s="144"/>
      <c r="H42" s="144"/>
      <c r="I42" s="144"/>
      <c r="J42" s="144"/>
      <c r="K42" s="144"/>
      <c r="L42" s="144"/>
      <c r="M42" s="144"/>
      <c r="N42" s="144"/>
      <c r="O42" s="144"/>
      <c r="P42" s="144"/>
      <c r="Q42" s="144"/>
      <c r="R42" s="144"/>
      <c r="S42" s="144"/>
      <c r="T42" s="144"/>
    </row>
    <row r="43" spans="1:20" x14ac:dyDescent="0.2">
      <c r="A43" s="140"/>
      <c r="B43" s="136" t="s">
        <v>70</v>
      </c>
      <c r="C43" s="144">
        <v>75</v>
      </c>
      <c r="D43" s="144">
        <v>15</v>
      </c>
      <c r="E43" s="144">
        <v>0</v>
      </c>
      <c r="F43" s="144">
        <v>50</v>
      </c>
      <c r="G43" s="144">
        <v>10</v>
      </c>
      <c r="H43" s="144"/>
      <c r="I43" s="144"/>
      <c r="J43" s="144">
        <v>30</v>
      </c>
      <c r="K43" s="144">
        <v>5</v>
      </c>
      <c r="L43" s="144">
        <v>0</v>
      </c>
      <c r="M43" s="144">
        <v>20</v>
      </c>
      <c r="N43" s="144">
        <v>5</v>
      </c>
      <c r="O43" s="144"/>
      <c r="P43" s="144">
        <v>480</v>
      </c>
      <c r="Q43" s="144">
        <v>55</v>
      </c>
      <c r="R43" s="144">
        <v>35</v>
      </c>
      <c r="S43" s="144">
        <v>50</v>
      </c>
      <c r="T43" s="144">
        <v>340</v>
      </c>
    </row>
    <row r="44" spans="1:20" x14ac:dyDescent="0.2">
      <c r="A44" s="140"/>
      <c r="B44" s="136" t="s">
        <v>71</v>
      </c>
      <c r="C44" s="144">
        <v>2110</v>
      </c>
      <c r="D44" s="144">
        <v>215</v>
      </c>
      <c r="E44" s="144">
        <v>35</v>
      </c>
      <c r="F44" s="144">
        <v>1725</v>
      </c>
      <c r="G44" s="144">
        <v>130</v>
      </c>
      <c r="H44" s="144"/>
      <c r="I44" s="144"/>
      <c r="J44" s="144">
        <v>1525</v>
      </c>
      <c r="K44" s="144">
        <v>85</v>
      </c>
      <c r="L44" s="144">
        <v>25</v>
      </c>
      <c r="M44" s="144">
        <v>1390</v>
      </c>
      <c r="N44" s="144">
        <v>25</v>
      </c>
      <c r="O44" s="144"/>
      <c r="P44" s="144">
        <v>72825</v>
      </c>
      <c r="Q44" s="144">
        <v>16845</v>
      </c>
      <c r="R44" s="144">
        <v>2565</v>
      </c>
      <c r="S44" s="144">
        <v>11225</v>
      </c>
      <c r="T44" s="144">
        <v>42195</v>
      </c>
    </row>
    <row r="45" spans="1:20" x14ac:dyDescent="0.2">
      <c r="A45" s="140"/>
      <c r="B45" s="140" t="s">
        <v>72</v>
      </c>
      <c r="C45" s="144">
        <v>105</v>
      </c>
      <c r="D45" s="144">
        <v>50</v>
      </c>
      <c r="E45" s="144">
        <v>5</v>
      </c>
      <c r="F45" s="144">
        <v>35</v>
      </c>
      <c r="G45" s="144">
        <v>15</v>
      </c>
      <c r="H45" s="144"/>
      <c r="I45" s="144"/>
      <c r="J45" s="144">
        <v>45</v>
      </c>
      <c r="K45" s="144">
        <v>15</v>
      </c>
      <c r="L45" s="144">
        <v>5</v>
      </c>
      <c r="M45" s="144">
        <v>25</v>
      </c>
      <c r="N45" s="144">
        <v>5</v>
      </c>
      <c r="O45" s="144"/>
      <c r="P45" s="144">
        <v>1960</v>
      </c>
      <c r="Q45" s="144">
        <v>320</v>
      </c>
      <c r="R45" s="144">
        <v>15</v>
      </c>
      <c r="S45" s="144">
        <v>60</v>
      </c>
      <c r="T45" s="144">
        <v>1565</v>
      </c>
    </row>
    <row r="46" spans="1:20" x14ac:dyDescent="0.2">
      <c r="A46" s="140"/>
      <c r="B46" s="136" t="s">
        <v>73</v>
      </c>
      <c r="C46" s="144">
        <v>80</v>
      </c>
      <c r="D46" s="144">
        <v>5</v>
      </c>
      <c r="E46" s="144">
        <v>0</v>
      </c>
      <c r="F46" s="144">
        <v>65</v>
      </c>
      <c r="G46" s="144">
        <v>10</v>
      </c>
      <c r="H46" s="144"/>
      <c r="I46" s="144"/>
      <c r="J46" s="144">
        <v>55</v>
      </c>
      <c r="K46" s="144">
        <v>5</v>
      </c>
      <c r="L46" s="144">
        <v>5</v>
      </c>
      <c r="M46" s="144">
        <v>40</v>
      </c>
      <c r="N46" s="144">
        <v>5</v>
      </c>
      <c r="O46" s="144"/>
      <c r="P46" s="144">
        <v>1905</v>
      </c>
      <c r="Q46" s="144">
        <v>295</v>
      </c>
      <c r="R46" s="144">
        <v>60</v>
      </c>
      <c r="S46" s="144">
        <v>240</v>
      </c>
      <c r="T46" s="144">
        <v>1310</v>
      </c>
    </row>
    <row r="47" spans="1:20" x14ac:dyDescent="0.2">
      <c r="A47" s="140"/>
      <c r="B47" s="140" t="s">
        <v>74</v>
      </c>
      <c r="C47" s="144">
        <v>415</v>
      </c>
      <c r="D47" s="144">
        <v>160</v>
      </c>
      <c r="E47" s="144">
        <v>10</v>
      </c>
      <c r="F47" s="144">
        <v>155</v>
      </c>
      <c r="G47" s="144">
        <v>90</v>
      </c>
      <c r="H47" s="144"/>
      <c r="I47" s="144"/>
      <c r="J47" s="144">
        <v>500</v>
      </c>
      <c r="K47" s="144">
        <v>145</v>
      </c>
      <c r="L47" s="144">
        <v>15</v>
      </c>
      <c r="M47" s="144">
        <v>270</v>
      </c>
      <c r="N47" s="144">
        <v>65</v>
      </c>
      <c r="O47" s="144"/>
      <c r="P47" s="144">
        <v>216545</v>
      </c>
      <c r="Q47" s="144">
        <v>30315</v>
      </c>
      <c r="R47" s="144">
        <v>2400</v>
      </c>
      <c r="S47" s="144">
        <v>3485</v>
      </c>
      <c r="T47" s="144">
        <v>180340</v>
      </c>
    </row>
    <row r="48" spans="1:20" x14ac:dyDescent="0.2">
      <c r="A48" s="140"/>
      <c r="B48" s="136" t="s">
        <v>75</v>
      </c>
      <c r="C48" s="144">
        <v>5690</v>
      </c>
      <c r="D48" s="144">
        <v>985</v>
      </c>
      <c r="E48" s="144">
        <v>175</v>
      </c>
      <c r="F48" s="144">
        <v>4110</v>
      </c>
      <c r="G48" s="144">
        <v>415</v>
      </c>
      <c r="H48" s="144"/>
      <c r="I48" s="144"/>
      <c r="J48" s="144">
        <v>2815</v>
      </c>
      <c r="K48" s="144">
        <v>275</v>
      </c>
      <c r="L48" s="144">
        <v>75</v>
      </c>
      <c r="M48" s="144">
        <v>2355</v>
      </c>
      <c r="N48" s="144">
        <v>110</v>
      </c>
      <c r="O48" s="144"/>
      <c r="P48" s="144">
        <v>269500</v>
      </c>
      <c r="Q48" s="144">
        <v>84040</v>
      </c>
      <c r="R48" s="144">
        <v>8615</v>
      </c>
      <c r="S48" s="144">
        <v>36665</v>
      </c>
      <c r="T48" s="144">
        <v>140185</v>
      </c>
    </row>
    <row r="49" spans="1:20" x14ac:dyDescent="0.2">
      <c r="A49" s="140"/>
      <c r="B49" s="136" t="s">
        <v>76</v>
      </c>
      <c r="C49" s="144">
        <v>975</v>
      </c>
      <c r="D49" s="144">
        <v>180</v>
      </c>
      <c r="E49" s="144">
        <v>40</v>
      </c>
      <c r="F49" s="144">
        <v>660</v>
      </c>
      <c r="G49" s="144">
        <v>95</v>
      </c>
      <c r="H49" s="144"/>
      <c r="I49" s="144"/>
      <c r="J49" s="144">
        <v>565</v>
      </c>
      <c r="K49" s="144">
        <v>75</v>
      </c>
      <c r="L49" s="144">
        <v>25</v>
      </c>
      <c r="M49" s="144">
        <v>455</v>
      </c>
      <c r="N49" s="144">
        <v>10</v>
      </c>
      <c r="O49" s="144"/>
      <c r="P49" s="144">
        <v>54085</v>
      </c>
      <c r="Q49" s="144">
        <v>8795</v>
      </c>
      <c r="R49" s="144">
        <v>2245</v>
      </c>
      <c r="S49" s="144">
        <v>3780</v>
      </c>
      <c r="T49" s="144">
        <v>39260</v>
      </c>
    </row>
    <row r="50" spans="1:20" x14ac:dyDescent="0.2">
      <c r="A50" s="140"/>
      <c r="B50" s="136" t="s">
        <v>77</v>
      </c>
      <c r="C50" s="144">
        <v>170</v>
      </c>
      <c r="D50" s="144">
        <v>115</v>
      </c>
      <c r="E50" s="144">
        <v>0</v>
      </c>
      <c r="F50" s="144">
        <v>35</v>
      </c>
      <c r="G50" s="144">
        <v>20</v>
      </c>
      <c r="H50" s="144"/>
      <c r="I50" s="144"/>
      <c r="J50" s="144">
        <v>110</v>
      </c>
      <c r="K50" s="144">
        <v>55</v>
      </c>
      <c r="L50" s="144">
        <v>5</v>
      </c>
      <c r="M50" s="144">
        <v>40</v>
      </c>
      <c r="N50" s="144">
        <v>10</v>
      </c>
      <c r="O50" s="144"/>
      <c r="P50" s="144">
        <v>69800</v>
      </c>
      <c r="Q50" s="144">
        <v>17395</v>
      </c>
      <c r="R50" s="144">
        <v>385</v>
      </c>
      <c r="S50" s="144">
        <v>430</v>
      </c>
      <c r="T50" s="144">
        <v>51585</v>
      </c>
    </row>
    <row r="51" spans="1:20" x14ac:dyDescent="0.2">
      <c r="A51" s="140"/>
      <c r="B51" s="136" t="s">
        <v>78</v>
      </c>
      <c r="C51" s="144">
        <v>1875</v>
      </c>
      <c r="D51" s="144">
        <v>345</v>
      </c>
      <c r="E51" s="144">
        <v>145</v>
      </c>
      <c r="F51" s="144">
        <v>1085</v>
      </c>
      <c r="G51" s="144">
        <v>295</v>
      </c>
      <c r="H51" s="144"/>
      <c r="I51" s="144"/>
      <c r="J51" s="144">
        <v>940</v>
      </c>
      <c r="K51" s="144">
        <v>150</v>
      </c>
      <c r="L51" s="144">
        <v>50</v>
      </c>
      <c r="M51" s="144">
        <v>680</v>
      </c>
      <c r="N51" s="144">
        <v>60</v>
      </c>
      <c r="O51" s="144"/>
      <c r="P51" s="144">
        <v>108780</v>
      </c>
      <c r="Q51" s="144">
        <v>28570</v>
      </c>
      <c r="R51" s="144">
        <v>5960</v>
      </c>
      <c r="S51" s="144">
        <v>8815</v>
      </c>
      <c r="T51" s="144">
        <v>65430</v>
      </c>
    </row>
    <row r="52" spans="1:20" x14ac:dyDescent="0.2">
      <c r="A52" s="140"/>
      <c r="B52" s="140" t="s">
        <v>79</v>
      </c>
      <c r="C52" s="144">
        <v>450</v>
      </c>
      <c r="D52" s="144">
        <v>210</v>
      </c>
      <c r="E52" s="144">
        <v>10</v>
      </c>
      <c r="F52" s="144">
        <v>55</v>
      </c>
      <c r="G52" s="144">
        <v>170</v>
      </c>
      <c r="H52" s="144"/>
      <c r="I52" s="144"/>
      <c r="J52" s="144">
        <v>315</v>
      </c>
      <c r="K52" s="144">
        <v>120</v>
      </c>
      <c r="L52" s="144">
        <v>15</v>
      </c>
      <c r="M52" s="144">
        <v>65</v>
      </c>
      <c r="N52" s="144">
        <v>115</v>
      </c>
      <c r="O52" s="144"/>
      <c r="P52" s="144">
        <v>30845</v>
      </c>
      <c r="Q52" s="144">
        <v>5010</v>
      </c>
      <c r="R52" s="144">
        <v>325</v>
      </c>
      <c r="S52" s="144">
        <v>375</v>
      </c>
      <c r="T52" s="144">
        <v>25130</v>
      </c>
    </row>
    <row r="53" spans="1:20" x14ac:dyDescent="0.2">
      <c r="A53" s="140"/>
      <c r="B53" s="136" t="s">
        <v>80</v>
      </c>
      <c r="C53" s="144">
        <v>2495</v>
      </c>
      <c r="D53" s="144">
        <v>520</v>
      </c>
      <c r="E53" s="144">
        <v>195</v>
      </c>
      <c r="F53" s="144">
        <v>1315</v>
      </c>
      <c r="G53" s="144">
        <v>460</v>
      </c>
      <c r="H53" s="144"/>
      <c r="I53" s="144"/>
      <c r="J53" s="144">
        <v>1795</v>
      </c>
      <c r="K53" s="144">
        <v>360</v>
      </c>
      <c r="L53" s="144">
        <v>140</v>
      </c>
      <c r="M53" s="144">
        <v>1040</v>
      </c>
      <c r="N53" s="144">
        <v>250</v>
      </c>
      <c r="O53" s="144"/>
      <c r="P53" s="144">
        <v>409365</v>
      </c>
      <c r="Q53" s="144">
        <v>75525</v>
      </c>
      <c r="R53" s="144">
        <v>18500</v>
      </c>
      <c r="S53" s="144">
        <v>16150</v>
      </c>
      <c r="T53" s="144">
        <v>299190</v>
      </c>
    </row>
    <row r="54" spans="1:20" x14ac:dyDescent="0.2">
      <c r="A54" s="140"/>
      <c r="B54" s="140" t="s">
        <v>81</v>
      </c>
      <c r="C54" s="144">
        <v>800</v>
      </c>
      <c r="D54" s="144">
        <v>200</v>
      </c>
      <c r="E54" s="144">
        <v>60</v>
      </c>
      <c r="F54" s="144">
        <v>380</v>
      </c>
      <c r="G54" s="144">
        <v>155</v>
      </c>
      <c r="H54" s="144"/>
      <c r="I54" s="144"/>
      <c r="J54" s="144">
        <v>575</v>
      </c>
      <c r="K54" s="144">
        <v>160</v>
      </c>
      <c r="L54" s="144">
        <v>35</v>
      </c>
      <c r="M54" s="144">
        <v>340</v>
      </c>
      <c r="N54" s="144">
        <v>45</v>
      </c>
      <c r="O54" s="144"/>
      <c r="P54" s="144">
        <v>92785</v>
      </c>
      <c r="Q54" s="144">
        <v>15485</v>
      </c>
      <c r="R54" s="144">
        <v>2355</v>
      </c>
      <c r="S54" s="144">
        <v>3005</v>
      </c>
      <c r="T54" s="144">
        <v>71935</v>
      </c>
    </row>
    <row r="55" spans="1:20" x14ac:dyDescent="0.2">
      <c r="A55" s="140"/>
      <c r="B55" s="140" t="s">
        <v>82</v>
      </c>
      <c r="C55" s="144">
        <v>20</v>
      </c>
      <c r="D55" s="144">
        <v>0</v>
      </c>
      <c r="E55" s="144">
        <v>0</v>
      </c>
      <c r="F55" s="144">
        <v>15</v>
      </c>
      <c r="G55" s="144">
        <v>5</v>
      </c>
      <c r="H55" s="144"/>
      <c r="I55" s="144"/>
      <c r="J55" s="144">
        <v>10</v>
      </c>
      <c r="K55" s="144">
        <v>0</v>
      </c>
      <c r="L55" s="144">
        <v>0</v>
      </c>
      <c r="M55" s="144">
        <v>5</v>
      </c>
      <c r="N55" s="144">
        <v>0</v>
      </c>
      <c r="O55" s="144"/>
      <c r="P55" s="144">
        <v>10165</v>
      </c>
      <c r="Q55" s="144">
        <v>2800</v>
      </c>
      <c r="R55" s="144">
        <v>160</v>
      </c>
      <c r="S55" s="144">
        <v>455</v>
      </c>
      <c r="T55" s="144">
        <v>6745</v>
      </c>
    </row>
    <row r="56" spans="1:20" s="135" customFormat="1" ht="13.5" x14ac:dyDescent="0.2">
      <c r="A56" s="140"/>
      <c r="B56" s="145" t="s">
        <v>167</v>
      </c>
      <c r="C56" s="146">
        <v>15250</v>
      </c>
      <c r="D56" s="146">
        <v>3010</v>
      </c>
      <c r="E56" s="146">
        <v>685</v>
      </c>
      <c r="F56" s="146">
        <v>9685</v>
      </c>
      <c r="G56" s="146">
        <v>1870</v>
      </c>
      <c r="H56" s="146"/>
      <c r="I56" s="146"/>
      <c r="J56" s="146">
        <v>9280</v>
      </c>
      <c r="K56" s="146">
        <v>1455</v>
      </c>
      <c r="L56" s="146">
        <v>395</v>
      </c>
      <c r="M56" s="146">
        <v>6730</v>
      </c>
      <c r="N56" s="146">
        <v>705</v>
      </c>
      <c r="O56" s="146"/>
      <c r="P56" s="146">
        <v>1339030</v>
      </c>
      <c r="Q56" s="146">
        <v>285455</v>
      </c>
      <c r="R56" s="146">
        <v>43630</v>
      </c>
      <c r="S56" s="146">
        <v>84735</v>
      </c>
      <c r="T56" s="146">
        <v>925210</v>
      </c>
    </row>
    <row r="57" spans="1:20" x14ac:dyDescent="0.2">
      <c r="C57" s="144"/>
      <c r="D57" s="144"/>
      <c r="E57" s="144"/>
      <c r="F57" s="144"/>
      <c r="G57" s="144"/>
      <c r="H57" s="144"/>
      <c r="I57" s="144"/>
      <c r="J57" s="144"/>
      <c r="K57" s="144"/>
      <c r="L57" s="144"/>
      <c r="M57" s="144"/>
      <c r="N57" s="144"/>
      <c r="O57" s="144"/>
      <c r="P57" s="144"/>
      <c r="Q57" s="144"/>
      <c r="R57" s="144"/>
      <c r="S57" s="144"/>
      <c r="T57" s="144"/>
    </row>
    <row r="58" spans="1:20" ht="15" x14ac:dyDescent="0.25">
      <c r="A58" s="140"/>
      <c r="B58" s="64" t="s">
        <v>3</v>
      </c>
      <c r="C58" s="141" t="s">
        <v>65</v>
      </c>
      <c r="D58" s="142"/>
      <c r="E58" s="142"/>
      <c r="F58" s="142"/>
      <c r="G58" s="142"/>
      <c r="H58" s="147"/>
      <c r="I58" s="147"/>
      <c r="J58" s="141" t="s">
        <v>66</v>
      </c>
      <c r="K58" s="142"/>
      <c r="L58" s="142"/>
      <c r="M58" s="142"/>
      <c r="N58" s="142"/>
      <c r="O58" s="147"/>
      <c r="P58" s="141" t="s">
        <v>67</v>
      </c>
      <c r="Q58" s="142"/>
      <c r="R58" s="142"/>
      <c r="S58" s="142"/>
      <c r="T58" s="142"/>
    </row>
    <row r="59" spans="1:20" x14ac:dyDescent="0.2">
      <c r="A59" s="140"/>
      <c r="B59" s="64"/>
      <c r="C59" s="136" t="s">
        <v>41</v>
      </c>
      <c r="D59" s="136" t="s">
        <v>83</v>
      </c>
      <c r="E59" s="136" t="s">
        <v>84</v>
      </c>
      <c r="F59" s="136" t="s">
        <v>85</v>
      </c>
      <c r="G59" s="136" t="s">
        <v>86</v>
      </c>
      <c r="H59" s="144"/>
      <c r="I59" s="144"/>
      <c r="J59" s="136" t="s">
        <v>41</v>
      </c>
      <c r="K59" s="136" t="s">
        <v>83</v>
      </c>
      <c r="L59" s="136" t="s">
        <v>84</v>
      </c>
      <c r="M59" s="136" t="s">
        <v>85</v>
      </c>
      <c r="N59" s="136" t="s">
        <v>86</v>
      </c>
      <c r="O59" s="144"/>
      <c r="P59" s="136" t="s">
        <v>41</v>
      </c>
      <c r="Q59" s="136" t="s">
        <v>83</v>
      </c>
      <c r="R59" s="136" t="s">
        <v>84</v>
      </c>
      <c r="S59" s="136" t="s">
        <v>85</v>
      </c>
      <c r="T59" s="136" t="s">
        <v>86</v>
      </c>
    </row>
    <row r="60" spans="1:20" ht="12" customHeight="1" x14ac:dyDescent="0.2">
      <c r="A60" s="122" t="s">
        <v>151</v>
      </c>
      <c r="B60" s="143"/>
      <c r="C60" s="144"/>
      <c r="D60" s="144"/>
      <c r="E60" s="144"/>
      <c r="F60" s="144"/>
      <c r="G60" s="144"/>
      <c r="H60" s="144"/>
      <c r="I60" s="144"/>
      <c r="J60" s="144"/>
      <c r="K60" s="144"/>
      <c r="L60" s="144"/>
      <c r="M60" s="144"/>
      <c r="N60" s="144"/>
      <c r="O60" s="144"/>
      <c r="P60" s="144"/>
      <c r="Q60" s="144"/>
      <c r="R60" s="144"/>
      <c r="S60" s="144"/>
      <c r="T60" s="144"/>
    </row>
    <row r="61" spans="1:20" x14ac:dyDescent="0.2">
      <c r="A61" s="140"/>
      <c r="B61" s="136" t="s">
        <v>70</v>
      </c>
      <c r="C61" s="144">
        <v>70</v>
      </c>
      <c r="D61" s="144">
        <v>10</v>
      </c>
      <c r="E61" s="144">
        <v>0</v>
      </c>
      <c r="F61" s="144">
        <v>50</v>
      </c>
      <c r="G61" s="144">
        <v>10</v>
      </c>
      <c r="H61" s="144"/>
      <c r="I61" s="144"/>
      <c r="J61" s="144">
        <v>30</v>
      </c>
      <c r="K61" s="144">
        <v>5</v>
      </c>
      <c r="L61" s="144">
        <v>0</v>
      </c>
      <c r="M61" s="144">
        <v>20</v>
      </c>
      <c r="N61" s="144">
        <v>5</v>
      </c>
      <c r="O61" s="144"/>
      <c r="P61" s="144">
        <v>495</v>
      </c>
      <c r="Q61" s="144">
        <v>65</v>
      </c>
      <c r="R61" s="144">
        <v>35</v>
      </c>
      <c r="S61" s="144">
        <v>45</v>
      </c>
      <c r="T61" s="144">
        <v>350</v>
      </c>
    </row>
    <row r="62" spans="1:20" x14ac:dyDescent="0.2">
      <c r="A62" s="140"/>
      <c r="B62" s="136" t="s">
        <v>71</v>
      </c>
      <c r="C62" s="144">
        <v>2175</v>
      </c>
      <c r="D62" s="144">
        <v>200</v>
      </c>
      <c r="E62" s="144">
        <v>35</v>
      </c>
      <c r="F62" s="144">
        <v>1825</v>
      </c>
      <c r="G62" s="144">
        <v>110</v>
      </c>
      <c r="H62" s="144"/>
      <c r="I62" s="144"/>
      <c r="J62" s="144">
        <v>1475</v>
      </c>
      <c r="K62" s="144">
        <v>70</v>
      </c>
      <c r="L62" s="144">
        <v>15</v>
      </c>
      <c r="M62" s="144">
        <v>1350</v>
      </c>
      <c r="N62" s="144">
        <v>35</v>
      </c>
      <c r="O62" s="144"/>
      <c r="P62" s="144">
        <v>75990</v>
      </c>
      <c r="Q62" s="144">
        <v>18075</v>
      </c>
      <c r="R62" s="144">
        <v>2510</v>
      </c>
      <c r="S62" s="144">
        <v>11610</v>
      </c>
      <c r="T62" s="144">
        <v>43795</v>
      </c>
    </row>
    <row r="63" spans="1:20" x14ac:dyDescent="0.2">
      <c r="A63" s="140"/>
      <c r="B63" s="140" t="s">
        <v>72</v>
      </c>
      <c r="C63" s="144">
        <v>125</v>
      </c>
      <c r="D63" s="144">
        <v>60</v>
      </c>
      <c r="E63" s="144">
        <v>5</v>
      </c>
      <c r="F63" s="144">
        <v>40</v>
      </c>
      <c r="G63" s="144">
        <v>25</v>
      </c>
      <c r="H63" s="144"/>
      <c r="I63" s="144"/>
      <c r="J63" s="144">
        <v>50</v>
      </c>
      <c r="K63" s="144">
        <v>15</v>
      </c>
      <c r="L63" s="144">
        <v>0</v>
      </c>
      <c r="M63" s="144">
        <v>30</v>
      </c>
      <c r="N63" s="144">
        <v>5</v>
      </c>
      <c r="O63" s="144"/>
      <c r="P63" s="144">
        <v>2285</v>
      </c>
      <c r="Q63" s="144">
        <v>330</v>
      </c>
      <c r="R63" s="144">
        <v>20</v>
      </c>
      <c r="S63" s="144">
        <v>80</v>
      </c>
      <c r="T63" s="144">
        <v>1850</v>
      </c>
    </row>
    <row r="64" spans="1:20" x14ac:dyDescent="0.2">
      <c r="A64" s="140"/>
      <c r="B64" s="136" t="s">
        <v>73</v>
      </c>
      <c r="C64" s="144">
        <v>75</v>
      </c>
      <c r="D64" s="144">
        <v>10</v>
      </c>
      <c r="E64" s="144">
        <v>0</v>
      </c>
      <c r="F64" s="144">
        <v>60</v>
      </c>
      <c r="G64" s="144">
        <v>5</v>
      </c>
      <c r="H64" s="144"/>
      <c r="I64" s="144"/>
      <c r="J64" s="144">
        <v>55</v>
      </c>
      <c r="K64" s="144">
        <v>5</v>
      </c>
      <c r="L64" s="144">
        <v>0</v>
      </c>
      <c r="M64" s="144">
        <v>45</v>
      </c>
      <c r="N64" s="144">
        <v>5</v>
      </c>
      <c r="O64" s="144"/>
      <c r="P64" s="144">
        <v>1920</v>
      </c>
      <c r="Q64" s="144">
        <v>340</v>
      </c>
      <c r="R64" s="144">
        <v>60</v>
      </c>
      <c r="S64" s="144">
        <v>260</v>
      </c>
      <c r="T64" s="144">
        <v>1260</v>
      </c>
    </row>
    <row r="65" spans="1:20" x14ac:dyDescent="0.2">
      <c r="A65" s="140"/>
      <c r="B65" s="140" t="s">
        <v>74</v>
      </c>
      <c r="C65" s="144">
        <v>455</v>
      </c>
      <c r="D65" s="144">
        <v>170</v>
      </c>
      <c r="E65" s="144">
        <v>10</v>
      </c>
      <c r="F65" s="144">
        <v>185</v>
      </c>
      <c r="G65" s="144">
        <v>90</v>
      </c>
      <c r="H65" s="144"/>
      <c r="I65" s="144"/>
      <c r="J65" s="144">
        <v>500</v>
      </c>
      <c r="K65" s="144">
        <v>140</v>
      </c>
      <c r="L65" s="144">
        <v>10</v>
      </c>
      <c r="M65" s="144">
        <v>280</v>
      </c>
      <c r="N65" s="144">
        <v>65</v>
      </c>
      <c r="O65" s="144"/>
      <c r="P65" s="144">
        <v>232855</v>
      </c>
      <c r="Q65" s="144">
        <v>34335</v>
      </c>
      <c r="R65" s="144">
        <v>2500</v>
      </c>
      <c r="S65" s="144">
        <v>3655</v>
      </c>
      <c r="T65" s="144">
        <v>192365</v>
      </c>
    </row>
    <row r="66" spans="1:20" x14ac:dyDescent="0.2">
      <c r="A66" s="140"/>
      <c r="B66" s="136" t="s">
        <v>75</v>
      </c>
      <c r="C66" s="144">
        <v>6020</v>
      </c>
      <c r="D66" s="144">
        <v>970</v>
      </c>
      <c r="E66" s="144">
        <v>190</v>
      </c>
      <c r="F66" s="144">
        <v>4475</v>
      </c>
      <c r="G66" s="144">
        <v>385</v>
      </c>
      <c r="H66" s="144"/>
      <c r="I66" s="144"/>
      <c r="J66" s="144">
        <v>2705</v>
      </c>
      <c r="K66" s="144">
        <v>275</v>
      </c>
      <c r="L66" s="144">
        <v>85</v>
      </c>
      <c r="M66" s="144">
        <v>2220</v>
      </c>
      <c r="N66" s="144">
        <v>125</v>
      </c>
      <c r="O66" s="144"/>
      <c r="P66" s="144">
        <v>285830</v>
      </c>
      <c r="Q66" s="144">
        <v>91245</v>
      </c>
      <c r="R66" s="144">
        <v>8605</v>
      </c>
      <c r="S66" s="144">
        <v>38705</v>
      </c>
      <c r="T66" s="144">
        <v>147275</v>
      </c>
    </row>
    <row r="67" spans="1:20" x14ac:dyDescent="0.2">
      <c r="A67" s="140"/>
      <c r="B67" s="136" t="s">
        <v>76</v>
      </c>
      <c r="C67" s="144">
        <v>1025</v>
      </c>
      <c r="D67" s="144">
        <v>160</v>
      </c>
      <c r="E67" s="144">
        <v>45</v>
      </c>
      <c r="F67" s="144">
        <v>730</v>
      </c>
      <c r="G67" s="144">
        <v>85</v>
      </c>
      <c r="H67" s="144"/>
      <c r="I67" s="144"/>
      <c r="J67" s="144">
        <v>550</v>
      </c>
      <c r="K67" s="144">
        <v>55</v>
      </c>
      <c r="L67" s="144">
        <v>25</v>
      </c>
      <c r="M67" s="144">
        <v>450</v>
      </c>
      <c r="N67" s="144">
        <v>20</v>
      </c>
      <c r="O67" s="144"/>
      <c r="P67" s="144">
        <v>58545</v>
      </c>
      <c r="Q67" s="144">
        <v>9705</v>
      </c>
      <c r="R67" s="144">
        <v>2305</v>
      </c>
      <c r="S67" s="144">
        <v>4070</v>
      </c>
      <c r="T67" s="144">
        <v>42465</v>
      </c>
    </row>
    <row r="68" spans="1:20" x14ac:dyDescent="0.2">
      <c r="A68" s="140"/>
      <c r="B68" s="136" t="s">
        <v>77</v>
      </c>
      <c r="C68" s="144">
        <v>185</v>
      </c>
      <c r="D68" s="144">
        <v>120</v>
      </c>
      <c r="E68" s="144">
        <v>0</v>
      </c>
      <c r="F68" s="144">
        <v>45</v>
      </c>
      <c r="G68" s="144">
        <v>20</v>
      </c>
      <c r="H68" s="144"/>
      <c r="I68" s="144"/>
      <c r="J68" s="144">
        <v>110</v>
      </c>
      <c r="K68" s="144">
        <v>60</v>
      </c>
      <c r="L68" s="144">
        <v>5</v>
      </c>
      <c r="M68" s="144">
        <v>35</v>
      </c>
      <c r="N68" s="144">
        <v>10</v>
      </c>
      <c r="O68" s="144"/>
      <c r="P68" s="144">
        <v>72580</v>
      </c>
      <c r="Q68" s="144">
        <v>19600</v>
      </c>
      <c r="R68" s="144">
        <v>415</v>
      </c>
      <c r="S68" s="144">
        <v>530</v>
      </c>
      <c r="T68" s="144">
        <v>52035</v>
      </c>
    </row>
    <row r="69" spans="1:20" x14ac:dyDescent="0.2">
      <c r="A69" s="140"/>
      <c r="B69" s="136" t="s">
        <v>78</v>
      </c>
      <c r="C69" s="144">
        <v>2005</v>
      </c>
      <c r="D69" s="144">
        <v>385</v>
      </c>
      <c r="E69" s="144">
        <v>135</v>
      </c>
      <c r="F69" s="144">
        <v>1215</v>
      </c>
      <c r="G69" s="144">
        <v>270</v>
      </c>
      <c r="H69" s="144"/>
      <c r="I69" s="144"/>
      <c r="J69" s="144">
        <v>900</v>
      </c>
      <c r="K69" s="144">
        <v>130</v>
      </c>
      <c r="L69" s="144">
        <v>30</v>
      </c>
      <c r="M69" s="144">
        <v>680</v>
      </c>
      <c r="N69" s="144">
        <v>55</v>
      </c>
      <c r="O69" s="144"/>
      <c r="P69" s="144">
        <v>112320</v>
      </c>
      <c r="Q69" s="144">
        <v>30780</v>
      </c>
      <c r="R69" s="144">
        <v>6265</v>
      </c>
      <c r="S69" s="144">
        <v>9485</v>
      </c>
      <c r="T69" s="144">
        <v>65790</v>
      </c>
    </row>
    <row r="70" spans="1:20" x14ac:dyDescent="0.2">
      <c r="A70" s="140"/>
      <c r="B70" s="140" t="s">
        <v>79</v>
      </c>
      <c r="C70" s="144">
        <v>495</v>
      </c>
      <c r="D70" s="144">
        <v>235</v>
      </c>
      <c r="E70" s="144">
        <v>15</v>
      </c>
      <c r="F70" s="144">
        <v>70</v>
      </c>
      <c r="G70" s="144">
        <v>175</v>
      </c>
      <c r="H70" s="144"/>
      <c r="I70" s="144"/>
      <c r="J70" s="144">
        <v>290</v>
      </c>
      <c r="K70" s="144">
        <v>115</v>
      </c>
      <c r="L70" s="144">
        <v>20</v>
      </c>
      <c r="M70" s="144">
        <v>55</v>
      </c>
      <c r="N70" s="144">
        <v>100</v>
      </c>
      <c r="O70" s="144"/>
      <c r="P70" s="144">
        <v>32010</v>
      </c>
      <c r="Q70" s="144">
        <v>5380</v>
      </c>
      <c r="R70" s="144">
        <v>335</v>
      </c>
      <c r="S70" s="144">
        <v>385</v>
      </c>
      <c r="T70" s="144">
        <v>25905</v>
      </c>
    </row>
    <row r="71" spans="1:20" x14ac:dyDescent="0.2">
      <c r="A71" s="140"/>
      <c r="B71" s="136" t="s">
        <v>80</v>
      </c>
      <c r="C71" s="144">
        <v>2675</v>
      </c>
      <c r="D71" s="144">
        <v>535</v>
      </c>
      <c r="E71" s="144">
        <v>205</v>
      </c>
      <c r="F71" s="144">
        <v>1460</v>
      </c>
      <c r="G71" s="144">
        <v>475</v>
      </c>
      <c r="H71" s="144"/>
      <c r="I71" s="144"/>
      <c r="J71" s="144">
        <v>1715</v>
      </c>
      <c r="K71" s="144">
        <v>315</v>
      </c>
      <c r="L71" s="144">
        <v>125</v>
      </c>
      <c r="M71" s="144">
        <v>1010</v>
      </c>
      <c r="N71" s="144">
        <v>260</v>
      </c>
      <c r="O71" s="144"/>
      <c r="P71" s="144">
        <v>417990</v>
      </c>
      <c r="Q71" s="144">
        <v>83315</v>
      </c>
      <c r="R71" s="144">
        <v>18955</v>
      </c>
      <c r="S71" s="144">
        <v>17385</v>
      </c>
      <c r="T71" s="144">
        <v>298330</v>
      </c>
    </row>
    <row r="72" spans="1:20" x14ac:dyDescent="0.2">
      <c r="A72" s="140"/>
      <c r="B72" s="140" t="s">
        <v>81</v>
      </c>
      <c r="C72" s="144">
        <v>855</v>
      </c>
      <c r="D72" s="144">
        <v>225</v>
      </c>
      <c r="E72" s="144">
        <v>50</v>
      </c>
      <c r="F72" s="144">
        <v>425</v>
      </c>
      <c r="G72" s="144">
        <v>155</v>
      </c>
      <c r="H72" s="144"/>
      <c r="I72" s="144"/>
      <c r="J72" s="144">
        <v>560</v>
      </c>
      <c r="K72" s="144">
        <v>160</v>
      </c>
      <c r="L72" s="144">
        <v>25</v>
      </c>
      <c r="M72" s="144">
        <v>330</v>
      </c>
      <c r="N72" s="144">
        <v>50</v>
      </c>
      <c r="O72" s="144"/>
      <c r="P72" s="144">
        <v>99020</v>
      </c>
      <c r="Q72" s="144">
        <v>17115</v>
      </c>
      <c r="R72" s="144">
        <v>2470</v>
      </c>
      <c r="S72" s="144">
        <v>3330</v>
      </c>
      <c r="T72" s="144">
        <v>76105</v>
      </c>
    </row>
    <row r="73" spans="1:20" x14ac:dyDescent="0.2">
      <c r="A73" s="140"/>
      <c r="B73" s="140" t="s">
        <v>82</v>
      </c>
      <c r="C73" s="144">
        <v>20</v>
      </c>
      <c r="D73" s="144">
        <v>0</v>
      </c>
      <c r="E73" s="144">
        <v>0</v>
      </c>
      <c r="F73" s="144">
        <v>15</v>
      </c>
      <c r="G73" s="144">
        <v>5</v>
      </c>
      <c r="H73" s="144"/>
      <c r="I73" s="144"/>
      <c r="J73" s="144">
        <v>5</v>
      </c>
      <c r="K73" s="144">
        <v>0</v>
      </c>
      <c r="L73" s="144">
        <v>0</v>
      </c>
      <c r="M73" s="144">
        <v>5</v>
      </c>
      <c r="N73" s="144">
        <v>0</v>
      </c>
      <c r="O73" s="144"/>
      <c r="P73" s="144">
        <v>10285</v>
      </c>
      <c r="Q73" s="144">
        <v>2890</v>
      </c>
      <c r="R73" s="144">
        <v>170</v>
      </c>
      <c r="S73" s="144">
        <v>435</v>
      </c>
      <c r="T73" s="144">
        <v>6790</v>
      </c>
    </row>
    <row r="74" spans="1:20" s="135" customFormat="1" ht="13.5" x14ac:dyDescent="0.2">
      <c r="A74" s="140"/>
      <c r="B74" s="145" t="s">
        <v>167</v>
      </c>
      <c r="C74" s="146">
        <v>16180</v>
      </c>
      <c r="D74" s="146">
        <v>3085</v>
      </c>
      <c r="E74" s="146">
        <v>690</v>
      </c>
      <c r="F74" s="146">
        <v>10595</v>
      </c>
      <c r="G74" s="146">
        <v>1805</v>
      </c>
      <c r="H74" s="146"/>
      <c r="I74" s="146"/>
      <c r="J74" s="146">
        <v>8940</v>
      </c>
      <c r="K74" s="146">
        <v>1350</v>
      </c>
      <c r="L74" s="146">
        <v>345</v>
      </c>
      <c r="M74" s="146">
        <v>6510</v>
      </c>
      <c r="N74" s="146">
        <v>735</v>
      </c>
      <c r="O74" s="146"/>
      <c r="P74" s="146">
        <v>1402120</v>
      </c>
      <c r="Q74" s="146">
        <v>313175</v>
      </c>
      <c r="R74" s="146">
        <v>44650</v>
      </c>
      <c r="S74" s="146">
        <v>89980</v>
      </c>
      <c r="T74" s="146">
        <v>954315</v>
      </c>
    </row>
    <row r="75" spans="1:20" x14ac:dyDescent="0.2">
      <c r="A75" s="140"/>
      <c r="B75" s="65"/>
      <c r="P75" s="138"/>
      <c r="Q75" s="138"/>
      <c r="R75" s="138"/>
      <c r="S75" s="138"/>
      <c r="T75" s="138"/>
    </row>
    <row r="76" spans="1:20" x14ac:dyDescent="0.2">
      <c r="A76" s="148"/>
      <c r="B76" s="148"/>
      <c r="C76" s="148"/>
      <c r="D76" s="148"/>
      <c r="E76" s="148"/>
      <c r="F76" s="148"/>
      <c r="G76" s="148"/>
      <c r="H76" s="148"/>
      <c r="I76" s="148"/>
      <c r="J76" s="148"/>
      <c r="K76" s="148"/>
      <c r="L76" s="148"/>
      <c r="M76" s="148"/>
      <c r="N76" s="148"/>
      <c r="O76" s="148"/>
    </row>
    <row r="77" spans="1:20" ht="13.5" x14ac:dyDescent="0.2">
      <c r="A77" s="149" t="s">
        <v>168</v>
      </c>
      <c r="B77" s="149"/>
      <c r="C77" s="149"/>
      <c r="D77" s="149"/>
      <c r="E77" s="149"/>
      <c r="F77" s="149"/>
      <c r="G77" s="149"/>
      <c r="H77" s="149"/>
      <c r="I77" s="149"/>
      <c r="J77" s="149"/>
      <c r="K77" s="149"/>
      <c r="L77" s="149"/>
      <c r="M77" s="149"/>
      <c r="N77" s="149"/>
      <c r="O77" s="149"/>
      <c r="P77" s="149"/>
      <c r="Q77" s="149"/>
      <c r="R77" s="149"/>
      <c r="S77" s="149"/>
      <c r="T77" s="149"/>
    </row>
    <row r="79" spans="1:20" x14ac:dyDescent="0.2">
      <c r="A79" s="137" t="s">
        <v>61</v>
      </c>
    </row>
  </sheetData>
  <mergeCells count="17">
    <mergeCell ref="A77:T77"/>
    <mergeCell ref="A60:B60"/>
    <mergeCell ref="A24:B24"/>
    <mergeCell ref="C40:G40"/>
    <mergeCell ref="J40:N40"/>
    <mergeCell ref="P40:T40"/>
    <mergeCell ref="A42:B42"/>
    <mergeCell ref="C58:G58"/>
    <mergeCell ref="J58:N58"/>
    <mergeCell ref="P58:T58"/>
    <mergeCell ref="C4:G4"/>
    <mergeCell ref="J4:N4"/>
    <mergeCell ref="P4:T4"/>
    <mergeCell ref="A6:B6"/>
    <mergeCell ref="C22:G22"/>
    <mergeCell ref="J22:N22"/>
    <mergeCell ref="P22:T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Preface</vt:lpstr>
      <vt:lpstr>Contents</vt:lpstr>
      <vt:lpstr>Explanation</vt:lpstr>
      <vt:lpstr>Sources</vt:lpstr>
      <vt:lpstr>Table 5.1</vt:lpstr>
      <vt:lpstr>Table 5.2</vt:lpstr>
      <vt:lpstr>Table 5.3</vt:lpstr>
      <vt:lpstr>Table 5.4</vt:lpstr>
      <vt:lpstr>Table 5.5</vt:lpstr>
      <vt:lpstr>Table 5.6</vt:lpstr>
      <vt:lpstr>Table 5.7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Bruls, L.C.J. (Linda)</dc:creator>
  <cp:lastModifiedBy>Creemers, S.H.L. (Sarah)</cp:lastModifiedBy>
  <cp:lastPrinted>2019-08-26T14:00:49Z</cp:lastPrinted>
  <dcterms:created xsi:type="dcterms:W3CDTF">2019-03-25T08:37:58Z</dcterms:created>
  <dcterms:modified xsi:type="dcterms:W3CDTF">2023-10-10T07:41:46Z</dcterms:modified>
</cp:coreProperties>
</file>