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IOHSamenwerking\Werk\Nederland Handelsland\Engelse editie\Tabellensets\Final Tables\"/>
    </mc:Choice>
  </mc:AlternateContent>
  <bookViews>
    <workbookView xWindow="0" yWindow="0" windowWidth="11400" windowHeight="6465"/>
  </bookViews>
  <sheets>
    <sheet name="Preface" sheetId="5" r:id="rId1"/>
    <sheet name="Contents" sheetId="6" r:id="rId2"/>
    <sheet name="Explanation" sheetId="7" r:id="rId3"/>
    <sheet name="Sources" sheetId="8" r:id="rId4"/>
    <sheet name="Table 4.1" sheetId="1" r:id="rId5"/>
    <sheet name="Table 4.2" sheetId="2" r:id="rId6"/>
    <sheet name="Table 4.3" sheetId="3" r:id="rId7"/>
    <sheet name="Table 4.4" sheetId="12" r:id="rId8"/>
    <sheet name="Table 4.5" sheetId="14" r:id="rId9"/>
    <sheet name="Table 4.6" sheetId="15"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2" l="1"/>
  <c r="D35" i="2"/>
  <c r="E35" i="2"/>
  <c r="F35" i="2"/>
  <c r="G35" i="2"/>
  <c r="H35" i="2"/>
  <c r="J35" i="2"/>
  <c r="B35" i="2"/>
</calcChain>
</file>

<file path=xl/sharedStrings.xml><?xml version="1.0" encoding="utf-8"?>
<sst xmlns="http://schemas.openxmlformats.org/spreadsheetml/2006/main" count="748" uniqueCount="194">
  <si>
    <t>2020*</t>
  </si>
  <si>
    <t>%</t>
  </si>
  <si>
    <t>2021*</t>
  </si>
  <si>
    <t>2019*</t>
  </si>
  <si>
    <t>2018*</t>
  </si>
  <si>
    <t>2017*</t>
  </si>
  <si>
    <t>2016*</t>
  </si>
  <si>
    <t>2015*</t>
  </si>
  <si>
    <t>2014*</t>
  </si>
  <si>
    <t>CBS</t>
  </si>
  <si>
    <t>2022*</t>
  </si>
  <si>
    <t>Ranking</t>
  </si>
  <si>
    <t>Partner 1</t>
  </si>
  <si>
    <t>Partner 2</t>
  </si>
  <si>
    <t>Partner 3</t>
  </si>
  <si>
    <t>China</t>
  </si>
  <si>
    <t>Singapore</t>
  </si>
  <si>
    <t>Canada</t>
  </si>
  <si>
    <t>India</t>
  </si>
  <si>
    <t>Japan</t>
  </si>
  <si>
    <t>Mexico</t>
  </si>
  <si>
    <t>Nigeria</t>
  </si>
  <si>
    <t>Taiwan</t>
  </si>
  <si>
    <t>Asean-5</t>
  </si>
  <si>
    <t>Thailand</t>
  </si>
  <si>
    <t>Vietnam</t>
  </si>
  <si>
    <t xml:space="preserve">   Botswana</t>
  </si>
  <si>
    <t xml:space="preserve">   Lesotho</t>
  </si>
  <si>
    <t xml:space="preserve">   Eswatini</t>
  </si>
  <si>
    <t xml:space="preserve">   Iran</t>
  </si>
  <si>
    <t xml:space="preserve">   Oman</t>
  </si>
  <si>
    <t xml:space="preserve">   Qatar</t>
  </si>
  <si>
    <t>Chili</t>
  </si>
  <si>
    <t>Chapter 4: International trade in services</t>
  </si>
  <si>
    <t>Statistics Netherlands</t>
  </si>
  <si>
    <t>Expertise Centre for Globalisation</t>
  </si>
  <si>
    <t>October 2023</t>
  </si>
  <si>
    <t>Contents</t>
  </si>
  <si>
    <t>Sheet</t>
  </si>
  <si>
    <t>Explanation</t>
  </si>
  <si>
    <t>Sources</t>
  </si>
  <si>
    <t>Explanation of the tables</t>
  </si>
  <si>
    <t>Description of the sources</t>
  </si>
  <si>
    <t>Table 4.1</t>
  </si>
  <si>
    <t>Table 4.2</t>
  </si>
  <si>
    <t>Table 4.3</t>
  </si>
  <si>
    <t>Table 4.4</t>
  </si>
  <si>
    <t>Table 4.5</t>
  </si>
  <si>
    <t>Table 4.6</t>
  </si>
  <si>
    <t>Explanation of symbols</t>
  </si>
  <si>
    <t>Empty cell = figure not applicable</t>
  </si>
  <si>
    <t>. = figure is unknown or insufficiently reliable</t>
  </si>
  <si>
    <t>0 (0.0) = less than half of unit concerned</t>
  </si>
  <si>
    <t>* = provisional figures</t>
  </si>
  <si>
    <t>** = revised provisional figures</t>
  </si>
  <si>
    <t>x = publication prohibited (confidential figure)</t>
  </si>
  <si>
    <t>- = (between two numbers) inclusive</t>
  </si>
  <si>
    <t>2016–2017= 2016 to 2017 inclusive</t>
  </si>
  <si>
    <t>2016/2017 = average for the years 2016 to 2017 inclusive</t>
  </si>
  <si>
    <t>2016/’17 = crop year, financial year, school year, etc., beginning in 2016 and ending in 2017</t>
  </si>
  <si>
    <t>2004/’05–2016/’17 = crop year, financial year, school year, etc., 2004/’05 to 2016/’17 inclusive</t>
  </si>
  <si>
    <t xml:space="preserve">Due to rounding, some totals may not correspond to the sum of the separate figures.
</t>
  </si>
  <si>
    <t>Explanation of the tables (chapter 4)</t>
  </si>
  <si>
    <t>Introduction</t>
  </si>
  <si>
    <t>Dutch Trade in Facts and Figures 2023 - Exports, imports and investment is a publication which was developed by the CBS Expertise Centre for Globalisation at the request of the Dutch Ministry of Foreign Affairs. In 2019 the first release was published. This publication will carry annual updates on a set of key economic figures and indicators. The publication contains many time series, primarily at an upper macro or meso level, with some topics specifically geared towards the priorities that have been set in the trade agenda of the Dutch Cabinet. This publication addresses the need for quick access to the most important data on internationalisation of the Dutch business economy and the wider economy. The chapters present the key trends, figures and developments; the underlying data that form the basis are presented in these tables, with a separate set of tables for each individual chapter.</t>
  </si>
  <si>
    <t>Population</t>
  </si>
  <si>
    <t>Figures on the import and export of services relate to the total trade in services between the Netherlands and non-residents.</t>
  </si>
  <si>
    <t>Explanation of the figures</t>
  </si>
  <si>
    <t>Description of the source files</t>
  </si>
  <si>
    <t xml:space="preserve">For the calculation of the figures in Chapter 4, CBS used the International Trade in Services statistics (ITSS). Definitions of the types of services are based on the 'Balance of Payments Manual 6' (BPM6). </t>
  </si>
  <si>
    <t>Description of methodology</t>
  </si>
  <si>
    <t>Glossary</t>
  </si>
  <si>
    <t>References</t>
  </si>
  <si>
    <r>
      <rPr>
        <b/>
        <i/>
        <sz val="9"/>
        <color rgb="FF000000"/>
        <rFont val="Arial"/>
        <family val="2"/>
      </rPr>
      <t>Export of services</t>
    </r>
    <r>
      <rPr>
        <sz val="9"/>
        <color rgb="FF000000"/>
        <rFont val="Arial"/>
        <family val="2"/>
      </rPr>
      <t xml:space="preserve"> - The flows of services (sales, exchanges and donations) provided by residents (of the Netherlands) to non-residents. Export of services includes but is not limited to services provided by Dutch logistics companies abroad, port services provided to foreign vessels, ship repair and work contracted abroad by Dutch contractors. The export of services also includes expenditure in the Netherlands by non-residents.</t>
    </r>
  </si>
  <si>
    <r>
      <rPr>
        <b/>
        <i/>
        <sz val="9"/>
        <color rgb="FF000000"/>
        <rFont val="Arial"/>
        <family val="2"/>
      </rPr>
      <t>Import of services</t>
    </r>
    <r>
      <rPr>
        <sz val="9"/>
        <color rgb="FF000000"/>
        <rFont val="Arial"/>
        <family val="2"/>
      </rPr>
      <t xml:space="preserve"> - The value of services rendered to Dutch enterprises (and individuals) by non-residents (i.e. enterprises based outside the Netherlands), including expenditure by Dutch travellers abroad.</t>
    </r>
  </si>
  <si>
    <r>
      <rPr>
        <b/>
        <i/>
        <sz val="9"/>
        <color rgb="FF000000"/>
        <rFont val="Arial"/>
        <family val="2"/>
      </rPr>
      <t>Services</t>
    </r>
    <r>
      <rPr>
        <sz val="9"/>
        <color rgb="FF000000"/>
        <rFont val="Arial"/>
        <family val="2"/>
      </rPr>
      <t xml:space="preserve"> - Products which are not tangible. For example, transportation services, business services and personal, cultural or recreational services. The international nature of a service is determined by the parties in the service transaction. International services are service transactions taking place between a resident and a non-resident.</t>
    </r>
  </si>
  <si>
    <t>Sources Chapter 4</t>
  </si>
  <si>
    <t>Source</t>
  </si>
  <si>
    <t>General description</t>
  </si>
  <si>
    <t>Supplier</t>
  </si>
  <si>
    <t>Integral or sample survey</t>
  </si>
  <si>
    <t>Periodicity</t>
  </si>
  <si>
    <t>Details</t>
  </si>
  <si>
    <t>Integral</t>
  </si>
  <si>
    <t>International trade; imports and exports of services by country, quarterly (CBS, 2021b)</t>
  </si>
  <si>
    <t xml:space="preserve">Figures on Dutch international trade in services are available on a quarterly and an annual basis. Provisional quarterly figures are available one quarter after the end of the reporting period. With the publication of each new quarter, figures over the previous quarter and foregoing quarters (where applicable) are adjusted based on new source material (revised provisional figures). Once all four quarters of a given year have become available, an annual figure is calculated on the basis of the four quarterly figures. The annual figure becomes available in the latter half of the following year. The same calculation method is applied in the following year for the definitive figure. The quarterly figures over the same year are revised at that time as well. </t>
  </si>
  <si>
    <t>OECD-WTO</t>
  </si>
  <si>
    <t>Service exports by type of service, 2014-2022</t>
  </si>
  <si>
    <t>x million euros</t>
  </si>
  <si>
    <t>Exports by type of service</t>
  </si>
  <si>
    <t>Source: CBS</t>
  </si>
  <si>
    <t>Total</t>
  </si>
  <si>
    <t>SA Manufacturing services</t>
  </si>
  <si>
    <t>SB Maintenance and repair services</t>
  </si>
  <si>
    <t>SC Transport services</t>
  </si>
  <si>
    <t>SD Travel</t>
  </si>
  <si>
    <t>SE Construction services</t>
  </si>
  <si>
    <t>SF Insurance services</t>
  </si>
  <si>
    <t>SG Financial services</t>
  </si>
  <si>
    <t>SH Use of intellectual property n.e.c.</t>
  </si>
  <si>
    <t>SI Telecommunication, computer and information services</t>
  </si>
  <si>
    <t>SJ Other business services</t>
  </si>
  <si>
    <t>SK Personal, cultural and recreational services</t>
  </si>
  <si>
    <t>SL Government services n.e.c.</t>
  </si>
  <si>
    <t>Share of exports by type of service in total service exports</t>
  </si>
  <si>
    <t>Service imports by type of service, 2014-2022</t>
  </si>
  <si>
    <t>Imports by type of service</t>
  </si>
  <si>
    <t>Share of imports by type of service in total service imports</t>
  </si>
  <si>
    <t>Region</t>
  </si>
  <si>
    <t>Service exports by region and trade partner, 2014-2022</t>
  </si>
  <si>
    <t>Service imports by region and trade partner, 2014-2022</t>
  </si>
  <si>
    <t>Top 10 countries</t>
  </si>
  <si>
    <t>Europe</t>
  </si>
  <si>
    <t>Africa</t>
  </si>
  <si>
    <t>North America</t>
  </si>
  <si>
    <t>Central and South America</t>
  </si>
  <si>
    <t>Asia</t>
  </si>
  <si>
    <t>Oceania</t>
  </si>
  <si>
    <t>Other</t>
  </si>
  <si>
    <t>Germany</t>
  </si>
  <si>
    <t>United Kingdom</t>
  </si>
  <si>
    <t>United States</t>
  </si>
  <si>
    <t>Ireland</t>
  </si>
  <si>
    <t>Switzerland</t>
  </si>
  <si>
    <t>France</t>
  </si>
  <si>
    <t>Belgium</t>
  </si>
  <si>
    <t>Italy</t>
  </si>
  <si>
    <t>Spain</t>
  </si>
  <si>
    <t>Saudi Arabia</t>
  </si>
  <si>
    <t>Poland</t>
  </si>
  <si>
    <t>Source: OECD-WTO</t>
  </si>
  <si>
    <t>Importance of the Netherlands to service imports of other countries (selection)</t>
  </si>
  <si>
    <t>Argentina</t>
  </si>
  <si>
    <t>Australia</t>
  </si>
  <si>
    <t>Brazil</t>
  </si>
  <si>
    <t>Russia</t>
  </si>
  <si>
    <t>Turkey</t>
  </si>
  <si>
    <t>South Korea</t>
  </si>
  <si>
    <t>Indonesia</t>
  </si>
  <si>
    <t>Malaysia</t>
  </si>
  <si>
    <t>North Africa</t>
  </si>
  <si>
    <t>Algeria</t>
  </si>
  <si>
    <t>Egypt</t>
  </si>
  <si>
    <t>Morocco</t>
  </si>
  <si>
    <t>Tunesia</t>
  </si>
  <si>
    <t>Gulf region</t>
  </si>
  <si>
    <t xml:space="preserve">   Bahrain</t>
  </si>
  <si>
    <t xml:space="preserve">   Iraq</t>
  </si>
  <si>
    <t xml:space="preserve">   Kuwait</t>
  </si>
  <si>
    <t xml:space="preserve">   United Arab Emirates</t>
  </si>
  <si>
    <t xml:space="preserve">   Saudi Arabia</t>
  </si>
  <si>
    <t>Middle East</t>
  </si>
  <si>
    <t xml:space="preserve">   Jordan</t>
  </si>
  <si>
    <t xml:space="preserve">   Lebanon</t>
  </si>
  <si>
    <t xml:space="preserve">   Syria</t>
  </si>
  <si>
    <t xml:space="preserve">   Yemen</t>
  </si>
  <si>
    <t xml:space="preserve">   Namibia</t>
  </si>
  <si>
    <t xml:space="preserve">   South Africa</t>
  </si>
  <si>
    <t>Imports from the NL</t>
  </si>
  <si>
    <t>NL share</t>
  </si>
  <si>
    <t>NL position</t>
  </si>
  <si>
    <t>Imports from the Netherlands</t>
  </si>
  <si>
    <t>Most important import partners</t>
  </si>
  <si>
    <t>Import value</t>
  </si>
  <si>
    <t>Development (y-o-y)</t>
  </si>
  <si>
    <t>Total service imports</t>
  </si>
  <si>
    <t>US</t>
  </si>
  <si>
    <t>Luxembourg</t>
  </si>
  <si>
    <t>Other countries nes</t>
  </si>
  <si>
    <t>UK</t>
  </si>
  <si>
    <t>The Netherlands</t>
  </si>
  <si>
    <t>Hong Kong</t>
  </si>
  <si>
    <t>UAE</t>
  </si>
  <si>
    <t>South Africa</t>
  </si>
  <si>
    <t>Greece</t>
  </si>
  <si>
    <t>Importance of the Netherlands to service exports of other countries (selection)</t>
  </si>
  <si>
    <t>Exports to the NL</t>
  </si>
  <si>
    <t>Exports to the Netherlands</t>
  </si>
  <si>
    <t>Most important export partners</t>
  </si>
  <si>
    <t>Export value</t>
  </si>
  <si>
    <t>Total service exports</t>
  </si>
  <si>
    <t xml:space="preserve">This StatLine table contains data on imports, exports and net services by resident enterprises and individuals, broken down by type of service and by country (group). Definitions of the types of services as applied by all EU countries as of 2014 are based on the 'Balance of Payments Manual 6' (BPM6). </t>
  </si>
  <si>
    <t>The methodology and figures are revised occasionally. The current edition covers figures according to the BPM6 and EBOPS2010 classification for the period 2005-2021.</t>
  </si>
  <si>
    <t>x billion US dollars</t>
  </si>
  <si>
    <t>Southern African Customs Union</t>
  </si>
  <si>
    <t>Dutch Trade in Facts and Figures 2023: Exports, imports and investment</t>
  </si>
  <si>
    <t>The figures show how many services the Netherlands imports and exports, broken down by type of service. The figures in the tables are gross figures and not value added. In this set of tables and in the publication Dutch Trade in Facts and Figures 2023, the figures available in the first quarter of 2023 were used. During the process of writing this publication, new figures on international trade in services became available. As a result, figures in recent years and quarters may differ from the current figures on StatLine.</t>
  </si>
  <si>
    <r>
      <t xml:space="preserve">Due to a redesign of the ITSS in 2020, there is a break in the existing series of statistics on international trade in services. In effect, this has created two separate time series: the original time series running between 2014 and 2020, and the new time series starting in 2020, the year of the redesign, to which all subsequent quarters are added. In order to map developments over a longer time span, time series are developed in which trend developments from the original series are linked to the values and developments in the 'new' series. Use has been made of the fact that 2020 is available in both time series.
The times series reconstructed for this publication simply take over the values from the new series starting in the first quarter of 2020. For the calculation of all previous quarters, trend developments in the old series are used, which are retroactively imposed onto the values from the new series. For this purpose, for each quarter up to the fourth quarter of 2019 inclusive, the ratios between the values of that quarter and the average values over the whole of 2020 are calculated on the basis of the original series. We then apply these factors to the average values for 2020 according to the new series, filling the years before 2020 quarter by quarter and series for series. </t>
    </r>
    <r>
      <rPr>
        <sz val="9"/>
        <rFont val="Arial"/>
        <family val="2"/>
      </rPr>
      <t xml:space="preserve">As this method is less suitable for time series that represent only a limited trade value and for time series that exhibit a high degree of volatility in combination with a relatively large break in 2020, time series that meet these conditions are recalculated using two alternative methods. According to these methods, an algorithm is used to either take the quarterly level difference in 2020 between the 'old' and 'new' series as the starting point for all quarters before 2020, or simply paste the 'old' and 'new' series together. This ultimately leads to more stable outcomes.
</t>
    </r>
    <r>
      <rPr>
        <sz val="9"/>
        <color theme="1"/>
        <rFont val="Arial"/>
        <family val="2"/>
      </rPr>
      <t xml:space="preserve">
The described methodology returns individual series to the lowest aggregation level in terms of type of service, partner (country of destination or origin) and service flow (import and export). We subsequently use a linking table to aggregate the values from individual series the lowest level of detail to higher-level services and countries (for example, from a specific service such as 'transport over sea'  to the umbrella service 'transport services' and at the same time from specific countries to for example continents or the Eurozone). The current resulting time series is provisional and may be further improved in the future where necessary.</t>
    </r>
  </si>
  <si>
    <r>
      <t>CBS (2021a).</t>
    </r>
    <r>
      <rPr>
        <i/>
        <sz val="9"/>
        <rFont val="Arial"/>
        <family val="2"/>
      </rPr>
      <t xml:space="preserve"> Internationale handel; invoer en uitvoer van diensten 2014-2020.</t>
    </r>
    <r>
      <rPr>
        <sz val="9"/>
        <rFont val="Arial"/>
        <family val="2"/>
      </rPr>
      <t xml:space="preserve"> Consulted on https://opendata.cbs.nl/statline/#/CBS/nl/dataset/82616NED/table?ts=1659943719956</t>
    </r>
  </si>
  <si>
    <r>
      <t xml:space="preserve">CBS (2021b). </t>
    </r>
    <r>
      <rPr>
        <i/>
        <sz val="9"/>
        <rFont val="Arial"/>
        <family val="2"/>
      </rPr>
      <t>Internationale handel; invoer en uitvoer van diensten naar land, kwartaal</t>
    </r>
    <r>
      <rPr>
        <sz val="9"/>
        <rFont val="Arial"/>
        <family val="2"/>
      </rPr>
      <t>. Consulted on https://opendata.cbs.nl/statline/#/CBS/nl/dataset/84765NED/table?ts=1659940984575</t>
    </r>
  </si>
  <si>
    <t>For the years prior to 2014, the figures are not available according to the classification of the Balance of Payments Manual 6.
The figures for 2014-2020 are available via the following link:
https://opendata.cbs.nl/statline/#/CBS/nl/dataset/82616NED/table?ts=1554110148119
The figures for 2020-2022 are available via the following link:
https://opendata.cbs.nl/statline/#/CBS/nl/dataset/84765NED/table?ts=1661348469971
Due to a redesign of the ITSS in 2020, there is a break in the existing series of statistics on international trade in services. In effect, this has created two separate time series: the original time series running between 2014 and 2020, and the new time series starting in 2020, the year of the redesign, to which all subsequent quarters are added. In order to map developments over a longer time span, time series are developed in which trend developments from the original series are linked to the values and developments in the 'new' series. Use has been made of the fact that 2020 is available in both time series.</t>
  </si>
  <si>
    <t>Balanced Trade in Services (BaTIS)</t>
  </si>
  <si>
    <t xml:space="preserve">This dataset from OECD and WTO supplements and harmonises known figures on annual trade in services between countries based on BMP6. This enables international comparison between countries regarding trade in services. The dataset is compiled at country level and describes imports and exports of 200 reporting partner countries. Trade flows are further broken down by the 12 main service categories according to EBOPS 2010. </t>
  </si>
  <si>
    <t xml:space="preserve">Due to supplementation and harmonisation, the figures will differ from those known at CBS. Trade flows at a higher aggregation level will have a higher value of approximation than the breakdowns into service types. This is due to the order in which data are supplemented: total imports and exports are supplemented first, followed by service types. There is also a dependency on correct and consistent reporting by the countries' national statistical institutes, which could potentially affect the quality of the figures.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</si>
</sst>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mmmm\ yyyy"/>
    <numFmt numFmtId="166" formatCode="#,##0.0"/>
  </numFmts>
  <fonts count="22" x14ac:knownFonts="1">
    <font>
      <sz val="11"/>
      <color theme="1"/>
      <name val="Calibri"/>
      <family val="2"/>
      <scheme val="minor"/>
    </font>
    <font>
      <b/>
      <sz val="9"/>
      <color theme="1"/>
      <name val="Arial"/>
      <family val="2"/>
    </font>
    <font>
      <sz val="9"/>
      <color theme="1"/>
      <name val="Arial"/>
      <family val="2"/>
    </font>
    <font>
      <i/>
      <sz val="9"/>
      <color theme="1"/>
      <name val="Arial"/>
      <family val="2"/>
    </font>
    <font>
      <b/>
      <sz val="9"/>
      <name val="Arial"/>
      <family val="2"/>
    </font>
    <font>
      <sz val="10"/>
      <name val="Arial"/>
      <family val="2"/>
    </font>
    <font>
      <sz val="9"/>
      <name val="Arial"/>
      <family val="2"/>
    </font>
    <font>
      <sz val="9"/>
      <color rgb="FFFF0000"/>
      <name val="Arial"/>
      <family val="2"/>
    </font>
    <font>
      <sz val="9"/>
      <color rgb="FF0070C0"/>
      <name val="Arial"/>
      <family val="2"/>
    </font>
    <font>
      <sz val="10"/>
      <color theme="1"/>
      <name val="Arial"/>
      <family val="2"/>
    </font>
    <font>
      <sz val="10"/>
      <color rgb="FF0070C0"/>
      <name val="Arial"/>
      <family val="2"/>
    </font>
    <font>
      <u/>
      <sz val="10"/>
      <color theme="10"/>
      <name val="Arial"/>
      <family val="2"/>
    </font>
    <font>
      <sz val="9"/>
      <color rgb="FF000000"/>
      <name val="Arial"/>
      <family val="2"/>
    </font>
    <font>
      <i/>
      <sz val="9"/>
      <name val="Arial"/>
      <family val="2"/>
    </font>
    <font>
      <u/>
      <sz val="9"/>
      <color theme="10"/>
      <name val="Arial"/>
      <family val="2"/>
    </font>
    <font>
      <b/>
      <sz val="9"/>
      <color rgb="FF000000"/>
      <name val="Arial"/>
      <family val="2"/>
    </font>
    <font>
      <b/>
      <i/>
      <sz val="9"/>
      <color rgb="FF000000"/>
      <name val="Arial"/>
      <family val="2"/>
    </font>
    <font>
      <sz val="9"/>
      <color theme="1"/>
      <name val="Calibri"/>
      <family val="2"/>
      <scheme val="minor"/>
    </font>
    <font>
      <b/>
      <sz val="9"/>
      <color theme="1"/>
      <name val="Calibri"/>
      <family val="2"/>
      <scheme val="minor"/>
    </font>
    <font>
      <b/>
      <sz val="10"/>
      <name val="Arial"/>
      <family val="2"/>
    </font>
    <font>
      <b/>
      <i/>
      <sz val="9"/>
      <name val="Arial"/>
      <family val="2"/>
    </font>
    <font>
      <sz val="9"/>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indexed="9"/>
        <bgColor indexed="64"/>
      </patternFill>
    </fill>
    <fill>
      <patternFill patternType="solid">
        <fgColor rgb="FFFFFFFF"/>
        <bgColor indexed="64"/>
      </patternFill>
    </fill>
  </fills>
  <borders count="5">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5" fillId="0" borderId="0"/>
    <xf numFmtId="0" fontId="11" fillId="0" borderId="0" applyNumberFormat="0" applyFill="0" applyBorder="0" applyAlignment="0" applyProtection="0"/>
    <xf numFmtId="0" fontId="5" fillId="0" borderId="0"/>
  </cellStyleXfs>
  <cellXfs count="150">
    <xf numFmtId="0" fontId="0" fillId="0" borderId="0" xfId="0"/>
    <xf numFmtId="0" fontId="1" fillId="2" borderId="0" xfId="0" applyFont="1" applyFill="1"/>
    <xf numFmtId="0" fontId="2" fillId="2" borderId="0" xfId="0" applyFont="1" applyFill="1"/>
    <xf numFmtId="0" fontId="2" fillId="0" borderId="0" xfId="0" applyFont="1" applyFill="1"/>
    <xf numFmtId="0" fontId="2" fillId="2" borderId="1" xfId="0" applyFont="1" applyFill="1" applyBorder="1"/>
    <xf numFmtId="0" fontId="2" fillId="2" borderId="0" xfId="0" applyFont="1" applyFill="1" applyBorder="1"/>
    <xf numFmtId="0" fontId="2" fillId="0" borderId="0" xfId="0" applyFont="1" applyFill="1" applyBorder="1"/>
    <xf numFmtId="0" fontId="3" fillId="2" borderId="2" xfId="0" applyFont="1" applyFill="1" applyBorder="1" applyAlignment="1"/>
    <xf numFmtId="0" fontId="3" fillId="0" borderId="2" xfId="0" applyFont="1" applyBorder="1" applyAlignment="1"/>
    <xf numFmtId="0" fontId="2" fillId="2" borderId="2" xfId="0" applyFont="1" applyFill="1" applyBorder="1"/>
    <xf numFmtId="0" fontId="2" fillId="0" borderId="0" xfId="0" applyFont="1" applyBorder="1"/>
    <xf numFmtId="164" fontId="2" fillId="0" borderId="0" xfId="0" applyNumberFormat="1" applyFont="1" applyFill="1"/>
    <xf numFmtId="164" fontId="2" fillId="2" borderId="0" xfId="0" applyNumberFormat="1" applyFont="1" applyFill="1"/>
    <xf numFmtId="0" fontId="2" fillId="2" borderId="3" xfId="0" applyFont="1" applyFill="1" applyBorder="1"/>
    <xf numFmtId="0" fontId="2" fillId="0" borderId="3" xfId="0" applyFont="1" applyFill="1" applyBorder="1"/>
    <xf numFmtId="0" fontId="1" fillId="2" borderId="0" xfId="0" applyFont="1" applyFill="1" applyAlignment="1">
      <alignment horizontal="left" vertical="top"/>
    </xf>
    <xf numFmtId="0" fontId="2" fillId="2" borderId="0" xfId="0" applyFont="1" applyFill="1" applyAlignment="1">
      <alignment horizontal="right" vertical="top"/>
    </xf>
    <xf numFmtId="0" fontId="2" fillId="0" borderId="0" xfId="0" applyFont="1" applyFill="1" applyAlignment="1">
      <alignment horizontal="right" vertical="top"/>
    </xf>
    <xf numFmtId="0" fontId="2" fillId="0" borderId="2" xfId="0" applyFont="1" applyFill="1" applyBorder="1" applyAlignment="1">
      <alignment horizontal="right" vertical="top"/>
    </xf>
    <xf numFmtId="0" fontId="2" fillId="2" borderId="1" xfId="0" applyFont="1" applyFill="1" applyBorder="1" applyAlignment="1">
      <alignment horizontal="left" wrapText="1"/>
    </xf>
    <xf numFmtId="0" fontId="2" fillId="2" borderId="0" xfId="0" applyFont="1" applyFill="1" applyBorder="1" applyAlignment="1">
      <alignment horizontal="left" wrapText="1"/>
    </xf>
    <xf numFmtId="0" fontId="2" fillId="2" borderId="0" xfId="0" applyFont="1" applyFill="1" applyAlignment="1">
      <alignment horizontal="left" vertical="top"/>
    </xf>
    <xf numFmtId="0" fontId="3" fillId="0" borderId="2" xfId="0" applyFont="1" applyBorder="1" applyAlignment="1">
      <alignment horizontal="right" vertical="top"/>
    </xf>
    <xf numFmtId="0" fontId="2" fillId="0" borderId="0" xfId="0" applyFont="1"/>
    <xf numFmtId="0" fontId="2" fillId="2" borderId="0" xfId="0" applyFont="1" applyFill="1" applyBorder="1" applyAlignment="1">
      <alignment horizontal="right" vertical="top"/>
    </xf>
    <xf numFmtId="0" fontId="2" fillId="0" borderId="0" xfId="0" applyFont="1" applyAlignment="1">
      <alignment horizontal="right"/>
    </xf>
    <xf numFmtId="1" fontId="2" fillId="0" borderId="0" xfId="0" applyNumberFormat="1" applyFont="1" applyFill="1"/>
    <xf numFmtId="164" fontId="2" fillId="2" borderId="1" xfId="0" applyNumberFormat="1" applyFont="1" applyFill="1" applyBorder="1"/>
    <xf numFmtId="0" fontId="2" fillId="0" borderId="1" xfId="0" applyFont="1" applyFill="1" applyBorder="1" applyAlignment="1">
      <alignment horizontal="left"/>
    </xf>
    <xf numFmtId="0" fontId="6" fillId="4" borderId="0" xfId="1" applyFont="1" applyFill="1"/>
    <xf numFmtId="0" fontId="4" fillId="4" borderId="0" xfId="1" applyFont="1" applyFill="1"/>
    <xf numFmtId="0" fontId="7" fillId="4" borderId="0" xfId="1" applyFont="1" applyFill="1"/>
    <xf numFmtId="0" fontId="8" fillId="2" borderId="0" xfId="1" applyFont="1" applyFill="1"/>
    <xf numFmtId="0" fontId="6" fillId="4" borderId="0" xfId="1" applyFont="1" applyFill="1" applyAlignment="1">
      <alignment wrapText="1"/>
    </xf>
    <xf numFmtId="165" fontId="6" fillId="4" borderId="0" xfId="1" quotePrefix="1" applyNumberFormat="1" applyFont="1" applyFill="1" applyAlignment="1">
      <alignment horizontal="left"/>
    </xf>
    <xf numFmtId="0" fontId="5" fillId="4" borderId="0" xfId="1" applyFont="1" applyFill="1" applyAlignment="1"/>
    <xf numFmtId="0" fontId="5" fillId="4" borderId="0" xfId="1" applyFont="1" applyFill="1"/>
    <xf numFmtId="0" fontId="9" fillId="0" borderId="0" xfId="0" applyFont="1"/>
    <xf numFmtId="0" fontId="10" fillId="4" borderId="0" xfId="1" applyFont="1" applyFill="1" applyAlignment="1"/>
    <xf numFmtId="0" fontId="10" fillId="4" borderId="0" xfId="1" applyFont="1" applyFill="1"/>
    <xf numFmtId="0" fontId="2" fillId="0" borderId="0" xfId="0" applyFont="1" applyAlignment="1"/>
    <xf numFmtId="0" fontId="2" fillId="2" borderId="0" xfId="0" applyFont="1" applyFill="1" applyBorder="1" applyAlignment="1">
      <alignment wrapText="1"/>
    </xf>
    <xf numFmtId="0" fontId="12" fillId="0" borderId="0" xfId="0" applyFont="1"/>
    <xf numFmtId="164" fontId="2" fillId="2" borderId="0" xfId="0" applyNumberFormat="1" applyFont="1" applyFill="1" applyBorder="1"/>
    <xf numFmtId="0" fontId="2" fillId="2" borderId="2" xfId="0" applyFont="1" applyFill="1" applyBorder="1" applyAlignment="1">
      <alignment horizontal="right" wrapText="1"/>
    </xf>
    <xf numFmtId="0" fontId="2" fillId="0" borderId="2" xfId="0" applyFont="1" applyFill="1" applyBorder="1" applyAlignment="1">
      <alignment horizontal="right" wrapText="1"/>
    </xf>
    <xf numFmtId="0" fontId="13" fillId="4" borderId="0" xfId="1" applyFont="1" applyFill="1" applyAlignment="1"/>
    <xf numFmtId="0" fontId="13" fillId="2" borderId="0" xfId="1" applyFont="1" applyFill="1" applyAlignment="1"/>
    <xf numFmtId="0" fontId="6" fillId="4" borderId="0" xfId="1" applyFont="1" applyFill="1" applyAlignment="1"/>
    <xf numFmtId="0" fontId="14" fillId="2" borderId="0" xfId="2" applyFont="1" applyFill="1" applyAlignment="1"/>
    <xf numFmtId="0" fontId="14" fillId="0" borderId="0" xfId="2" applyFont="1"/>
    <xf numFmtId="0" fontId="1" fillId="2" borderId="0" xfId="0" applyFont="1" applyFill="1" applyBorder="1"/>
    <xf numFmtId="0" fontId="1" fillId="2" borderId="0" xfId="0" applyFont="1" applyFill="1" applyBorder="1" applyAlignment="1">
      <alignment wrapText="1"/>
    </xf>
    <xf numFmtId="0" fontId="2" fillId="0" borderId="0" xfId="0" applyFont="1" applyFill="1" applyBorder="1" applyAlignment="1">
      <alignment wrapText="1"/>
    </xf>
    <xf numFmtId="0" fontId="1" fillId="0" borderId="0" xfId="0" applyFont="1" applyFill="1" applyBorder="1" applyAlignment="1">
      <alignment wrapText="1"/>
    </xf>
    <xf numFmtId="0" fontId="15" fillId="0" borderId="0" xfId="0" applyFont="1" applyFill="1" applyBorder="1" applyAlignment="1">
      <alignment wrapText="1"/>
    </xf>
    <xf numFmtId="0" fontId="15" fillId="3" borderId="0" xfId="0" applyFont="1" applyFill="1" applyBorder="1" applyAlignment="1">
      <alignment wrapText="1"/>
    </xf>
    <xf numFmtId="0" fontId="12" fillId="0" borderId="0" xfId="0" applyFont="1" applyAlignment="1">
      <alignment wrapText="1"/>
    </xf>
    <xf numFmtId="0" fontId="12" fillId="3" borderId="0" xfId="0" applyFont="1" applyFill="1" applyBorder="1" applyAlignment="1">
      <alignment wrapText="1"/>
    </xf>
    <xf numFmtId="0" fontId="6" fillId="2" borderId="0" xfId="1" applyFont="1" applyFill="1"/>
    <xf numFmtId="0" fontId="6" fillId="2" borderId="0" xfId="1" applyFont="1" applyFill="1" applyAlignment="1">
      <alignment wrapText="1"/>
    </xf>
    <xf numFmtId="0" fontId="6" fillId="2" borderId="0" xfId="1" applyFont="1" applyFill="1" applyAlignment="1">
      <alignment horizontal="left" vertical="top" wrapText="1"/>
    </xf>
    <xf numFmtId="0" fontId="6" fillId="2" borderId="4" xfId="1" applyFont="1" applyFill="1" applyBorder="1" applyAlignment="1">
      <alignment horizontal="justify" wrapText="1"/>
    </xf>
    <xf numFmtId="0" fontId="4" fillId="2" borderId="4" xfId="1" applyFont="1" applyFill="1" applyBorder="1" applyAlignment="1">
      <alignment horizontal="justify" wrapText="1"/>
    </xf>
    <xf numFmtId="1" fontId="1" fillId="0" borderId="0" xfId="0" applyNumberFormat="1" applyFont="1" applyFill="1"/>
    <xf numFmtId="0" fontId="1" fillId="0" borderId="0" xfId="0" applyFont="1" applyBorder="1"/>
    <xf numFmtId="3" fontId="2" fillId="0" borderId="0" xfId="0" applyNumberFormat="1" applyFont="1" applyFill="1"/>
    <xf numFmtId="3" fontId="1" fillId="0" borderId="0" xfId="0" applyNumberFormat="1" applyFont="1" applyFill="1"/>
    <xf numFmtId="164" fontId="1" fillId="0" borderId="0" xfId="0" applyNumberFormat="1" applyFont="1" applyFill="1"/>
    <xf numFmtId="3" fontId="2" fillId="2" borderId="0" xfId="0" applyNumberFormat="1" applyFont="1" applyFill="1"/>
    <xf numFmtId="3" fontId="1" fillId="2" borderId="0" xfId="0" applyNumberFormat="1" applyFont="1" applyFill="1"/>
    <xf numFmtId="0" fontId="3" fillId="2" borderId="2" xfId="0" applyFont="1" applyFill="1" applyBorder="1" applyAlignment="1">
      <alignment horizontal="left" vertical="top"/>
    </xf>
    <xf numFmtId="0" fontId="4" fillId="2" borderId="0" xfId="0" applyFont="1" applyFill="1" applyBorder="1" applyAlignment="1">
      <alignment horizontal="left" vertical="top" wrapText="1"/>
    </xf>
    <xf numFmtId="0" fontId="17" fillId="0" borderId="0" xfId="0" applyFont="1" applyAlignment="1"/>
    <xf numFmtId="0" fontId="2" fillId="0" borderId="0" xfId="0" applyFont="1" applyFill="1" applyBorder="1" applyAlignment="1">
      <alignment horizontal="right" vertical="top"/>
    </xf>
    <xf numFmtId="0" fontId="17" fillId="0" borderId="0" xfId="0" applyFont="1"/>
    <xf numFmtId="0" fontId="17" fillId="0" borderId="2" xfId="0" applyFont="1" applyBorder="1"/>
    <xf numFmtId="0" fontId="18" fillId="0" borderId="0" xfId="0" applyFont="1"/>
    <xf numFmtId="0" fontId="17" fillId="0" borderId="3" xfId="0" applyFont="1" applyBorder="1"/>
    <xf numFmtId="1" fontId="6" fillId="2" borderId="0" xfId="0" applyNumberFormat="1" applyFont="1" applyFill="1" applyAlignment="1">
      <alignment horizontal="left"/>
    </xf>
    <xf numFmtId="1" fontId="6" fillId="2" borderId="2" xfId="0" applyNumberFormat="1" applyFont="1" applyFill="1" applyBorder="1" applyAlignment="1">
      <alignment horizontal="left"/>
    </xf>
    <xf numFmtId="0" fontId="6" fillId="2" borderId="0" xfId="0" applyFont="1" applyFill="1"/>
    <xf numFmtId="164" fontId="6" fillId="2" borderId="2" xfId="0" applyNumberFormat="1" applyFont="1" applyFill="1" applyBorder="1"/>
    <xf numFmtId="1" fontId="6" fillId="2" borderId="2" xfId="0" applyNumberFormat="1" applyFont="1" applyFill="1" applyBorder="1"/>
    <xf numFmtId="1" fontId="6" fillId="2" borderId="0" xfId="0" applyNumberFormat="1" applyFont="1" applyFill="1"/>
    <xf numFmtId="166" fontId="6" fillId="2" borderId="2" xfId="0" applyNumberFormat="1" applyFont="1" applyFill="1" applyBorder="1"/>
    <xf numFmtId="164" fontId="6" fillId="2" borderId="0" xfId="0" applyNumberFormat="1" applyFont="1" applyFill="1"/>
    <xf numFmtId="0" fontId="6" fillId="2" borderId="2" xfId="0" applyFont="1" applyFill="1" applyBorder="1"/>
    <xf numFmtId="166" fontId="6" fillId="2" borderId="0" xfId="0" quotePrefix="1" applyNumberFormat="1" applyFont="1" applyFill="1"/>
    <xf numFmtId="0" fontId="6" fillId="2" borderId="0" xfId="0" applyFont="1" applyFill="1" applyAlignment="1">
      <alignment horizontal="left"/>
    </xf>
    <xf numFmtId="166" fontId="6" fillId="2" borderId="0" xfId="0" applyNumberFormat="1" applyFont="1" applyFill="1" applyAlignment="1">
      <alignment horizontal="left"/>
    </xf>
    <xf numFmtId="164" fontId="6" fillId="2" borderId="0" xfId="0" applyNumberFormat="1" applyFont="1" applyFill="1" applyAlignment="1">
      <alignment horizontal="left"/>
    </xf>
    <xf numFmtId="164" fontId="6" fillId="2" borderId="0" xfId="0" quotePrefix="1" applyNumberFormat="1" applyFont="1" applyFill="1"/>
    <xf numFmtId="1" fontId="6" fillId="2" borderId="0" xfId="0" quotePrefix="1" applyNumberFormat="1" applyFont="1" applyFill="1"/>
    <xf numFmtId="0" fontId="13" fillId="2" borderId="0" xfId="0" applyFont="1" applyFill="1" applyAlignment="1">
      <alignment horizontal="left"/>
    </xf>
    <xf numFmtId="164" fontId="13" fillId="2" borderId="0" xfId="0" applyNumberFormat="1" applyFont="1" applyFill="1" applyAlignment="1">
      <alignment horizontal="left"/>
    </xf>
    <xf numFmtId="1" fontId="13" fillId="2" borderId="0" xfId="0" applyNumberFormat="1" applyFont="1" applyFill="1" applyAlignment="1">
      <alignment horizontal="left"/>
    </xf>
    <xf numFmtId="164" fontId="6" fillId="2" borderId="0" xfId="0" applyNumberFormat="1" applyFont="1" applyFill="1" applyAlignment="1">
      <alignment horizontal="right"/>
    </xf>
    <xf numFmtId="1" fontId="6" fillId="2" borderId="0" xfId="0" applyNumberFormat="1" applyFont="1" applyFill="1" applyAlignment="1">
      <alignment horizontal="right"/>
    </xf>
    <xf numFmtId="166" fontId="6" fillId="2" borderId="0" xfId="0" applyNumberFormat="1" applyFont="1" applyFill="1" applyAlignment="1">
      <alignment horizontal="right"/>
    </xf>
    <xf numFmtId="0" fontId="6" fillId="2" borderId="0" xfId="0" applyFont="1" applyFill="1" applyAlignment="1">
      <alignment horizontal="right"/>
    </xf>
    <xf numFmtId="0" fontId="6" fillId="2" borderId="0" xfId="0" applyFont="1" applyFill="1" applyAlignment="1">
      <alignment horizontal="left" indent="1"/>
    </xf>
    <xf numFmtId="3" fontId="6" fillId="2" borderId="0" xfId="0" applyNumberFormat="1" applyFont="1" applyFill="1" applyAlignment="1">
      <alignment horizontal="right"/>
    </xf>
    <xf numFmtId="0" fontId="6" fillId="2" borderId="0" xfId="0" applyFont="1" applyFill="1" applyBorder="1" applyAlignment="1">
      <alignment horizontal="left"/>
    </xf>
    <xf numFmtId="0" fontId="6" fillId="2" borderId="0" xfId="0" applyFont="1" applyFill="1" applyAlignment="1">
      <alignment vertical="center"/>
    </xf>
    <xf numFmtId="0" fontId="6" fillId="2" borderId="0" xfId="0" applyFont="1" applyFill="1" applyBorder="1" applyAlignment="1">
      <alignment horizontal="right"/>
    </xf>
    <xf numFmtId="164" fontId="6" fillId="2" borderId="0" xfId="0" applyNumberFormat="1" applyFont="1" applyFill="1" applyBorder="1"/>
    <xf numFmtId="1" fontId="6" fillId="2" borderId="0" xfId="0" applyNumberFormat="1" applyFont="1" applyFill="1" applyBorder="1"/>
    <xf numFmtId="0" fontId="6" fillId="2" borderId="0" xfId="0" applyFont="1" applyFill="1" applyBorder="1"/>
    <xf numFmtId="0" fontId="4" fillId="2" borderId="0" xfId="0" applyFont="1" applyFill="1" applyBorder="1"/>
    <xf numFmtId="1" fontId="6" fillId="2" borderId="0" xfId="0" applyNumberFormat="1" applyFont="1" applyFill="1" applyBorder="1" applyAlignment="1">
      <alignment horizontal="left"/>
    </xf>
    <xf numFmtId="0" fontId="13" fillId="2" borderId="0" xfId="0" applyFont="1" applyFill="1" applyBorder="1" applyAlignment="1">
      <alignment horizontal="left"/>
    </xf>
    <xf numFmtId="3" fontId="17" fillId="0" borderId="0" xfId="0" applyNumberFormat="1" applyFont="1"/>
    <xf numFmtId="0" fontId="6" fillId="0" borderId="0" xfId="0" applyFont="1" applyFill="1" applyBorder="1" applyAlignment="1">
      <alignment wrapText="1"/>
    </xf>
    <xf numFmtId="0" fontId="4" fillId="5" borderId="0" xfId="1" applyFont="1" applyFill="1" applyAlignment="1">
      <alignment vertical="center"/>
    </xf>
    <xf numFmtId="0" fontId="6" fillId="5" borderId="0" xfId="1" applyFont="1" applyFill="1" applyAlignment="1">
      <alignment vertical="center"/>
    </xf>
    <xf numFmtId="0" fontId="6" fillId="5" borderId="0" xfId="1" quotePrefix="1" applyFont="1" applyFill="1" applyAlignment="1">
      <alignment vertical="center"/>
    </xf>
    <xf numFmtId="0" fontId="4" fillId="4" borderId="0" xfId="0" applyFont="1" applyFill="1"/>
    <xf numFmtId="0" fontId="6" fillId="2" borderId="0" xfId="1" applyFont="1" applyFill="1" applyAlignment="1"/>
    <xf numFmtId="0" fontId="8" fillId="4" borderId="0" xfId="1" applyFont="1" applyFill="1" applyAlignment="1"/>
    <xf numFmtId="0" fontId="8" fillId="2" borderId="0" xfId="1" applyFont="1" applyFill="1" applyAlignment="1"/>
    <xf numFmtId="0" fontId="2" fillId="0" borderId="0" xfId="0" applyFont="1" applyFill="1" applyBorder="1" applyAlignment="1">
      <alignment vertical="top" wrapText="1"/>
    </xf>
    <xf numFmtId="0" fontId="1" fillId="2" borderId="4" xfId="0" applyFont="1" applyFill="1" applyBorder="1" applyAlignment="1">
      <alignment horizontal="left" vertical="top" wrapText="1"/>
    </xf>
    <xf numFmtId="0" fontId="2" fillId="2" borderId="4" xfId="0" applyFont="1" applyFill="1" applyBorder="1" applyAlignment="1">
      <alignment horizontal="left" vertical="top" wrapText="1"/>
    </xf>
    <xf numFmtId="0" fontId="19" fillId="2" borderId="4" xfId="1" applyFont="1" applyFill="1" applyBorder="1" applyAlignment="1">
      <alignment horizontal="left" wrapText="1"/>
    </xf>
    <xf numFmtId="0" fontId="6" fillId="0" borderId="4" xfId="0" applyFont="1" applyFill="1" applyBorder="1" applyAlignment="1">
      <alignment horizontal="left" vertical="top" wrapText="1"/>
    </xf>
    <xf numFmtId="0" fontId="4" fillId="2" borderId="2" xfId="0" applyFont="1" applyFill="1" applyBorder="1"/>
    <xf numFmtId="3" fontId="6" fillId="2" borderId="0" xfId="0" applyNumberFormat="1" applyFont="1" applyFill="1" applyAlignment="1"/>
    <xf numFmtId="0" fontId="5" fillId="0" borderId="4" xfId="0" applyFont="1" applyFill="1" applyBorder="1" applyAlignment="1">
      <alignment horizontal="left" vertical="top" wrapText="1"/>
    </xf>
    <xf numFmtId="0" fontId="14" fillId="4" borderId="0" xfId="2" applyFont="1" applyFill="1" applyAlignment="1"/>
    <xf numFmtId="1" fontId="6" fillId="2" borderId="0" xfId="0" applyNumberFormat="1" applyFont="1" applyFill="1" applyAlignment="1"/>
    <xf numFmtId="0" fontId="4" fillId="2" borderId="0" xfId="0" applyFont="1" applyFill="1" applyBorder="1" applyAlignment="1">
      <alignment horizontal="left" vertical="top" wrapText="1"/>
    </xf>
    <xf numFmtId="0" fontId="17" fillId="0" borderId="0" xfId="0" applyFont="1" applyAlignment="1"/>
    <xf numFmtId="1" fontId="6" fillId="2" borderId="0" xfId="0" applyNumberFormat="1" applyFont="1" applyFill="1" applyAlignment="1"/>
    <xf numFmtId="1" fontId="6" fillId="2" borderId="0" xfId="0" quotePrefix="1" applyNumberFormat="1" applyFont="1" applyFill="1" applyAlignment="1"/>
    <xf numFmtId="1" fontId="6" fillId="2" borderId="3" xfId="0" applyNumberFormat="1" applyFont="1" applyFill="1" applyBorder="1" applyAlignment="1"/>
    <xf numFmtId="1" fontId="6" fillId="2" borderId="3" xfId="0" quotePrefix="1" applyNumberFormat="1" applyFont="1" applyFill="1" applyBorder="1" applyAlignment="1"/>
    <xf numFmtId="0" fontId="20" fillId="3" borderId="0" xfId="0" applyFont="1" applyFill="1" applyBorder="1" applyAlignment="1">
      <alignment wrapText="1"/>
    </xf>
    <xf numFmtId="0" fontId="6" fillId="2" borderId="0" xfId="0" applyFont="1" applyFill="1" applyBorder="1" applyAlignment="1">
      <alignment wrapText="1"/>
    </xf>
    <xf numFmtId="0" fontId="6" fillId="2" borderId="4" xfId="1" applyFont="1" applyFill="1" applyBorder="1" applyAlignment="1">
      <alignment horizontal="left" wrapText="1"/>
    </xf>
    <xf numFmtId="0" fontId="6" fillId="0" borderId="4" xfId="1" applyFont="1" applyFill="1" applyBorder="1" applyAlignment="1">
      <alignment horizontal="justify" wrapText="1"/>
    </xf>
    <xf numFmtId="0" fontId="6" fillId="0" borderId="4" xfId="1" applyFont="1" applyFill="1" applyBorder="1" applyAlignment="1">
      <alignment wrapText="1"/>
    </xf>
    <xf numFmtId="0" fontId="6" fillId="0" borderId="4" xfId="1" applyFont="1" applyFill="1" applyBorder="1" applyAlignment="1">
      <alignment horizontal="left" wrapText="1"/>
    </xf>
    <xf numFmtId="0" fontId="4" fillId="2" borderId="0" xfId="0" applyFont="1" applyFill="1" applyAlignment="1">
      <alignment horizontal="left" vertical="top"/>
    </xf>
    <xf numFmtId="0" fontId="6" fillId="2" borderId="0" xfId="0" applyFont="1" applyFill="1" applyAlignment="1">
      <alignment horizontal="right" vertical="top"/>
    </xf>
    <xf numFmtId="0" fontId="21" fillId="2" borderId="0" xfId="0" applyFont="1" applyFill="1"/>
    <xf numFmtId="0" fontId="6" fillId="2" borderId="2" xfId="0" applyFont="1" applyFill="1" applyBorder="1" applyAlignment="1">
      <alignment horizontal="right" vertical="top"/>
    </xf>
    <xf numFmtId="0" fontId="21" fillId="2" borderId="2" xfId="0" applyFont="1" applyFill="1" applyBorder="1"/>
    <xf numFmtId="0" fontId="6" fillId="2" borderId="0" xfId="0" applyFont="1" applyFill="1" applyBorder="1" applyAlignment="1">
      <alignment horizontal="left" wrapText="1"/>
    </xf>
    <xf numFmtId="0" fontId="21" fillId="2" borderId="0" xfId="0" applyFont="1" applyFill="1" applyBorder="1"/>
  </cellXfs>
  <cellStyles count="4">
    <cellStyle name="Hyperlink" xfId="2" builtinId="8"/>
    <cellStyle name="Normal 2 2" xfId="3"/>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2"/>
  <sheetViews>
    <sheetView tabSelected="1" workbookViewId="0">
      <selection activeCell="A3" sqref="A3"/>
    </sheetView>
  </sheetViews>
  <sheetFormatPr defaultColWidth="8.85546875" defaultRowHeight="12" x14ac:dyDescent="0.2"/>
  <cols>
    <col min="1" max="1" width="122" style="29" bestFit="1" customWidth="1"/>
    <col min="2" max="11" width="9.140625" style="29" customWidth="1"/>
    <col min="12" max="256" width="8.85546875" style="29"/>
    <col min="257" max="257" width="122" style="29" bestFit="1" customWidth="1"/>
    <col min="258" max="267" width="9.140625" style="29" customWidth="1"/>
    <col min="268" max="512" width="8.85546875" style="29"/>
    <col min="513" max="513" width="122" style="29" bestFit="1" customWidth="1"/>
    <col min="514" max="523" width="9.140625" style="29" customWidth="1"/>
    <col min="524" max="768" width="8.85546875" style="29"/>
    <col min="769" max="769" width="122" style="29" bestFit="1" customWidth="1"/>
    <col min="770" max="779" width="9.140625" style="29" customWidth="1"/>
    <col min="780" max="1024" width="8.85546875" style="29"/>
    <col min="1025" max="1025" width="122" style="29" bestFit="1" customWidth="1"/>
    <col min="1026" max="1035" width="9.140625" style="29" customWidth="1"/>
    <col min="1036" max="1280" width="8.85546875" style="29"/>
    <col min="1281" max="1281" width="122" style="29" bestFit="1" customWidth="1"/>
    <col min="1282" max="1291" width="9.140625" style="29" customWidth="1"/>
    <col min="1292" max="1536" width="8.85546875" style="29"/>
    <col min="1537" max="1537" width="122" style="29" bestFit="1" customWidth="1"/>
    <col min="1538" max="1547" width="9.140625" style="29" customWidth="1"/>
    <col min="1548" max="1792" width="8.85546875" style="29"/>
    <col min="1793" max="1793" width="122" style="29" bestFit="1" customWidth="1"/>
    <col min="1794" max="1803" width="9.140625" style="29" customWidth="1"/>
    <col min="1804" max="2048" width="8.85546875" style="29"/>
    <col min="2049" max="2049" width="122" style="29" bestFit="1" customWidth="1"/>
    <col min="2050" max="2059" width="9.140625" style="29" customWidth="1"/>
    <col min="2060" max="2304" width="8.85546875" style="29"/>
    <col min="2305" max="2305" width="122" style="29" bestFit="1" customWidth="1"/>
    <col min="2306" max="2315" width="9.140625" style="29" customWidth="1"/>
    <col min="2316" max="2560" width="8.85546875" style="29"/>
    <col min="2561" max="2561" width="122" style="29" bestFit="1" customWidth="1"/>
    <col min="2562" max="2571" width="9.140625" style="29" customWidth="1"/>
    <col min="2572" max="2816" width="8.85546875" style="29"/>
    <col min="2817" max="2817" width="122" style="29" bestFit="1" customWidth="1"/>
    <col min="2818" max="2827" width="9.140625" style="29" customWidth="1"/>
    <col min="2828" max="3072" width="8.85546875" style="29"/>
    <col min="3073" max="3073" width="122" style="29" bestFit="1" customWidth="1"/>
    <col min="3074" max="3083" width="9.140625" style="29" customWidth="1"/>
    <col min="3084" max="3328" width="8.85546875" style="29"/>
    <col min="3329" max="3329" width="122" style="29" bestFit="1" customWidth="1"/>
    <col min="3330" max="3339" width="9.140625" style="29" customWidth="1"/>
    <col min="3340" max="3584" width="8.85546875" style="29"/>
    <col min="3585" max="3585" width="122" style="29" bestFit="1" customWidth="1"/>
    <col min="3586" max="3595" width="9.140625" style="29" customWidth="1"/>
    <col min="3596" max="3840" width="8.85546875" style="29"/>
    <col min="3841" max="3841" width="122" style="29" bestFit="1" customWidth="1"/>
    <col min="3842" max="3851" width="9.140625" style="29" customWidth="1"/>
    <col min="3852" max="4096" width="8.85546875" style="29"/>
    <col min="4097" max="4097" width="122" style="29" bestFit="1" customWidth="1"/>
    <col min="4098" max="4107" width="9.140625" style="29" customWidth="1"/>
    <col min="4108" max="4352" width="8.85546875" style="29"/>
    <col min="4353" max="4353" width="122" style="29" bestFit="1" customWidth="1"/>
    <col min="4354" max="4363" width="9.140625" style="29" customWidth="1"/>
    <col min="4364" max="4608" width="8.85546875" style="29"/>
    <col min="4609" max="4609" width="122" style="29" bestFit="1" customWidth="1"/>
    <col min="4610" max="4619" width="9.140625" style="29" customWidth="1"/>
    <col min="4620" max="4864" width="8.85546875" style="29"/>
    <col min="4865" max="4865" width="122" style="29" bestFit="1" customWidth="1"/>
    <col min="4866" max="4875" width="9.140625" style="29" customWidth="1"/>
    <col min="4876" max="5120" width="8.85546875" style="29"/>
    <col min="5121" max="5121" width="122" style="29" bestFit="1" customWidth="1"/>
    <col min="5122" max="5131" width="9.140625" style="29" customWidth="1"/>
    <col min="5132" max="5376" width="8.85546875" style="29"/>
    <col min="5377" max="5377" width="122" style="29" bestFit="1" customWidth="1"/>
    <col min="5378" max="5387" width="9.140625" style="29" customWidth="1"/>
    <col min="5388" max="5632" width="8.85546875" style="29"/>
    <col min="5633" max="5633" width="122" style="29" bestFit="1" customWidth="1"/>
    <col min="5634" max="5643" width="9.140625" style="29" customWidth="1"/>
    <col min="5644" max="5888" width="8.85546875" style="29"/>
    <col min="5889" max="5889" width="122" style="29" bestFit="1" customWidth="1"/>
    <col min="5890" max="5899" width="9.140625" style="29" customWidth="1"/>
    <col min="5900" max="6144" width="8.85546875" style="29"/>
    <col min="6145" max="6145" width="122" style="29" bestFit="1" customWidth="1"/>
    <col min="6146" max="6155" width="9.140625" style="29" customWidth="1"/>
    <col min="6156" max="6400" width="8.85546875" style="29"/>
    <col min="6401" max="6401" width="122" style="29" bestFit="1" customWidth="1"/>
    <col min="6402" max="6411" width="9.140625" style="29" customWidth="1"/>
    <col min="6412" max="6656" width="8.85546875" style="29"/>
    <col min="6657" max="6657" width="122" style="29" bestFit="1" customWidth="1"/>
    <col min="6658" max="6667" width="9.140625" style="29" customWidth="1"/>
    <col min="6668" max="6912" width="8.85546875" style="29"/>
    <col min="6913" max="6913" width="122" style="29" bestFit="1" customWidth="1"/>
    <col min="6914" max="6923" width="9.140625" style="29" customWidth="1"/>
    <col min="6924" max="7168" width="8.85546875" style="29"/>
    <col min="7169" max="7169" width="122" style="29" bestFit="1" customWidth="1"/>
    <col min="7170" max="7179" width="9.140625" style="29" customWidth="1"/>
    <col min="7180" max="7424" width="8.85546875" style="29"/>
    <col min="7425" max="7425" width="122" style="29" bestFit="1" customWidth="1"/>
    <col min="7426" max="7435" width="9.140625" style="29" customWidth="1"/>
    <col min="7436" max="7680" width="8.85546875" style="29"/>
    <col min="7681" max="7681" width="122" style="29" bestFit="1" customWidth="1"/>
    <col min="7682" max="7691" width="9.140625" style="29" customWidth="1"/>
    <col min="7692" max="7936" width="8.85546875" style="29"/>
    <col min="7937" max="7937" width="122" style="29" bestFit="1" customWidth="1"/>
    <col min="7938" max="7947" width="9.140625" style="29" customWidth="1"/>
    <col min="7948" max="8192" width="8.85546875" style="29"/>
    <col min="8193" max="8193" width="122" style="29" bestFit="1" customWidth="1"/>
    <col min="8194" max="8203" width="9.140625" style="29" customWidth="1"/>
    <col min="8204" max="8448" width="8.85546875" style="29"/>
    <col min="8449" max="8449" width="122" style="29" bestFit="1" customWidth="1"/>
    <col min="8450" max="8459" width="9.140625" style="29" customWidth="1"/>
    <col min="8460" max="8704" width="8.85546875" style="29"/>
    <col min="8705" max="8705" width="122" style="29" bestFit="1" customWidth="1"/>
    <col min="8706" max="8715" width="9.140625" style="29" customWidth="1"/>
    <col min="8716" max="8960" width="8.85546875" style="29"/>
    <col min="8961" max="8961" width="122" style="29" bestFit="1" customWidth="1"/>
    <col min="8962" max="8971" width="9.140625" style="29" customWidth="1"/>
    <col min="8972" max="9216" width="8.85546875" style="29"/>
    <col min="9217" max="9217" width="122" style="29" bestFit="1" customWidth="1"/>
    <col min="9218" max="9227" width="9.140625" style="29" customWidth="1"/>
    <col min="9228" max="9472" width="8.85546875" style="29"/>
    <col min="9473" max="9473" width="122" style="29" bestFit="1" customWidth="1"/>
    <col min="9474" max="9483" width="9.140625" style="29" customWidth="1"/>
    <col min="9484" max="9728" width="8.85546875" style="29"/>
    <col min="9729" max="9729" width="122" style="29" bestFit="1" customWidth="1"/>
    <col min="9730" max="9739" width="9.140625" style="29" customWidth="1"/>
    <col min="9740" max="9984" width="8.85546875" style="29"/>
    <col min="9985" max="9985" width="122" style="29" bestFit="1" customWidth="1"/>
    <col min="9986" max="9995" width="9.140625" style="29" customWidth="1"/>
    <col min="9996" max="10240" width="8.85546875" style="29"/>
    <col min="10241" max="10241" width="122" style="29" bestFit="1" customWidth="1"/>
    <col min="10242" max="10251" width="9.140625" style="29" customWidth="1"/>
    <col min="10252" max="10496" width="8.85546875" style="29"/>
    <col min="10497" max="10497" width="122" style="29" bestFit="1" customWidth="1"/>
    <col min="10498" max="10507" width="9.140625" style="29" customWidth="1"/>
    <col min="10508" max="10752" width="8.85546875" style="29"/>
    <col min="10753" max="10753" width="122" style="29" bestFit="1" customWidth="1"/>
    <col min="10754" max="10763" width="9.140625" style="29" customWidth="1"/>
    <col min="10764" max="11008" width="8.85546875" style="29"/>
    <col min="11009" max="11009" width="122" style="29" bestFit="1" customWidth="1"/>
    <col min="11010" max="11019" width="9.140625" style="29" customWidth="1"/>
    <col min="11020" max="11264" width="8.85546875" style="29"/>
    <col min="11265" max="11265" width="122" style="29" bestFit="1" customWidth="1"/>
    <col min="11266" max="11275" width="9.140625" style="29" customWidth="1"/>
    <col min="11276" max="11520" width="8.85546875" style="29"/>
    <col min="11521" max="11521" width="122" style="29" bestFit="1" customWidth="1"/>
    <col min="11522" max="11531" width="9.140625" style="29" customWidth="1"/>
    <col min="11532" max="11776" width="8.85546875" style="29"/>
    <col min="11777" max="11777" width="122" style="29" bestFit="1" customWidth="1"/>
    <col min="11778" max="11787" width="9.140625" style="29" customWidth="1"/>
    <col min="11788" max="12032" width="8.85546875" style="29"/>
    <col min="12033" max="12033" width="122" style="29" bestFit="1" customWidth="1"/>
    <col min="12034" max="12043" width="9.140625" style="29" customWidth="1"/>
    <col min="12044" max="12288" width="8.85546875" style="29"/>
    <col min="12289" max="12289" width="122" style="29" bestFit="1" customWidth="1"/>
    <col min="12290" max="12299" width="9.140625" style="29" customWidth="1"/>
    <col min="12300" max="12544" width="8.85546875" style="29"/>
    <col min="12545" max="12545" width="122" style="29" bestFit="1" customWidth="1"/>
    <col min="12546" max="12555" width="9.140625" style="29" customWidth="1"/>
    <col min="12556" max="12800" width="8.85546875" style="29"/>
    <col min="12801" max="12801" width="122" style="29" bestFit="1" customWidth="1"/>
    <col min="12802" max="12811" width="9.140625" style="29" customWidth="1"/>
    <col min="12812" max="13056" width="8.85546875" style="29"/>
    <col min="13057" max="13057" width="122" style="29" bestFit="1" customWidth="1"/>
    <col min="13058" max="13067" width="9.140625" style="29" customWidth="1"/>
    <col min="13068" max="13312" width="8.85546875" style="29"/>
    <col min="13313" max="13313" width="122" style="29" bestFit="1" customWidth="1"/>
    <col min="13314" max="13323" width="9.140625" style="29" customWidth="1"/>
    <col min="13324" max="13568" width="8.85546875" style="29"/>
    <col min="13569" max="13569" width="122" style="29" bestFit="1" customWidth="1"/>
    <col min="13570" max="13579" width="9.140625" style="29" customWidth="1"/>
    <col min="13580" max="13824" width="8.85546875" style="29"/>
    <col min="13825" max="13825" width="122" style="29" bestFit="1" customWidth="1"/>
    <col min="13826" max="13835" width="9.140625" style="29" customWidth="1"/>
    <col min="13836" max="14080" width="8.85546875" style="29"/>
    <col min="14081" max="14081" width="122" style="29" bestFit="1" customWidth="1"/>
    <col min="14082" max="14091" width="9.140625" style="29" customWidth="1"/>
    <col min="14092" max="14336" width="8.85546875" style="29"/>
    <col min="14337" max="14337" width="122" style="29" bestFit="1" customWidth="1"/>
    <col min="14338" max="14347" width="9.140625" style="29" customWidth="1"/>
    <col min="14348" max="14592" width="8.85546875" style="29"/>
    <col min="14593" max="14593" width="122" style="29" bestFit="1" customWidth="1"/>
    <col min="14594" max="14603" width="9.140625" style="29" customWidth="1"/>
    <col min="14604" max="14848" width="8.85546875" style="29"/>
    <col min="14849" max="14849" width="122" style="29" bestFit="1" customWidth="1"/>
    <col min="14850" max="14859" width="9.140625" style="29" customWidth="1"/>
    <col min="14860" max="15104" width="8.85546875" style="29"/>
    <col min="15105" max="15105" width="122" style="29" bestFit="1" customWidth="1"/>
    <col min="15106" max="15115" width="9.140625" style="29" customWidth="1"/>
    <col min="15116" max="15360" width="8.85546875" style="29"/>
    <col min="15361" max="15361" width="122" style="29" bestFit="1" customWidth="1"/>
    <col min="15362" max="15371" width="9.140625" style="29" customWidth="1"/>
    <col min="15372" max="15616" width="8.85546875" style="29"/>
    <col min="15617" max="15617" width="122" style="29" bestFit="1" customWidth="1"/>
    <col min="15618" max="15627" width="9.140625" style="29" customWidth="1"/>
    <col min="15628" max="15872" width="8.85546875" style="29"/>
    <col min="15873" max="15873" width="122" style="29" bestFit="1" customWidth="1"/>
    <col min="15874" max="15883" width="9.140625" style="29" customWidth="1"/>
    <col min="15884" max="16128" width="8.85546875" style="29"/>
    <col min="16129" max="16129" width="122" style="29" bestFit="1" customWidth="1"/>
    <col min="16130" max="16139" width="9.140625" style="29" customWidth="1"/>
    <col min="16140" max="16384" width="8.85546875" style="29"/>
  </cols>
  <sheetData>
    <row r="3" spans="1:14" x14ac:dyDescent="0.2">
      <c r="A3" s="117" t="s">
        <v>185</v>
      </c>
    </row>
    <row r="4" spans="1:14" x14ac:dyDescent="0.2">
      <c r="A4" s="29" t="s">
        <v>33</v>
      </c>
    </row>
    <row r="5" spans="1:14" x14ac:dyDescent="0.2">
      <c r="A5" s="30"/>
    </row>
    <row r="7" spans="1:14" x14ac:dyDescent="0.2">
      <c r="A7" s="30"/>
    </row>
    <row r="8" spans="1:14" x14ac:dyDescent="0.2">
      <c r="A8" s="31"/>
    </row>
    <row r="12" spans="1:14" x14ac:dyDescent="0.2">
      <c r="A12" s="32"/>
      <c r="B12" s="32"/>
      <c r="C12" s="32"/>
      <c r="D12" s="32"/>
      <c r="E12" s="32"/>
      <c r="F12" s="32"/>
      <c r="G12" s="32"/>
      <c r="H12" s="32"/>
      <c r="I12" s="32"/>
      <c r="J12" s="32"/>
      <c r="K12" s="32"/>
      <c r="L12" s="32"/>
      <c r="M12" s="32"/>
      <c r="N12" s="31"/>
    </row>
    <row r="13" spans="1:14" x14ac:dyDescent="0.2">
      <c r="A13" s="32"/>
      <c r="B13" s="32"/>
      <c r="C13" s="32"/>
      <c r="D13" s="32"/>
      <c r="E13" s="32"/>
      <c r="F13" s="32"/>
      <c r="G13" s="32"/>
      <c r="H13" s="32"/>
      <c r="I13" s="32"/>
      <c r="J13" s="32"/>
      <c r="K13" s="32"/>
      <c r="L13" s="32"/>
      <c r="M13" s="32"/>
      <c r="N13" s="31"/>
    </row>
    <row r="14" spans="1:14" x14ac:dyDescent="0.2">
      <c r="A14" s="32"/>
      <c r="B14" s="32"/>
      <c r="C14" s="32"/>
      <c r="D14" s="32"/>
      <c r="E14" s="32"/>
      <c r="F14" s="32"/>
      <c r="G14" s="32"/>
      <c r="H14" s="32"/>
      <c r="I14" s="32"/>
      <c r="J14" s="32"/>
      <c r="K14" s="32"/>
      <c r="L14" s="32"/>
      <c r="M14" s="32"/>
      <c r="N14" s="31"/>
    </row>
    <row r="15" spans="1:14" x14ac:dyDescent="0.2">
      <c r="A15" s="32"/>
      <c r="B15" s="32"/>
      <c r="C15" s="32"/>
      <c r="D15" s="32"/>
      <c r="E15" s="32"/>
      <c r="F15" s="32"/>
      <c r="G15" s="32"/>
      <c r="H15" s="32"/>
      <c r="I15" s="32"/>
      <c r="J15" s="32"/>
      <c r="K15" s="32"/>
      <c r="L15" s="32"/>
      <c r="M15" s="32"/>
      <c r="N15" s="31"/>
    </row>
    <row r="16" spans="1:14" x14ac:dyDescent="0.2">
      <c r="A16" s="32"/>
      <c r="B16" s="32"/>
      <c r="C16" s="32"/>
      <c r="D16" s="32"/>
      <c r="E16" s="32"/>
      <c r="F16" s="32"/>
      <c r="G16" s="32"/>
      <c r="H16" s="32"/>
      <c r="I16" s="32"/>
      <c r="J16" s="32"/>
      <c r="K16" s="32"/>
      <c r="L16" s="32"/>
      <c r="M16" s="32"/>
      <c r="N16" s="31"/>
    </row>
    <row r="29" spans="1:1" x14ac:dyDescent="0.2">
      <c r="A29" s="33" t="s">
        <v>34</v>
      </c>
    </row>
    <row r="30" spans="1:1" x14ac:dyDescent="0.2">
      <c r="A30" s="33" t="s">
        <v>35</v>
      </c>
    </row>
    <row r="31" spans="1:1" x14ac:dyDescent="0.2">
      <c r="A31" s="33"/>
    </row>
    <row r="32" spans="1:1" x14ac:dyDescent="0.2">
      <c r="A32" s="34" t="s">
        <v>36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workbookViewId="0"/>
  </sheetViews>
  <sheetFormatPr defaultColWidth="9.28515625" defaultRowHeight="12" x14ac:dyDescent="0.2"/>
  <cols>
    <col min="1" max="1" width="26" style="145" customWidth="1"/>
    <col min="2" max="2" width="15.5703125" style="145" bestFit="1" customWidth="1"/>
    <col min="3" max="3" width="8.28515625" style="145" bestFit="1" customWidth="1"/>
    <col min="4" max="4" width="10" style="145" bestFit="1" customWidth="1"/>
    <col min="5" max="5" width="9.28515625" style="145"/>
    <col min="6" max="6" width="15.5703125" style="145" bestFit="1" customWidth="1"/>
    <col min="7" max="7" width="8.28515625" style="145" bestFit="1" customWidth="1"/>
    <col min="8" max="8" width="10" style="145" bestFit="1" customWidth="1"/>
    <col min="9" max="9" width="9.28515625" style="145"/>
    <col min="10" max="10" width="15.5703125" style="145" bestFit="1" customWidth="1"/>
    <col min="11" max="11" width="8.28515625" style="145" bestFit="1" customWidth="1"/>
    <col min="12" max="12" width="10" style="145" bestFit="1" customWidth="1"/>
    <col min="13" max="13" width="9.28515625" style="145"/>
    <col min="14" max="14" width="15.5703125" style="145" bestFit="1" customWidth="1"/>
    <col min="15" max="15" width="8.28515625" style="145" bestFit="1" customWidth="1"/>
    <col min="16" max="16" width="10" style="145" bestFit="1" customWidth="1"/>
    <col min="17" max="17" width="9.28515625" style="145"/>
    <col min="18" max="18" width="15.5703125" style="145" bestFit="1" customWidth="1"/>
    <col min="19" max="19" width="8.28515625" style="145" bestFit="1" customWidth="1"/>
    <col min="20" max="20" width="10" style="145" bestFit="1" customWidth="1"/>
    <col min="21" max="21" width="9.28515625" style="145"/>
    <col min="22" max="22" width="15.5703125" style="145" bestFit="1" customWidth="1"/>
    <col min="23" max="23" width="8.28515625" style="145" bestFit="1" customWidth="1"/>
    <col min="24" max="24" width="10" style="145" bestFit="1" customWidth="1"/>
    <col min="25" max="25" width="9.28515625" style="145"/>
    <col min="26" max="26" width="15.5703125" style="145" bestFit="1" customWidth="1"/>
    <col min="27" max="27" width="8.28515625" style="145" bestFit="1" customWidth="1"/>
    <col min="28" max="28" width="10" style="145" bestFit="1" customWidth="1"/>
    <col min="29" max="29" width="9.28515625" style="145"/>
    <col min="30" max="30" width="15.5703125" style="145" bestFit="1" customWidth="1"/>
    <col min="31" max="31" width="8.28515625" style="145" bestFit="1" customWidth="1"/>
    <col min="32" max="32" width="10" style="145" bestFit="1" customWidth="1"/>
    <col min="33" max="33" width="9.28515625" style="145"/>
    <col min="34" max="34" width="17.28515625" style="145" bestFit="1" customWidth="1"/>
    <col min="35" max="35" width="16.7109375" style="145" bestFit="1" customWidth="1"/>
    <col min="36" max="36" width="9.28515625" style="145"/>
    <col min="37" max="37" width="22.140625" style="145" bestFit="1" customWidth="1"/>
    <col min="38" max="38" width="16.7109375" style="145" bestFit="1" customWidth="1"/>
    <col min="39" max="39" width="8.28515625" style="145" bestFit="1" customWidth="1"/>
    <col min="40" max="40" width="9.28515625" style="145"/>
    <col min="41" max="41" width="25.140625" style="145" bestFit="1" customWidth="1"/>
    <col min="42" max="42" width="14.28515625" style="145" bestFit="1" customWidth="1"/>
    <col min="43" max="43" width="12.140625" style="145" bestFit="1" customWidth="1"/>
    <col min="44" max="44" width="10.42578125" style="145" bestFit="1" customWidth="1"/>
    <col min="45" max="16384" width="9.28515625" style="145"/>
  </cols>
  <sheetData>
    <row r="1" spans="1:50" x14ac:dyDescent="0.2">
      <c r="A1" s="143" t="s">
        <v>48</v>
      </c>
      <c r="B1" s="144"/>
      <c r="C1" s="144"/>
      <c r="D1" s="144"/>
      <c r="E1" s="144"/>
      <c r="F1" s="144"/>
      <c r="G1" s="144"/>
      <c r="H1" s="144"/>
      <c r="I1" s="144"/>
    </row>
    <row r="2" spans="1:50" x14ac:dyDescent="0.2">
      <c r="A2" s="126" t="s">
        <v>175</v>
      </c>
      <c r="B2" s="146"/>
      <c r="C2" s="146"/>
      <c r="D2" s="146"/>
      <c r="E2" s="146"/>
      <c r="F2" s="146"/>
      <c r="G2" s="146"/>
      <c r="H2" s="146"/>
      <c r="I2" s="146"/>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row>
    <row r="3" spans="1:50" s="149" customFormat="1" x14ac:dyDescent="0.2">
      <c r="A3" s="109"/>
      <c r="B3" s="106"/>
      <c r="C3" s="106"/>
      <c r="D3" s="107"/>
      <c r="E3" s="107"/>
      <c r="F3" s="106"/>
      <c r="G3" s="106"/>
      <c r="H3" s="107"/>
      <c r="I3" s="107"/>
      <c r="J3" s="106"/>
      <c r="K3" s="106"/>
      <c r="L3" s="107"/>
      <c r="M3" s="107"/>
      <c r="N3" s="106"/>
      <c r="O3" s="106"/>
      <c r="P3" s="107"/>
      <c r="Q3" s="107"/>
      <c r="R3" s="106"/>
      <c r="S3" s="106"/>
      <c r="T3" s="107"/>
      <c r="U3" s="107"/>
      <c r="V3" s="106"/>
      <c r="W3" s="106"/>
      <c r="X3" s="107"/>
      <c r="Y3" s="107"/>
      <c r="Z3" s="106"/>
      <c r="AA3" s="106"/>
      <c r="AB3" s="107"/>
      <c r="AC3" s="107"/>
      <c r="AD3" s="106"/>
      <c r="AE3" s="106"/>
      <c r="AF3" s="107"/>
      <c r="AG3" s="107"/>
      <c r="AH3" s="108"/>
      <c r="AI3" s="108"/>
      <c r="AJ3" s="108"/>
      <c r="AK3" s="108"/>
      <c r="AL3" s="108"/>
      <c r="AM3" s="108"/>
      <c r="AN3" s="108"/>
      <c r="AO3" s="108"/>
      <c r="AP3" s="108"/>
      <c r="AQ3" s="108"/>
      <c r="AR3" s="108"/>
      <c r="AS3" s="81"/>
      <c r="AT3" s="81"/>
      <c r="AU3" s="81"/>
      <c r="AV3" s="81"/>
      <c r="AW3" s="81"/>
      <c r="AX3" s="108"/>
    </row>
    <row r="4" spans="1:50" s="149" customFormat="1" x14ac:dyDescent="0.2">
      <c r="A4" s="79"/>
      <c r="B4" s="80">
        <v>2005</v>
      </c>
      <c r="C4" s="80"/>
      <c r="D4" s="80"/>
      <c r="E4" s="79"/>
      <c r="F4" s="80">
        <v>2010</v>
      </c>
      <c r="G4" s="80"/>
      <c r="H4" s="80"/>
      <c r="I4" s="79"/>
      <c r="J4" s="80">
        <v>2015</v>
      </c>
      <c r="K4" s="80"/>
      <c r="L4" s="80"/>
      <c r="M4" s="79"/>
      <c r="N4" s="80">
        <v>2016</v>
      </c>
      <c r="O4" s="80"/>
      <c r="P4" s="80"/>
      <c r="Q4" s="79"/>
      <c r="R4" s="80">
        <v>2017</v>
      </c>
      <c r="S4" s="80"/>
      <c r="T4" s="80"/>
      <c r="U4" s="79"/>
      <c r="V4" s="80">
        <v>2018</v>
      </c>
      <c r="W4" s="80"/>
      <c r="X4" s="80"/>
      <c r="Y4" s="79"/>
      <c r="Z4" s="80">
        <v>2019</v>
      </c>
      <c r="AA4" s="80"/>
      <c r="AB4" s="80"/>
      <c r="AC4" s="79"/>
      <c r="AD4" s="80">
        <v>2020</v>
      </c>
      <c r="AE4" s="80"/>
      <c r="AF4" s="80"/>
      <c r="AG4" s="79"/>
      <c r="AH4" s="80">
        <v>2021</v>
      </c>
      <c r="AI4" s="80"/>
      <c r="AJ4" s="80"/>
      <c r="AK4" s="87"/>
      <c r="AL4" s="87"/>
      <c r="AM4" s="87"/>
      <c r="AN4" s="87"/>
      <c r="AO4" s="87"/>
      <c r="AP4" s="87"/>
      <c r="AQ4" s="87"/>
      <c r="AR4" s="87"/>
      <c r="AS4" s="79"/>
      <c r="AT4" s="79"/>
      <c r="AU4" s="79"/>
      <c r="AV4" s="79"/>
      <c r="AW4" s="79"/>
      <c r="AX4" s="110"/>
    </row>
    <row r="5" spans="1:50" s="149" customFormat="1" x14ac:dyDescent="0.2">
      <c r="A5" s="81"/>
      <c r="B5" s="135"/>
      <c r="C5" s="135"/>
      <c r="D5" s="135"/>
      <c r="E5" s="130"/>
      <c r="F5" s="134"/>
      <c r="G5" s="134"/>
      <c r="H5" s="134"/>
      <c r="I5" s="134"/>
      <c r="J5" s="134"/>
      <c r="K5" s="134"/>
      <c r="L5" s="134"/>
      <c r="M5" s="134"/>
      <c r="N5" s="134"/>
      <c r="O5" s="130"/>
      <c r="P5" s="130"/>
      <c r="Q5" s="134"/>
      <c r="R5" s="134"/>
      <c r="S5" s="134"/>
      <c r="T5" s="134"/>
      <c r="U5" s="134"/>
      <c r="V5" s="134"/>
      <c r="W5" s="134"/>
      <c r="X5" s="134"/>
      <c r="Y5" s="134"/>
      <c r="Z5" s="130"/>
      <c r="AA5" s="130"/>
      <c r="AB5" s="134"/>
      <c r="AC5" s="134"/>
      <c r="AD5" s="134"/>
      <c r="AE5" s="134"/>
      <c r="AF5" s="134"/>
      <c r="AG5" s="134"/>
      <c r="AH5" s="136"/>
      <c r="AI5" s="136"/>
      <c r="AJ5" s="136"/>
      <c r="AK5" s="136"/>
      <c r="AL5" s="136"/>
      <c r="AM5" s="136"/>
      <c r="AN5" s="136"/>
      <c r="AO5" s="136"/>
      <c r="AP5" s="81"/>
      <c r="AQ5" s="81"/>
      <c r="AR5" s="81"/>
      <c r="AS5" s="81"/>
      <c r="AT5" s="81"/>
      <c r="AU5" s="81"/>
      <c r="AV5" s="81"/>
      <c r="AW5" s="81"/>
      <c r="AX5" s="108"/>
    </row>
    <row r="6" spans="1:50" s="149" customFormat="1" x14ac:dyDescent="0.2">
      <c r="A6" s="81"/>
      <c r="B6" s="82"/>
      <c r="C6" s="82"/>
      <c r="D6" s="83"/>
      <c r="E6" s="84"/>
      <c r="F6" s="82"/>
      <c r="G6" s="82"/>
      <c r="H6" s="83"/>
      <c r="I6" s="84"/>
      <c r="J6" s="82"/>
      <c r="K6" s="82"/>
      <c r="L6" s="83"/>
      <c r="M6" s="84"/>
      <c r="N6" s="82"/>
      <c r="O6" s="82"/>
      <c r="P6" s="83"/>
      <c r="Q6" s="84"/>
      <c r="R6" s="82"/>
      <c r="S6" s="82"/>
      <c r="T6" s="83"/>
      <c r="U6" s="84"/>
      <c r="V6" s="82"/>
      <c r="W6" s="82"/>
      <c r="X6" s="83"/>
      <c r="Y6" s="84"/>
      <c r="Z6" s="82"/>
      <c r="AA6" s="82"/>
      <c r="AB6" s="83"/>
      <c r="AC6" s="84"/>
      <c r="AD6" s="82"/>
      <c r="AE6" s="82"/>
      <c r="AF6" s="83"/>
      <c r="AG6" s="84"/>
      <c r="AH6" s="85" t="s">
        <v>180</v>
      </c>
      <c r="AI6" s="83"/>
      <c r="AJ6" s="84"/>
      <c r="AK6" s="85" t="s">
        <v>177</v>
      </c>
      <c r="AL6" s="83"/>
      <c r="AM6" s="82"/>
      <c r="AN6" s="86"/>
      <c r="AO6" s="83" t="s">
        <v>178</v>
      </c>
      <c r="AP6" s="87"/>
      <c r="AQ6" s="87"/>
      <c r="AR6" s="87"/>
      <c r="AS6" s="81"/>
      <c r="AT6" s="81"/>
      <c r="AU6" s="81"/>
      <c r="AV6" s="81"/>
      <c r="AW6" s="81"/>
      <c r="AX6" s="108"/>
    </row>
    <row r="7" spans="1:50" s="149" customFormat="1" x14ac:dyDescent="0.2">
      <c r="A7" s="81"/>
      <c r="B7" s="135"/>
      <c r="C7" s="135"/>
      <c r="D7" s="135"/>
      <c r="E7" s="130"/>
      <c r="F7" s="135"/>
      <c r="G7" s="135"/>
      <c r="H7" s="135"/>
      <c r="I7" s="130"/>
      <c r="J7" s="134"/>
      <c r="K7" s="134"/>
      <c r="L7" s="134"/>
      <c r="M7" s="134"/>
      <c r="N7" s="134"/>
      <c r="O7" s="130"/>
      <c r="P7" s="130"/>
      <c r="Q7" s="130"/>
      <c r="R7" s="135"/>
      <c r="S7" s="135"/>
      <c r="T7" s="135"/>
      <c r="U7" s="134"/>
      <c r="V7" s="134"/>
      <c r="W7" s="134"/>
      <c r="X7" s="134"/>
      <c r="Y7" s="134"/>
      <c r="Z7" s="135"/>
      <c r="AA7" s="135"/>
      <c r="AB7" s="135"/>
      <c r="AC7" s="130"/>
      <c r="AD7" s="84"/>
      <c r="AE7" s="84"/>
      <c r="AF7" s="134"/>
      <c r="AG7" s="134"/>
      <c r="AH7" s="88"/>
      <c r="AI7" s="84"/>
      <c r="AJ7" s="84"/>
      <c r="AK7" s="134"/>
      <c r="AL7" s="133"/>
      <c r="AM7" s="133"/>
      <c r="AN7" s="133"/>
      <c r="AO7" s="133"/>
      <c r="AP7" s="81"/>
      <c r="AQ7" s="81"/>
      <c r="AR7" s="81"/>
      <c r="AS7" s="81"/>
      <c r="AT7" s="81"/>
      <c r="AU7" s="81"/>
      <c r="AV7" s="81"/>
      <c r="AW7" s="81"/>
      <c r="AX7" s="108"/>
    </row>
    <row r="8" spans="1:50" s="149" customFormat="1" x14ac:dyDescent="0.2">
      <c r="A8" s="89"/>
      <c r="B8" s="90" t="s">
        <v>176</v>
      </c>
      <c r="C8" s="91" t="s">
        <v>159</v>
      </c>
      <c r="D8" s="79" t="s">
        <v>160</v>
      </c>
      <c r="E8" s="79"/>
      <c r="F8" s="90" t="s">
        <v>176</v>
      </c>
      <c r="G8" s="91" t="s">
        <v>159</v>
      </c>
      <c r="H8" s="79" t="s">
        <v>160</v>
      </c>
      <c r="I8" s="79"/>
      <c r="J8" s="90" t="s">
        <v>176</v>
      </c>
      <c r="K8" s="91" t="s">
        <v>159</v>
      </c>
      <c r="L8" s="79" t="s">
        <v>160</v>
      </c>
      <c r="M8" s="79"/>
      <c r="N8" s="90" t="s">
        <v>176</v>
      </c>
      <c r="O8" s="91" t="s">
        <v>159</v>
      </c>
      <c r="P8" s="79" t="s">
        <v>160</v>
      </c>
      <c r="Q8" s="79"/>
      <c r="R8" s="90" t="s">
        <v>176</v>
      </c>
      <c r="S8" s="91" t="s">
        <v>159</v>
      </c>
      <c r="T8" s="79" t="s">
        <v>160</v>
      </c>
      <c r="U8" s="79"/>
      <c r="V8" s="90" t="s">
        <v>176</v>
      </c>
      <c r="W8" s="91" t="s">
        <v>159</v>
      </c>
      <c r="X8" s="79" t="s">
        <v>160</v>
      </c>
      <c r="Y8" s="79"/>
      <c r="Z8" s="90" t="s">
        <v>176</v>
      </c>
      <c r="AA8" s="91" t="s">
        <v>159</v>
      </c>
      <c r="AB8" s="79" t="s">
        <v>160</v>
      </c>
      <c r="AC8" s="79"/>
      <c r="AD8" s="90" t="s">
        <v>176</v>
      </c>
      <c r="AE8" s="91" t="s">
        <v>159</v>
      </c>
      <c r="AF8" s="79" t="s">
        <v>160</v>
      </c>
      <c r="AG8" s="79"/>
      <c r="AH8" s="90" t="s">
        <v>179</v>
      </c>
      <c r="AI8" s="127" t="s">
        <v>164</v>
      </c>
      <c r="AJ8" s="79"/>
      <c r="AK8" s="90" t="s">
        <v>179</v>
      </c>
      <c r="AL8" s="127" t="s">
        <v>164</v>
      </c>
      <c r="AM8" s="91" t="s">
        <v>159</v>
      </c>
      <c r="AN8" s="91"/>
      <c r="AO8" s="89" t="s">
        <v>11</v>
      </c>
      <c r="AP8" s="89"/>
      <c r="AQ8" s="89"/>
      <c r="AR8" s="89"/>
      <c r="AS8" s="89"/>
      <c r="AT8" s="89"/>
      <c r="AU8" s="89"/>
      <c r="AV8" s="89"/>
      <c r="AW8" s="89"/>
      <c r="AX8" s="103"/>
    </row>
    <row r="9" spans="1:50" s="149" customFormat="1" x14ac:dyDescent="0.2">
      <c r="A9" s="81"/>
      <c r="B9" s="88"/>
      <c r="C9" s="92"/>
      <c r="D9" s="93"/>
      <c r="E9" s="93"/>
      <c r="F9" s="88"/>
      <c r="G9" s="92"/>
      <c r="H9" s="93"/>
      <c r="I9" s="93"/>
      <c r="J9" s="88"/>
      <c r="K9" s="92"/>
      <c r="L9" s="93"/>
      <c r="M9" s="93"/>
      <c r="N9" s="88"/>
      <c r="O9" s="92"/>
      <c r="P9" s="93"/>
      <c r="Q9" s="93"/>
      <c r="R9" s="88"/>
      <c r="S9" s="92"/>
      <c r="T9" s="93"/>
      <c r="U9" s="93"/>
      <c r="V9" s="88"/>
      <c r="W9" s="92"/>
      <c r="X9" s="93"/>
      <c r="Y9" s="93"/>
      <c r="Z9" s="88"/>
      <c r="AA9" s="92"/>
      <c r="AB9" s="93"/>
      <c r="AC9" s="93"/>
      <c r="AD9" s="88"/>
      <c r="AE9" s="92"/>
      <c r="AF9" s="93"/>
      <c r="AG9" s="93"/>
      <c r="AH9" s="88"/>
      <c r="AI9" s="93"/>
      <c r="AJ9" s="93"/>
      <c r="AK9" s="88"/>
      <c r="AL9" s="93"/>
      <c r="AM9" s="92"/>
      <c r="AN9" s="92"/>
      <c r="AO9" s="93"/>
      <c r="AP9" s="81"/>
      <c r="AQ9" s="81"/>
      <c r="AR9" s="81"/>
      <c r="AS9" s="81"/>
      <c r="AT9" s="81"/>
      <c r="AU9" s="81"/>
      <c r="AV9" s="81"/>
      <c r="AW9" s="81"/>
      <c r="AX9" s="108"/>
    </row>
    <row r="10" spans="1:50" s="149" customFormat="1" x14ac:dyDescent="0.2">
      <c r="A10" s="94"/>
      <c r="B10" s="95" t="s">
        <v>183</v>
      </c>
      <c r="C10" s="96" t="s">
        <v>1</v>
      </c>
      <c r="D10" s="96" t="s">
        <v>11</v>
      </c>
      <c r="E10" s="96"/>
      <c r="F10" s="95" t="s">
        <v>183</v>
      </c>
      <c r="G10" s="96" t="s">
        <v>1</v>
      </c>
      <c r="H10" s="96" t="s">
        <v>11</v>
      </c>
      <c r="I10" s="96"/>
      <c r="J10" s="95" t="s">
        <v>183</v>
      </c>
      <c r="K10" s="96" t="s">
        <v>1</v>
      </c>
      <c r="L10" s="96" t="s">
        <v>11</v>
      </c>
      <c r="M10" s="96"/>
      <c r="N10" s="95" t="s">
        <v>183</v>
      </c>
      <c r="O10" s="96" t="s">
        <v>1</v>
      </c>
      <c r="P10" s="96" t="s">
        <v>11</v>
      </c>
      <c r="Q10" s="96"/>
      <c r="R10" s="95" t="s">
        <v>183</v>
      </c>
      <c r="S10" s="96" t="s">
        <v>1</v>
      </c>
      <c r="T10" s="96" t="s">
        <v>11</v>
      </c>
      <c r="U10" s="96"/>
      <c r="V10" s="95" t="s">
        <v>183</v>
      </c>
      <c r="W10" s="96" t="s">
        <v>1</v>
      </c>
      <c r="X10" s="96" t="s">
        <v>11</v>
      </c>
      <c r="Y10" s="96"/>
      <c r="Z10" s="95" t="s">
        <v>183</v>
      </c>
      <c r="AA10" s="96" t="s">
        <v>1</v>
      </c>
      <c r="AB10" s="96" t="s">
        <v>11</v>
      </c>
      <c r="AC10" s="96"/>
      <c r="AD10" s="95" t="s">
        <v>183</v>
      </c>
      <c r="AE10" s="96" t="s">
        <v>1</v>
      </c>
      <c r="AF10" s="96" t="s">
        <v>11</v>
      </c>
      <c r="AG10" s="96"/>
      <c r="AH10" s="95" t="s">
        <v>183</v>
      </c>
      <c r="AI10" s="96" t="s">
        <v>1</v>
      </c>
      <c r="AJ10" s="96"/>
      <c r="AK10" s="95" t="s">
        <v>183</v>
      </c>
      <c r="AL10" s="96" t="s">
        <v>1</v>
      </c>
      <c r="AM10" s="96" t="s">
        <v>1</v>
      </c>
      <c r="AN10" s="96"/>
      <c r="AO10" s="94" t="s">
        <v>12</v>
      </c>
      <c r="AP10" s="94" t="s">
        <v>13</v>
      </c>
      <c r="AQ10" s="94" t="s">
        <v>14</v>
      </c>
      <c r="AR10" s="94" t="s">
        <v>160</v>
      </c>
      <c r="AS10" s="94"/>
      <c r="AT10" s="94"/>
      <c r="AU10" s="94"/>
      <c r="AV10" s="94"/>
      <c r="AW10" s="94"/>
      <c r="AX10" s="111"/>
    </row>
    <row r="11" spans="1:50" s="149" customFormat="1" x14ac:dyDescent="0.2">
      <c r="A11" s="81"/>
      <c r="B11" s="86"/>
      <c r="C11" s="130"/>
      <c r="D11" s="93"/>
      <c r="E11" s="93"/>
      <c r="F11" s="86"/>
      <c r="G11" s="130"/>
      <c r="H11" s="93"/>
      <c r="I11" s="93"/>
      <c r="J11" s="130"/>
      <c r="K11" s="130"/>
      <c r="L11" s="134"/>
      <c r="M11" s="134"/>
      <c r="N11" s="130"/>
      <c r="O11" s="130"/>
      <c r="P11" s="93"/>
      <c r="Q11" s="93"/>
      <c r="R11" s="130"/>
      <c r="S11" s="130"/>
      <c r="T11" s="93"/>
      <c r="U11" s="93"/>
      <c r="V11" s="130"/>
      <c r="W11" s="130"/>
      <c r="X11" s="93"/>
      <c r="Y11" s="93"/>
      <c r="Z11" s="130"/>
      <c r="AA11" s="130"/>
      <c r="AB11" s="93"/>
      <c r="AC11" s="93"/>
      <c r="AD11" s="130"/>
      <c r="AE11" s="130"/>
      <c r="AF11" s="93"/>
      <c r="AG11" s="93"/>
      <c r="AH11" s="88"/>
      <c r="AI11" s="93"/>
      <c r="AJ11" s="93"/>
      <c r="AK11" s="88"/>
      <c r="AL11" s="93"/>
      <c r="AM11" s="92"/>
      <c r="AN11" s="92"/>
      <c r="AO11" s="93"/>
      <c r="AP11" s="81"/>
      <c r="AQ11" s="81"/>
      <c r="AR11" s="81"/>
      <c r="AS11" s="81"/>
      <c r="AT11" s="81"/>
      <c r="AU11" s="81"/>
      <c r="AV11" s="81"/>
      <c r="AW11" s="81"/>
      <c r="AX11" s="108"/>
    </row>
    <row r="12" spans="1:50" s="149" customFormat="1" x14ac:dyDescent="0.2">
      <c r="A12" s="81" t="s">
        <v>132</v>
      </c>
      <c r="B12" s="97">
        <v>0.2</v>
      </c>
      <c r="C12" s="97">
        <v>3.6</v>
      </c>
      <c r="D12" s="98">
        <v>11</v>
      </c>
      <c r="E12" s="98"/>
      <c r="F12" s="97">
        <v>0.3</v>
      </c>
      <c r="G12" s="97">
        <v>3</v>
      </c>
      <c r="H12" s="98">
        <v>12</v>
      </c>
      <c r="I12" s="98"/>
      <c r="J12" s="97">
        <v>0.3</v>
      </c>
      <c r="K12" s="97">
        <v>2.1</v>
      </c>
      <c r="L12" s="98">
        <v>13</v>
      </c>
      <c r="M12" s="98"/>
      <c r="N12" s="97">
        <v>0.2</v>
      </c>
      <c r="O12" s="97">
        <v>1.7</v>
      </c>
      <c r="P12" s="98">
        <v>19</v>
      </c>
      <c r="Q12" s="98"/>
      <c r="R12" s="97">
        <v>0.3</v>
      </c>
      <c r="S12" s="97">
        <v>2.1</v>
      </c>
      <c r="T12" s="98">
        <v>12</v>
      </c>
      <c r="U12" s="98"/>
      <c r="V12" s="97">
        <v>0.3</v>
      </c>
      <c r="W12" s="97">
        <v>2.2999999999999998</v>
      </c>
      <c r="X12" s="98">
        <v>12</v>
      </c>
      <c r="Y12" s="98"/>
      <c r="Z12" s="97">
        <v>0.4</v>
      </c>
      <c r="AA12" s="97">
        <v>3</v>
      </c>
      <c r="AB12" s="98">
        <v>10</v>
      </c>
      <c r="AC12" s="98"/>
      <c r="AD12" s="97">
        <v>0.3</v>
      </c>
      <c r="AE12" s="97">
        <v>2.8</v>
      </c>
      <c r="AF12" s="98">
        <v>10</v>
      </c>
      <c r="AG12" s="98"/>
      <c r="AH12" s="99">
        <v>9.5</v>
      </c>
      <c r="AI12" s="98">
        <v>5</v>
      </c>
      <c r="AJ12" s="98"/>
      <c r="AK12" s="100">
        <v>0.2</v>
      </c>
      <c r="AL12" s="100">
        <v>-5</v>
      </c>
      <c r="AM12" s="97">
        <v>2.5</v>
      </c>
      <c r="AN12" s="84"/>
      <c r="AO12" s="89" t="s">
        <v>166</v>
      </c>
      <c r="AP12" s="89" t="s">
        <v>134</v>
      </c>
      <c r="AQ12" s="89" t="s">
        <v>32</v>
      </c>
      <c r="AR12" s="100">
        <v>13</v>
      </c>
      <c r="AS12" s="100"/>
      <c r="AT12" s="100"/>
      <c r="AU12" s="100"/>
      <c r="AV12" s="100"/>
      <c r="AW12" s="100"/>
      <c r="AX12" s="105"/>
    </row>
    <row r="13" spans="1:50" s="149" customFormat="1" x14ac:dyDescent="0.2">
      <c r="A13" s="81" t="s">
        <v>133</v>
      </c>
      <c r="B13" s="97">
        <v>0.5</v>
      </c>
      <c r="C13" s="97">
        <v>1.6</v>
      </c>
      <c r="D13" s="98">
        <v>14</v>
      </c>
      <c r="E13" s="98"/>
      <c r="F13" s="97">
        <v>0.6</v>
      </c>
      <c r="G13" s="97">
        <v>1.2</v>
      </c>
      <c r="H13" s="98">
        <v>21</v>
      </c>
      <c r="I13" s="98"/>
      <c r="J13" s="97">
        <v>0.7</v>
      </c>
      <c r="K13" s="97">
        <v>1.1000000000000001</v>
      </c>
      <c r="L13" s="98">
        <v>22</v>
      </c>
      <c r="M13" s="98"/>
      <c r="N13" s="97">
        <v>0.6</v>
      </c>
      <c r="O13" s="97">
        <v>1</v>
      </c>
      <c r="P13" s="98">
        <v>22</v>
      </c>
      <c r="Q13" s="98"/>
      <c r="R13" s="97">
        <v>0.7</v>
      </c>
      <c r="S13" s="97">
        <v>1.1000000000000001</v>
      </c>
      <c r="T13" s="98">
        <v>21</v>
      </c>
      <c r="U13" s="98"/>
      <c r="V13" s="97">
        <v>1</v>
      </c>
      <c r="W13" s="97">
        <v>1.4</v>
      </c>
      <c r="X13" s="98">
        <v>17</v>
      </c>
      <c r="Y13" s="98"/>
      <c r="Z13" s="97">
        <v>1.2</v>
      </c>
      <c r="AA13" s="97">
        <v>1.7</v>
      </c>
      <c r="AB13" s="98">
        <v>13</v>
      </c>
      <c r="AC13" s="98"/>
      <c r="AD13" s="97">
        <v>0.8</v>
      </c>
      <c r="AE13" s="97">
        <v>1.4</v>
      </c>
      <c r="AF13" s="98">
        <v>15</v>
      </c>
      <c r="AG13" s="98"/>
      <c r="AH13" s="99">
        <v>54.1</v>
      </c>
      <c r="AI13" s="98">
        <v>2</v>
      </c>
      <c r="AJ13" s="98"/>
      <c r="AK13" s="100">
        <v>0.9</v>
      </c>
      <c r="AL13" s="100">
        <v>16</v>
      </c>
      <c r="AM13" s="97">
        <v>1.6</v>
      </c>
      <c r="AN13" s="84"/>
      <c r="AO13" s="89" t="s">
        <v>15</v>
      </c>
      <c r="AP13" s="89" t="s">
        <v>166</v>
      </c>
      <c r="AQ13" s="89" t="s">
        <v>18</v>
      </c>
      <c r="AR13" s="100">
        <v>12</v>
      </c>
      <c r="AS13" s="100"/>
      <c r="AT13" s="100"/>
      <c r="AU13" s="100"/>
      <c r="AV13" s="100"/>
      <c r="AW13" s="100"/>
      <c r="AX13" s="105"/>
    </row>
    <row r="14" spans="1:50" s="149" customFormat="1" x14ac:dyDescent="0.2">
      <c r="A14" s="81" t="s">
        <v>125</v>
      </c>
      <c r="B14" s="97">
        <v>7</v>
      </c>
      <c r="C14" s="97">
        <v>13.7</v>
      </c>
      <c r="D14" s="98">
        <v>2</v>
      </c>
      <c r="E14" s="98"/>
      <c r="F14" s="97">
        <v>10.7</v>
      </c>
      <c r="G14" s="97">
        <v>13.3</v>
      </c>
      <c r="H14" s="98">
        <v>2</v>
      </c>
      <c r="I14" s="98"/>
      <c r="J14" s="97">
        <v>13.5</v>
      </c>
      <c r="K14" s="97">
        <v>14.7</v>
      </c>
      <c r="L14" s="98">
        <v>2</v>
      </c>
      <c r="M14" s="98"/>
      <c r="N14" s="97">
        <v>12.9</v>
      </c>
      <c r="O14" s="97">
        <v>14.2</v>
      </c>
      <c r="P14" s="98">
        <v>2</v>
      </c>
      <c r="Q14" s="98"/>
      <c r="R14" s="97">
        <v>14.9</v>
      </c>
      <c r="S14" s="97">
        <v>15</v>
      </c>
      <c r="T14" s="98">
        <v>2</v>
      </c>
      <c r="U14" s="98"/>
      <c r="V14" s="97">
        <v>16.3</v>
      </c>
      <c r="W14" s="97">
        <v>15.4</v>
      </c>
      <c r="X14" s="98">
        <v>1</v>
      </c>
      <c r="Y14" s="98"/>
      <c r="Z14" s="97">
        <v>16.5</v>
      </c>
      <c r="AA14" s="97">
        <v>15.5</v>
      </c>
      <c r="AB14" s="98">
        <v>1</v>
      </c>
      <c r="AC14" s="98"/>
      <c r="AD14" s="97">
        <v>16.2</v>
      </c>
      <c r="AE14" s="97">
        <v>16.399999999999999</v>
      </c>
      <c r="AF14" s="98">
        <v>1</v>
      </c>
      <c r="AG14" s="98"/>
      <c r="AH14" s="99">
        <v>113.8</v>
      </c>
      <c r="AI14" s="98">
        <v>15</v>
      </c>
      <c r="AJ14" s="98"/>
      <c r="AK14" s="97">
        <v>18.600000000000001</v>
      </c>
      <c r="AL14" s="100">
        <v>15</v>
      </c>
      <c r="AM14" s="97">
        <v>16.3</v>
      </c>
      <c r="AN14" s="84"/>
      <c r="AO14" s="89" t="s">
        <v>170</v>
      </c>
      <c r="AP14" s="89" t="s">
        <v>124</v>
      </c>
      <c r="AQ14" s="89" t="s">
        <v>166</v>
      </c>
      <c r="AR14" s="100">
        <v>1</v>
      </c>
      <c r="AS14" s="100"/>
      <c r="AT14" s="100"/>
      <c r="AU14" s="100"/>
      <c r="AV14" s="100"/>
      <c r="AW14" s="100"/>
      <c r="AX14" s="105"/>
    </row>
    <row r="15" spans="1:50" s="149" customFormat="1" x14ac:dyDescent="0.2">
      <c r="A15" s="81" t="s">
        <v>134</v>
      </c>
      <c r="B15" s="97">
        <v>0.8</v>
      </c>
      <c r="C15" s="97">
        <v>5.0999999999999996</v>
      </c>
      <c r="D15" s="98">
        <v>3</v>
      </c>
      <c r="E15" s="98"/>
      <c r="F15" s="97">
        <v>1.3</v>
      </c>
      <c r="G15" s="97">
        <v>4.4000000000000004</v>
      </c>
      <c r="H15" s="98">
        <v>3</v>
      </c>
      <c r="I15" s="98"/>
      <c r="J15" s="97">
        <v>2.4</v>
      </c>
      <c r="K15" s="97">
        <v>6.6</v>
      </c>
      <c r="L15" s="98">
        <v>2</v>
      </c>
      <c r="M15" s="98"/>
      <c r="N15" s="97">
        <v>1.6</v>
      </c>
      <c r="O15" s="97">
        <v>4.5999999999999996</v>
      </c>
      <c r="P15" s="98">
        <v>4</v>
      </c>
      <c r="Q15" s="98"/>
      <c r="R15" s="97">
        <v>1.7</v>
      </c>
      <c r="S15" s="97">
        <v>4.9000000000000004</v>
      </c>
      <c r="T15" s="98">
        <v>3</v>
      </c>
      <c r="U15" s="98"/>
      <c r="V15" s="97">
        <v>1.9</v>
      </c>
      <c r="W15" s="97">
        <v>5.3</v>
      </c>
      <c r="X15" s="98">
        <v>3</v>
      </c>
      <c r="Y15" s="98"/>
      <c r="Z15" s="97">
        <v>2</v>
      </c>
      <c r="AA15" s="97">
        <v>5.7</v>
      </c>
      <c r="AB15" s="98">
        <v>2</v>
      </c>
      <c r="AC15" s="98"/>
      <c r="AD15" s="97">
        <v>1.2</v>
      </c>
      <c r="AE15" s="97">
        <v>4.5</v>
      </c>
      <c r="AF15" s="98">
        <v>4</v>
      </c>
      <c r="AG15" s="98"/>
      <c r="AH15" s="99">
        <v>30.6</v>
      </c>
      <c r="AI15" s="98">
        <v>13</v>
      </c>
      <c r="AJ15" s="98"/>
      <c r="AK15" s="97">
        <v>1</v>
      </c>
      <c r="AL15" s="100">
        <v>-15</v>
      </c>
      <c r="AM15" s="97">
        <v>3.4</v>
      </c>
      <c r="AN15" s="84"/>
      <c r="AO15" s="89" t="s">
        <v>166</v>
      </c>
      <c r="AP15" s="89" t="s">
        <v>119</v>
      </c>
      <c r="AQ15" s="89" t="s">
        <v>15</v>
      </c>
      <c r="AR15" s="100">
        <v>6</v>
      </c>
      <c r="AS15" s="100"/>
      <c r="AT15" s="100"/>
      <c r="AU15" s="100"/>
      <c r="AV15" s="100"/>
      <c r="AW15" s="100"/>
      <c r="AX15" s="105"/>
    </row>
    <row r="16" spans="1:50" s="149" customFormat="1" x14ac:dyDescent="0.2">
      <c r="A16" s="81" t="s">
        <v>17</v>
      </c>
      <c r="B16" s="97">
        <v>0.7</v>
      </c>
      <c r="C16" s="97">
        <v>1.3</v>
      </c>
      <c r="D16" s="98">
        <v>11</v>
      </c>
      <c r="E16" s="98"/>
      <c r="F16" s="97">
        <v>0.9</v>
      </c>
      <c r="G16" s="97">
        <v>1.3</v>
      </c>
      <c r="H16" s="98">
        <v>12</v>
      </c>
      <c r="I16" s="98"/>
      <c r="J16" s="97">
        <v>1</v>
      </c>
      <c r="K16" s="97">
        <v>1.3</v>
      </c>
      <c r="L16" s="98">
        <v>12</v>
      </c>
      <c r="M16" s="98"/>
      <c r="N16" s="97">
        <v>1</v>
      </c>
      <c r="O16" s="97">
        <v>1.2</v>
      </c>
      <c r="P16" s="98">
        <v>12</v>
      </c>
      <c r="Q16" s="98"/>
      <c r="R16" s="97">
        <v>1.1000000000000001</v>
      </c>
      <c r="S16" s="97">
        <v>1.2</v>
      </c>
      <c r="T16" s="98">
        <v>13</v>
      </c>
      <c r="U16" s="98"/>
      <c r="V16" s="97">
        <v>2.2000000000000002</v>
      </c>
      <c r="W16" s="97">
        <v>2.2999999999999998</v>
      </c>
      <c r="X16" s="98">
        <v>7</v>
      </c>
      <c r="Y16" s="98"/>
      <c r="Z16" s="97">
        <v>1.6</v>
      </c>
      <c r="AA16" s="97">
        <v>1.5</v>
      </c>
      <c r="AB16" s="98">
        <v>8</v>
      </c>
      <c r="AC16" s="98"/>
      <c r="AD16" s="97">
        <v>1.9</v>
      </c>
      <c r="AE16" s="97">
        <v>2.2000000000000002</v>
      </c>
      <c r="AF16" s="98">
        <v>7</v>
      </c>
      <c r="AG16" s="98"/>
      <c r="AH16" s="99">
        <v>96.1</v>
      </c>
      <c r="AI16" s="98">
        <v>12</v>
      </c>
      <c r="AJ16" s="98"/>
      <c r="AK16" s="97">
        <v>1.9</v>
      </c>
      <c r="AL16" s="100">
        <v>2</v>
      </c>
      <c r="AM16" s="97">
        <v>2</v>
      </c>
      <c r="AN16" s="84"/>
      <c r="AO16" s="89" t="s">
        <v>166</v>
      </c>
      <c r="AP16" s="89" t="s">
        <v>15</v>
      </c>
      <c r="AQ16" s="89" t="s">
        <v>169</v>
      </c>
      <c r="AR16" s="100">
        <v>7</v>
      </c>
      <c r="AS16" s="100"/>
      <c r="AT16" s="100"/>
      <c r="AU16" s="100"/>
      <c r="AV16" s="100"/>
      <c r="AW16" s="100"/>
      <c r="AX16" s="105"/>
    </row>
    <row r="17" spans="1:50" s="149" customFormat="1" x14ac:dyDescent="0.2">
      <c r="A17" s="81" t="s">
        <v>15</v>
      </c>
      <c r="B17" s="97">
        <v>1.7</v>
      </c>
      <c r="C17" s="97">
        <v>2</v>
      </c>
      <c r="D17" s="98">
        <v>10</v>
      </c>
      <c r="E17" s="98"/>
      <c r="F17" s="97">
        <v>2.8</v>
      </c>
      <c r="G17" s="97">
        <v>1.9</v>
      </c>
      <c r="H17" s="98">
        <v>10</v>
      </c>
      <c r="I17" s="98"/>
      <c r="J17" s="97">
        <v>4.2</v>
      </c>
      <c r="K17" s="97">
        <v>2.2000000000000002</v>
      </c>
      <c r="L17" s="98">
        <v>9</v>
      </c>
      <c r="M17" s="98"/>
      <c r="N17" s="97">
        <v>4.4000000000000004</v>
      </c>
      <c r="O17" s="97">
        <v>2.2999999999999998</v>
      </c>
      <c r="P17" s="98">
        <v>9</v>
      </c>
      <c r="Q17" s="98"/>
      <c r="R17" s="97">
        <v>4.8</v>
      </c>
      <c r="S17" s="97">
        <v>2.2999999999999998</v>
      </c>
      <c r="T17" s="98">
        <v>8</v>
      </c>
      <c r="U17" s="98"/>
      <c r="V17" s="97">
        <v>5.5</v>
      </c>
      <c r="W17" s="97">
        <v>2.2999999999999998</v>
      </c>
      <c r="X17" s="98">
        <v>8</v>
      </c>
      <c r="Y17" s="98"/>
      <c r="Z17" s="97">
        <v>4.8</v>
      </c>
      <c r="AA17" s="97">
        <v>2</v>
      </c>
      <c r="AB17" s="98">
        <v>10</v>
      </c>
      <c r="AC17" s="98"/>
      <c r="AD17" s="97">
        <v>4.2</v>
      </c>
      <c r="AE17" s="97">
        <v>1.9</v>
      </c>
      <c r="AF17" s="98">
        <v>12</v>
      </c>
      <c r="AG17" s="98"/>
      <c r="AH17" s="99">
        <v>297.39999999999998</v>
      </c>
      <c r="AI17" s="98">
        <v>33</v>
      </c>
      <c r="AJ17" s="98"/>
      <c r="AK17" s="97">
        <v>5.6</v>
      </c>
      <c r="AL17" s="100">
        <v>33</v>
      </c>
      <c r="AM17" s="97">
        <v>1.9</v>
      </c>
      <c r="AN17" s="84"/>
      <c r="AO17" s="89" t="s">
        <v>171</v>
      </c>
      <c r="AP17" s="89" t="s">
        <v>166</v>
      </c>
      <c r="AQ17" s="89" t="s">
        <v>16</v>
      </c>
      <c r="AR17" s="100">
        <v>11</v>
      </c>
      <c r="AS17" s="100"/>
      <c r="AT17" s="100"/>
      <c r="AU17" s="100"/>
      <c r="AV17" s="100"/>
      <c r="AW17" s="100"/>
      <c r="AX17" s="105"/>
    </row>
    <row r="18" spans="1:50" s="149" customFormat="1" x14ac:dyDescent="0.2">
      <c r="A18" s="81" t="s">
        <v>119</v>
      </c>
      <c r="B18" s="97">
        <v>11.1</v>
      </c>
      <c r="C18" s="97">
        <v>6.5</v>
      </c>
      <c r="D18" s="98">
        <v>5</v>
      </c>
      <c r="E18" s="98"/>
      <c r="F18" s="97">
        <v>15</v>
      </c>
      <c r="G18" s="97">
        <v>6.3</v>
      </c>
      <c r="H18" s="98">
        <v>5</v>
      </c>
      <c r="I18" s="98"/>
      <c r="J18" s="97">
        <v>18.399999999999999</v>
      </c>
      <c r="K18" s="97">
        <v>6.3</v>
      </c>
      <c r="L18" s="98">
        <v>5</v>
      </c>
      <c r="M18" s="98"/>
      <c r="N18" s="97">
        <v>18.3</v>
      </c>
      <c r="O18" s="97">
        <v>6.1</v>
      </c>
      <c r="P18" s="98">
        <v>5</v>
      </c>
      <c r="Q18" s="98"/>
      <c r="R18" s="97">
        <v>21.5</v>
      </c>
      <c r="S18" s="97">
        <v>6.6</v>
      </c>
      <c r="T18" s="98">
        <v>5</v>
      </c>
      <c r="U18" s="98"/>
      <c r="V18" s="97">
        <v>24.8</v>
      </c>
      <c r="W18" s="97">
        <v>6.9</v>
      </c>
      <c r="X18" s="98">
        <v>4</v>
      </c>
      <c r="Y18" s="98"/>
      <c r="Z18" s="97">
        <v>24.7</v>
      </c>
      <c r="AA18" s="97">
        <v>6.9</v>
      </c>
      <c r="AB18" s="98">
        <v>3</v>
      </c>
      <c r="AC18" s="98"/>
      <c r="AD18" s="97">
        <v>21.1</v>
      </c>
      <c r="AE18" s="97">
        <v>6.6</v>
      </c>
      <c r="AF18" s="98">
        <v>4</v>
      </c>
      <c r="AG18" s="98"/>
      <c r="AH18" s="99">
        <v>378.1</v>
      </c>
      <c r="AI18" s="98">
        <v>19</v>
      </c>
      <c r="AJ18" s="98"/>
      <c r="AK18" s="97">
        <v>23.7</v>
      </c>
      <c r="AL18" s="100">
        <v>13</v>
      </c>
      <c r="AM18" s="97">
        <v>6.3</v>
      </c>
      <c r="AN18" s="84"/>
      <c r="AO18" s="89" t="s">
        <v>166</v>
      </c>
      <c r="AP18" s="89" t="s">
        <v>124</v>
      </c>
      <c r="AQ18" s="89" t="s">
        <v>123</v>
      </c>
      <c r="AR18" s="100">
        <v>5</v>
      </c>
      <c r="AS18" s="100"/>
      <c r="AT18" s="100"/>
      <c r="AU18" s="100"/>
      <c r="AV18" s="100"/>
      <c r="AW18" s="100"/>
      <c r="AX18" s="105"/>
    </row>
    <row r="19" spans="1:50" s="149" customFormat="1" x14ac:dyDescent="0.2">
      <c r="A19" s="81" t="s">
        <v>124</v>
      </c>
      <c r="B19" s="97">
        <v>7.5</v>
      </c>
      <c r="C19" s="97">
        <v>5.3</v>
      </c>
      <c r="D19" s="98">
        <v>7</v>
      </c>
      <c r="E19" s="98"/>
      <c r="F19" s="97">
        <v>10</v>
      </c>
      <c r="G19" s="97">
        <v>5.4</v>
      </c>
      <c r="H19" s="98">
        <v>7</v>
      </c>
      <c r="I19" s="98"/>
      <c r="J19" s="97">
        <v>12</v>
      </c>
      <c r="K19" s="97">
        <v>5.2</v>
      </c>
      <c r="L19" s="98">
        <v>6</v>
      </c>
      <c r="M19" s="98"/>
      <c r="N19" s="97">
        <v>11.9</v>
      </c>
      <c r="O19" s="97">
        <v>5.2</v>
      </c>
      <c r="P19" s="98">
        <v>6</v>
      </c>
      <c r="Q19" s="98"/>
      <c r="R19" s="97">
        <v>14.2</v>
      </c>
      <c r="S19" s="97">
        <v>5.8</v>
      </c>
      <c r="T19" s="98">
        <v>6</v>
      </c>
      <c r="U19" s="98"/>
      <c r="V19" s="97">
        <v>15.5</v>
      </c>
      <c r="W19" s="97">
        <v>5.8</v>
      </c>
      <c r="X19" s="98">
        <v>5</v>
      </c>
      <c r="Y19" s="98"/>
      <c r="Z19" s="97">
        <v>14.9</v>
      </c>
      <c r="AA19" s="97">
        <v>5.6</v>
      </c>
      <c r="AB19" s="98">
        <v>6</v>
      </c>
      <c r="AC19" s="98"/>
      <c r="AD19" s="97">
        <v>13.3</v>
      </c>
      <c r="AE19" s="97">
        <v>6.2</v>
      </c>
      <c r="AF19" s="98">
        <v>5</v>
      </c>
      <c r="AG19" s="98"/>
      <c r="AH19" s="99">
        <v>260.7</v>
      </c>
      <c r="AI19" s="98">
        <v>21</v>
      </c>
      <c r="AJ19" s="98"/>
      <c r="AK19" s="97">
        <v>16.5</v>
      </c>
      <c r="AL19" s="100">
        <v>24</v>
      </c>
      <c r="AM19" s="97">
        <v>6.3</v>
      </c>
      <c r="AN19" s="84"/>
      <c r="AO19" s="89" t="s">
        <v>166</v>
      </c>
      <c r="AP19" s="89" t="s">
        <v>119</v>
      </c>
      <c r="AQ19" s="89" t="s">
        <v>169</v>
      </c>
      <c r="AR19" s="100">
        <v>5</v>
      </c>
      <c r="AS19" s="100"/>
      <c r="AT19" s="100"/>
      <c r="AU19" s="100"/>
      <c r="AV19" s="100"/>
      <c r="AW19" s="100"/>
      <c r="AX19" s="105"/>
    </row>
    <row r="20" spans="1:50" s="149" customFormat="1" x14ac:dyDescent="0.2">
      <c r="A20" s="81" t="s">
        <v>18</v>
      </c>
      <c r="B20" s="97">
        <v>1.2</v>
      </c>
      <c r="C20" s="97">
        <v>3.4</v>
      </c>
      <c r="D20" s="98">
        <v>7</v>
      </c>
      <c r="E20" s="98"/>
      <c r="F20" s="97">
        <v>2</v>
      </c>
      <c r="G20" s="97">
        <v>2.6</v>
      </c>
      <c r="H20" s="98">
        <v>12</v>
      </c>
      <c r="I20" s="98"/>
      <c r="J20" s="97">
        <v>3</v>
      </c>
      <c r="K20" s="97">
        <v>2.8</v>
      </c>
      <c r="L20" s="98">
        <v>9</v>
      </c>
      <c r="M20" s="98"/>
      <c r="N20" s="97">
        <v>3</v>
      </c>
      <c r="O20" s="97">
        <v>2.7</v>
      </c>
      <c r="P20" s="98">
        <v>9</v>
      </c>
      <c r="Q20" s="98"/>
      <c r="R20" s="97">
        <v>3.4</v>
      </c>
      <c r="S20" s="97">
        <v>2.7</v>
      </c>
      <c r="T20" s="98">
        <v>8</v>
      </c>
      <c r="U20" s="98"/>
      <c r="V20" s="97">
        <v>4.3</v>
      </c>
      <c r="W20" s="97">
        <v>3.1</v>
      </c>
      <c r="X20" s="98">
        <v>6</v>
      </c>
      <c r="Y20" s="98"/>
      <c r="Z20" s="97">
        <v>4.4000000000000004</v>
      </c>
      <c r="AA20" s="97">
        <v>3</v>
      </c>
      <c r="AB20" s="98">
        <v>7</v>
      </c>
      <c r="AC20" s="98"/>
      <c r="AD20" s="97">
        <v>4.8</v>
      </c>
      <c r="AE20" s="97">
        <v>3.6</v>
      </c>
      <c r="AF20" s="98">
        <v>5</v>
      </c>
      <c r="AG20" s="98"/>
      <c r="AH20" s="99">
        <v>158.19999999999999</v>
      </c>
      <c r="AI20" s="98">
        <v>19</v>
      </c>
      <c r="AJ20" s="98"/>
      <c r="AK20" s="97">
        <v>5.2</v>
      </c>
      <c r="AL20" s="100">
        <v>9</v>
      </c>
      <c r="AM20" s="97">
        <v>3.3</v>
      </c>
      <c r="AN20" s="84"/>
      <c r="AO20" s="89" t="s">
        <v>166</v>
      </c>
      <c r="AP20" s="89" t="s">
        <v>169</v>
      </c>
      <c r="AQ20" s="89" t="s">
        <v>16</v>
      </c>
      <c r="AR20" s="100">
        <v>7</v>
      </c>
      <c r="AS20" s="100"/>
      <c r="AT20" s="100"/>
      <c r="AU20" s="100"/>
      <c r="AV20" s="100"/>
      <c r="AW20" s="100"/>
      <c r="AX20" s="105"/>
    </row>
    <row r="21" spans="1:50" s="149" customFormat="1" x14ac:dyDescent="0.2">
      <c r="A21" s="81" t="s">
        <v>126</v>
      </c>
      <c r="B21" s="97">
        <v>3.2</v>
      </c>
      <c r="C21" s="97">
        <v>3.8</v>
      </c>
      <c r="D21" s="98">
        <v>7</v>
      </c>
      <c r="E21" s="98"/>
      <c r="F21" s="97">
        <v>3.5</v>
      </c>
      <c r="G21" s="97">
        <v>3.5</v>
      </c>
      <c r="H21" s="98">
        <v>8</v>
      </c>
      <c r="I21" s="98"/>
      <c r="J21" s="97">
        <v>3.9</v>
      </c>
      <c r="K21" s="97">
        <v>3.7</v>
      </c>
      <c r="L21" s="98">
        <v>6</v>
      </c>
      <c r="M21" s="98"/>
      <c r="N21" s="97">
        <v>3.7</v>
      </c>
      <c r="O21" s="97">
        <v>3.4</v>
      </c>
      <c r="P21" s="98">
        <v>7</v>
      </c>
      <c r="Q21" s="98"/>
      <c r="R21" s="97">
        <v>4.7</v>
      </c>
      <c r="S21" s="97">
        <v>4</v>
      </c>
      <c r="T21" s="98">
        <v>6</v>
      </c>
      <c r="U21" s="98"/>
      <c r="V21" s="97">
        <v>5.4</v>
      </c>
      <c r="W21" s="97">
        <v>4.0999999999999996</v>
      </c>
      <c r="X21" s="98">
        <v>6</v>
      </c>
      <c r="Y21" s="98"/>
      <c r="Z21" s="97">
        <v>5.2</v>
      </c>
      <c r="AA21" s="97">
        <v>4</v>
      </c>
      <c r="AB21" s="98">
        <v>7</v>
      </c>
      <c r="AC21" s="98"/>
      <c r="AD21" s="97">
        <v>4.3</v>
      </c>
      <c r="AE21" s="97">
        <v>4.7</v>
      </c>
      <c r="AF21" s="98">
        <v>8</v>
      </c>
      <c r="AG21" s="98"/>
      <c r="AH21" s="99">
        <v>111.1</v>
      </c>
      <c r="AI21" s="98">
        <v>23</v>
      </c>
      <c r="AJ21" s="98"/>
      <c r="AK21" s="97">
        <v>5.7</v>
      </c>
      <c r="AL21" s="100">
        <v>32</v>
      </c>
      <c r="AM21" s="97">
        <v>5.0999999999999996</v>
      </c>
      <c r="AN21" s="84"/>
      <c r="AO21" s="89" t="s">
        <v>119</v>
      </c>
      <c r="AP21" s="89" t="s">
        <v>124</v>
      </c>
      <c r="AQ21" s="89" t="s">
        <v>167</v>
      </c>
      <c r="AR21" s="100">
        <v>7</v>
      </c>
      <c r="AS21" s="100"/>
      <c r="AT21" s="100"/>
      <c r="AU21" s="100"/>
      <c r="AV21" s="100"/>
      <c r="AW21" s="100"/>
      <c r="AX21" s="105"/>
    </row>
    <row r="22" spans="1:50" s="149" customFormat="1" x14ac:dyDescent="0.2">
      <c r="A22" s="81" t="s">
        <v>19</v>
      </c>
      <c r="B22" s="97">
        <v>1.5</v>
      </c>
      <c r="C22" s="97">
        <v>1.7</v>
      </c>
      <c r="D22" s="98">
        <v>12</v>
      </c>
      <c r="E22" s="98"/>
      <c r="F22" s="97">
        <v>2</v>
      </c>
      <c r="G22" s="97">
        <v>1.6</v>
      </c>
      <c r="H22" s="98">
        <v>14</v>
      </c>
      <c r="I22" s="98"/>
      <c r="J22" s="97">
        <v>2.1</v>
      </c>
      <c r="K22" s="97">
        <v>1.3</v>
      </c>
      <c r="L22" s="98">
        <v>16</v>
      </c>
      <c r="M22" s="98"/>
      <c r="N22" s="97">
        <v>2.1</v>
      </c>
      <c r="O22" s="97">
        <v>1.3</v>
      </c>
      <c r="P22" s="98">
        <v>17</v>
      </c>
      <c r="Q22" s="98"/>
      <c r="R22" s="97">
        <v>2.2000000000000002</v>
      </c>
      <c r="S22" s="97">
        <v>1.3</v>
      </c>
      <c r="T22" s="98">
        <v>18</v>
      </c>
      <c r="U22" s="98"/>
      <c r="V22" s="97">
        <v>2.2999999999999998</v>
      </c>
      <c r="W22" s="97">
        <v>1.3</v>
      </c>
      <c r="X22" s="98">
        <v>16</v>
      </c>
      <c r="Y22" s="98"/>
      <c r="Z22" s="97">
        <v>2.5</v>
      </c>
      <c r="AA22" s="97">
        <v>1.3</v>
      </c>
      <c r="AB22" s="98">
        <v>17</v>
      </c>
      <c r="AC22" s="98"/>
      <c r="AD22" s="97">
        <v>1.9</v>
      </c>
      <c r="AE22" s="97">
        <v>1.3</v>
      </c>
      <c r="AF22" s="98">
        <v>17</v>
      </c>
      <c r="AG22" s="98"/>
      <c r="AH22" s="99">
        <v>159.80000000000001</v>
      </c>
      <c r="AI22" s="98">
        <v>6</v>
      </c>
      <c r="AJ22" s="98"/>
      <c r="AK22" s="97">
        <v>1.9</v>
      </c>
      <c r="AL22" s="100">
        <v>-1</v>
      </c>
      <c r="AM22" s="97">
        <v>1.2</v>
      </c>
      <c r="AN22" s="84"/>
      <c r="AO22" s="89" t="s">
        <v>166</v>
      </c>
      <c r="AP22" s="89" t="s">
        <v>15</v>
      </c>
      <c r="AQ22" s="89" t="s">
        <v>16</v>
      </c>
      <c r="AR22" s="100">
        <v>17</v>
      </c>
      <c r="AS22" s="100"/>
      <c r="AT22" s="100"/>
      <c r="AU22" s="100"/>
      <c r="AV22" s="100"/>
      <c r="AW22" s="100"/>
      <c r="AX22" s="105"/>
    </row>
    <row r="23" spans="1:50" s="149" customFormat="1" x14ac:dyDescent="0.2">
      <c r="A23" s="81" t="s">
        <v>20</v>
      </c>
      <c r="B23" s="97">
        <v>0.2</v>
      </c>
      <c r="C23" s="97">
        <v>1.2</v>
      </c>
      <c r="D23" s="98">
        <v>12</v>
      </c>
      <c r="E23" s="98"/>
      <c r="F23" s="97">
        <v>0.4</v>
      </c>
      <c r="G23" s="97">
        <v>1.5</v>
      </c>
      <c r="H23" s="98">
        <v>11</v>
      </c>
      <c r="I23" s="98"/>
      <c r="J23" s="97">
        <v>0.3</v>
      </c>
      <c r="K23" s="97">
        <v>0.9</v>
      </c>
      <c r="L23" s="98">
        <v>15</v>
      </c>
      <c r="M23" s="98"/>
      <c r="N23" s="97">
        <v>0.3</v>
      </c>
      <c r="O23" s="97">
        <v>0.7</v>
      </c>
      <c r="P23" s="98">
        <v>16</v>
      </c>
      <c r="Q23" s="98"/>
      <c r="R23" s="97">
        <v>0.5</v>
      </c>
      <c r="S23" s="97">
        <v>1.2</v>
      </c>
      <c r="T23" s="98">
        <v>10</v>
      </c>
      <c r="U23" s="98"/>
      <c r="V23" s="97">
        <v>0.6</v>
      </c>
      <c r="W23" s="97">
        <v>1.3</v>
      </c>
      <c r="X23" s="98">
        <v>10</v>
      </c>
      <c r="Y23" s="98"/>
      <c r="Z23" s="97">
        <v>0.9</v>
      </c>
      <c r="AA23" s="97">
        <v>1.5</v>
      </c>
      <c r="AB23" s="98">
        <v>10</v>
      </c>
      <c r="AC23" s="98"/>
      <c r="AD23" s="97">
        <v>0.8</v>
      </c>
      <c r="AE23" s="97">
        <v>1.9</v>
      </c>
      <c r="AF23" s="98">
        <v>7</v>
      </c>
      <c r="AG23" s="98"/>
      <c r="AH23" s="99">
        <v>58.4</v>
      </c>
      <c r="AI23" s="98">
        <v>46</v>
      </c>
      <c r="AJ23" s="98"/>
      <c r="AK23" s="97">
        <v>0.9</v>
      </c>
      <c r="AL23" s="100">
        <v>16</v>
      </c>
      <c r="AM23" s="97">
        <v>1.5</v>
      </c>
      <c r="AN23" s="84"/>
      <c r="AO23" s="89" t="s">
        <v>166</v>
      </c>
      <c r="AP23" s="89" t="s">
        <v>119</v>
      </c>
      <c r="AQ23" s="89" t="s">
        <v>15</v>
      </c>
      <c r="AR23" s="100">
        <v>8</v>
      </c>
      <c r="AS23" s="100"/>
      <c r="AT23" s="100"/>
      <c r="AU23" s="100"/>
      <c r="AV23" s="100"/>
      <c r="AW23" s="100"/>
      <c r="AX23" s="105"/>
    </row>
    <row r="24" spans="1:50" s="149" customFormat="1" x14ac:dyDescent="0.2">
      <c r="A24" s="81" t="s">
        <v>21</v>
      </c>
      <c r="B24" s="97">
        <v>0.1</v>
      </c>
      <c r="C24" s="97">
        <v>5.9</v>
      </c>
      <c r="D24" s="98">
        <v>5</v>
      </c>
      <c r="E24" s="98"/>
      <c r="F24" s="97">
        <v>0.2</v>
      </c>
      <c r="G24" s="97">
        <v>4.5999999999999996</v>
      </c>
      <c r="H24" s="98">
        <v>4</v>
      </c>
      <c r="I24" s="98"/>
      <c r="J24" s="97">
        <v>0.1</v>
      </c>
      <c r="K24" s="97">
        <v>2.1</v>
      </c>
      <c r="L24" s="98">
        <v>14</v>
      </c>
      <c r="M24" s="98"/>
      <c r="N24" s="97">
        <v>0.1</v>
      </c>
      <c r="O24" s="97">
        <v>1.6</v>
      </c>
      <c r="P24" s="98">
        <v>17</v>
      </c>
      <c r="Q24" s="98"/>
      <c r="R24" s="97">
        <v>0.1</v>
      </c>
      <c r="S24" s="97">
        <v>1.5</v>
      </c>
      <c r="T24" s="98">
        <v>18</v>
      </c>
      <c r="U24" s="98"/>
      <c r="V24" s="97">
        <v>0.1</v>
      </c>
      <c r="W24" s="97">
        <v>1.5</v>
      </c>
      <c r="X24" s="98">
        <v>18</v>
      </c>
      <c r="Y24" s="98"/>
      <c r="Z24" s="97">
        <v>0.1</v>
      </c>
      <c r="AA24" s="97">
        <v>2.5</v>
      </c>
      <c r="AB24" s="98">
        <v>13</v>
      </c>
      <c r="AC24" s="98"/>
      <c r="AD24" s="97">
        <v>0.1</v>
      </c>
      <c r="AE24" s="97">
        <v>2.4</v>
      </c>
      <c r="AF24" s="98">
        <v>14</v>
      </c>
      <c r="AG24" s="98"/>
      <c r="AH24" s="99">
        <v>4.3</v>
      </c>
      <c r="AI24" s="98">
        <v>11</v>
      </c>
      <c r="AJ24" s="98"/>
      <c r="AK24" s="97">
        <v>0.1</v>
      </c>
      <c r="AL24" s="98">
        <v>-19</v>
      </c>
      <c r="AM24" s="97">
        <v>1.7</v>
      </c>
      <c r="AN24" s="84"/>
      <c r="AO24" s="89" t="s">
        <v>166</v>
      </c>
      <c r="AP24" s="89" t="s">
        <v>169</v>
      </c>
      <c r="AQ24" s="89" t="s">
        <v>15</v>
      </c>
      <c r="AR24" s="100">
        <v>18</v>
      </c>
      <c r="AS24" s="100"/>
      <c r="AT24" s="100"/>
      <c r="AU24" s="100"/>
      <c r="AV24" s="100"/>
      <c r="AW24" s="100"/>
      <c r="AX24" s="105"/>
    </row>
    <row r="25" spans="1:50" s="149" customFormat="1" x14ac:dyDescent="0.2">
      <c r="A25" s="81" t="s">
        <v>129</v>
      </c>
      <c r="B25" s="97">
        <v>1</v>
      </c>
      <c r="C25" s="97">
        <v>5</v>
      </c>
      <c r="D25" s="98">
        <v>5</v>
      </c>
      <c r="E25" s="98"/>
      <c r="F25" s="97">
        <v>1.6</v>
      </c>
      <c r="G25" s="97">
        <v>4.7</v>
      </c>
      <c r="H25" s="98">
        <v>5</v>
      </c>
      <c r="I25" s="98"/>
      <c r="J25" s="97">
        <v>2.4</v>
      </c>
      <c r="K25" s="97">
        <v>5.5</v>
      </c>
      <c r="L25" s="98">
        <v>5</v>
      </c>
      <c r="M25" s="98"/>
      <c r="N25" s="97">
        <v>2.5</v>
      </c>
      <c r="O25" s="97">
        <v>5.2</v>
      </c>
      <c r="P25" s="98">
        <v>5</v>
      </c>
      <c r="Q25" s="98"/>
      <c r="R25" s="97">
        <v>3.2</v>
      </c>
      <c r="S25" s="97">
        <v>5.7</v>
      </c>
      <c r="T25" s="98">
        <v>4</v>
      </c>
      <c r="U25" s="98"/>
      <c r="V25" s="97">
        <v>4.4000000000000004</v>
      </c>
      <c r="W25" s="97">
        <v>6.7</v>
      </c>
      <c r="X25" s="98">
        <v>3</v>
      </c>
      <c r="Y25" s="98"/>
      <c r="Z25" s="97">
        <v>4.5999999999999996</v>
      </c>
      <c r="AA25" s="97">
        <v>6.7</v>
      </c>
      <c r="AB25" s="98">
        <v>4</v>
      </c>
      <c r="AC25" s="98"/>
      <c r="AD25" s="97">
        <v>4.7</v>
      </c>
      <c r="AE25" s="97">
        <v>7.6</v>
      </c>
      <c r="AF25" s="98">
        <v>2</v>
      </c>
      <c r="AG25" s="98"/>
      <c r="AH25" s="99">
        <v>74.900000000000006</v>
      </c>
      <c r="AI25" s="98">
        <v>21</v>
      </c>
      <c r="AJ25" s="98"/>
      <c r="AK25" s="97">
        <v>5.8</v>
      </c>
      <c r="AL25" s="100">
        <v>23</v>
      </c>
      <c r="AM25" s="97">
        <v>7.7</v>
      </c>
      <c r="AN25" s="84"/>
      <c r="AO25" s="89" t="s">
        <v>119</v>
      </c>
      <c r="AP25" s="89" t="s">
        <v>170</v>
      </c>
      <c r="AQ25" s="89" t="s">
        <v>169</v>
      </c>
      <c r="AR25" s="100">
        <v>2</v>
      </c>
      <c r="AS25" s="100"/>
      <c r="AT25" s="100"/>
      <c r="AU25" s="100"/>
      <c r="AV25" s="100"/>
      <c r="AW25" s="100"/>
      <c r="AX25" s="105"/>
    </row>
    <row r="26" spans="1:50" s="149" customFormat="1" x14ac:dyDescent="0.2">
      <c r="A26" s="81" t="s">
        <v>135</v>
      </c>
      <c r="B26" s="97">
        <v>0.7</v>
      </c>
      <c r="C26" s="97">
        <v>2.7</v>
      </c>
      <c r="D26" s="98">
        <v>13</v>
      </c>
      <c r="E26" s="98"/>
      <c r="F26" s="97">
        <v>1</v>
      </c>
      <c r="G26" s="97">
        <v>2.4</v>
      </c>
      <c r="H26" s="98">
        <v>12</v>
      </c>
      <c r="I26" s="98"/>
      <c r="J26" s="97">
        <v>1.1000000000000001</v>
      </c>
      <c r="K26" s="97">
        <v>2.5</v>
      </c>
      <c r="L26" s="98">
        <v>12</v>
      </c>
      <c r="M26" s="98"/>
      <c r="N26" s="97">
        <v>1</v>
      </c>
      <c r="O26" s="97">
        <v>2.4</v>
      </c>
      <c r="P26" s="98">
        <v>11</v>
      </c>
      <c r="Q26" s="98"/>
      <c r="R26" s="97">
        <v>1.4</v>
      </c>
      <c r="S26" s="97">
        <v>3</v>
      </c>
      <c r="T26" s="98">
        <v>9</v>
      </c>
      <c r="U26" s="98"/>
      <c r="V26" s="97">
        <v>2</v>
      </c>
      <c r="W26" s="97">
        <v>3.6</v>
      </c>
      <c r="X26" s="98">
        <v>6</v>
      </c>
      <c r="Y26" s="98"/>
      <c r="Z26" s="97">
        <v>1.4</v>
      </c>
      <c r="AA26" s="97">
        <v>2.4</v>
      </c>
      <c r="AB26" s="98">
        <v>10</v>
      </c>
      <c r="AC26" s="98"/>
      <c r="AD26" s="97">
        <v>1.1000000000000001</v>
      </c>
      <c r="AE26" s="97">
        <v>2.4</v>
      </c>
      <c r="AF26" s="98">
        <v>10</v>
      </c>
      <c r="AG26" s="98"/>
      <c r="AH26" s="99">
        <v>51.1</v>
      </c>
      <c r="AI26" s="98">
        <v>18</v>
      </c>
      <c r="AJ26" s="98"/>
      <c r="AK26" s="97">
        <v>1.4</v>
      </c>
      <c r="AL26" s="100">
        <v>31</v>
      </c>
      <c r="AM26" s="97">
        <v>2.7</v>
      </c>
      <c r="AN26" s="84"/>
      <c r="AO26" s="89" t="s">
        <v>168</v>
      </c>
      <c r="AP26" s="89" t="s">
        <v>15</v>
      </c>
      <c r="AQ26" s="89" t="s">
        <v>166</v>
      </c>
      <c r="AR26" s="100">
        <v>9</v>
      </c>
      <c r="AS26" s="100"/>
      <c r="AT26" s="100"/>
      <c r="AU26" s="100"/>
      <c r="AV26" s="100"/>
      <c r="AW26" s="100"/>
      <c r="AX26" s="105"/>
    </row>
    <row r="27" spans="1:50" s="149" customFormat="1" x14ac:dyDescent="0.2">
      <c r="A27" s="81" t="s">
        <v>22</v>
      </c>
      <c r="B27" s="97">
        <v>0.3</v>
      </c>
      <c r="C27" s="97">
        <v>1.3</v>
      </c>
      <c r="D27" s="98">
        <v>14</v>
      </c>
      <c r="E27" s="98"/>
      <c r="F27" s="97">
        <v>0.4</v>
      </c>
      <c r="G27" s="97">
        <v>1.2</v>
      </c>
      <c r="H27" s="98">
        <v>16</v>
      </c>
      <c r="I27" s="98"/>
      <c r="J27" s="97">
        <v>0.5</v>
      </c>
      <c r="K27" s="97">
        <v>1.1000000000000001</v>
      </c>
      <c r="L27" s="98">
        <v>15</v>
      </c>
      <c r="M27" s="98"/>
      <c r="N27" s="97">
        <v>0.4</v>
      </c>
      <c r="O27" s="97">
        <v>0.9</v>
      </c>
      <c r="P27" s="98">
        <v>20</v>
      </c>
      <c r="Q27" s="98"/>
      <c r="R27" s="97">
        <v>0.5</v>
      </c>
      <c r="S27" s="97">
        <v>1.1000000000000001</v>
      </c>
      <c r="T27" s="98">
        <v>14</v>
      </c>
      <c r="U27" s="98"/>
      <c r="V27" s="97">
        <v>0.6</v>
      </c>
      <c r="W27" s="97">
        <v>1.2</v>
      </c>
      <c r="X27" s="98">
        <v>14</v>
      </c>
      <c r="Y27" s="98"/>
      <c r="Z27" s="97">
        <v>0.7</v>
      </c>
      <c r="AA27" s="97">
        <v>1.3</v>
      </c>
      <c r="AB27" s="98">
        <v>14</v>
      </c>
      <c r="AC27" s="98"/>
      <c r="AD27" s="97">
        <v>0.7</v>
      </c>
      <c r="AE27" s="97">
        <v>1.7</v>
      </c>
      <c r="AF27" s="98">
        <v>12</v>
      </c>
      <c r="AG27" s="98"/>
      <c r="AH27" s="99">
        <v>54.3</v>
      </c>
      <c r="AI27" s="98">
        <v>28</v>
      </c>
      <c r="AJ27" s="98"/>
      <c r="AK27" s="97">
        <v>0.9</v>
      </c>
      <c r="AL27" s="100">
        <v>21</v>
      </c>
      <c r="AM27" s="97">
        <v>1.6</v>
      </c>
      <c r="AN27" s="84"/>
      <c r="AO27" s="89" t="s">
        <v>15</v>
      </c>
      <c r="AP27" s="89" t="s">
        <v>166</v>
      </c>
      <c r="AQ27" s="89" t="s">
        <v>19</v>
      </c>
      <c r="AR27" s="100">
        <v>13</v>
      </c>
      <c r="AS27" s="100"/>
      <c r="AT27" s="100"/>
      <c r="AU27" s="100"/>
      <c r="AV27" s="100"/>
      <c r="AW27" s="100"/>
      <c r="AX27" s="105"/>
    </row>
    <row r="28" spans="1:50" s="149" customFormat="1" x14ac:dyDescent="0.2">
      <c r="A28" s="81" t="s">
        <v>136</v>
      </c>
      <c r="B28" s="97">
        <v>0.7</v>
      </c>
      <c r="C28" s="97">
        <v>2.5</v>
      </c>
      <c r="D28" s="98">
        <v>8</v>
      </c>
      <c r="E28" s="98"/>
      <c r="F28" s="97">
        <v>0.9</v>
      </c>
      <c r="G28" s="97">
        <v>2.4</v>
      </c>
      <c r="H28" s="98">
        <v>10</v>
      </c>
      <c r="I28" s="98"/>
      <c r="J28" s="97">
        <v>1.2</v>
      </c>
      <c r="K28" s="97">
        <v>2.4</v>
      </c>
      <c r="L28" s="98">
        <v>10</v>
      </c>
      <c r="M28" s="98"/>
      <c r="N28" s="97">
        <v>0.9</v>
      </c>
      <c r="O28" s="97">
        <v>2.2000000000000002</v>
      </c>
      <c r="P28" s="98">
        <v>11</v>
      </c>
      <c r="Q28" s="98"/>
      <c r="R28" s="97">
        <v>1</v>
      </c>
      <c r="S28" s="97">
        <v>2</v>
      </c>
      <c r="T28" s="98">
        <v>11</v>
      </c>
      <c r="U28" s="98"/>
      <c r="V28" s="97">
        <v>1.3</v>
      </c>
      <c r="W28" s="97">
        <v>2.2999999999999998</v>
      </c>
      <c r="X28" s="98">
        <v>10</v>
      </c>
      <c r="Y28" s="98"/>
      <c r="Z28" s="97">
        <v>1.3</v>
      </c>
      <c r="AA28" s="97">
        <v>2.2000000000000002</v>
      </c>
      <c r="AB28" s="98">
        <v>11</v>
      </c>
      <c r="AC28" s="98"/>
      <c r="AD28" s="97">
        <v>1</v>
      </c>
      <c r="AE28" s="97">
        <v>2.7</v>
      </c>
      <c r="AF28" s="98">
        <v>9</v>
      </c>
      <c r="AG28" s="98"/>
      <c r="AH28" s="99">
        <v>53.7</v>
      </c>
      <c r="AI28" s="98">
        <v>49</v>
      </c>
      <c r="AJ28" s="98"/>
      <c r="AK28" s="97">
        <v>1.2</v>
      </c>
      <c r="AL28" s="100">
        <v>22</v>
      </c>
      <c r="AM28" s="97">
        <v>2.2000000000000002</v>
      </c>
      <c r="AN28" s="84"/>
      <c r="AO28" s="89" t="s">
        <v>119</v>
      </c>
      <c r="AP28" s="89" t="s">
        <v>166</v>
      </c>
      <c r="AQ28" s="89" t="s">
        <v>135</v>
      </c>
      <c r="AR28" s="100">
        <v>11</v>
      </c>
      <c r="AS28" s="100"/>
      <c r="AT28" s="100"/>
      <c r="AU28" s="100"/>
      <c r="AV28" s="100"/>
      <c r="AW28" s="100"/>
      <c r="AX28" s="105"/>
    </row>
    <row r="29" spans="1:50" s="149" customFormat="1" x14ac:dyDescent="0.2">
      <c r="A29" s="81" t="s">
        <v>120</v>
      </c>
      <c r="B29" s="97">
        <v>13.9</v>
      </c>
      <c r="C29" s="97">
        <v>6</v>
      </c>
      <c r="D29" s="98">
        <v>3</v>
      </c>
      <c r="E29" s="98"/>
      <c r="F29" s="97">
        <v>20</v>
      </c>
      <c r="G29" s="97">
        <v>6.7</v>
      </c>
      <c r="H29" s="98">
        <v>3</v>
      </c>
      <c r="I29" s="98"/>
      <c r="J29" s="97">
        <v>22.3</v>
      </c>
      <c r="K29" s="97">
        <v>5.9</v>
      </c>
      <c r="L29" s="98">
        <v>3</v>
      </c>
      <c r="M29" s="98"/>
      <c r="N29" s="97">
        <v>19.5</v>
      </c>
      <c r="O29" s="97">
        <v>5.3</v>
      </c>
      <c r="P29" s="98">
        <v>5</v>
      </c>
      <c r="Q29" s="98"/>
      <c r="R29" s="97">
        <v>21.5</v>
      </c>
      <c r="S29" s="97">
        <v>5.5</v>
      </c>
      <c r="T29" s="98">
        <v>5</v>
      </c>
      <c r="U29" s="98"/>
      <c r="V29" s="97">
        <v>24.6</v>
      </c>
      <c r="W29" s="97">
        <v>5.7</v>
      </c>
      <c r="X29" s="98">
        <v>5</v>
      </c>
      <c r="Y29" s="98"/>
      <c r="Z29" s="97">
        <v>26.7</v>
      </c>
      <c r="AA29" s="97">
        <v>6.1</v>
      </c>
      <c r="AB29" s="98">
        <v>4</v>
      </c>
      <c r="AC29" s="98"/>
      <c r="AD29" s="97">
        <v>25.5</v>
      </c>
      <c r="AE29" s="97">
        <v>6.5</v>
      </c>
      <c r="AF29" s="98">
        <v>3</v>
      </c>
      <c r="AG29" s="98"/>
      <c r="AH29" s="99">
        <v>440</v>
      </c>
      <c r="AI29" s="98">
        <v>12</v>
      </c>
      <c r="AJ29" s="98"/>
      <c r="AK29" s="97">
        <v>27.6</v>
      </c>
      <c r="AL29" s="100">
        <v>8</v>
      </c>
      <c r="AM29" s="97">
        <v>6.3</v>
      </c>
      <c r="AN29" s="84"/>
      <c r="AO29" s="89" t="s">
        <v>166</v>
      </c>
      <c r="AP29" s="89" t="s">
        <v>119</v>
      </c>
      <c r="AQ29" s="89" t="s">
        <v>122</v>
      </c>
      <c r="AR29" s="100">
        <v>4</v>
      </c>
      <c r="AS29" s="100"/>
      <c r="AT29" s="100"/>
      <c r="AU29" s="100"/>
      <c r="AV29" s="100"/>
      <c r="AW29" s="100"/>
      <c r="AX29" s="105"/>
    </row>
    <row r="30" spans="1:50" s="149" customFormat="1" x14ac:dyDescent="0.2">
      <c r="A30" s="81" t="s">
        <v>121</v>
      </c>
      <c r="B30" s="97">
        <v>11.1</v>
      </c>
      <c r="C30" s="97">
        <v>2.8</v>
      </c>
      <c r="D30" s="98">
        <v>11</v>
      </c>
      <c r="E30" s="98"/>
      <c r="F30" s="97">
        <v>16.399999999999999</v>
      </c>
      <c r="G30" s="97">
        <v>2.7</v>
      </c>
      <c r="H30" s="98">
        <v>13</v>
      </c>
      <c r="I30" s="98"/>
      <c r="J30" s="97">
        <v>25.8</v>
      </c>
      <c r="K30" s="97">
        <v>3.2</v>
      </c>
      <c r="L30" s="98">
        <v>11</v>
      </c>
      <c r="M30" s="98"/>
      <c r="N30" s="97">
        <v>23.5</v>
      </c>
      <c r="O30" s="97">
        <v>2.8</v>
      </c>
      <c r="P30" s="98">
        <v>12</v>
      </c>
      <c r="Q30" s="98"/>
      <c r="R30" s="97">
        <v>23.1</v>
      </c>
      <c r="S30" s="97">
        <v>2.6</v>
      </c>
      <c r="T30" s="98">
        <v>15</v>
      </c>
      <c r="U30" s="98"/>
      <c r="V30" s="97">
        <v>26.8</v>
      </c>
      <c r="W30" s="97">
        <v>2.9</v>
      </c>
      <c r="X30" s="98">
        <v>11</v>
      </c>
      <c r="Y30" s="98"/>
      <c r="Z30" s="97">
        <v>30.9</v>
      </c>
      <c r="AA30" s="97">
        <v>3.2</v>
      </c>
      <c r="AB30" s="98">
        <v>9</v>
      </c>
      <c r="AC30" s="98"/>
      <c r="AD30" s="97">
        <v>32.700000000000003</v>
      </c>
      <c r="AE30" s="97">
        <v>3.9</v>
      </c>
      <c r="AF30" s="98">
        <v>10</v>
      </c>
      <c r="AG30" s="98"/>
      <c r="AH30" s="99">
        <v>945.2</v>
      </c>
      <c r="AI30" s="98">
        <v>13</v>
      </c>
      <c r="AJ30" s="98"/>
      <c r="AK30" s="97">
        <v>38.6</v>
      </c>
      <c r="AL30" s="100">
        <v>18</v>
      </c>
      <c r="AM30" s="97">
        <v>4.0999999999999996</v>
      </c>
      <c r="AN30" s="84"/>
      <c r="AO30" s="89" t="s">
        <v>122</v>
      </c>
      <c r="AP30" s="89" t="s">
        <v>169</v>
      </c>
      <c r="AQ30" s="89" t="s">
        <v>17</v>
      </c>
      <c r="AR30" s="100">
        <v>10</v>
      </c>
      <c r="AS30" s="100"/>
      <c r="AT30" s="100"/>
      <c r="AU30" s="100"/>
      <c r="AV30" s="100"/>
      <c r="AW30" s="100"/>
      <c r="AX30" s="105"/>
    </row>
    <row r="31" spans="1:50" s="149" customFormat="1" x14ac:dyDescent="0.2">
      <c r="A31" s="81" t="s">
        <v>137</v>
      </c>
      <c r="B31" s="97">
        <v>0.5</v>
      </c>
      <c r="C31" s="97">
        <v>1.3</v>
      </c>
      <c r="D31" s="98">
        <v>15</v>
      </c>
      <c r="E31" s="98"/>
      <c r="F31" s="97">
        <v>0.8</v>
      </c>
      <c r="G31" s="97">
        <v>1.3</v>
      </c>
      <c r="H31" s="98">
        <v>15</v>
      </c>
      <c r="I31" s="98"/>
      <c r="J31" s="97">
        <v>1.1000000000000001</v>
      </c>
      <c r="K31" s="97">
        <v>1.4</v>
      </c>
      <c r="L31" s="98">
        <v>15</v>
      </c>
      <c r="M31" s="98"/>
      <c r="N31" s="97">
        <v>1</v>
      </c>
      <c r="O31" s="97">
        <v>1.2</v>
      </c>
      <c r="P31" s="98">
        <v>15</v>
      </c>
      <c r="Q31" s="98"/>
      <c r="R31" s="97">
        <v>1.1000000000000001</v>
      </c>
      <c r="S31" s="97">
        <v>1.4</v>
      </c>
      <c r="T31" s="98">
        <v>14</v>
      </c>
      <c r="U31" s="98"/>
      <c r="V31" s="97">
        <v>1.5</v>
      </c>
      <c r="W31" s="97">
        <v>1.7</v>
      </c>
      <c r="X31" s="98">
        <v>12</v>
      </c>
      <c r="Y31" s="98"/>
      <c r="Z31" s="97">
        <v>1.6</v>
      </c>
      <c r="AA31" s="97">
        <v>1.7</v>
      </c>
      <c r="AB31" s="98">
        <v>11</v>
      </c>
      <c r="AC31" s="98"/>
      <c r="AD31" s="97">
        <v>1</v>
      </c>
      <c r="AE31" s="97">
        <v>1.3</v>
      </c>
      <c r="AF31" s="98">
        <v>15</v>
      </c>
      <c r="AG31" s="98"/>
      <c r="AH31" s="99">
        <v>95.7</v>
      </c>
      <c r="AI31" s="98">
        <v>30</v>
      </c>
      <c r="AJ31" s="98"/>
      <c r="AK31" s="97">
        <v>1.1000000000000001</v>
      </c>
      <c r="AL31" s="100">
        <v>12</v>
      </c>
      <c r="AM31" s="97">
        <v>1.1000000000000001</v>
      </c>
      <c r="AN31" s="84"/>
      <c r="AO31" s="89" t="s">
        <v>15</v>
      </c>
      <c r="AP31" s="89" t="s">
        <v>166</v>
      </c>
      <c r="AQ31" s="89" t="s">
        <v>19</v>
      </c>
      <c r="AR31" s="100">
        <v>17</v>
      </c>
      <c r="AS31" s="100"/>
      <c r="AT31" s="100"/>
      <c r="AU31" s="100"/>
      <c r="AV31" s="100"/>
      <c r="AW31" s="100"/>
      <c r="AX31" s="105"/>
    </row>
    <row r="32" spans="1:50" s="149" customFormat="1" x14ac:dyDescent="0.2">
      <c r="A32" s="81"/>
      <c r="B32" s="97"/>
      <c r="C32" s="97"/>
      <c r="D32" s="98"/>
      <c r="E32" s="98"/>
      <c r="F32" s="97"/>
      <c r="G32" s="97"/>
      <c r="H32" s="98"/>
      <c r="I32" s="98"/>
      <c r="J32" s="97"/>
      <c r="K32" s="97"/>
      <c r="L32" s="98"/>
      <c r="M32" s="98"/>
      <c r="N32" s="97"/>
      <c r="O32" s="97"/>
      <c r="P32" s="98"/>
      <c r="Q32" s="98"/>
      <c r="R32" s="97"/>
      <c r="S32" s="97"/>
      <c r="T32" s="98"/>
      <c r="U32" s="98"/>
      <c r="V32" s="97"/>
      <c r="W32" s="97"/>
      <c r="X32" s="98"/>
      <c r="Y32" s="98"/>
      <c r="Z32" s="97"/>
      <c r="AA32" s="97"/>
      <c r="AB32" s="98"/>
      <c r="AC32" s="98"/>
      <c r="AD32" s="97"/>
      <c r="AE32" s="97"/>
      <c r="AF32" s="98"/>
      <c r="AG32" s="98"/>
      <c r="AH32" s="99"/>
      <c r="AI32" s="98"/>
      <c r="AJ32" s="98"/>
      <c r="AK32" s="100"/>
      <c r="AL32" s="100"/>
      <c r="AM32" s="97"/>
      <c r="AN32" s="84"/>
      <c r="AO32" s="100"/>
      <c r="AP32" s="100"/>
      <c r="AQ32" s="100"/>
      <c r="AR32" s="100"/>
      <c r="AS32" s="100"/>
      <c r="AT32" s="100"/>
      <c r="AU32" s="100"/>
      <c r="AV32" s="100"/>
      <c r="AW32" s="100"/>
      <c r="AX32" s="105"/>
    </row>
    <row r="33" spans="1:50" s="149" customFormat="1" x14ac:dyDescent="0.2">
      <c r="A33" s="81" t="s">
        <v>23</v>
      </c>
      <c r="B33" s="97"/>
      <c r="C33" s="97"/>
      <c r="D33" s="98"/>
      <c r="E33" s="98"/>
      <c r="F33" s="97"/>
      <c r="G33" s="97"/>
      <c r="H33" s="98"/>
      <c r="I33" s="98"/>
      <c r="J33" s="97"/>
      <c r="K33" s="97"/>
      <c r="L33" s="98"/>
      <c r="M33" s="98"/>
      <c r="N33" s="97"/>
      <c r="O33" s="97"/>
      <c r="P33" s="98"/>
      <c r="Q33" s="98"/>
      <c r="R33" s="97"/>
      <c r="S33" s="97"/>
      <c r="T33" s="98"/>
      <c r="U33" s="98"/>
      <c r="V33" s="97"/>
      <c r="W33" s="97"/>
      <c r="X33" s="98"/>
      <c r="Y33" s="98"/>
      <c r="Z33" s="97"/>
      <c r="AA33" s="97"/>
      <c r="AB33" s="98"/>
      <c r="AC33" s="98"/>
      <c r="AD33" s="97"/>
      <c r="AE33" s="97"/>
      <c r="AF33" s="98"/>
      <c r="AG33" s="98"/>
      <c r="AH33" s="99"/>
      <c r="AI33" s="98"/>
      <c r="AJ33" s="98"/>
      <c r="AK33" s="100"/>
      <c r="AL33" s="100"/>
      <c r="AM33" s="97"/>
      <c r="AN33" s="84"/>
      <c r="AO33" s="100"/>
      <c r="AP33" s="100"/>
      <c r="AQ33" s="100"/>
      <c r="AR33" s="100"/>
      <c r="AS33" s="100"/>
      <c r="AT33" s="100"/>
      <c r="AU33" s="100"/>
      <c r="AV33" s="100"/>
      <c r="AW33" s="100"/>
      <c r="AX33" s="105"/>
    </row>
    <row r="34" spans="1:50" s="149" customFormat="1" x14ac:dyDescent="0.2">
      <c r="A34" s="101" t="s">
        <v>138</v>
      </c>
      <c r="B34" s="97">
        <v>0.4</v>
      </c>
      <c r="C34" s="97">
        <v>3.6</v>
      </c>
      <c r="D34" s="98">
        <v>7</v>
      </c>
      <c r="E34" s="98"/>
      <c r="F34" s="97">
        <v>0.5</v>
      </c>
      <c r="G34" s="97">
        <v>3.1</v>
      </c>
      <c r="H34" s="98">
        <v>9</v>
      </c>
      <c r="I34" s="98"/>
      <c r="J34" s="97">
        <v>0.6</v>
      </c>
      <c r="K34" s="97">
        <v>2.7</v>
      </c>
      <c r="L34" s="98">
        <v>10</v>
      </c>
      <c r="M34" s="98"/>
      <c r="N34" s="97">
        <v>0.4</v>
      </c>
      <c r="O34" s="97">
        <v>2.1</v>
      </c>
      <c r="P34" s="98">
        <v>14</v>
      </c>
      <c r="Q34" s="98"/>
      <c r="R34" s="97">
        <v>0.5</v>
      </c>
      <c r="S34" s="97">
        <v>2.4</v>
      </c>
      <c r="T34" s="98">
        <v>11</v>
      </c>
      <c r="U34" s="98"/>
      <c r="V34" s="97">
        <v>0.7</v>
      </c>
      <c r="W34" s="97">
        <v>2.7</v>
      </c>
      <c r="X34" s="98">
        <v>10</v>
      </c>
      <c r="Y34" s="98"/>
      <c r="Z34" s="97">
        <v>0.6</v>
      </c>
      <c r="AA34" s="97">
        <v>2.2999999999999998</v>
      </c>
      <c r="AB34" s="98">
        <v>12</v>
      </c>
      <c r="AC34" s="98"/>
      <c r="AD34" s="97">
        <v>0.2</v>
      </c>
      <c r="AE34" s="97">
        <v>1.5</v>
      </c>
      <c r="AF34" s="98">
        <v>17</v>
      </c>
      <c r="AG34" s="98"/>
      <c r="AH34" s="99">
        <v>15.8</v>
      </c>
      <c r="AI34" s="98">
        <v>6</v>
      </c>
      <c r="AJ34" s="98"/>
      <c r="AK34" s="100">
        <v>0.2</v>
      </c>
      <c r="AL34" s="100">
        <v>-4</v>
      </c>
      <c r="AM34" s="97">
        <v>1.4</v>
      </c>
      <c r="AN34" s="84"/>
      <c r="AO34" s="89" t="s">
        <v>15</v>
      </c>
      <c r="AP34" s="89" t="s">
        <v>16</v>
      </c>
      <c r="AQ34" s="89" t="s">
        <v>19</v>
      </c>
      <c r="AR34" s="100">
        <v>18</v>
      </c>
      <c r="AS34" s="100"/>
      <c r="AT34" s="100"/>
      <c r="AU34" s="100"/>
      <c r="AV34" s="100"/>
      <c r="AW34" s="100"/>
      <c r="AX34" s="105"/>
    </row>
    <row r="35" spans="1:50" s="149" customFormat="1" x14ac:dyDescent="0.2">
      <c r="A35" s="101" t="s">
        <v>139</v>
      </c>
      <c r="B35" s="97">
        <v>0.6</v>
      </c>
      <c r="C35" s="97">
        <v>3.9</v>
      </c>
      <c r="D35" s="98">
        <v>8</v>
      </c>
      <c r="E35" s="98"/>
      <c r="F35" s="97">
        <v>0.9</v>
      </c>
      <c r="G35" s="97">
        <v>3.5</v>
      </c>
      <c r="H35" s="98">
        <v>7</v>
      </c>
      <c r="I35" s="98"/>
      <c r="J35" s="97">
        <v>0.5</v>
      </c>
      <c r="K35" s="97">
        <v>1.8</v>
      </c>
      <c r="L35" s="98">
        <v>14</v>
      </c>
      <c r="M35" s="98"/>
      <c r="N35" s="97">
        <v>0.4</v>
      </c>
      <c r="O35" s="97">
        <v>1.4</v>
      </c>
      <c r="P35" s="98">
        <v>14</v>
      </c>
      <c r="Q35" s="98"/>
      <c r="R35" s="97">
        <v>0.4</v>
      </c>
      <c r="S35" s="97">
        <v>1.2</v>
      </c>
      <c r="T35" s="98">
        <v>16</v>
      </c>
      <c r="U35" s="98"/>
      <c r="V35" s="97">
        <v>0.4</v>
      </c>
      <c r="W35" s="97">
        <v>1.1000000000000001</v>
      </c>
      <c r="X35" s="98">
        <v>15</v>
      </c>
      <c r="Y35" s="98"/>
      <c r="Z35" s="97">
        <v>0.3</v>
      </c>
      <c r="AA35" s="97">
        <v>1</v>
      </c>
      <c r="AB35" s="98">
        <v>17</v>
      </c>
      <c r="AC35" s="98"/>
      <c r="AD35" s="97">
        <v>0.3</v>
      </c>
      <c r="AE35" s="97">
        <v>1.5</v>
      </c>
      <c r="AF35" s="98">
        <v>13</v>
      </c>
      <c r="AG35" s="98"/>
      <c r="AH35" s="99">
        <v>22</v>
      </c>
      <c r="AI35" s="98">
        <v>5</v>
      </c>
      <c r="AJ35" s="98"/>
      <c r="AK35" s="100">
        <v>0.4</v>
      </c>
      <c r="AL35" s="102">
        <v>9</v>
      </c>
      <c r="AM35" s="97">
        <v>1.6</v>
      </c>
      <c r="AN35" s="84"/>
      <c r="AO35" s="89" t="s">
        <v>16</v>
      </c>
      <c r="AP35" s="89" t="s">
        <v>166</v>
      </c>
      <c r="AQ35" s="89" t="s">
        <v>15</v>
      </c>
      <c r="AR35" s="100">
        <v>12</v>
      </c>
      <c r="AS35" s="100"/>
      <c r="AT35" s="100"/>
      <c r="AU35" s="100"/>
      <c r="AV35" s="100"/>
      <c r="AW35" s="100"/>
      <c r="AX35" s="105"/>
    </row>
    <row r="36" spans="1:50" s="149" customFormat="1" x14ac:dyDescent="0.2">
      <c r="A36" s="101" t="s">
        <v>16</v>
      </c>
      <c r="B36" s="97">
        <v>1</v>
      </c>
      <c r="C36" s="97">
        <v>2</v>
      </c>
      <c r="D36" s="98">
        <v>15</v>
      </c>
      <c r="E36" s="98"/>
      <c r="F36" s="97">
        <v>1.7</v>
      </c>
      <c r="G36" s="97">
        <v>1.8</v>
      </c>
      <c r="H36" s="98">
        <v>15</v>
      </c>
      <c r="I36" s="98"/>
      <c r="J36" s="97">
        <v>2.7</v>
      </c>
      <c r="K36" s="97">
        <v>1.9</v>
      </c>
      <c r="L36" s="98">
        <v>15</v>
      </c>
      <c r="M36" s="98"/>
      <c r="N36" s="97">
        <v>2.2000000000000002</v>
      </c>
      <c r="O36" s="97">
        <v>1.6</v>
      </c>
      <c r="P36" s="98">
        <v>18</v>
      </c>
      <c r="Q36" s="98"/>
      <c r="R36" s="97">
        <v>2.2000000000000002</v>
      </c>
      <c r="S36" s="97">
        <v>1.5</v>
      </c>
      <c r="T36" s="98">
        <v>18</v>
      </c>
      <c r="U36" s="98"/>
      <c r="V36" s="97">
        <v>2.7</v>
      </c>
      <c r="W36" s="97">
        <v>1.5</v>
      </c>
      <c r="X36" s="98">
        <v>17</v>
      </c>
      <c r="Y36" s="98"/>
      <c r="Z36" s="97">
        <v>2.9</v>
      </c>
      <c r="AA36" s="97">
        <v>1.5</v>
      </c>
      <c r="AB36" s="98">
        <v>17</v>
      </c>
      <c r="AC36" s="98"/>
      <c r="AD36" s="97">
        <v>2.6</v>
      </c>
      <c r="AE36" s="97">
        <v>1.4</v>
      </c>
      <c r="AF36" s="98">
        <v>17</v>
      </c>
      <c r="AG36" s="98"/>
      <c r="AH36" s="99">
        <v>218.6</v>
      </c>
      <c r="AI36" s="98">
        <v>20</v>
      </c>
      <c r="AJ36" s="98"/>
      <c r="AK36" s="100">
        <v>3.3</v>
      </c>
      <c r="AL36" s="102">
        <v>28</v>
      </c>
      <c r="AM36" s="97">
        <v>1.5</v>
      </c>
      <c r="AN36" s="84"/>
      <c r="AO36" s="89" t="s">
        <v>19</v>
      </c>
      <c r="AP36" s="89" t="s">
        <v>15</v>
      </c>
      <c r="AQ36" s="89" t="s">
        <v>166</v>
      </c>
      <c r="AR36" s="100">
        <v>19</v>
      </c>
      <c r="AS36" s="100"/>
      <c r="AT36" s="100"/>
      <c r="AU36" s="100"/>
      <c r="AV36" s="100"/>
      <c r="AW36" s="100"/>
      <c r="AX36" s="105"/>
    </row>
    <row r="37" spans="1:50" s="149" customFormat="1" x14ac:dyDescent="0.2">
      <c r="A37" s="101" t="s">
        <v>24</v>
      </c>
      <c r="B37" s="97">
        <v>0.4</v>
      </c>
      <c r="C37" s="97">
        <v>2</v>
      </c>
      <c r="D37" s="98">
        <v>14</v>
      </c>
      <c r="E37" s="98"/>
      <c r="F37" s="97">
        <v>0.5</v>
      </c>
      <c r="G37" s="97">
        <v>1.7</v>
      </c>
      <c r="H37" s="98">
        <v>17</v>
      </c>
      <c r="I37" s="98"/>
      <c r="J37" s="97">
        <v>0.7</v>
      </c>
      <c r="K37" s="97">
        <v>1.5</v>
      </c>
      <c r="L37" s="98">
        <v>19</v>
      </c>
      <c r="M37" s="98"/>
      <c r="N37" s="97">
        <v>0.7</v>
      </c>
      <c r="O37" s="97">
        <v>1.5</v>
      </c>
      <c r="P37" s="98">
        <v>19</v>
      </c>
      <c r="Q37" s="98"/>
      <c r="R37" s="97">
        <v>0.9</v>
      </c>
      <c r="S37" s="97">
        <v>1.6</v>
      </c>
      <c r="T37" s="98">
        <v>17</v>
      </c>
      <c r="U37" s="98"/>
      <c r="V37" s="97">
        <v>0.9</v>
      </c>
      <c r="W37" s="97">
        <v>1.6</v>
      </c>
      <c r="X37" s="98">
        <v>17</v>
      </c>
      <c r="Y37" s="98"/>
      <c r="Z37" s="97">
        <v>0.9</v>
      </c>
      <c r="AA37" s="97">
        <v>1.6</v>
      </c>
      <c r="AB37" s="98">
        <v>17</v>
      </c>
      <c r="AC37" s="98"/>
      <c r="AD37" s="97">
        <v>0.4</v>
      </c>
      <c r="AE37" s="97">
        <v>1.5</v>
      </c>
      <c r="AF37" s="98">
        <v>18</v>
      </c>
      <c r="AG37" s="98"/>
      <c r="AH37" s="99">
        <v>28.4</v>
      </c>
      <c r="AI37" s="98">
        <v>-4</v>
      </c>
      <c r="AJ37" s="98"/>
      <c r="AK37" s="100">
        <v>0.3</v>
      </c>
      <c r="AL37" s="102">
        <v>-19</v>
      </c>
      <c r="AM37" s="97">
        <v>1.2</v>
      </c>
      <c r="AN37" s="84"/>
      <c r="AO37" s="89" t="s">
        <v>15</v>
      </c>
      <c r="AP37" s="89" t="s">
        <v>16</v>
      </c>
      <c r="AQ37" s="89" t="s">
        <v>166</v>
      </c>
      <c r="AR37" s="100">
        <v>19</v>
      </c>
      <c r="AS37" s="100"/>
      <c r="AT37" s="100"/>
      <c r="AU37" s="100"/>
      <c r="AV37" s="100"/>
      <c r="AW37" s="100"/>
      <c r="AX37" s="105"/>
    </row>
    <row r="38" spans="1:50" s="149" customFormat="1" x14ac:dyDescent="0.2">
      <c r="A38" s="101" t="s">
        <v>25</v>
      </c>
      <c r="B38" s="97">
        <v>0.1</v>
      </c>
      <c r="C38" s="97">
        <v>1.9</v>
      </c>
      <c r="D38" s="98">
        <v>15</v>
      </c>
      <c r="E38" s="98"/>
      <c r="F38" s="97">
        <v>0.1</v>
      </c>
      <c r="G38" s="97">
        <v>1.5</v>
      </c>
      <c r="H38" s="98">
        <v>18</v>
      </c>
      <c r="I38" s="98"/>
      <c r="J38" s="97">
        <v>0.2</v>
      </c>
      <c r="K38" s="97">
        <v>1.2</v>
      </c>
      <c r="L38" s="98">
        <v>20</v>
      </c>
      <c r="M38" s="98"/>
      <c r="N38" s="97">
        <v>0.2</v>
      </c>
      <c r="O38" s="97">
        <v>1.3</v>
      </c>
      <c r="P38" s="98">
        <v>19</v>
      </c>
      <c r="Q38" s="98"/>
      <c r="R38" s="97">
        <v>0.2</v>
      </c>
      <c r="S38" s="97">
        <v>1.4</v>
      </c>
      <c r="T38" s="98">
        <v>16</v>
      </c>
      <c r="U38" s="98"/>
      <c r="V38" s="97">
        <v>0.3</v>
      </c>
      <c r="W38" s="97">
        <v>1.4</v>
      </c>
      <c r="X38" s="98">
        <v>16</v>
      </c>
      <c r="Y38" s="98"/>
      <c r="Z38" s="97">
        <v>0.3</v>
      </c>
      <c r="AA38" s="97">
        <v>1.5</v>
      </c>
      <c r="AB38" s="98">
        <v>16</v>
      </c>
      <c r="AC38" s="98"/>
      <c r="AD38" s="97">
        <v>0.1</v>
      </c>
      <c r="AE38" s="97">
        <v>0.9</v>
      </c>
      <c r="AF38" s="98">
        <v>23</v>
      </c>
      <c r="AG38" s="98"/>
      <c r="AH38" s="99">
        <v>12.9</v>
      </c>
      <c r="AI38" s="98">
        <v>4</v>
      </c>
      <c r="AJ38" s="98"/>
      <c r="AK38" s="97">
        <v>0.1</v>
      </c>
      <c r="AL38" s="100">
        <v>27</v>
      </c>
      <c r="AM38" s="97">
        <v>1</v>
      </c>
      <c r="AN38" s="84"/>
      <c r="AO38" s="89" t="s">
        <v>15</v>
      </c>
      <c r="AP38" s="89" t="s">
        <v>16</v>
      </c>
      <c r="AQ38" s="89" t="s">
        <v>19</v>
      </c>
      <c r="AR38" s="100">
        <v>20</v>
      </c>
      <c r="AS38" s="100"/>
      <c r="AT38" s="100"/>
      <c r="AU38" s="100"/>
      <c r="AV38" s="100"/>
      <c r="AW38" s="100"/>
      <c r="AX38" s="105"/>
    </row>
    <row r="39" spans="1:50" s="149" customFormat="1" x14ac:dyDescent="0.2">
      <c r="A39" s="101"/>
      <c r="B39" s="97"/>
      <c r="C39" s="97"/>
      <c r="D39" s="98"/>
      <c r="E39" s="98"/>
      <c r="F39" s="97"/>
      <c r="G39" s="97"/>
      <c r="H39" s="98"/>
      <c r="I39" s="98"/>
      <c r="J39" s="97"/>
      <c r="K39" s="97"/>
      <c r="L39" s="98"/>
      <c r="M39" s="98"/>
      <c r="N39" s="97"/>
      <c r="O39" s="97"/>
      <c r="P39" s="98"/>
      <c r="Q39" s="98"/>
      <c r="R39" s="97"/>
      <c r="S39" s="97"/>
      <c r="T39" s="98"/>
      <c r="U39" s="98"/>
      <c r="V39" s="97"/>
      <c r="W39" s="97"/>
      <c r="X39" s="98"/>
      <c r="Y39" s="98"/>
      <c r="Z39" s="97"/>
      <c r="AA39" s="97"/>
      <c r="AB39" s="98"/>
      <c r="AC39" s="98"/>
      <c r="AD39" s="97"/>
      <c r="AE39" s="97"/>
      <c r="AF39" s="98"/>
      <c r="AG39" s="98"/>
      <c r="AH39" s="99"/>
      <c r="AI39" s="98"/>
      <c r="AJ39" s="98"/>
      <c r="AK39" s="97"/>
      <c r="AL39" s="100"/>
      <c r="AM39" s="97"/>
      <c r="AN39" s="84"/>
      <c r="AO39" s="89"/>
      <c r="AP39" s="89"/>
      <c r="AQ39" s="89"/>
      <c r="AR39" s="100"/>
      <c r="AS39" s="100"/>
      <c r="AT39" s="100"/>
      <c r="AU39" s="100"/>
      <c r="AV39" s="100"/>
      <c r="AW39" s="100"/>
      <c r="AX39" s="105"/>
    </row>
    <row r="40" spans="1:50" s="149" customFormat="1" x14ac:dyDescent="0.2">
      <c r="A40" s="81" t="s">
        <v>145</v>
      </c>
      <c r="B40" s="97"/>
      <c r="C40" s="97"/>
      <c r="D40" s="98"/>
      <c r="E40" s="98"/>
      <c r="F40" s="97"/>
      <c r="G40" s="97"/>
      <c r="H40" s="98"/>
      <c r="I40" s="98"/>
      <c r="J40" s="97"/>
      <c r="K40" s="97"/>
      <c r="L40" s="98"/>
      <c r="M40" s="98"/>
      <c r="N40" s="97"/>
      <c r="O40" s="97"/>
      <c r="P40" s="98"/>
      <c r="Q40" s="98"/>
      <c r="R40" s="97"/>
      <c r="S40" s="97"/>
      <c r="T40" s="98"/>
      <c r="U40" s="98"/>
      <c r="V40" s="97"/>
      <c r="W40" s="97"/>
      <c r="X40" s="98"/>
      <c r="Y40" s="98"/>
      <c r="Z40" s="97"/>
      <c r="AA40" s="97"/>
      <c r="AB40" s="98"/>
      <c r="AC40" s="98"/>
      <c r="AD40" s="97"/>
      <c r="AE40" s="97"/>
      <c r="AF40" s="98"/>
      <c r="AG40" s="98"/>
      <c r="AH40" s="99"/>
      <c r="AI40" s="98"/>
      <c r="AJ40" s="98"/>
      <c r="AK40" s="100"/>
      <c r="AL40" s="100"/>
      <c r="AM40" s="97"/>
      <c r="AN40" s="84"/>
      <c r="AO40" s="100"/>
      <c r="AP40" s="100"/>
      <c r="AQ40" s="100"/>
      <c r="AR40" s="100"/>
      <c r="AS40" s="100"/>
      <c r="AT40" s="100"/>
      <c r="AU40" s="100"/>
      <c r="AV40" s="100"/>
      <c r="AW40" s="100"/>
      <c r="AX40" s="105"/>
    </row>
    <row r="41" spans="1:50" s="149" customFormat="1" x14ac:dyDescent="0.2">
      <c r="A41" s="81" t="s">
        <v>146</v>
      </c>
      <c r="B41" s="97">
        <v>0</v>
      </c>
      <c r="C41" s="97">
        <v>1.3</v>
      </c>
      <c r="D41" s="98">
        <v>18</v>
      </c>
      <c r="E41" s="98"/>
      <c r="F41" s="97">
        <v>0.1</v>
      </c>
      <c r="G41" s="97">
        <v>1.1000000000000001</v>
      </c>
      <c r="H41" s="98">
        <v>20</v>
      </c>
      <c r="I41" s="98"/>
      <c r="J41" s="97">
        <v>0.1</v>
      </c>
      <c r="K41" s="97">
        <v>1.2</v>
      </c>
      <c r="L41" s="98">
        <v>18</v>
      </c>
      <c r="M41" s="98"/>
      <c r="N41" s="97">
        <v>0.1</v>
      </c>
      <c r="O41" s="97">
        <v>1.2</v>
      </c>
      <c r="P41" s="98">
        <v>18</v>
      </c>
      <c r="Q41" s="98"/>
      <c r="R41" s="97">
        <v>0.1</v>
      </c>
      <c r="S41" s="97">
        <v>1.3</v>
      </c>
      <c r="T41" s="98">
        <v>18</v>
      </c>
      <c r="U41" s="98"/>
      <c r="V41" s="97">
        <v>0.1</v>
      </c>
      <c r="W41" s="97">
        <v>1.2</v>
      </c>
      <c r="X41" s="98">
        <v>19</v>
      </c>
      <c r="Y41" s="98"/>
      <c r="Z41" s="97">
        <v>0.1</v>
      </c>
      <c r="AA41" s="97">
        <v>1.7</v>
      </c>
      <c r="AB41" s="98">
        <v>15</v>
      </c>
      <c r="AC41" s="98"/>
      <c r="AD41" s="97">
        <v>0.1</v>
      </c>
      <c r="AE41" s="97">
        <v>1.3</v>
      </c>
      <c r="AF41" s="98">
        <v>19</v>
      </c>
      <c r="AG41" s="98"/>
      <c r="AH41" s="99">
        <v>8.9</v>
      </c>
      <c r="AI41" s="98">
        <v>14</v>
      </c>
      <c r="AJ41" s="98"/>
      <c r="AK41" s="100">
        <v>0.1</v>
      </c>
      <c r="AL41" s="100">
        <v>11</v>
      </c>
      <c r="AM41" s="97">
        <v>1.2</v>
      </c>
      <c r="AN41" s="84"/>
      <c r="AO41" s="89" t="s">
        <v>166</v>
      </c>
      <c r="AP41" s="89" t="s">
        <v>15</v>
      </c>
      <c r="AQ41" s="89" t="s">
        <v>169</v>
      </c>
      <c r="AR41" s="100">
        <v>19</v>
      </c>
      <c r="AS41" s="100"/>
      <c r="AT41" s="100"/>
      <c r="AU41" s="100"/>
      <c r="AV41" s="100"/>
      <c r="AW41" s="100"/>
      <c r="AX41" s="105"/>
    </row>
    <row r="42" spans="1:50" s="149" customFormat="1" x14ac:dyDescent="0.2">
      <c r="A42" s="81" t="s">
        <v>29</v>
      </c>
      <c r="B42" s="97">
        <v>0.1</v>
      </c>
      <c r="C42" s="97">
        <v>2.2999999999999998</v>
      </c>
      <c r="D42" s="98">
        <v>11</v>
      </c>
      <c r="E42" s="98"/>
      <c r="F42" s="97">
        <v>0.1</v>
      </c>
      <c r="G42" s="97">
        <v>2</v>
      </c>
      <c r="H42" s="98">
        <v>15</v>
      </c>
      <c r="I42" s="98"/>
      <c r="J42" s="97">
        <v>0.1</v>
      </c>
      <c r="K42" s="97">
        <v>1.6</v>
      </c>
      <c r="L42" s="98">
        <v>18</v>
      </c>
      <c r="M42" s="98"/>
      <c r="N42" s="97">
        <v>0.1</v>
      </c>
      <c r="O42" s="97">
        <v>1.7</v>
      </c>
      <c r="P42" s="98">
        <v>16</v>
      </c>
      <c r="Q42" s="98"/>
      <c r="R42" s="97">
        <v>0.1</v>
      </c>
      <c r="S42" s="97">
        <v>1.6</v>
      </c>
      <c r="T42" s="98">
        <v>18</v>
      </c>
      <c r="U42" s="98"/>
      <c r="V42" s="97">
        <v>0.1</v>
      </c>
      <c r="W42" s="97">
        <v>1.3</v>
      </c>
      <c r="X42" s="98">
        <v>20</v>
      </c>
      <c r="Y42" s="98"/>
      <c r="Z42" s="97">
        <v>0.1</v>
      </c>
      <c r="AA42" s="97">
        <v>1.5</v>
      </c>
      <c r="AB42" s="98">
        <v>19</v>
      </c>
      <c r="AC42" s="98"/>
      <c r="AD42" s="97">
        <v>0</v>
      </c>
      <c r="AE42" s="97">
        <v>0.9</v>
      </c>
      <c r="AF42" s="98">
        <v>24</v>
      </c>
      <c r="AG42" s="98"/>
      <c r="AH42" s="99">
        <v>4.2</v>
      </c>
      <c r="AI42" s="98">
        <v>28</v>
      </c>
      <c r="AJ42" s="98"/>
      <c r="AK42" s="100">
        <v>0</v>
      </c>
      <c r="AL42" s="100">
        <v>50</v>
      </c>
      <c r="AM42" s="97">
        <v>1.1000000000000001</v>
      </c>
      <c r="AN42" s="84"/>
      <c r="AO42" s="89" t="s">
        <v>166</v>
      </c>
      <c r="AP42" s="89" t="s">
        <v>15</v>
      </c>
      <c r="AQ42" s="89" t="s">
        <v>124</v>
      </c>
      <c r="AR42" s="100">
        <v>20</v>
      </c>
      <c r="AS42" s="100"/>
      <c r="AT42" s="100"/>
      <c r="AU42" s="100"/>
      <c r="AV42" s="100"/>
      <c r="AW42" s="100"/>
      <c r="AX42" s="105"/>
    </row>
    <row r="43" spans="1:50" s="149" customFormat="1" x14ac:dyDescent="0.2">
      <c r="A43" s="81" t="s">
        <v>147</v>
      </c>
      <c r="B43" s="97">
        <v>0</v>
      </c>
      <c r="C43" s="97">
        <v>3.1</v>
      </c>
      <c r="D43" s="98">
        <v>9</v>
      </c>
      <c r="E43" s="98"/>
      <c r="F43" s="97">
        <v>0</v>
      </c>
      <c r="G43" s="97">
        <v>1.8</v>
      </c>
      <c r="H43" s="98">
        <v>14</v>
      </c>
      <c r="I43" s="98"/>
      <c r="J43" s="97">
        <v>0</v>
      </c>
      <c r="K43" s="97">
        <v>1.3</v>
      </c>
      <c r="L43" s="98">
        <v>20</v>
      </c>
      <c r="M43" s="98"/>
      <c r="N43" s="97">
        <v>0</v>
      </c>
      <c r="O43" s="97">
        <v>1.4</v>
      </c>
      <c r="P43" s="98">
        <v>19</v>
      </c>
      <c r="Q43" s="98"/>
      <c r="R43" s="97">
        <v>0</v>
      </c>
      <c r="S43" s="97">
        <v>1.2</v>
      </c>
      <c r="T43" s="98">
        <v>21</v>
      </c>
      <c r="U43" s="98"/>
      <c r="V43" s="97">
        <v>0</v>
      </c>
      <c r="W43" s="97">
        <v>1.1000000000000001</v>
      </c>
      <c r="X43" s="98">
        <v>23</v>
      </c>
      <c r="Y43" s="98"/>
      <c r="Z43" s="97">
        <v>0.1</v>
      </c>
      <c r="AA43" s="97">
        <v>1.2</v>
      </c>
      <c r="AB43" s="98">
        <v>21</v>
      </c>
      <c r="AC43" s="98"/>
      <c r="AD43" s="97">
        <v>0</v>
      </c>
      <c r="AE43" s="97">
        <v>1</v>
      </c>
      <c r="AF43" s="98">
        <v>26</v>
      </c>
      <c r="AG43" s="98"/>
      <c r="AH43" s="99">
        <v>3.7</v>
      </c>
      <c r="AI43" s="98">
        <v>34</v>
      </c>
      <c r="AJ43" s="98"/>
      <c r="AK43" s="100">
        <v>0</v>
      </c>
      <c r="AL43" s="100">
        <v>39</v>
      </c>
      <c r="AM43" s="97">
        <v>1</v>
      </c>
      <c r="AN43" s="84"/>
      <c r="AO43" s="89" t="s">
        <v>166</v>
      </c>
      <c r="AP43" s="89" t="s">
        <v>174</v>
      </c>
      <c r="AQ43" s="89" t="s">
        <v>15</v>
      </c>
      <c r="AR43" s="100">
        <v>24</v>
      </c>
      <c r="AS43" s="100"/>
      <c r="AT43" s="100"/>
      <c r="AU43" s="100"/>
      <c r="AV43" s="100"/>
      <c r="AW43" s="100"/>
      <c r="AX43" s="105"/>
    </row>
    <row r="44" spans="1:50" s="149" customFormat="1" x14ac:dyDescent="0.2">
      <c r="A44" s="81" t="s">
        <v>148</v>
      </c>
      <c r="B44" s="97">
        <v>0.1</v>
      </c>
      <c r="C44" s="97">
        <v>2.7</v>
      </c>
      <c r="D44" s="98">
        <v>11</v>
      </c>
      <c r="E44" s="98"/>
      <c r="F44" s="97">
        <v>0.1</v>
      </c>
      <c r="G44" s="97">
        <v>2.1</v>
      </c>
      <c r="H44" s="98">
        <v>13</v>
      </c>
      <c r="I44" s="98"/>
      <c r="J44" s="97">
        <v>0.1</v>
      </c>
      <c r="K44" s="97">
        <v>1.2</v>
      </c>
      <c r="L44" s="98">
        <v>20</v>
      </c>
      <c r="M44" s="98"/>
      <c r="N44" s="97">
        <v>0.1</v>
      </c>
      <c r="O44" s="97">
        <v>2.2999999999999998</v>
      </c>
      <c r="P44" s="98">
        <v>13</v>
      </c>
      <c r="Q44" s="98"/>
      <c r="R44" s="97">
        <v>0.1</v>
      </c>
      <c r="S44" s="97">
        <v>2.7</v>
      </c>
      <c r="T44" s="98">
        <v>12</v>
      </c>
      <c r="U44" s="98"/>
      <c r="V44" s="97">
        <v>0.1</v>
      </c>
      <c r="W44" s="97">
        <v>2.1</v>
      </c>
      <c r="X44" s="98">
        <v>13</v>
      </c>
      <c r="Y44" s="98"/>
      <c r="Z44" s="97">
        <v>0.1</v>
      </c>
      <c r="AA44" s="97">
        <v>1.9</v>
      </c>
      <c r="AB44" s="98">
        <v>16</v>
      </c>
      <c r="AC44" s="98"/>
      <c r="AD44" s="97">
        <v>0.1</v>
      </c>
      <c r="AE44" s="97">
        <v>1.2</v>
      </c>
      <c r="AF44" s="98">
        <v>21</v>
      </c>
      <c r="AG44" s="98"/>
      <c r="AH44" s="99">
        <v>5.3</v>
      </c>
      <c r="AI44" s="98">
        <v>20</v>
      </c>
      <c r="AJ44" s="98"/>
      <c r="AK44" s="100">
        <v>0</v>
      </c>
      <c r="AL44" s="100">
        <v>-6</v>
      </c>
      <c r="AM44" s="97">
        <v>0.9</v>
      </c>
      <c r="AN44" s="84"/>
      <c r="AO44" s="89" t="s">
        <v>166</v>
      </c>
      <c r="AP44" s="89" t="s">
        <v>169</v>
      </c>
      <c r="AQ44" s="89" t="s">
        <v>15</v>
      </c>
      <c r="AR44" s="100">
        <v>25</v>
      </c>
      <c r="AS44" s="100"/>
      <c r="AT44" s="100"/>
      <c r="AU44" s="100"/>
      <c r="AV44" s="100"/>
      <c r="AW44" s="100"/>
      <c r="AX44" s="105"/>
    </row>
    <row r="45" spans="1:50" s="149" customFormat="1" x14ac:dyDescent="0.2">
      <c r="A45" s="81" t="s">
        <v>30</v>
      </c>
      <c r="B45" s="97">
        <v>0</v>
      </c>
      <c r="C45" s="97">
        <v>2.2000000000000002</v>
      </c>
      <c r="D45" s="98">
        <v>12</v>
      </c>
      <c r="E45" s="98"/>
      <c r="F45" s="97">
        <v>0</v>
      </c>
      <c r="G45" s="97">
        <v>1.9</v>
      </c>
      <c r="H45" s="98">
        <v>11</v>
      </c>
      <c r="I45" s="98"/>
      <c r="J45" s="97">
        <v>0.1</v>
      </c>
      <c r="K45" s="97">
        <v>2.4</v>
      </c>
      <c r="L45" s="98">
        <v>11</v>
      </c>
      <c r="M45" s="98"/>
      <c r="N45" s="97">
        <v>0.1</v>
      </c>
      <c r="O45" s="97">
        <v>1.7</v>
      </c>
      <c r="P45" s="98">
        <v>15</v>
      </c>
      <c r="Q45" s="98"/>
      <c r="R45" s="97">
        <v>0.1</v>
      </c>
      <c r="S45" s="97">
        <v>1.7</v>
      </c>
      <c r="T45" s="98">
        <v>15</v>
      </c>
      <c r="U45" s="98"/>
      <c r="V45" s="97">
        <v>0.1</v>
      </c>
      <c r="W45" s="97">
        <v>2.2000000000000002</v>
      </c>
      <c r="X45" s="98">
        <v>13</v>
      </c>
      <c r="Y45" s="98"/>
      <c r="Z45" s="97">
        <v>0.1</v>
      </c>
      <c r="AA45" s="97">
        <v>1.9</v>
      </c>
      <c r="AB45" s="98">
        <v>15</v>
      </c>
      <c r="AC45" s="98"/>
      <c r="AD45" s="97">
        <v>0</v>
      </c>
      <c r="AE45" s="97">
        <v>1.8</v>
      </c>
      <c r="AF45" s="98">
        <v>14</v>
      </c>
      <c r="AG45" s="98"/>
      <c r="AH45" s="99">
        <v>2.2999999999999998</v>
      </c>
      <c r="AI45" s="98">
        <v>-4</v>
      </c>
      <c r="AJ45" s="98"/>
      <c r="AK45" s="100">
        <v>0</v>
      </c>
      <c r="AL45" s="100">
        <v>-7</v>
      </c>
      <c r="AM45" s="97">
        <v>1.8</v>
      </c>
      <c r="AN45" s="84"/>
      <c r="AO45" s="89" t="s">
        <v>172</v>
      </c>
      <c r="AP45" s="89" t="s">
        <v>166</v>
      </c>
      <c r="AQ45" s="89" t="s">
        <v>15</v>
      </c>
      <c r="AR45" s="100">
        <v>14</v>
      </c>
      <c r="AS45" s="100"/>
      <c r="AT45" s="100"/>
      <c r="AU45" s="100"/>
      <c r="AV45" s="100"/>
      <c r="AW45" s="100"/>
      <c r="AX45" s="105"/>
    </row>
    <row r="46" spans="1:50" s="149" customFormat="1" x14ac:dyDescent="0.2">
      <c r="A46" s="81" t="s">
        <v>31</v>
      </c>
      <c r="B46" s="97">
        <v>0.1</v>
      </c>
      <c r="C46" s="97">
        <v>2</v>
      </c>
      <c r="D46" s="98">
        <v>13</v>
      </c>
      <c r="E46" s="98"/>
      <c r="F46" s="97">
        <v>0.1</v>
      </c>
      <c r="G46" s="97">
        <v>1.5</v>
      </c>
      <c r="H46" s="98">
        <v>13</v>
      </c>
      <c r="I46" s="98"/>
      <c r="J46" s="97">
        <v>0.2</v>
      </c>
      <c r="K46" s="97">
        <v>1.4</v>
      </c>
      <c r="L46" s="98">
        <v>16</v>
      </c>
      <c r="M46" s="98"/>
      <c r="N46" s="97">
        <v>0.1</v>
      </c>
      <c r="O46" s="97">
        <v>1.3</v>
      </c>
      <c r="P46" s="98">
        <v>18</v>
      </c>
      <c r="Q46" s="98"/>
      <c r="R46" s="97">
        <v>0.2</v>
      </c>
      <c r="S46" s="97">
        <v>1.4</v>
      </c>
      <c r="T46" s="98">
        <v>17</v>
      </c>
      <c r="U46" s="98"/>
      <c r="V46" s="97">
        <v>0.2</v>
      </c>
      <c r="W46" s="97">
        <v>1.4</v>
      </c>
      <c r="X46" s="98">
        <v>17</v>
      </c>
      <c r="Y46" s="98"/>
      <c r="Z46" s="97">
        <v>0.2</v>
      </c>
      <c r="AA46" s="97">
        <v>1.3</v>
      </c>
      <c r="AB46" s="98">
        <v>18</v>
      </c>
      <c r="AC46" s="98"/>
      <c r="AD46" s="97">
        <v>0.2</v>
      </c>
      <c r="AE46" s="97">
        <v>1.6</v>
      </c>
      <c r="AF46" s="98">
        <v>14</v>
      </c>
      <c r="AG46" s="98"/>
      <c r="AH46" s="99">
        <v>12.4</v>
      </c>
      <c r="AI46" s="98">
        <v>3</v>
      </c>
      <c r="AJ46" s="98"/>
      <c r="AK46" s="100">
        <v>0.1</v>
      </c>
      <c r="AL46" s="100">
        <v>-27</v>
      </c>
      <c r="AM46" s="97">
        <v>1.2</v>
      </c>
      <c r="AN46" s="84"/>
      <c r="AO46" s="89" t="s">
        <v>166</v>
      </c>
      <c r="AP46" s="89" t="s">
        <v>172</v>
      </c>
      <c r="AQ46" s="89" t="s">
        <v>15</v>
      </c>
      <c r="AR46" s="100">
        <v>17</v>
      </c>
      <c r="AS46" s="100"/>
      <c r="AT46" s="100"/>
      <c r="AU46" s="100"/>
      <c r="AV46" s="100"/>
      <c r="AW46" s="100"/>
      <c r="AX46" s="105"/>
    </row>
    <row r="47" spans="1:50" s="149" customFormat="1" x14ac:dyDescent="0.2">
      <c r="A47" s="81" t="s">
        <v>149</v>
      </c>
      <c r="B47" s="97">
        <v>0.5</v>
      </c>
      <c r="C47" s="97">
        <v>2.7</v>
      </c>
      <c r="D47" s="98">
        <v>11</v>
      </c>
      <c r="E47" s="98"/>
      <c r="F47" s="97">
        <v>0.8</v>
      </c>
      <c r="G47" s="97">
        <v>2.5</v>
      </c>
      <c r="H47" s="98">
        <v>12</v>
      </c>
      <c r="I47" s="98"/>
      <c r="J47" s="97">
        <v>1.6</v>
      </c>
      <c r="K47" s="97">
        <v>2.9</v>
      </c>
      <c r="L47" s="98">
        <v>9</v>
      </c>
      <c r="M47" s="98"/>
      <c r="N47" s="97">
        <v>1.5</v>
      </c>
      <c r="O47" s="97">
        <v>2.5</v>
      </c>
      <c r="P47" s="98">
        <v>12</v>
      </c>
      <c r="Q47" s="98"/>
      <c r="R47" s="97">
        <v>1.7</v>
      </c>
      <c r="S47" s="97">
        <v>2.6</v>
      </c>
      <c r="T47" s="98">
        <v>12</v>
      </c>
      <c r="U47" s="98"/>
      <c r="V47" s="97">
        <v>1.9</v>
      </c>
      <c r="W47" s="97">
        <v>2.7</v>
      </c>
      <c r="X47" s="98">
        <v>11</v>
      </c>
      <c r="Y47" s="98"/>
      <c r="Z47" s="97">
        <v>1.7</v>
      </c>
      <c r="AA47" s="97">
        <v>2.2999999999999998</v>
      </c>
      <c r="AB47" s="98">
        <v>12</v>
      </c>
      <c r="AC47" s="98"/>
      <c r="AD47" s="97">
        <v>1.5</v>
      </c>
      <c r="AE47" s="97">
        <v>2.4</v>
      </c>
      <c r="AF47" s="98">
        <v>12</v>
      </c>
      <c r="AG47" s="98"/>
      <c r="AH47" s="99">
        <v>77.900000000000006</v>
      </c>
      <c r="AI47" s="98">
        <v>26</v>
      </c>
      <c r="AJ47" s="98"/>
      <c r="AK47" s="100">
        <v>1.8</v>
      </c>
      <c r="AL47" s="100">
        <v>18</v>
      </c>
      <c r="AM47" s="97">
        <v>2.2999999999999998</v>
      </c>
      <c r="AN47" s="84"/>
      <c r="AO47" s="89" t="s">
        <v>166</v>
      </c>
      <c r="AP47" s="89" t="s">
        <v>15</v>
      </c>
      <c r="AQ47" s="89" t="s">
        <v>169</v>
      </c>
      <c r="AR47" s="100">
        <v>12</v>
      </c>
      <c r="AS47" s="100"/>
      <c r="AT47" s="100"/>
      <c r="AU47" s="100"/>
      <c r="AV47" s="100"/>
      <c r="AW47" s="100"/>
      <c r="AX47" s="105"/>
    </row>
    <row r="48" spans="1:50" s="149" customFormat="1" x14ac:dyDescent="0.2">
      <c r="A48" s="81" t="s">
        <v>150</v>
      </c>
      <c r="B48" s="97">
        <v>0.2</v>
      </c>
      <c r="C48" s="97">
        <v>2.1</v>
      </c>
      <c r="D48" s="98">
        <v>13</v>
      </c>
      <c r="E48" s="98"/>
      <c r="F48" s="97">
        <v>0.2</v>
      </c>
      <c r="G48" s="97">
        <v>1.6</v>
      </c>
      <c r="H48" s="98">
        <v>18</v>
      </c>
      <c r="I48" s="98"/>
      <c r="J48" s="97">
        <v>0.2</v>
      </c>
      <c r="K48" s="97">
        <v>1.2</v>
      </c>
      <c r="L48" s="98">
        <v>24</v>
      </c>
      <c r="M48" s="98"/>
      <c r="N48" s="97">
        <v>0.2</v>
      </c>
      <c r="O48" s="97">
        <v>1.2</v>
      </c>
      <c r="P48" s="98">
        <v>23</v>
      </c>
      <c r="Q48" s="98"/>
      <c r="R48" s="97">
        <v>0.3</v>
      </c>
      <c r="S48" s="97">
        <v>1.6</v>
      </c>
      <c r="T48" s="98">
        <v>16</v>
      </c>
      <c r="U48" s="98"/>
      <c r="V48" s="97">
        <v>0.3</v>
      </c>
      <c r="W48" s="97">
        <v>1.7</v>
      </c>
      <c r="X48" s="98">
        <v>15</v>
      </c>
      <c r="Y48" s="98"/>
      <c r="Z48" s="97">
        <v>0.3</v>
      </c>
      <c r="AA48" s="97">
        <v>1.6</v>
      </c>
      <c r="AB48" s="98">
        <v>15</v>
      </c>
      <c r="AC48" s="98"/>
      <c r="AD48" s="97">
        <v>0.2</v>
      </c>
      <c r="AE48" s="97">
        <v>1.8</v>
      </c>
      <c r="AF48" s="98">
        <v>16</v>
      </c>
      <c r="AG48" s="98"/>
      <c r="AH48" s="99">
        <v>13.3</v>
      </c>
      <c r="AI48" s="98">
        <v>14</v>
      </c>
      <c r="AJ48" s="98"/>
      <c r="AK48" s="100">
        <v>0.1</v>
      </c>
      <c r="AL48" s="100">
        <v>-45</v>
      </c>
      <c r="AM48" s="97">
        <v>0.9</v>
      </c>
      <c r="AN48" s="84"/>
      <c r="AO48" s="89" t="s">
        <v>166</v>
      </c>
      <c r="AP48" s="89" t="s">
        <v>15</v>
      </c>
      <c r="AQ48" s="89" t="s">
        <v>172</v>
      </c>
      <c r="AR48" s="100">
        <v>29</v>
      </c>
      <c r="AS48" s="100"/>
      <c r="AT48" s="100"/>
      <c r="AU48" s="100"/>
      <c r="AV48" s="100"/>
      <c r="AW48" s="100"/>
      <c r="AX48" s="105"/>
    </row>
    <row r="49" spans="1:50" s="149" customFormat="1" x14ac:dyDescent="0.2">
      <c r="A49" s="81"/>
      <c r="B49" s="97"/>
      <c r="C49" s="97"/>
      <c r="D49" s="98"/>
      <c r="E49" s="98"/>
      <c r="F49" s="97"/>
      <c r="G49" s="97"/>
      <c r="H49" s="98"/>
      <c r="I49" s="98"/>
      <c r="J49" s="97"/>
      <c r="K49" s="97"/>
      <c r="L49" s="98"/>
      <c r="M49" s="98"/>
      <c r="N49" s="97"/>
      <c r="O49" s="97"/>
      <c r="P49" s="98"/>
      <c r="Q49" s="98"/>
      <c r="R49" s="97"/>
      <c r="S49" s="97"/>
      <c r="T49" s="98"/>
      <c r="U49" s="98"/>
      <c r="V49" s="97"/>
      <c r="W49" s="97"/>
      <c r="X49" s="98"/>
      <c r="Y49" s="98"/>
      <c r="Z49" s="97"/>
      <c r="AA49" s="97"/>
      <c r="AB49" s="98"/>
      <c r="AC49" s="98"/>
      <c r="AD49" s="97"/>
      <c r="AE49" s="97"/>
      <c r="AF49" s="98"/>
      <c r="AG49" s="98"/>
      <c r="AH49" s="99"/>
      <c r="AI49" s="98"/>
      <c r="AJ49" s="98"/>
      <c r="AK49" s="100"/>
      <c r="AL49" s="100"/>
      <c r="AM49" s="97"/>
      <c r="AN49" s="84"/>
      <c r="AO49" s="100"/>
      <c r="AP49" s="100"/>
      <c r="AQ49" s="100"/>
      <c r="AR49" s="100"/>
      <c r="AS49" s="100"/>
      <c r="AT49" s="100"/>
      <c r="AU49" s="100"/>
      <c r="AV49" s="100"/>
      <c r="AW49" s="100"/>
      <c r="AX49" s="105"/>
    </row>
    <row r="50" spans="1:50" s="149" customFormat="1" x14ac:dyDescent="0.2">
      <c r="A50" s="81" t="s">
        <v>140</v>
      </c>
      <c r="B50" s="97"/>
      <c r="C50" s="97"/>
      <c r="D50" s="98"/>
      <c r="E50" s="98"/>
      <c r="F50" s="97"/>
      <c r="G50" s="97"/>
      <c r="H50" s="98"/>
      <c r="I50" s="98"/>
      <c r="J50" s="97"/>
      <c r="K50" s="97"/>
      <c r="L50" s="98"/>
      <c r="M50" s="98"/>
      <c r="N50" s="97"/>
      <c r="O50" s="97"/>
      <c r="P50" s="98"/>
      <c r="Q50" s="98"/>
      <c r="R50" s="97"/>
      <c r="S50" s="97"/>
      <c r="T50" s="98"/>
      <c r="U50" s="98"/>
      <c r="V50" s="97"/>
      <c r="W50" s="97"/>
      <c r="X50" s="98"/>
      <c r="Y50" s="98"/>
      <c r="Z50" s="97"/>
      <c r="AA50" s="97"/>
      <c r="AB50" s="98"/>
      <c r="AC50" s="98"/>
      <c r="AD50" s="97"/>
      <c r="AE50" s="97"/>
      <c r="AF50" s="98"/>
      <c r="AG50" s="98"/>
      <c r="AH50" s="99"/>
      <c r="AI50" s="98"/>
      <c r="AJ50" s="98"/>
      <c r="AK50" s="100"/>
      <c r="AL50" s="100"/>
      <c r="AM50" s="97"/>
      <c r="AN50" s="84"/>
      <c r="AO50" s="100"/>
      <c r="AP50" s="100"/>
      <c r="AQ50" s="100"/>
      <c r="AR50" s="100"/>
      <c r="AS50" s="100"/>
      <c r="AT50" s="100"/>
      <c r="AU50" s="100"/>
      <c r="AV50" s="100"/>
      <c r="AW50" s="100"/>
      <c r="AX50" s="105"/>
    </row>
    <row r="51" spans="1:50" s="149" customFormat="1" x14ac:dyDescent="0.2">
      <c r="A51" s="101" t="s">
        <v>141</v>
      </c>
      <c r="B51" s="97">
        <v>0.1</v>
      </c>
      <c r="C51" s="97">
        <v>2.8</v>
      </c>
      <c r="D51" s="98">
        <v>9</v>
      </c>
      <c r="E51" s="98"/>
      <c r="F51" s="97">
        <v>0.1</v>
      </c>
      <c r="G51" s="97">
        <v>2.4</v>
      </c>
      <c r="H51" s="98">
        <v>10</v>
      </c>
      <c r="I51" s="98"/>
      <c r="J51" s="97">
        <v>0.1</v>
      </c>
      <c r="K51" s="97">
        <v>2.1</v>
      </c>
      <c r="L51" s="98">
        <v>11</v>
      </c>
      <c r="M51" s="98"/>
      <c r="N51" s="97">
        <v>0.1</v>
      </c>
      <c r="O51" s="97">
        <v>1.8</v>
      </c>
      <c r="P51" s="98">
        <v>14</v>
      </c>
      <c r="Q51" s="98"/>
      <c r="R51" s="97">
        <v>0.1</v>
      </c>
      <c r="S51" s="97">
        <v>1.5</v>
      </c>
      <c r="T51" s="98">
        <v>15</v>
      </c>
      <c r="U51" s="98"/>
      <c r="V51" s="97">
        <v>0</v>
      </c>
      <c r="W51" s="97">
        <v>1.1000000000000001</v>
      </c>
      <c r="X51" s="98">
        <v>17</v>
      </c>
      <c r="Y51" s="98"/>
      <c r="Z51" s="97">
        <v>0</v>
      </c>
      <c r="AA51" s="97">
        <v>1</v>
      </c>
      <c r="AB51" s="98">
        <v>19</v>
      </c>
      <c r="AC51" s="98"/>
      <c r="AD51" s="97">
        <v>0</v>
      </c>
      <c r="AE51" s="97">
        <v>1</v>
      </c>
      <c r="AF51" s="98">
        <v>20</v>
      </c>
      <c r="AG51" s="98"/>
      <c r="AH51" s="99">
        <v>4</v>
      </c>
      <c r="AI51" s="98">
        <v>15</v>
      </c>
      <c r="AJ51" s="98"/>
      <c r="AK51" s="97">
        <v>0</v>
      </c>
      <c r="AL51" s="102">
        <v>-3</v>
      </c>
      <c r="AM51" s="97">
        <v>0.9</v>
      </c>
      <c r="AN51" s="84"/>
      <c r="AO51" s="103" t="s">
        <v>124</v>
      </c>
      <c r="AP51" s="89" t="s">
        <v>166</v>
      </c>
      <c r="AQ51" s="103" t="s">
        <v>169</v>
      </c>
      <c r="AR51" s="100">
        <v>23</v>
      </c>
      <c r="AS51" s="100"/>
      <c r="AT51" s="100"/>
      <c r="AU51" s="100"/>
      <c r="AV51" s="100"/>
      <c r="AW51" s="100"/>
      <c r="AX51" s="105"/>
    </row>
    <row r="52" spans="1:50" s="149" customFormat="1" x14ac:dyDescent="0.2">
      <c r="A52" s="101" t="s">
        <v>142</v>
      </c>
      <c r="B52" s="97">
        <v>0.3</v>
      </c>
      <c r="C52" s="97">
        <v>2.1</v>
      </c>
      <c r="D52" s="98">
        <v>13</v>
      </c>
      <c r="E52" s="98"/>
      <c r="F52" s="97">
        <v>0.4</v>
      </c>
      <c r="G52" s="97">
        <v>1.7</v>
      </c>
      <c r="H52" s="98">
        <v>16</v>
      </c>
      <c r="I52" s="98"/>
      <c r="J52" s="97">
        <v>0.5</v>
      </c>
      <c r="K52" s="97">
        <v>2.1</v>
      </c>
      <c r="L52" s="98">
        <v>13</v>
      </c>
      <c r="M52" s="98"/>
      <c r="N52" s="97">
        <v>0.2</v>
      </c>
      <c r="O52" s="97">
        <v>1.5</v>
      </c>
      <c r="P52" s="98">
        <v>15</v>
      </c>
      <c r="Q52" s="98"/>
      <c r="R52" s="97">
        <v>0.3</v>
      </c>
      <c r="S52" s="97">
        <v>1.4</v>
      </c>
      <c r="T52" s="98">
        <v>14</v>
      </c>
      <c r="U52" s="98"/>
      <c r="V52" s="97">
        <v>0.3</v>
      </c>
      <c r="W52" s="97">
        <v>1.4</v>
      </c>
      <c r="X52" s="98">
        <v>16</v>
      </c>
      <c r="Y52" s="98"/>
      <c r="Z52" s="97">
        <v>0.4</v>
      </c>
      <c r="AA52" s="97">
        <v>1.4</v>
      </c>
      <c r="AB52" s="98">
        <v>16</v>
      </c>
      <c r="AC52" s="98"/>
      <c r="AD52" s="97">
        <v>0.2</v>
      </c>
      <c r="AE52" s="97">
        <v>1.2</v>
      </c>
      <c r="AF52" s="98">
        <v>17</v>
      </c>
      <c r="AG52" s="98"/>
      <c r="AH52" s="99">
        <v>23.7</v>
      </c>
      <c r="AI52" s="98">
        <v>31</v>
      </c>
      <c r="AJ52" s="98"/>
      <c r="AK52" s="97">
        <v>0.3</v>
      </c>
      <c r="AL52" s="102">
        <v>28</v>
      </c>
      <c r="AM52" s="97">
        <v>1.2</v>
      </c>
      <c r="AN52" s="84"/>
      <c r="AO52" s="89" t="s">
        <v>166</v>
      </c>
      <c r="AP52" s="103" t="s">
        <v>119</v>
      </c>
      <c r="AQ52" s="103" t="s">
        <v>18</v>
      </c>
      <c r="AR52" s="100">
        <v>18</v>
      </c>
      <c r="AS52" s="100"/>
      <c r="AT52" s="100"/>
      <c r="AU52" s="100"/>
      <c r="AV52" s="100"/>
      <c r="AW52" s="100"/>
      <c r="AX52" s="105"/>
    </row>
    <row r="53" spans="1:50" s="149" customFormat="1" x14ac:dyDescent="0.2">
      <c r="A53" s="101" t="s">
        <v>143</v>
      </c>
      <c r="B53" s="97">
        <v>0.2</v>
      </c>
      <c r="C53" s="97">
        <v>2.2999999999999998</v>
      </c>
      <c r="D53" s="98">
        <v>11</v>
      </c>
      <c r="E53" s="98"/>
      <c r="F53" s="97">
        <v>0.3</v>
      </c>
      <c r="G53" s="97">
        <v>2.2000000000000002</v>
      </c>
      <c r="H53" s="98">
        <v>15</v>
      </c>
      <c r="I53" s="98"/>
      <c r="J53" s="97">
        <v>0.3</v>
      </c>
      <c r="K53" s="97">
        <v>2.6</v>
      </c>
      <c r="L53" s="98">
        <v>11</v>
      </c>
      <c r="M53" s="98"/>
      <c r="N53" s="97">
        <v>0.3</v>
      </c>
      <c r="O53" s="97">
        <v>2.2999999999999998</v>
      </c>
      <c r="P53" s="98">
        <v>10</v>
      </c>
      <c r="Q53" s="98"/>
      <c r="R53" s="97">
        <v>0.4</v>
      </c>
      <c r="S53" s="97">
        <v>2.5</v>
      </c>
      <c r="T53" s="98">
        <v>9</v>
      </c>
      <c r="U53" s="98"/>
      <c r="V53" s="97">
        <v>0.4</v>
      </c>
      <c r="W53" s="97">
        <v>2.4</v>
      </c>
      <c r="X53" s="98">
        <v>11</v>
      </c>
      <c r="Y53" s="98"/>
      <c r="Z53" s="97">
        <v>0.4</v>
      </c>
      <c r="AA53" s="97">
        <v>2.7</v>
      </c>
      <c r="AB53" s="98">
        <v>10</v>
      </c>
      <c r="AC53" s="98"/>
      <c r="AD53" s="97">
        <v>0.4</v>
      </c>
      <c r="AE53" s="97">
        <v>2.9</v>
      </c>
      <c r="AF53" s="98">
        <v>10</v>
      </c>
      <c r="AG53" s="98"/>
      <c r="AH53" s="99">
        <v>14.1</v>
      </c>
      <c r="AI53" s="98">
        <v>16</v>
      </c>
      <c r="AJ53" s="98"/>
      <c r="AK53" s="97">
        <v>0.4</v>
      </c>
      <c r="AL53" s="102">
        <v>16</v>
      </c>
      <c r="AM53" s="97">
        <v>2.9</v>
      </c>
      <c r="AN53" s="84"/>
      <c r="AO53" s="103" t="s">
        <v>124</v>
      </c>
      <c r="AP53" s="103" t="s">
        <v>123</v>
      </c>
      <c r="AQ53" s="103" t="s">
        <v>127</v>
      </c>
      <c r="AR53" s="100">
        <v>9</v>
      </c>
      <c r="AS53" s="100"/>
      <c r="AT53" s="100"/>
      <c r="AU53" s="100"/>
      <c r="AV53" s="100"/>
      <c r="AW53" s="100"/>
      <c r="AX53" s="105"/>
    </row>
    <row r="54" spans="1:50" s="149" customFormat="1" x14ac:dyDescent="0.2">
      <c r="A54" s="101" t="s">
        <v>144</v>
      </c>
      <c r="B54" s="97">
        <v>0.1</v>
      </c>
      <c r="C54" s="97">
        <v>1.1000000000000001</v>
      </c>
      <c r="D54" s="98">
        <v>15</v>
      </c>
      <c r="E54" s="98"/>
      <c r="F54" s="97">
        <v>0.1</v>
      </c>
      <c r="G54" s="97">
        <v>1.1000000000000001</v>
      </c>
      <c r="H54" s="98">
        <v>14</v>
      </c>
      <c r="I54" s="98"/>
      <c r="J54" s="97">
        <v>0</v>
      </c>
      <c r="K54" s="97">
        <v>0.7</v>
      </c>
      <c r="L54" s="98">
        <v>22</v>
      </c>
      <c r="M54" s="98"/>
      <c r="N54" s="97">
        <v>0</v>
      </c>
      <c r="O54" s="97">
        <v>0.6</v>
      </c>
      <c r="P54" s="98">
        <v>23</v>
      </c>
      <c r="Q54" s="98"/>
      <c r="R54" s="97">
        <v>0</v>
      </c>
      <c r="S54" s="97">
        <v>0.6</v>
      </c>
      <c r="T54" s="98">
        <v>24</v>
      </c>
      <c r="U54" s="98"/>
      <c r="V54" s="97">
        <v>0</v>
      </c>
      <c r="W54" s="97">
        <v>0.5</v>
      </c>
      <c r="X54" s="98">
        <v>25</v>
      </c>
      <c r="Y54" s="98"/>
      <c r="Z54" s="97">
        <v>0</v>
      </c>
      <c r="AA54" s="97">
        <v>0.3</v>
      </c>
      <c r="AB54" s="98">
        <v>35</v>
      </c>
      <c r="AC54" s="98"/>
      <c r="AD54" s="97">
        <v>0</v>
      </c>
      <c r="AE54" s="97">
        <v>0.3</v>
      </c>
      <c r="AF54" s="98">
        <v>34</v>
      </c>
      <c r="AG54" s="98"/>
      <c r="AH54" s="99">
        <v>7</v>
      </c>
      <c r="AI54" s="98">
        <v>18</v>
      </c>
      <c r="AJ54" s="98"/>
      <c r="AK54" s="97">
        <v>0</v>
      </c>
      <c r="AL54" s="102">
        <v>107</v>
      </c>
      <c r="AM54" s="97">
        <v>0.6</v>
      </c>
      <c r="AN54" s="84"/>
      <c r="AO54" s="103" t="s">
        <v>124</v>
      </c>
      <c r="AP54" s="103" t="s">
        <v>119</v>
      </c>
      <c r="AQ54" s="103" t="s">
        <v>135</v>
      </c>
      <c r="AR54" s="100">
        <v>24</v>
      </c>
      <c r="AS54" s="100"/>
      <c r="AT54" s="100"/>
      <c r="AU54" s="100"/>
      <c r="AV54" s="100"/>
      <c r="AW54" s="100"/>
      <c r="AX54" s="105"/>
    </row>
    <row r="55" spans="1:50" s="149" customFormat="1" x14ac:dyDescent="0.2">
      <c r="A55" s="101"/>
      <c r="B55" s="97"/>
      <c r="C55" s="97"/>
      <c r="D55" s="98"/>
      <c r="E55" s="98"/>
      <c r="F55" s="97"/>
      <c r="G55" s="97"/>
      <c r="H55" s="98"/>
      <c r="I55" s="98"/>
      <c r="J55" s="97"/>
      <c r="K55" s="97"/>
      <c r="L55" s="98"/>
      <c r="M55" s="98"/>
      <c r="N55" s="97"/>
      <c r="O55" s="97"/>
      <c r="P55" s="98"/>
      <c r="Q55" s="98"/>
      <c r="R55" s="97"/>
      <c r="S55" s="97"/>
      <c r="T55" s="98"/>
      <c r="U55" s="98"/>
      <c r="V55" s="97"/>
      <c r="W55" s="97"/>
      <c r="X55" s="98"/>
      <c r="Y55" s="98"/>
      <c r="Z55" s="97"/>
      <c r="AA55" s="97"/>
      <c r="AB55" s="98"/>
      <c r="AC55" s="98"/>
      <c r="AD55" s="97"/>
      <c r="AE55" s="97"/>
      <c r="AF55" s="98"/>
      <c r="AG55" s="98"/>
      <c r="AH55" s="99"/>
      <c r="AI55" s="98"/>
      <c r="AJ55" s="98"/>
      <c r="AK55" s="97"/>
      <c r="AL55" s="102"/>
      <c r="AM55" s="97"/>
      <c r="AN55" s="84"/>
      <c r="AO55" s="103"/>
      <c r="AP55" s="103"/>
      <c r="AQ55" s="103"/>
      <c r="AR55" s="100"/>
      <c r="AS55" s="100"/>
      <c r="AT55" s="100"/>
      <c r="AU55" s="100"/>
      <c r="AV55" s="100"/>
      <c r="AW55" s="100"/>
      <c r="AX55" s="105"/>
    </row>
    <row r="56" spans="1:50" s="149" customFormat="1" x14ac:dyDescent="0.2">
      <c r="A56" s="104" t="s">
        <v>151</v>
      </c>
      <c r="B56" s="97"/>
      <c r="C56" s="97"/>
      <c r="D56" s="98"/>
      <c r="E56" s="98"/>
      <c r="F56" s="97"/>
      <c r="G56" s="97"/>
      <c r="H56" s="98"/>
      <c r="I56" s="98"/>
      <c r="J56" s="97"/>
      <c r="K56" s="97"/>
      <c r="L56" s="98"/>
      <c r="M56" s="98"/>
      <c r="N56" s="97"/>
      <c r="O56" s="97"/>
      <c r="P56" s="98"/>
      <c r="Q56" s="98"/>
      <c r="R56" s="97"/>
      <c r="S56" s="97"/>
      <c r="T56" s="98"/>
      <c r="U56" s="98"/>
      <c r="V56" s="97"/>
      <c r="W56" s="97"/>
      <c r="X56" s="98"/>
      <c r="Y56" s="98"/>
      <c r="Z56" s="97"/>
      <c r="AA56" s="97"/>
      <c r="AB56" s="98"/>
      <c r="AC56" s="98"/>
      <c r="AD56" s="97"/>
      <c r="AE56" s="97"/>
      <c r="AF56" s="98"/>
      <c r="AG56" s="98"/>
      <c r="AH56" s="99"/>
      <c r="AI56" s="98"/>
      <c r="AJ56" s="98"/>
      <c r="AK56" s="97"/>
      <c r="AL56" s="102"/>
      <c r="AM56" s="97"/>
      <c r="AN56" s="84"/>
      <c r="AO56" s="108"/>
      <c r="AP56" s="89"/>
      <c r="AQ56" s="108"/>
      <c r="AR56" s="100"/>
      <c r="AS56" s="100"/>
      <c r="AT56" s="100"/>
      <c r="AU56" s="100"/>
      <c r="AV56" s="100"/>
      <c r="AW56" s="100"/>
      <c r="AX56" s="105"/>
    </row>
    <row r="57" spans="1:50" s="149" customFormat="1" x14ac:dyDescent="0.2">
      <c r="A57" s="104" t="s">
        <v>152</v>
      </c>
      <c r="B57" s="97">
        <v>0</v>
      </c>
      <c r="C57" s="97">
        <v>1.8</v>
      </c>
      <c r="D57" s="98">
        <v>13</v>
      </c>
      <c r="E57" s="98"/>
      <c r="F57" s="97">
        <v>0.1</v>
      </c>
      <c r="G57" s="97">
        <v>1.7</v>
      </c>
      <c r="H57" s="98">
        <v>14</v>
      </c>
      <c r="I57" s="98"/>
      <c r="J57" s="97">
        <v>0.1</v>
      </c>
      <c r="K57" s="97">
        <v>1.3</v>
      </c>
      <c r="L57" s="98">
        <v>20</v>
      </c>
      <c r="M57" s="98"/>
      <c r="N57" s="97">
        <v>0.1</v>
      </c>
      <c r="O57" s="97">
        <v>1.5</v>
      </c>
      <c r="P57" s="98">
        <v>15</v>
      </c>
      <c r="Q57" s="98"/>
      <c r="R57" s="97">
        <v>0.1</v>
      </c>
      <c r="S57" s="97">
        <v>1.5</v>
      </c>
      <c r="T57" s="98">
        <v>18</v>
      </c>
      <c r="U57" s="98"/>
      <c r="V57" s="97">
        <v>0.1</v>
      </c>
      <c r="W57" s="97">
        <v>1.6</v>
      </c>
      <c r="X57" s="98">
        <v>18</v>
      </c>
      <c r="Y57" s="98"/>
      <c r="Z57" s="97">
        <v>0.1</v>
      </c>
      <c r="AA57" s="97">
        <v>1.9</v>
      </c>
      <c r="AB57" s="98">
        <v>13</v>
      </c>
      <c r="AC57" s="98"/>
      <c r="AD57" s="97">
        <v>0.1</v>
      </c>
      <c r="AE57" s="97">
        <v>2.1</v>
      </c>
      <c r="AF57" s="98">
        <v>14</v>
      </c>
      <c r="AG57" s="98"/>
      <c r="AH57" s="99">
        <v>4.0999999999999996</v>
      </c>
      <c r="AI57" s="98">
        <v>47</v>
      </c>
      <c r="AJ57" s="98"/>
      <c r="AK57" s="97">
        <v>0.1</v>
      </c>
      <c r="AL57" s="102">
        <v>45</v>
      </c>
      <c r="AM57" s="97">
        <v>2.1</v>
      </c>
      <c r="AN57" s="84"/>
      <c r="AO57" s="89" t="s">
        <v>166</v>
      </c>
      <c r="AP57" s="89" t="s">
        <v>18</v>
      </c>
      <c r="AQ57" s="108" t="s">
        <v>15</v>
      </c>
      <c r="AR57" s="100">
        <v>12</v>
      </c>
      <c r="AS57" s="100"/>
      <c r="AT57" s="100"/>
      <c r="AU57" s="100"/>
      <c r="AV57" s="100"/>
      <c r="AW57" s="100"/>
      <c r="AX57" s="105"/>
    </row>
    <row r="58" spans="1:50" s="149" customFormat="1" x14ac:dyDescent="0.2">
      <c r="A58" s="104" t="s">
        <v>153</v>
      </c>
      <c r="B58" s="97">
        <v>0.1</v>
      </c>
      <c r="C58" s="97">
        <v>1.5</v>
      </c>
      <c r="D58" s="98">
        <v>14</v>
      </c>
      <c r="E58" s="98"/>
      <c r="F58" s="97">
        <v>0.1</v>
      </c>
      <c r="G58" s="97">
        <v>1.3</v>
      </c>
      <c r="H58" s="98">
        <v>22</v>
      </c>
      <c r="I58" s="98"/>
      <c r="J58" s="97">
        <v>0.1</v>
      </c>
      <c r="K58" s="97">
        <v>1</v>
      </c>
      <c r="L58" s="98">
        <v>26</v>
      </c>
      <c r="M58" s="98"/>
      <c r="N58" s="97">
        <v>0.1</v>
      </c>
      <c r="O58" s="97">
        <v>1.2</v>
      </c>
      <c r="P58" s="98">
        <v>23</v>
      </c>
      <c r="Q58" s="98"/>
      <c r="R58" s="97">
        <v>0.1</v>
      </c>
      <c r="S58" s="97">
        <v>1.2</v>
      </c>
      <c r="T58" s="98">
        <v>22</v>
      </c>
      <c r="U58" s="98"/>
      <c r="V58" s="97">
        <v>0.1</v>
      </c>
      <c r="W58" s="97">
        <v>1.2</v>
      </c>
      <c r="X58" s="98">
        <v>23</v>
      </c>
      <c r="Y58" s="98"/>
      <c r="Z58" s="97">
        <v>0.1</v>
      </c>
      <c r="AA58" s="97">
        <v>1.2</v>
      </c>
      <c r="AB58" s="98">
        <v>24</v>
      </c>
      <c r="AC58" s="98"/>
      <c r="AD58" s="97">
        <v>0</v>
      </c>
      <c r="AE58" s="97">
        <v>1.1000000000000001</v>
      </c>
      <c r="AF58" s="98">
        <v>23</v>
      </c>
      <c r="AG58" s="98"/>
      <c r="AH58" s="99">
        <v>4.4000000000000004</v>
      </c>
      <c r="AI58" s="98">
        <v>13</v>
      </c>
      <c r="AJ58" s="98"/>
      <c r="AK58" s="97">
        <v>0.1</v>
      </c>
      <c r="AL58" s="102">
        <v>33</v>
      </c>
      <c r="AM58" s="97">
        <v>1.3</v>
      </c>
      <c r="AN58" s="84"/>
      <c r="AO58" s="89" t="s">
        <v>166</v>
      </c>
      <c r="AP58" s="89" t="s">
        <v>123</v>
      </c>
      <c r="AQ58" s="108" t="s">
        <v>169</v>
      </c>
      <c r="AR58" s="100">
        <v>20</v>
      </c>
      <c r="AS58" s="100"/>
      <c r="AT58" s="100"/>
      <c r="AU58" s="100"/>
      <c r="AV58" s="100"/>
      <c r="AW58" s="100"/>
      <c r="AX58" s="105"/>
    </row>
    <row r="59" spans="1:50" s="149" customFormat="1" x14ac:dyDescent="0.2">
      <c r="A59" s="104" t="s">
        <v>154</v>
      </c>
      <c r="B59" s="97">
        <v>0</v>
      </c>
      <c r="C59" s="97">
        <v>2.2000000000000002</v>
      </c>
      <c r="D59" s="98">
        <v>12</v>
      </c>
      <c r="E59" s="98"/>
      <c r="F59" s="97">
        <v>0.1</v>
      </c>
      <c r="G59" s="97">
        <v>2.2000000000000002</v>
      </c>
      <c r="H59" s="98">
        <v>13</v>
      </c>
      <c r="I59" s="98"/>
      <c r="J59" s="97">
        <v>0</v>
      </c>
      <c r="K59" s="97">
        <v>0.6</v>
      </c>
      <c r="L59" s="98">
        <v>35</v>
      </c>
      <c r="M59" s="98"/>
      <c r="N59" s="97">
        <v>0</v>
      </c>
      <c r="O59" s="97">
        <v>0.4</v>
      </c>
      <c r="P59" s="98">
        <v>39</v>
      </c>
      <c r="Q59" s="98"/>
      <c r="R59" s="97">
        <v>0</v>
      </c>
      <c r="S59" s="97">
        <v>0.3</v>
      </c>
      <c r="T59" s="98">
        <v>41</v>
      </c>
      <c r="U59" s="98"/>
      <c r="V59" s="97">
        <v>0</v>
      </c>
      <c r="W59" s="97">
        <v>0.2</v>
      </c>
      <c r="X59" s="98">
        <v>41</v>
      </c>
      <c r="Y59" s="98"/>
      <c r="Z59" s="97">
        <v>0</v>
      </c>
      <c r="AA59" s="97">
        <v>0.1</v>
      </c>
      <c r="AB59" s="98">
        <v>59</v>
      </c>
      <c r="AC59" s="98"/>
      <c r="AD59" s="97">
        <v>0</v>
      </c>
      <c r="AE59" s="97">
        <v>0.4</v>
      </c>
      <c r="AF59" s="98">
        <v>33</v>
      </c>
      <c r="AG59" s="98"/>
      <c r="AH59" s="99">
        <v>0.7</v>
      </c>
      <c r="AI59" s="98">
        <v>-9</v>
      </c>
      <c r="AJ59" s="98"/>
      <c r="AK59" s="97">
        <v>0</v>
      </c>
      <c r="AL59" s="102">
        <v>-79</v>
      </c>
      <c r="AM59" s="97">
        <v>0.1</v>
      </c>
      <c r="AN59" s="84"/>
      <c r="AO59" s="108" t="s">
        <v>126</v>
      </c>
      <c r="AP59" s="89" t="s">
        <v>128</v>
      </c>
      <c r="AQ59" s="108" t="s">
        <v>119</v>
      </c>
      <c r="AR59" s="100">
        <v>68</v>
      </c>
      <c r="AS59" s="100"/>
      <c r="AT59" s="100"/>
      <c r="AU59" s="100"/>
      <c r="AV59" s="100"/>
      <c r="AW59" s="100"/>
      <c r="AX59" s="105"/>
    </row>
    <row r="60" spans="1:50" s="149" customFormat="1" x14ac:dyDescent="0.2">
      <c r="A60" s="104" t="s">
        <v>155</v>
      </c>
      <c r="B60" s="97">
        <v>0</v>
      </c>
      <c r="C60" s="97">
        <v>1</v>
      </c>
      <c r="D60" s="98">
        <v>20</v>
      </c>
      <c r="E60" s="98"/>
      <c r="F60" s="97">
        <v>0</v>
      </c>
      <c r="G60" s="97">
        <v>0.9</v>
      </c>
      <c r="H60" s="98">
        <v>21</v>
      </c>
      <c r="I60" s="98"/>
      <c r="J60" s="97">
        <v>0</v>
      </c>
      <c r="K60" s="97">
        <v>0.9</v>
      </c>
      <c r="L60" s="98">
        <v>21</v>
      </c>
      <c r="M60" s="98"/>
      <c r="N60" s="97">
        <v>0</v>
      </c>
      <c r="O60" s="97">
        <v>2.5</v>
      </c>
      <c r="P60" s="98">
        <v>12</v>
      </c>
      <c r="Q60" s="98"/>
      <c r="R60" s="97">
        <v>0</v>
      </c>
      <c r="S60" s="97">
        <v>1.8</v>
      </c>
      <c r="T60" s="98">
        <v>14</v>
      </c>
      <c r="U60" s="98"/>
      <c r="V60" s="97">
        <v>0</v>
      </c>
      <c r="W60" s="97">
        <v>1.7</v>
      </c>
      <c r="X60" s="98">
        <v>16</v>
      </c>
      <c r="Y60" s="98"/>
      <c r="Z60" s="97">
        <v>0</v>
      </c>
      <c r="AA60" s="97">
        <v>0.6</v>
      </c>
      <c r="AB60" s="98">
        <v>27</v>
      </c>
      <c r="AC60" s="98"/>
      <c r="AD60" s="97">
        <v>0</v>
      </c>
      <c r="AE60" s="97">
        <v>0.4</v>
      </c>
      <c r="AF60" s="98">
        <v>36</v>
      </c>
      <c r="AG60" s="98"/>
      <c r="AH60" s="99">
        <v>0.4</v>
      </c>
      <c r="AI60" s="98">
        <v>4</v>
      </c>
      <c r="AJ60" s="98"/>
      <c r="AK60" s="97">
        <v>0</v>
      </c>
      <c r="AL60" s="102">
        <v>20</v>
      </c>
      <c r="AM60" s="97">
        <v>0.4</v>
      </c>
      <c r="AN60" s="84"/>
      <c r="AO60" s="108" t="s">
        <v>15</v>
      </c>
      <c r="AP60" s="89" t="s">
        <v>124</v>
      </c>
      <c r="AQ60" s="108" t="s">
        <v>128</v>
      </c>
      <c r="AR60" s="100">
        <v>33</v>
      </c>
      <c r="AS60" s="100"/>
      <c r="AT60" s="100"/>
      <c r="AU60" s="100"/>
      <c r="AV60" s="100"/>
      <c r="AW60" s="100"/>
      <c r="AX60" s="105"/>
    </row>
    <row r="61" spans="1:50" s="149" customFormat="1" x14ac:dyDescent="0.2">
      <c r="A61" s="101"/>
      <c r="B61" s="100"/>
      <c r="C61" s="97"/>
      <c r="D61" s="98"/>
      <c r="E61" s="98"/>
      <c r="F61" s="97"/>
      <c r="G61" s="100"/>
      <c r="H61" s="100"/>
      <c r="I61" s="98"/>
      <c r="J61" s="100"/>
      <c r="K61" s="100"/>
      <c r="L61" s="100"/>
      <c r="M61" s="98"/>
      <c r="N61" s="100"/>
      <c r="O61" s="100"/>
      <c r="P61" s="100"/>
      <c r="Q61" s="98"/>
      <c r="R61" s="100"/>
      <c r="S61" s="100"/>
      <c r="T61" s="100"/>
      <c r="U61" s="98"/>
      <c r="V61" s="100"/>
      <c r="W61" s="100"/>
      <c r="X61" s="100"/>
      <c r="Y61" s="98"/>
      <c r="Z61" s="100"/>
      <c r="AA61" s="100"/>
      <c r="AB61" s="100"/>
      <c r="AC61" s="98"/>
      <c r="AD61" s="100"/>
      <c r="AE61" s="100"/>
      <c r="AF61" s="100"/>
      <c r="AG61" s="98"/>
      <c r="AH61" s="100"/>
      <c r="AI61" s="100"/>
      <c r="AJ61" s="100"/>
      <c r="AK61" s="100"/>
      <c r="AL61" s="100"/>
      <c r="AM61" s="100"/>
      <c r="AN61" s="84"/>
      <c r="AO61" s="105"/>
      <c r="AP61" s="105"/>
      <c r="AQ61" s="105"/>
      <c r="AR61" s="100"/>
      <c r="AS61" s="100"/>
      <c r="AT61" s="100"/>
      <c r="AU61" s="100"/>
      <c r="AV61" s="100"/>
      <c r="AW61" s="100"/>
      <c r="AX61" s="105"/>
    </row>
    <row r="62" spans="1:50" s="149" customFormat="1" x14ac:dyDescent="0.2">
      <c r="A62" s="89" t="s">
        <v>184</v>
      </c>
      <c r="B62" s="97"/>
      <c r="C62" s="97"/>
      <c r="D62" s="98"/>
      <c r="E62" s="98"/>
      <c r="F62" s="97"/>
      <c r="G62" s="97"/>
      <c r="H62" s="98"/>
      <c r="I62" s="98"/>
      <c r="J62" s="97"/>
      <c r="K62" s="97"/>
      <c r="L62" s="98"/>
      <c r="M62" s="98"/>
      <c r="N62" s="97"/>
      <c r="O62" s="97"/>
      <c r="P62" s="98"/>
      <c r="Q62" s="98"/>
      <c r="R62" s="97"/>
      <c r="S62" s="97"/>
      <c r="T62" s="98"/>
      <c r="U62" s="98"/>
      <c r="V62" s="97"/>
      <c r="W62" s="97"/>
      <c r="X62" s="98"/>
      <c r="Y62" s="98"/>
      <c r="Z62" s="97"/>
      <c r="AA62" s="97"/>
      <c r="AB62" s="98"/>
      <c r="AC62" s="98"/>
      <c r="AD62" s="97"/>
      <c r="AE62" s="97"/>
      <c r="AF62" s="98"/>
      <c r="AG62" s="98"/>
      <c r="AH62" s="99"/>
      <c r="AI62" s="98"/>
      <c r="AJ62" s="98"/>
      <c r="AK62" s="97"/>
      <c r="AL62" s="102"/>
      <c r="AM62" s="97"/>
      <c r="AN62" s="84"/>
      <c r="AO62" s="103"/>
      <c r="AP62" s="103"/>
      <c r="AQ62" s="103"/>
      <c r="AR62" s="100"/>
      <c r="AS62" s="100"/>
      <c r="AT62" s="100"/>
      <c r="AU62" s="100"/>
      <c r="AV62" s="100"/>
      <c r="AW62" s="100"/>
      <c r="AX62" s="105"/>
    </row>
    <row r="63" spans="1:50" s="149" customFormat="1" x14ac:dyDescent="0.2">
      <c r="A63" s="89" t="s">
        <v>26</v>
      </c>
      <c r="B63" s="97">
        <v>0</v>
      </c>
      <c r="C63" s="97">
        <v>1.9</v>
      </c>
      <c r="D63" s="98">
        <v>17</v>
      </c>
      <c r="E63" s="98"/>
      <c r="F63" s="97">
        <v>0</v>
      </c>
      <c r="G63" s="97">
        <v>1.4</v>
      </c>
      <c r="H63" s="98">
        <v>19</v>
      </c>
      <c r="I63" s="98"/>
      <c r="J63" s="97">
        <v>0</v>
      </c>
      <c r="K63" s="97">
        <v>1.1000000000000001</v>
      </c>
      <c r="L63" s="98">
        <v>22</v>
      </c>
      <c r="M63" s="98"/>
      <c r="N63" s="97">
        <v>0</v>
      </c>
      <c r="O63" s="97">
        <v>2.1</v>
      </c>
      <c r="P63" s="98">
        <v>13</v>
      </c>
      <c r="Q63" s="98"/>
      <c r="R63" s="97">
        <v>0</v>
      </c>
      <c r="S63" s="97">
        <v>2.6</v>
      </c>
      <c r="T63" s="98">
        <v>12</v>
      </c>
      <c r="U63" s="98"/>
      <c r="V63" s="97">
        <v>0</v>
      </c>
      <c r="W63" s="97">
        <v>1.9</v>
      </c>
      <c r="X63" s="98">
        <v>13</v>
      </c>
      <c r="Y63" s="98"/>
      <c r="Z63" s="97">
        <v>0</v>
      </c>
      <c r="AA63" s="97">
        <v>6.1</v>
      </c>
      <c r="AB63" s="98">
        <v>3</v>
      </c>
      <c r="AC63" s="98"/>
      <c r="AD63" s="97">
        <v>0</v>
      </c>
      <c r="AE63" s="97">
        <v>0.7</v>
      </c>
      <c r="AF63" s="98">
        <v>25</v>
      </c>
      <c r="AG63" s="98"/>
      <c r="AH63" s="99">
        <v>0.4</v>
      </c>
      <c r="AI63" s="98">
        <v>3</v>
      </c>
      <c r="AJ63" s="98"/>
      <c r="AK63" s="97">
        <v>0</v>
      </c>
      <c r="AL63" s="102">
        <v>14</v>
      </c>
      <c r="AM63" s="97">
        <v>0.8</v>
      </c>
      <c r="AN63" s="84"/>
      <c r="AO63" s="89" t="s">
        <v>166</v>
      </c>
      <c r="AP63" s="103" t="s">
        <v>169</v>
      </c>
      <c r="AQ63" s="103" t="s">
        <v>15</v>
      </c>
      <c r="AR63" s="100">
        <v>23</v>
      </c>
      <c r="AS63" s="100"/>
      <c r="AT63" s="100"/>
      <c r="AU63" s="100"/>
      <c r="AV63" s="100"/>
      <c r="AW63" s="100"/>
      <c r="AX63" s="105"/>
    </row>
    <row r="64" spans="1:50" s="149" customFormat="1" x14ac:dyDescent="0.2">
      <c r="A64" s="89" t="s">
        <v>27</v>
      </c>
      <c r="B64" s="97">
        <v>0</v>
      </c>
      <c r="C64" s="97">
        <v>0.3</v>
      </c>
      <c r="D64" s="98">
        <v>25</v>
      </c>
      <c r="E64" s="98"/>
      <c r="F64" s="97">
        <v>0</v>
      </c>
      <c r="G64" s="97">
        <v>0.1</v>
      </c>
      <c r="H64" s="98">
        <v>42</v>
      </c>
      <c r="I64" s="98"/>
      <c r="J64" s="97">
        <v>0</v>
      </c>
      <c r="K64" s="97">
        <v>0</v>
      </c>
      <c r="L64" s="98">
        <v>66</v>
      </c>
      <c r="M64" s="98"/>
      <c r="N64" s="97">
        <v>0</v>
      </c>
      <c r="O64" s="97">
        <v>0.1</v>
      </c>
      <c r="P64" s="98">
        <v>37</v>
      </c>
      <c r="Q64" s="98"/>
      <c r="R64" s="97">
        <v>0</v>
      </c>
      <c r="S64" s="97">
        <v>5.0999999999999996</v>
      </c>
      <c r="T64" s="98">
        <v>6</v>
      </c>
      <c r="U64" s="98"/>
      <c r="V64" s="97">
        <v>0</v>
      </c>
      <c r="W64" s="97">
        <v>4.9000000000000004</v>
      </c>
      <c r="X64" s="98">
        <v>5</v>
      </c>
      <c r="Y64" s="98"/>
      <c r="Z64" s="97">
        <v>0</v>
      </c>
      <c r="AA64" s="97">
        <v>0.1</v>
      </c>
      <c r="AB64" s="98">
        <v>51</v>
      </c>
      <c r="AC64" s="98"/>
      <c r="AD64" s="97">
        <v>0</v>
      </c>
      <c r="AE64" s="97">
        <v>0</v>
      </c>
      <c r="AF64" s="98">
        <v>75</v>
      </c>
      <c r="AG64" s="98"/>
      <c r="AH64" s="99">
        <v>0.1</v>
      </c>
      <c r="AI64" s="98">
        <v>22</v>
      </c>
      <c r="AJ64" s="98"/>
      <c r="AK64" s="97">
        <v>0</v>
      </c>
      <c r="AL64" s="102">
        <v>29</v>
      </c>
      <c r="AM64" s="97">
        <v>0</v>
      </c>
      <c r="AN64" s="84"/>
      <c r="AO64" s="89" t="s">
        <v>166</v>
      </c>
      <c r="AP64" s="103" t="s">
        <v>124</v>
      </c>
      <c r="AQ64" s="103" t="s">
        <v>15</v>
      </c>
      <c r="AR64" s="100">
        <v>73</v>
      </c>
      <c r="AS64" s="100"/>
      <c r="AT64" s="100"/>
      <c r="AU64" s="100"/>
      <c r="AV64" s="100"/>
      <c r="AW64" s="100"/>
      <c r="AX64" s="105"/>
    </row>
    <row r="65" spans="1:50" s="149" customFormat="1" x14ac:dyDescent="0.2">
      <c r="A65" s="89" t="s">
        <v>156</v>
      </c>
      <c r="B65" s="97">
        <v>0</v>
      </c>
      <c r="C65" s="97">
        <v>6.9</v>
      </c>
      <c r="D65" s="98">
        <v>3</v>
      </c>
      <c r="E65" s="98"/>
      <c r="F65" s="97">
        <v>0.1</v>
      </c>
      <c r="G65" s="97">
        <v>6.5</v>
      </c>
      <c r="H65" s="98">
        <v>3</v>
      </c>
      <c r="I65" s="98"/>
      <c r="J65" s="97">
        <v>0.1</v>
      </c>
      <c r="K65" s="97">
        <v>5.7</v>
      </c>
      <c r="L65" s="98">
        <v>5</v>
      </c>
      <c r="M65" s="98"/>
      <c r="N65" s="97">
        <v>0</v>
      </c>
      <c r="O65" s="97">
        <v>4.2</v>
      </c>
      <c r="P65" s="98">
        <v>7</v>
      </c>
      <c r="Q65" s="98"/>
      <c r="R65" s="97">
        <v>0</v>
      </c>
      <c r="S65" s="97">
        <v>4.5</v>
      </c>
      <c r="T65" s="98">
        <v>7</v>
      </c>
      <c r="U65" s="98"/>
      <c r="V65" s="97">
        <v>0</v>
      </c>
      <c r="W65" s="97">
        <v>3.5</v>
      </c>
      <c r="X65" s="98">
        <v>8</v>
      </c>
      <c r="Y65" s="98"/>
      <c r="Z65" s="97">
        <v>0</v>
      </c>
      <c r="AA65" s="97">
        <v>5</v>
      </c>
      <c r="AB65" s="98">
        <v>6</v>
      </c>
      <c r="AC65" s="98"/>
      <c r="AD65" s="97">
        <v>0</v>
      </c>
      <c r="AE65" s="97">
        <v>2.2000000000000002</v>
      </c>
      <c r="AF65" s="98">
        <v>14</v>
      </c>
      <c r="AG65" s="98"/>
      <c r="AH65" s="99">
        <v>0.8</v>
      </c>
      <c r="AI65" s="98">
        <v>8</v>
      </c>
      <c r="AJ65" s="98"/>
      <c r="AK65" s="97">
        <v>0</v>
      </c>
      <c r="AL65" s="102">
        <v>31</v>
      </c>
      <c r="AM65" s="97">
        <v>2.7</v>
      </c>
      <c r="AN65" s="84"/>
      <c r="AO65" s="103" t="s">
        <v>15</v>
      </c>
      <c r="AP65" s="89" t="s">
        <v>166</v>
      </c>
      <c r="AQ65" s="103" t="s">
        <v>169</v>
      </c>
      <c r="AR65" s="100">
        <v>12</v>
      </c>
      <c r="AS65" s="100"/>
      <c r="AT65" s="100"/>
      <c r="AU65" s="100"/>
      <c r="AV65" s="100"/>
      <c r="AW65" s="100"/>
      <c r="AX65" s="105"/>
    </row>
    <row r="66" spans="1:50" s="149" customFormat="1" x14ac:dyDescent="0.2">
      <c r="A66" s="89" t="s">
        <v>157</v>
      </c>
      <c r="B66" s="97">
        <v>0.4</v>
      </c>
      <c r="C66" s="97">
        <v>4.2</v>
      </c>
      <c r="D66" s="98">
        <v>4</v>
      </c>
      <c r="E66" s="98"/>
      <c r="F66" s="97">
        <v>0.5</v>
      </c>
      <c r="G66" s="97">
        <v>3.7</v>
      </c>
      <c r="H66" s="98">
        <v>7</v>
      </c>
      <c r="I66" s="98"/>
      <c r="J66" s="97">
        <v>0.4</v>
      </c>
      <c r="K66" s="97">
        <v>2.7</v>
      </c>
      <c r="L66" s="98">
        <v>8</v>
      </c>
      <c r="M66" s="98"/>
      <c r="N66" s="97">
        <v>0.3</v>
      </c>
      <c r="O66" s="97">
        <v>2.4</v>
      </c>
      <c r="P66" s="98">
        <v>8</v>
      </c>
      <c r="Q66" s="98"/>
      <c r="R66" s="97">
        <v>0.5</v>
      </c>
      <c r="S66" s="97">
        <v>3</v>
      </c>
      <c r="T66" s="98">
        <v>8</v>
      </c>
      <c r="U66" s="98"/>
      <c r="V66" s="97">
        <v>0.6</v>
      </c>
      <c r="W66" s="97">
        <v>3.2</v>
      </c>
      <c r="X66" s="98">
        <v>7</v>
      </c>
      <c r="Y66" s="98"/>
      <c r="Z66" s="97">
        <v>0.6</v>
      </c>
      <c r="AA66" s="97">
        <v>3.4</v>
      </c>
      <c r="AB66" s="98">
        <v>7</v>
      </c>
      <c r="AC66" s="98"/>
      <c r="AD66" s="97">
        <v>0.4</v>
      </c>
      <c r="AE66" s="97">
        <v>3.5</v>
      </c>
      <c r="AF66" s="98">
        <v>7</v>
      </c>
      <c r="AG66" s="98"/>
      <c r="AH66" s="99">
        <v>11.4</v>
      </c>
      <c r="AI66" s="98">
        <v>10</v>
      </c>
      <c r="AJ66" s="98"/>
      <c r="AK66" s="97">
        <v>0.3</v>
      </c>
      <c r="AL66" s="102">
        <v>-12</v>
      </c>
      <c r="AM66" s="97">
        <v>2.8</v>
      </c>
      <c r="AN66" s="84"/>
      <c r="AO66" s="89" t="s">
        <v>166</v>
      </c>
      <c r="AP66" s="103" t="s">
        <v>119</v>
      </c>
      <c r="AQ66" s="103" t="s">
        <v>169</v>
      </c>
      <c r="AR66" s="100">
        <v>9</v>
      </c>
      <c r="AS66" s="100"/>
      <c r="AT66" s="100"/>
      <c r="AU66" s="100"/>
      <c r="AV66" s="100"/>
      <c r="AW66" s="100"/>
      <c r="AX66" s="105"/>
    </row>
    <row r="67" spans="1:50" s="149" customFormat="1" x14ac:dyDescent="0.2">
      <c r="A67" s="89" t="s">
        <v>28</v>
      </c>
      <c r="B67" s="97">
        <v>0</v>
      </c>
      <c r="C67" s="97">
        <v>1.5</v>
      </c>
      <c r="D67" s="98">
        <v>16</v>
      </c>
      <c r="E67" s="98"/>
      <c r="F67" s="97">
        <v>0</v>
      </c>
      <c r="G67" s="97">
        <v>1.9</v>
      </c>
      <c r="H67" s="98">
        <v>14</v>
      </c>
      <c r="I67" s="98"/>
      <c r="J67" s="97">
        <v>0</v>
      </c>
      <c r="K67" s="97">
        <v>0.5</v>
      </c>
      <c r="L67" s="98">
        <v>39</v>
      </c>
      <c r="M67" s="98"/>
      <c r="N67" s="97">
        <v>0</v>
      </c>
      <c r="O67" s="97">
        <v>0.5</v>
      </c>
      <c r="P67" s="98">
        <v>32</v>
      </c>
      <c r="Q67" s="98"/>
      <c r="R67" s="97">
        <v>0</v>
      </c>
      <c r="S67" s="97">
        <v>1.2</v>
      </c>
      <c r="T67" s="98">
        <v>18</v>
      </c>
      <c r="U67" s="98"/>
      <c r="V67" s="97">
        <v>0</v>
      </c>
      <c r="W67" s="97">
        <v>0.7</v>
      </c>
      <c r="X67" s="98">
        <v>27</v>
      </c>
      <c r="Y67" s="98"/>
      <c r="Z67" s="97">
        <v>0</v>
      </c>
      <c r="AA67" s="97">
        <v>0.7</v>
      </c>
      <c r="AB67" s="98">
        <v>28</v>
      </c>
      <c r="AC67" s="98"/>
      <c r="AD67" s="97">
        <v>0</v>
      </c>
      <c r="AE67" s="97">
        <v>0.9</v>
      </c>
      <c r="AF67" s="98">
        <v>25</v>
      </c>
      <c r="AG67" s="98"/>
      <c r="AH67" s="99">
        <v>0.2</v>
      </c>
      <c r="AI67" s="98">
        <v>28</v>
      </c>
      <c r="AJ67" s="98"/>
      <c r="AK67" s="97">
        <v>0</v>
      </c>
      <c r="AL67" s="102">
        <v>-25</v>
      </c>
      <c r="AM67" s="97">
        <v>0.5</v>
      </c>
      <c r="AN67" s="84"/>
      <c r="AO67" s="103" t="s">
        <v>169</v>
      </c>
      <c r="AP67" s="103" t="s">
        <v>166</v>
      </c>
      <c r="AQ67" s="103" t="s">
        <v>18</v>
      </c>
      <c r="AR67" s="100">
        <v>32</v>
      </c>
      <c r="AS67" s="100"/>
      <c r="AT67" s="100"/>
      <c r="AU67" s="100"/>
      <c r="AV67" s="100"/>
      <c r="AW67" s="100"/>
      <c r="AX67" s="105"/>
    </row>
    <row r="68" spans="1:50" s="149" customFormat="1" x14ac:dyDescent="0.2">
      <c r="A68" s="87"/>
      <c r="B68" s="82"/>
      <c r="C68" s="82"/>
      <c r="D68" s="83"/>
      <c r="E68" s="83"/>
      <c r="F68" s="82"/>
      <c r="G68" s="82"/>
      <c r="H68" s="83"/>
      <c r="I68" s="83"/>
      <c r="J68" s="82"/>
      <c r="K68" s="82"/>
      <c r="L68" s="83"/>
      <c r="M68" s="83"/>
      <c r="N68" s="82"/>
      <c r="O68" s="82"/>
      <c r="P68" s="83"/>
      <c r="Q68" s="83"/>
      <c r="R68" s="82"/>
      <c r="S68" s="82"/>
      <c r="T68" s="83"/>
      <c r="U68" s="83"/>
      <c r="V68" s="82"/>
      <c r="W68" s="82"/>
      <c r="X68" s="83"/>
      <c r="Y68" s="83"/>
      <c r="Z68" s="82"/>
      <c r="AA68" s="82"/>
      <c r="AB68" s="83"/>
      <c r="AC68" s="83"/>
      <c r="AD68" s="82"/>
      <c r="AE68" s="82"/>
      <c r="AF68" s="83"/>
      <c r="AG68" s="83"/>
      <c r="AH68" s="87"/>
      <c r="AI68" s="87"/>
      <c r="AJ68" s="87"/>
      <c r="AK68" s="87"/>
      <c r="AL68" s="87"/>
      <c r="AM68" s="87"/>
      <c r="AN68" s="87"/>
      <c r="AO68" s="87"/>
      <c r="AP68" s="87"/>
      <c r="AQ68" s="87"/>
      <c r="AR68" s="87"/>
      <c r="AS68" s="81"/>
      <c r="AT68" s="81"/>
      <c r="AU68" s="81"/>
      <c r="AV68" s="81"/>
      <c r="AW68" s="81"/>
      <c r="AX68" s="108"/>
    </row>
    <row r="69" spans="1:50" s="149" customFormat="1" x14ac:dyDescent="0.2">
      <c r="B69" s="106"/>
      <c r="C69" s="106"/>
      <c r="D69" s="107"/>
      <c r="E69" s="107"/>
      <c r="F69" s="106"/>
      <c r="G69" s="106"/>
      <c r="H69" s="107"/>
      <c r="I69" s="107"/>
      <c r="J69" s="106"/>
      <c r="K69" s="106"/>
      <c r="L69" s="107"/>
      <c r="M69" s="107"/>
      <c r="N69" s="106"/>
      <c r="O69" s="106"/>
      <c r="P69" s="107"/>
      <c r="Q69" s="107"/>
      <c r="R69" s="106"/>
      <c r="S69" s="106"/>
      <c r="T69" s="107"/>
      <c r="U69" s="107"/>
      <c r="V69" s="106"/>
      <c r="W69" s="106"/>
      <c r="X69" s="107"/>
      <c r="Y69" s="107"/>
      <c r="Z69" s="106"/>
      <c r="AA69" s="106"/>
      <c r="AB69" s="107"/>
      <c r="AC69" s="107"/>
      <c r="AD69" s="106"/>
      <c r="AE69" s="106"/>
      <c r="AF69" s="107"/>
      <c r="AG69" s="107"/>
      <c r="AH69" s="108"/>
      <c r="AI69" s="108"/>
      <c r="AJ69" s="108"/>
      <c r="AK69" s="108"/>
      <c r="AL69" s="108"/>
      <c r="AM69" s="108"/>
      <c r="AN69" s="108"/>
      <c r="AO69" s="108"/>
      <c r="AP69" s="108"/>
      <c r="AQ69" s="108"/>
      <c r="AR69" s="108"/>
      <c r="AS69" s="81"/>
      <c r="AT69" s="81"/>
      <c r="AU69" s="81"/>
      <c r="AV69" s="81"/>
      <c r="AW69" s="81"/>
      <c r="AX69" s="108"/>
    </row>
    <row r="70" spans="1:50" x14ac:dyDescent="0.2">
      <c r="A70" s="81" t="s">
        <v>130</v>
      </c>
    </row>
  </sheetData>
  <mergeCells count="14">
    <mergeCell ref="Z7:AB7"/>
    <mergeCell ref="AF7:AG7"/>
    <mergeCell ref="AK7:AO7"/>
    <mergeCell ref="L11:M11"/>
    <mergeCell ref="B5:D5"/>
    <mergeCell ref="F5:N5"/>
    <mergeCell ref="Q5:Y5"/>
    <mergeCell ref="AB5:AG5"/>
    <mergeCell ref="AH5:AO5"/>
    <mergeCell ref="B7:D7"/>
    <mergeCell ref="F7:H7"/>
    <mergeCell ref="J7:N7"/>
    <mergeCell ref="R7:T7"/>
    <mergeCell ref="U7:Y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ColWidth="9.140625" defaultRowHeight="12.75" x14ac:dyDescent="0.2"/>
  <cols>
    <col min="1" max="1" width="14.28515625" style="37" customWidth="1"/>
    <col min="2" max="2" width="79.28515625" style="37" customWidth="1"/>
    <col min="3" max="16384" width="9.140625" style="37"/>
  </cols>
  <sheetData>
    <row r="1" spans="1:14" x14ac:dyDescent="0.2">
      <c r="A1" s="30" t="s">
        <v>37</v>
      </c>
      <c r="B1" s="118"/>
      <c r="C1" s="35"/>
      <c r="D1" s="35"/>
      <c r="E1" s="35"/>
      <c r="F1" s="35"/>
      <c r="G1" s="35"/>
      <c r="H1" s="36"/>
      <c r="I1" s="36"/>
      <c r="J1" s="36"/>
      <c r="K1" s="36"/>
      <c r="L1" s="36"/>
      <c r="M1" s="36"/>
      <c r="N1" s="36"/>
    </row>
    <row r="2" spans="1:14" x14ac:dyDescent="0.2">
      <c r="A2" s="119"/>
      <c r="B2" s="120"/>
      <c r="C2" s="38"/>
      <c r="D2" s="38"/>
      <c r="E2" s="38"/>
      <c r="F2" s="38"/>
      <c r="G2" s="38"/>
      <c r="H2" s="39"/>
      <c r="I2" s="39"/>
      <c r="J2" s="39"/>
      <c r="K2" s="36"/>
      <c r="L2" s="36"/>
      <c r="M2" s="36"/>
      <c r="N2" s="36"/>
    </row>
    <row r="3" spans="1:14" x14ac:dyDescent="0.2">
      <c r="A3" s="119"/>
      <c r="B3" s="120"/>
      <c r="C3" s="38"/>
      <c r="D3" s="38"/>
      <c r="E3" s="38"/>
      <c r="F3" s="38"/>
      <c r="G3" s="38"/>
      <c r="H3" s="39"/>
      <c r="I3" s="39"/>
      <c r="J3" s="39"/>
      <c r="K3" s="36"/>
      <c r="L3" s="36"/>
      <c r="M3" s="36"/>
      <c r="N3" s="36"/>
    </row>
    <row r="4" spans="1:14" x14ac:dyDescent="0.2">
      <c r="A4" s="46" t="s">
        <v>38</v>
      </c>
      <c r="B4" s="47" t="s">
        <v>37</v>
      </c>
      <c r="C4" s="36"/>
      <c r="D4" s="35"/>
      <c r="E4" s="35"/>
      <c r="F4" s="35"/>
      <c r="G4" s="35"/>
      <c r="H4" s="36"/>
      <c r="I4" s="36"/>
      <c r="J4" s="36"/>
      <c r="K4" s="36"/>
      <c r="L4" s="36"/>
      <c r="M4" s="36"/>
      <c r="N4" s="36"/>
    </row>
    <row r="5" spans="1:14" x14ac:dyDescent="0.2">
      <c r="A5" s="46"/>
      <c r="B5" s="47"/>
      <c r="C5" s="36"/>
      <c r="D5" s="35"/>
      <c r="E5" s="35"/>
      <c r="F5" s="35"/>
      <c r="G5" s="35"/>
      <c r="H5" s="36"/>
      <c r="I5" s="36"/>
      <c r="J5" s="36"/>
      <c r="K5" s="36"/>
      <c r="L5" s="36"/>
      <c r="M5" s="36"/>
      <c r="N5" s="36"/>
    </row>
    <row r="6" spans="1:14" x14ac:dyDescent="0.2">
      <c r="A6" s="48" t="s">
        <v>39</v>
      </c>
      <c r="B6" s="49" t="s">
        <v>41</v>
      </c>
      <c r="C6" s="36"/>
      <c r="D6" s="35"/>
      <c r="E6" s="35"/>
      <c r="F6" s="35"/>
      <c r="G6" s="35"/>
      <c r="H6" s="36"/>
      <c r="I6" s="36"/>
      <c r="J6" s="36"/>
      <c r="K6" s="36"/>
      <c r="L6" s="36"/>
      <c r="M6" s="36"/>
      <c r="N6" s="36"/>
    </row>
    <row r="7" spans="1:14" x14ac:dyDescent="0.2">
      <c r="A7" s="48" t="s">
        <v>40</v>
      </c>
      <c r="B7" s="49" t="s">
        <v>42</v>
      </c>
      <c r="C7" s="36"/>
      <c r="D7" s="35"/>
      <c r="E7" s="35"/>
      <c r="F7" s="35"/>
      <c r="G7" s="35"/>
      <c r="H7" s="36"/>
      <c r="I7" s="36"/>
      <c r="J7" s="36"/>
      <c r="K7" s="36"/>
      <c r="L7" s="36"/>
      <c r="M7" s="36"/>
      <c r="N7" s="36"/>
    </row>
    <row r="8" spans="1:14" x14ac:dyDescent="0.2">
      <c r="A8" s="48"/>
      <c r="B8" s="49"/>
      <c r="C8" s="36"/>
      <c r="D8" s="35"/>
      <c r="E8" s="35"/>
      <c r="F8" s="35"/>
      <c r="G8" s="35"/>
      <c r="H8" s="36"/>
      <c r="I8" s="36"/>
      <c r="J8" s="36"/>
      <c r="K8" s="36"/>
      <c r="L8" s="36"/>
      <c r="M8" s="36"/>
      <c r="N8" s="36"/>
    </row>
    <row r="9" spans="1:14" x14ac:dyDescent="0.2">
      <c r="A9" s="48" t="s">
        <v>43</v>
      </c>
      <c r="B9" s="129" t="s">
        <v>87</v>
      </c>
      <c r="C9" s="36"/>
      <c r="D9" s="35"/>
      <c r="E9" s="35"/>
      <c r="F9" s="35"/>
      <c r="G9" s="35"/>
      <c r="H9" s="36"/>
      <c r="I9" s="36"/>
      <c r="J9" s="36"/>
      <c r="K9" s="36"/>
      <c r="L9" s="36"/>
      <c r="M9" s="36"/>
      <c r="N9" s="36"/>
    </row>
    <row r="10" spans="1:14" x14ac:dyDescent="0.2">
      <c r="A10" s="48" t="s">
        <v>44</v>
      </c>
      <c r="B10" s="129" t="s">
        <v>105</v>
      </c>
      <c r="C10" s="36"/>
      <c r="D10" s="35"/>
      <c r="E10" s="35"/>
      <c r="F10" s="35"/>
      <c r="G10" s="35"/>
      <c r="H10" s="36"/>
      <c r="I10" s="36"/>
      <c r="J10" s="36"/>
      <c r="K10" s="36"/>
      <c r="L10" s="36"/>
      <c r="M10" s="36"/>
      <c r="N10" s="36"/>
    </row>
    <row r="11" spans="1:14" x14ac:dyDescent="0.2">
      <c r="A11" s="48" t="s">
        <v>45</v>
      </c>
      <c r="B11" s="129" t="s">
        <v>109</v>
      </c>
      <c r="C11" s="36"/>
      <c r="D11" s="35"/>
      <c r="E11" s="35"/>
      <c r="F11" s="35"/>
      <c r="G11" s="35"/>
      <c r="H11" s="36"/>
      <c r="I11" s="36"/>
      <c r="J11" s="36"/>
      <c r="K11" s="36"/>
      <c r="L11" s="36"/>
      <c r="M11" s="36"/>
      <c r="N11" s="36"/>
    </row>
    <row r="12" spans="1:14" x14ac:dyDescent="0.2">
      <c r="A12" s="48" t="s">
        <v>46</v>
      </c>
      <c r="B12" s="129" t="s">
        <v>110</v>
      </c>
      <c r="C12" s="36"/>
      <c r="D12" s="35"/>
      <c r="E12" s="35"/>
      <c r="F12" s="35"/>
      <c r="G12" s="35"/>
      <c r="H12" s="36"/>
      <c r="I12" s="36"/>
      <c r="J12" s="36"/>
      <c r="K12" s="36"/>
      <c r="L12" s="36"/>
      <c r="M12" s="36"/>
      <c r="N12" s="36"/>
    </row>
    <row r="13" spans="1:14" x14ac:dyDescent="0.2">
      <c r="A13" s="48" t="s">
        <v>47</v>
      </c>
      <c r="B13" s="129" t="s">
        <v>131</v>
      </c>
      <c r="C13" s="36"/>
      <c r="D13" s="35"/>
      <c r="E13" s="35"/>
      <c r="F13" s="35"/>
      <c r="G13" s="35"/>
      <c r="H13" s="36"/>
      <c r="I13" s="36"/>
      <c r="J13" s="36"/>
      <c r="K13" s="36"/>
      <c r="L13" s="36"/>
      <c r="M13" s="36"/>
      <c r="N13" s="36"/>
    </row>
    <row r="14" spans="1:14" x14ac:dyDescent="0.2">
      <c r="A14" s="48" t="s">
        <v>48</v>
      </c>
      <c r="B14" s="129" t="s">
        <v>175</v>
      </c>
      <c r="C14" s="35"/>
      <c r="D14" s="35"/>
      <c r="E14" s="35"/>
      <c r="F14" s="35"/>
      <c r="G14" s="35"/>
      <c r="H14" s="36"/>
      <c r="I14" s="36"/>
      <c r="J14" s="36"/>
      <c r="K14" s="36"/>
      <c r="L14" s="36"/>
      <c r="M14" s="36"/>
      <c r="N14" s="36"/>
    </row>
    <row r="15" spans="1:14" x14ac:dyDescent="0.2">
      <c r="A15" s="48"/>
      <c r="B15" s="50"/>
      <c r="C15" s="35"/>
      <c r="D15" s="35"/>
      <c r="E15" s="35"/>
      <c r="F15" s="35"/>
      <c r="G15" s="35"/>
      <c r="H15" s="36"/>
      <c r="I15" s="36"/>
      <c r="J15" s="36"/>
      <c r="K15" s="36"/>
      <c r="L15" s="36"/>
      <c r="M15" s="36"/>
      <c r="N15" s="36"/>
    </row>
    <row r="16" spans="1:14" x14ac:dyDescent="0.2">
      <c r="A16" s="23"/>
      <c r="B16" s="23"/>
    </row>
    <row r="17" spans="1:2" x14ac:dyDescent="0.2">
      <c r="A17" s="23"/>
      <c r="B17" s="23"/>
    </row>
    <row r="18" spans="1:2" x14ac:dyDescent="0.2">
      <c r="A18" s="114" t="s">
        <v>49</v>
      </c>
      <c r="B18" s="114"/>
    </row>
    <row r="19" spans="1:2" x14ac:dyDescent="0.2">
      <c r="A19" s="115" t="s">
        <v>50</v>
      </c>
      <c r="B19" s="115"/>
    </row>
    <row r="20" spans="1:2" x14ac:dyDescent="0.2">
      <c r="A20" s="115" t="s">
        <v>51</v>
      </c>
      <c r="B20" s="115"/>
    </row>
    <row r="21" spans="1:2" x14ac:dyDescent="0.2">
      <c r="A21" s="115" t="s">
        <v>52</v>
      </c>
      <c r="B21" s="115"/>
    </row>
    <row r="22" spans="1:2" x14ac:dyDescent="0.2">
      <c r="A22" s="115" t="s">
        <v>53</v>
      </c>
      <c r="B22" s="115"/>
    </row>
    <row r="23" spans="1:2" x14ac:dyDescent="0.2">
      <c r="A23" s="115" t="s">
        <v>54</v>
      </c>
      <c r="B23" s="115"/>
    </row>
    <row r="24" spans="1:2" x14ac:dyDescent="0.2">
      <c r="A24" s="115" t="s">
        <v>55</v>
      </c>
      <c r="B24" s="115"/>
    </row>
    <row r="25" spans="1:2" x14ac:dyDescent="0.2">
      <c r="A25" s="116" t="s">
        <v>56</v>
      </c>
      <c r="B25" s="116"/>
    </row>
    <row r="26" spans="1:2" x14ac:dyDescent="0.2">
      <c r="A26" s="115" t="s">
        <v>57</v>
      </c>
      <c r="B26" s="115"/>
    </row>
    <row r="27" spans="1:2" x14ac:dyDescent="0.2">
      <c r="A27" s="115" t="s">
        <v>58</v>
      </c>
      <c r="B27" s="115"/>
    </row>
    <row r="28" spans="1:2" x14ac:dyDescent="0.2">
      <c r="A28" s="115" t="s">
        <v>59</v>
      </c>
      <c r="B28" s="115"/>
    </row>
    <row r="29" spans="1:2" x14ac:dyDescent="0.2">
      <c r="A29" s="115" t="s">
        <v>60</v>
      </c>
      <c r="B29" s="115"/>
    </row>
    <row r="30" spans="1:2" x14ac:dyDescent="0.2">
      <c r="A30" s="115" t="s">
        <v>61</v>
      </c>
      <c r="B30" s="115"/>
    </row>
  </sheetData>
  <hyperlinks>
    <hyperlink ref="B6" location="Contents!A1" display="Explanation of the tables"/>
    <hyperlink ref="B9" location="Contents!A1" display="Service exports by type of service, 2014-2022"/>
    <hyperlink ref="B10" location="Contents!A1" display="Service imports by type of service, 2014-2022"/>
    <hyperlink ref="B11" location="Contents!A1" display="Service exports by region and trade partner, 2014-2022"/>
    <hyperlink ref="B12" location="Contents!A1" display="Service imports by region and trade partner, 2014-2022"/>
    <hyperlink ref="B13" location="Contents!A1" display="Importance of the Netherlands to service imports of other countries (selection)"/>
    <hyperlink ref="B14" location="Contents!A1" display="Importance of the Netherlands to service exports of other countries (selection)"/>
    <hyperlink ref="B7" location="Contents!A1" display="Description of the sourc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zoomScaleNormal="100" workbookViewId="0"/>
  </sheetViews>
  <sheetFormatPr defaultColWidth="14.42578125" defaultRowHeight="12" x14ac:dyDescent="0.2"/>
  <cols>
    <col min="1" max="1" width="124.28515625" style="40" customWidth="1"/>
    <col min="2" max="2" width="8.7109375" style="40" customWidth="1"/>
    <col min="3" max="3" width="115.140625" style="40" customWidth="1"/>
    <col min="4" max="26" width="8.7109375" style="40" customWidth="1"/>
    <col min="27" max="16384" width="14.42578125" style="40"/>
  </cols>
  <sheetData>
    <row r="1" spans="1:3" x14ac:dyDescent="0.2">
      <c r="A1" s="51" t="s">
        <v>62</v>
      </c>
    </row>
    <row r="2" spans="1:3" ht="15.75" customHeight="1" x14ac:dyDescent="0.2">
      <c r="A2" s="41"/>
    </row>
    <row r="3" spans="1:3" ht="15.75" customHeight="1" x14ac:dyDescent="0.2">
      <c r="A3" s="52" t="s">
        <v>63</v>
      </c>
    </row>
    <row r="4" spans="1:3" ht="73.5" customHeight="1" x14ac:dyDescent="0.2">
      <c r="A4" s="113" t="s">
        <v>64</v>
      </c>
    </row>
    <row r="5" spans="1:3" ht="13.5" customHeight="1" x14ac:dyDescent="0.2">
      <c r="A5" s="53"/>
    </row>
    <row r="6" spans="1:3" ht="18" customHeight="1" x14ac:dyDescent="0.2">
      <c r="A6" s="54" t="s">
        <v>65</v>
      </c>
    </row>
    <row r="7" spans="1:3" x14ac:dyDescent="0.2">
      <c r="A7" s="53" t="s">
        <v>66</v>
      </c>
    </row>
    <row r="8" spans="1:3" ht="14.25" customHeight="1" x14ac:dyDescent="0.2">
      <c r="A8" s="53"/>
    </row>
    <row r="9" spans="1:3" ht="15.75" customHeight="1" x14ac:dyDescent="0.2">
      <c r="A9" s="54" t="s">
        <v>67</v>
      </c>
    </row>
    <row r="10" spans="1:3" ht="48" x14ac:dyDescent="0.2">
      <c r="A10" s="113" t="s">
        <v>186</v>
      </c>
      <c r="C10" s="121"/>
    </row>
    <row r="11" spans="1:3" ht="15.75" customHeight="1" x14ac:dyDescent="0.2">
      <c r="A11" s="53"/>
    </row>
    <row r="12" spans="1:3" ht="15.75" customHeight="1" x14ac:dyDescent="0.2">
      <c r="A12" s="54" t="s">
        <v>68</v>
      </c>
    </row>
    <row r="13" spans="1:3" ht="24" x14ac:dyDescent="0.2">
      <c r="A13" s="53" t="s">
        <v>69</v>
      </c>
      <c r="C13" s="53"/>
    </row>
    <row r="14" spans="1:3" ht="15.75" customHeight="1" x14ac:dyDescent="0.2">
      <c r="A14" s="53"/>
    </row>
    <row r="15" spans="1:3" ht="15.75" customHeight="1" x14ac:dyDescent="0.2">
      <c r="A15" s="55" t="s">
        <v>70</v>
      </c>
    </row>
    <row r="16" spans="1:3" ht="241.5" customHeight="1" x14ac:dyDescent="0.2">
      <c r="A16" s="53" t="s">
        <v>187</v>
      </c>
      <c r="C16" s="121"/>
    </row>
    <row r="17" spans="1:6" x14ac:dyDescent="0.2">
      <c r="A17" s="53"/>
    </row>
    <row r="18" spans="1:6" ht="15.75" customHeight="1" x14ac:dyDescent="0.2">
      <c r="A18" s="56" t="s">
        <v>71</v>
      </c>
    </row>
    <row r="19" spans="1:6" ht="36" x14ac:dyDescent="0.2">
      <c r="A19" s="58" t="s">
        <v>73</v>
      </c>
    </row>
    <row r="20" spans="1:6" ht="24" x14ac:dyDescent="0.2">
      <c r="A20" s="57" t="s">
        <v>74</v>
      </c>
    </row>
    <row r="21" spans="1:6" ht="36" x14ac:dyDescent="0.2">
      <c r="A21" s="57" t="s">
        <v>75</v>
      </c>
    </row>
    <row r="22" spans="1:6" s="59" customFormat="1" x14ac:dyDescent="0.2">
      <c r="A22" s="61"/>
      <c r="F22" s="60"/>
    </row>
    <row r="23" spans="1:6" ht="15.75" customHeight="1" x14ac:dyDescent="0.2">
      <c r="A23" s="137" t="s">
        <v>72</v>
      </c>
    </row>
    <row r="24" spans="1:6" ht="24" x14ac:dyDescent="0.2">
      <c r="A24" s="138" t="s">
        <v>188</v>
      </c>
    </row>
    <row r="25" spans="1:6" ht="24" x14ac:dyDescent="0.2">
      <c r="A25" s="138" t="s">
        <v>189</v>
      </c>
    </row>
    <row r="26" spans="1:6" s="59" customFormat="1" x14ac:dyDescent="0.2">
      <c r="F26" s="60"/>
    </row>
    <row r="27" spans="1:6" ht="15.75" customHeight="1" x14ac:dyDescent="0.2">
      <c r="A27" s="42"/>
    </row>
    <row r="29" spans="1:6" ht="15.75" customHeight="1" x14ac:dyDescent="0.2">
      <c r="A29" s="42"/>
    </row>
    <row r="31" spans="1:6" ht="15.75" customHeight="1" x14ac:dyDescent="0.2">
      <c r="A31" s="42"/>
    </row>
    <row r="38" spans="1:1" ht="15.75" customHeight="1" x14ac:dyDescent="0.2">
      <c r="A38" s="42"/>
    </row>
    <row r="39" spans="1:1" ht="15.75" customHeight="1" x14ac:dyDescent="0.2">
      <c r="A39" s="42"/>
    </row>
    <row r="40" spans="1:1" ht="15.75" customHeight="1" x14ac:dyDescent="0.2">
      <c r="A40" s="42"/>
    </row>
    <row r="41" spans="1:1" ht="15.75" customHeight="1" x14ac:dyDescent="0.2">
      <c r="A41" s="4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zoomScaleNormal="100" workbookViewId="0">
      <selection sqref="A1:B1"/>
    </sheetView>
  </sheetViews>
  <sheetFormatPr defaultColWidth="9.140625" defaultRowHeight="12" x14ac:dyDescent="0.2"/>
  <cols>
    <col min="1" max="1" width="27.7109375" style="23" customWidth="1"/>
    <col min="2" max="2" width="99.28515625" style="23" customWidth="1"/>
    <col min="3" max="3" width="9.140625" style="23"/>
    <col min="4" max="4" width="9.140625" style="23" customWidth="1"/>
    <col min="5" max="16384" width="9.140625" style="23"/>
  </cols>
  <sheetData>
    <row r="1" spans="1:2" x14ac:dyDescent="0.2">
      <c r="A1" s="131" t="s">
        <v>76</v>
      </c>
      <c r="B1" s="132"/>
    </row>
    <row r="2" spans="1:2" x14ac:dyDescent="0.2">
      <c r="A2" s="72"/>
      <c r="B2" s="73"/>
    </row>
    <row r="3" spans="1:2" ht="12.75" x14ac:dyDescent="0.2">
      <c r="A3" s="122" t="s">
        <v>77</v>
      </c>
      <c r="B3" s="124" t="s">
        <v>84</v>
      </c>
    </row>
    <row r="4" spans="1:2" ht="38.25" x14ac:dyDescent="0.2">
      <c r="A4" s="123" t="s">
        <v>78</v>
      </c>
      <c r="B4" s="128" t="s">
        <v>181</v>
      </c>
    </row>
    <row r="5" spans="1:2" x14ac:dyDescent="0.2">
      <c r="A5" s="123" t="s">
        <v>79</v>
      </c>
      <c r="B5" s="125" t="s">
        <v>9</v>
      </c>
    </row>
    <row r="6" spans="1:2" x14ac:dyDescent="0.2">
      <c r="A6" s="123" t="s">
        <v>80</v>
      </c>
      <c r="B6" s="125" t="s">
        <v>83</v>
      </c>
    </row>
    <row r="7" spans="1:2" ht="74.25" customHeight="1" x14ac:dyDescent="0.2">
      <c r="A7" s="123" t="s">
        <v>81</v>
      </c>
      <c r="B7" s="62" t="s">
        <v>85</v>
      </c>
    </row>
    <row r="8" spans="1:2" ht="147" customHeight="1" x14ac:dyDescent="0.2">
      <c r="A8" s="123" t="s">
        <v>82</v>
      </c>
      <c r="B8" s="139" t="s">
        <v>190</v>
      </c>
    </row>
    <row r="11" spans="1:2" x14ac:dyDescent="0.2">
      <c r="A11" s="122" t="s">
        <v>77</v>
      </c>
      <c r="B11" s="63" t="s">
        <v>191</v>
      </c>
    </row>
    <row r="12" spans="1:2" ht="48" x14ac:dyDescent="0.2">
      <c r="A12" s="123" t="s">
        <v>78</v>
      </c>
      <c r="B12" s="140" t="s">
        <v>192</v>
      </c>
    </row>
    <row r="13" spans="1:2" x14ac:dyDescent="0.2">
      <c r="A13" s="123" t="s">
        <v>79</v>
      </c>
      <c r="B13" s="141" t="s">
        <v>86</v>
      </c>
    </row>
    <row r="14" spans="1:2" x14ac:dyDescent="0.2">
      <c r="A14" s="123" t="s">
        <v>80</v>
      </c>
      <c r="B14" s="140" t="s">
        <v>83</v>
      </c>
    </row>
    <row r="15" spans="1:2" ht="24" x14ac:dyDescent="0.2">
      <c r="A15" s="123" t="s">
        <v>81</v>
      </c>
      <c r="B15" s="140" t="s">
        <v>182</v>
      </c>
    </row>
    <row r="16" spans="1:2" ht="60" x14ac:dyDescent="0.2">
      <c r="A16" s="123" t="s">
        <v>82</v>
      </c>
      <c r="B16" s="142" t="s">
        <v>193</v>
      </c>
    </row>
  </sheetData>
  <mergeCells count="1">
    <mergeCell ref="A1:B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ColWidth="8.85546875" defaultRowHeight="12" x14ac:dyDescent="0.2"/>
  <cols>
    <col min="1" max="1" width="59.7109375" style="75" bestFit="1" customWidth="1"/>
    <col min="2" max="16384" width="8.85546875" style="75"/>
  </cols>
  <sheetData>
    <row r="1" spans="1:10" x14ac:dyDescent="0.2">
      <c r="A1" s="1" t="s">
        <v>43</v>
      </c>
    </row>
    <row r="2" spans="1:10" x14ac:dyDescent="0.2">
      <c r="A2" s="1" t="s">
        <v>87</v>
      </c>
    </row>
    <row r="3" spans="1:10" x14ac:dyDescent="0.2">
      <c r="A3" s="4"/>
      <c r="B3" s="28" t="s">
        <v>8</v>
      </c>
      <c r="C3" s="28" t="s">
        <v>7</v>
      </c>
      <c r="D3" s="28" t="s">
        <v>6</v>
      </c>
      <c r="E3" s="28" t="s">
        <v>5</v>
      </c>
      <c r="F3" s="28" t="s">
        <v>4</v>
      </c>
      <c r="G3" s="28" t="s">
        <v>3</v>
      </c>
      <c r="H3" s="28" t="s">
        <v>0</v>
      </c>
      <c r="I3" s="28" t="s">
        <v>2</v>
      </c>
      <c r="J3" s="28" t="s">
        <v>10</v>
      </c>
    </row>
    <row r="4" spans="1:10" x14ac:dyDescent="0.2">
      <c r="A4" s="5"/>
    </row>
    <row r="5" spans="1:10" x14ac:dyDescent="0.2">
      <c r="A5" s="5"/>
      <c r="B5" s="7" t="s">
        <v>88</v>
      </c>
      <c r="C5" s="76"/>
      <c r="D5" s="76"/>
      <c r="E5" s="76"/>
      <c r="F5" s="76"/>
      <c r="G5" s="76"/>
      <c r="H5" s="76"/>
      <c r="I5" s="76"/>
      <c r="J5" s="76"/>
    </row>
    <row r="6" spans="1:10" x14ac:dyDescent="0.2">
      <c r="A6" s="1" t="s">
        <v>89</v>
      </c>
    </row>
    <row r="7" spans="1:10" x14ac:dyDescent="0.2">
      <c r="A7" s="10" t="s">
        <v>92</v>
      </c>
      <c r="B7" s="66">
        <v>5371</v>
      </c>
      <c r="C7" s="66">
        <v>5524</v>
      </c>
      <c r="D7" s="66">
        <v>5288</v>
      </c>
      <c r="E7" s="66">
        <v>5557</v>
      </c>
      <c r="F7" s="66">
        <v>6350</v>
      </c>
      <c r="G7" s="66">
        <v>6571</v>
      </c>
      <c r="H7" s="66">
        <v>5798</v>
      </c>
      <c r="I7" s="66">
        <v>7710</v>
      </c>
      <c r="J7" s="66">
        <v>9613</v>
      </c>
    </row>
    <row r="8" spans="1:10" x14ac:dyDescent="0.2">
      <c r="A8" s="10" t="s">
        <v>93</v>
      </c>
      <c r="B8" s="66">
        <v>1893</v>
      </c>
      <c r="C8" s="66">
        <v>2052</v>
      </c>
      <c r="D8" s="66">
        <v>2017</v>
      </c>
      <c r="E8" s="66">
        <v>2059</v>
      </c>
      <c r="F8" s="66">
        <v>2213</v>
      </c>
      <c r="G8" s="66">
        <v>2324</v>
      </c>
      <c r="H8" s="66">
        <v>2151</v>
      </c>
      <c r="I8" s="66">
        <v>2334</v>
      </c>
      <c r="J8" s="66">
        <v>2424</v>
      </c>
    </row>
    <row r="9" spans="1:10" x14ac:dyDescent="0.2">
      <c r="A9" s="10" t="s">
        <v>94</v>
      </c>
      <c r="B9" s="66">
        <v>33782</v>
      </c>
      <c r="C9" s="66">
        <v>34311</v>
      </c>
      <c r="D9" s="66">
        <v>33599</v>
      </c>
      <c r="E9" s="66">
        <v>34909</v>
      </c>
      <c r="F9" s="66">
        <v>42780</v>
      </c>
      <c r="G9" s="66">
        <v>43591</v>
      </c>
      <c r="H9" s="66">
        <v>39904</v>
      </c>
      <c r="I9" s="66">
        <v>47726</v>
      </c>
      <c r="J9" s="66">
        <v>60621</v>
      </c>
    </row>
    <row r="10" spans="1:10" x14ac:dyDescent="0.2">
      <c r="A10" s="10" t="s">
        <v>95</v>
      </c>
      <c r="B10" s="66">
        <v>11033</v>
      </c>
      <c r="C10" s="66">
        <v>12439</v>
      </c>
      <c r="D10" s="66">
        <v>13436</v>
      </c>
      <c r="E10" s="66">
        <v>15115</v>
      </c>
      <c r="F10" s="66">
        <v>16196</v>
      </c>
      <c r="G10" s="66">
        <v>17553</v>
      </c>
      <c r="H10" s="66">
        <v>8729</v>
      </c>
      <c r="I10" s="66">
        <v>8155</v>
      </c>
      <c r="J10" s="66">
        <v>15603</v>
      </c>
    </row>
    <row r="11" spans="1:10" x14ac:dyDescent="0.2">
      <c r="A11" s="10" t="s">
        <v>96</v>
      </c>
      <c r="B11" s="66">
        <v>2634</v>
      </c>
      <c r="C11" s="66">
        <v>2884</v>
      </c>
      <c r="D11" s="66">
        <v>2312</v>
      </c>
      <c r="E11" s="66">
        <v>2880</v>
      </c>
      <c r="F11" s="66">
        <v>2801</v>
      </c>
      <c r="G11" s="66">
        <v>3258</v>
      </c>
      <c r="H11" s="66">
        <v>2619</v>
      </c>
      <c r="I11" s="66">
        <v>2678</v>
      </c>
      <c r="J11" s="66">
        <v>3095</v>
      </c>
    </row>
    <row r="12" spans="1:10" x14ac:dyDescent="0.2">
      <c r="A12" s="10" t="s">
        <v>97</v>
      </c>
      <c r="B12" s="66">
        <v>900</v>
      </c>
      <c r="C12" s="66">
        <v>976</v>
      </c>
      <c r="D12" s="66">
        <v>1081</v>
      </c>
      <c r="E12" s="66">
        <v>1154</v>
      </c>
      <c r="F12" s="66">
        <v>1349</v>
      </c>
      <c r="G12" s="66">
        <v>1234</v>
      </c>
      <c r="H12" s="66">
        <v>1438</v>
      </c>
      <c r="I12" s="66">
        <v>1508</v>
      </c>
      <c r="J12" s="66">
        <v>1537</v>
      </c>
    </row>
    <row r="13" spans="1:10" x14ac:dyDescent="0.2">
      <c r="A13" s="10" t="s">
        <v>98</v>
      </c>
      <c r="B13" s="66">
        <v>5258</v>
      </c>
      <c r="C13" s="66">
        <v>5961</v>
      </c>
      <c r="D13" s="66">
        <v>5935</v>
      </c>
      <c r="E13" s="66">
        <v>6501</v>
      </c>
      <c r="F13" s="66">
        <v>6200</v>
      </c>
      <c r="G13" s="66">
        <v>8753</v>
      </c>
      <c r="H13" s="66">
        <v>9010</v>
      </c>
      <c r="I13" s="66">
        <v>12564</v>
      </c>
      <c r="J13" s="66">
        <v>12005</v>
      </c>
    </row>
    <row r="14" spans="1:10" x14ac:dyDescent="0.2">
      <c r="A14" s="10" t="s">
        <v>99</v>
      </c>
      <c r="B14" s="66">
        <v>21807</v>
      </c>
      <c r="C14" s="66">
        <v>20890</v>
      </c>
      <c r="D14" s="66">
        <v>19799</v>
      </c>
      <c r="E14" s="66">
        <v>20996</v>
      </c>
      <c r="F14" s="66">
        <v>21989</v>
      </c>
      <c r="G14" s="66">
        <v>31072</v>
      </c>
      <c r="H14" s="66">
        <v>35657</v>
      </c>
      <c r="I14" s="66">
        <v>32419</v>
      </c>
      <c r="J14" s="66">
        <v>36644</v>
      </c>
    </row>
    <row r="15" spans="1:10" x14ac:dyDescent="0.2">
      <c r="A15" s="10" t="s">
        <v>100</v>
      </c>
      <c r="B15" s="66">
        <v>24080</v>
      </c>
      <c r="C15" s="66">
        <v>34788</v>
      </c>
      <c r="D15" s="66">
        <v>26778</v>
      </c>
      <c r="E15" s="66">
        <v>28314</v>
      </c>
      <c r="F15" s="66">
        <v>29533</v>
      </c>
      <c r="G15" s="66">
        <v>31362</v>
      </c>
      <c r="H15" s="66">
        <v>31819</v>
      </c>
      <c r="I15" s="66">
        <v>32491</v>
      </c>
      <c r="J15" s="66">
        <v>36278</v>
      </c>
    </row>
    <row r="16" spans="1:10" x14ac:dyDescent="0.2">
      <c r="A16" s="10" t="s">
        <v>101</v>
      </c>
      <c r="B16" s="66">
        <v>44424</v>
      </c>
      <c r="C16" s="66">
        <v>49400</v>
      </c>
      <c r="D16" s="66">
        <v>50621</v>
      </c>
      <c r="E16" s="66">
        <v>58277</v>
      </c>
      <c r="F16" s="66">
        <v>67061</v>
      </c>
      <c r="G16" s="66">
        <v>68203</v>
      </c>
      <c r="H16" s="66">
        <v>59516</v>
      </c>
      <c r="I16" s="66">
        <v>62047</v>
      </c>
      <c r="J16" s="66">
        <v>78278</v>
      </c>
    </row>
    <row r="17" spans="1:10" x14ac:dyDescent="0.2">
      <c r="A17" s="10" t="s">
        <v>102</v>
      </c>
      <c r="B17" s="66">
        <v>1028</v>
      </c>
      <c r="C17" s="66">
        <v>1157</v>
      </c>
      <c r="D17" s="66">
        <v>1287</v>
      </c>
      <c r="E17" s="66">
        <v>1742</v>
      </c>
      <c r="F17" s="66">
        <v>1754</v>
      </c>
      <c r="G17" s="66">
        <v>2038</v>
      </c>
      <c r="H17" s="66">
        <v>1839</v>
      </c>
      <c r="I17" s="66">
        <v>1901</v>
      </c>
      <c r="J17" s="66">
        <v>2242</v>
      </c>
    </row>
    <row r="18" spans="1:10" x14ac:dyDescent="0.2">
      <c r="A18" s="10" t="s">
        <v>103</v>
      </c>
      <c r="B18" s="66">
        <v>1619</v>
      </c>
      <c r="C18" s="66">
        <v>1751</v>
      </c>
      <c r="D18" s="66">
        <v>1855</v>
      </c>
      <c r="E18" s="66">
        <v>1640</v>
      </c>
      <c r="F18" s="66">
        <v>1680</v>
      </c>
      <c r="G18" s="66">
        <v>1782</v>
      </c>
      <c r="H18" s="66">
        <v>1719</v>
      </c>
      <c r="I18" s="66">
        <v>1953</v>
      </c>
      <c r="J18" s="66">
        <v>2410</v>
      </c>
    </row>
    <row r="19" spans="1:10" s="77" customFormat="1" x14ac:dyDescent="0.2">
      <c r="A19" s="65" t="s">
        <v>91</v>
      </c>
      <c r="B19" s="67">
        <v>153827</v>
      </c>
      <c r="C19" s="67">
        <v>172132</v>
      </c>
      <c r="D19" s="67">
        <v>164009</v>
      </c>
      <c r="E19" s="67">
        <v>179144</v>
      </c>
      <c r="F19" s="67">
        <v>199905</v>
      </c>
      <c r="G19" s="67">
        <v>217740</v>
      </c>
      <c r="H19" s="67">
        <v>200197</v>
      </c>
      <c r="I19" s="67">
        <v>213486</v>
      </c>
      <c r="J19" s="67">
        <v>260751</v>
      </c>
    </row>
    <row r="20" spans="1:10" x14ac:dyDescent="0.2">
      <c r="A20" s="2"/>
    </row>
    <row r="21" spans="1:10" x14ac:dyDescent="0.2">
      <c r="A21" s="2"/>
      <c r="B21" s="8" t="s">
        <v>1</v>
      </c>
      <c r="C21" s="8"/>
      <c r="D21" s="8"/>
      <c r="E21" s="8"/>
      <c r="F21" s="8"/>
      <c r="G21" s="8"/>
      <c r="H21" s="9"/>
      <c r="I21" s="9"/>
      <c r="J21" s="76"/>
    </row>
    <row r="22" spans="1:10" x14ac:dyDescent="0.2">
      <c r="A22" s="1" t="s">
        <v>104</v>
      </c>
      <c r="B22" s="6"/>
      <c r="C22" s="10"/>
      <c r="D22" s="10"/>
      <c r="E22" s="10"/>
      <c r="F22" s="10"/>
      <c r="G22" s="10"/>
      <c r="H22" s="2"/>
      <c r="I22" s="2"/>
    </row>
    <row r="23" spans="1:10" x14ac:dyDescent="0.2">
      <c r="A23" s="10" t="s">
        <v>92</v>
      </c>
      <c r="B23" s="11">
        <v>3.5</v>
      </c>
      <c r="C23" s="11">
        <v>3.2</v>
      </c>
      <c r="D23" s="11">
        <v>3.2</v>
      </c>
      <c r="E23" s="11">
        <v>3.1</v>
      </c>
      <c r="F23" s="11">
        <v>3.2</v>
      </c>
      <c r="G23" s="11">
        <v>3</v>
      </c>
      <c r="H23" s="11">
        <v>2.9</v>
      </c>
      <c r="I23" s="11">
        <v>3.6</v>
      </c>
      <c r="J23" s="11">
        <v>3.7</v>
      </c>
    </row>
    <row r="24" spans="1:10" x14ac:dyDescent="0.2">
      <c r="A24" s="10" t="s">
        <v>93</v>
      </c>
      <c r="B24" s="11">
        <v>1.2</v>
      </c>
      <c r="C24" s="11">
        <v>1.2</v>
      </c>
      <c r="D24" s="11">
        <v>1.2</v>
      </c>
      <c r="E24" s="11">
        <v>1.1000000000000001</v>
      </c>
      <c r="F24" s="11">
        <v>1.1000000000000001</v>
      </c>
      <c r="G24" s="11">
        <v>1.1000000000000001</v>
      </c>
      <c r="H24" s="11">
        <v>1.1000000000000001</v>
      </c>
      <c r="I24" s="11">
        <v>1.1000000000000001</v>
      </c>
      <c r="J24" s="11">
        <v>0.9</v>
      </c>
    </row>
    <row r="25" spans="1:10" x14ac:dyDescent="0.2">
      <c r="A25" s="10" t="s">
        <v>94</v>
      </c>
      <c r="B25" s="11">
        <v>22</v>
      </c>
      <c r="C25" s="11">
        <v>19.899999999999999</v>
      </c>
      <c r="D25" s="11">
        <v>20.5</v>
      </c>
      <c r="E25" s="11">
        <v>19.5</v>
      </c>
      <c r="F25" s="11">
        <v>21.4</v>
      </c>
      <c r="G25" s="11">
        <v>20</v>
      </c>
      <c r="H25" s="11">
        <v>19.899999999999999</v>
      </c>
      <c r="I25" s="11">
        <v>22.4</v>
      </c>
      <c r="J25" s="11">
        <v>23.2</v>
      </c>
    </row>
    <row r="26" spans="1:10" x14ac:dyDescent="0.2">
      <c r="A26" s="10" t="s">
        <v>95</v>
      </c>
      <c r="B26" s="11">
        <v>7.2</v>
      </c>
      <c r="C26" s="11">
        <v>7.2</v>
      </c>
      <c r="D26" s="11">
        <v>8.1999999999999993</v>
      </c>
      <c r="E26" s="11">
        <v>8.4</v>
      </c>
      <c r="F26" s="11">
        <v>8.1</v>
      </c>
      <c r="G26" s="11">
        <v>8.1</v>
      </c>
      <c r="H26" s="11">
        <v>4.4000000000000004</v>
      </c>
      <c r="I26" s="11">
        <v>3.8</v>
      </c>
      <c r="J26" s="11">
        <v>6</v>
      </c>
    </row>
    <row r="27" spans="1:10" x14ac:dyDescent="0.2">
      <c r="A27" s="10" t="s">
        <v>96</v>
      </c>
      <c r="B27" s="11">
        <v>1.7</v>
      </c>
      <c r="C27" s="11">
        <v>1.7</v>
      </c>
      <c r="D27" s="11">
        <v>1.4</v>
      </c>
      <c r="E27" s="11">
        <v>1.6</v>
      </c>
      <c r="F27" s="11">
        <v>1.4</v>
      </c>
      <c r="G27" s="11">
        <v>1.5</v>
      </c>
      <c r="H27" s="11">
        <v>1.3</v>
      </c>
      <c r="I27" s="11">
        <v>1.3</v>
      </c>
      <c r="J27" s="11">
        <v>1.2</v>
      </c>
    </row>
    <row r="28" spans="1:10" x14ac:dyDescent="0.2">
      <c r="A28" s="10" t="s">
        <v>97</v>
      </c>
      <c r="B28" s="11">
        <v>0.6</v>
      </c>
      <c r="C28" s="11">
        <v>0.6</v>
      </c>
      <c r="D28" s="11">
        <v>0.7</v>
      </c>
      <c r="E28" s="11">
        <v>0.6</v>
      </c>
      <c r="F28" s="11">
        <v>0.7</v>
      </c>
      <c r="G28" s="11">
        <v>0.6</v>
      </c>
      <c r="H28" s="11">
        <v>0.7</v>
      </c>
      <c r="I28" s="11">
        <v>0.7</v>
      </c>
      <c r="J28" s="11">
        <v>0.6</v>
      </c>
    </row>
    <row r="29" spans="1:10" x14ac:dyDescent="0.2">
      <c r="A29" s="10" t="s">
        <v>98</v>
      </c>
      <c r="B29" s="11">
        <v>3.4</v>
      </c>
      <c r="C29" s="11">
        <v>3.5</v>
      </c>
      <c r="D29" s="11">
        <v>3.6</v>
      </c>
      <c r="E29" s="11">
        <v>3.6</v>
      </c>
      <c r="F29" s="11">
        <v>3.1</v>
      </c>
      <c r="G29" s="11">
        <v>4</v>
      </c>
      <c r="H29" s="11">
        <v>4.5</v>
      </c>
      <c r="I29" s="11">
        <v>5.9</v>
      </c>
      <c r="J29" s="11">
        <v>4.5999999999999996</v>
      </c>
    </row>
    <row r="30" spans="1:10" x14ac:dyDescent="0.2">
      <c r="A30" s="10" t="s">
        <v>99</v>
      </c>
      <c r="B30" s="11">
        <v>14.2</v>
      </c>
      <c r="C30" s="11">
        <v>12.1</v>
      </c>
      <c r="D30" s="11">
        <v>12.1</v>
      </c>
      <c r="E30" s="11">
        <v>11.7</v>
      </c>
      <c r="F30" s="11">
        <v>11</v>
      </c>
      <c r="G30" s="11">
        <v>14.3</v>
      </c>
      <c r="H30" s="11">
        <v>17.8</v>
      </c>
      <c r="I30" s="11">
        <v>15.2</v>
      </c>
      <c r="J30" s="11">
        <v>14.1</v>
      </c>
    </row>
    <row r="31" spans="1:10" x14ac:dyDescent="0.2">
      <c r="A31" s="10" t="s">
        <v>100</v>
      </c>
      <c r="B31" s="11">
        <v>15.7</v>
      </c>
      <c r="C31" s="11">
        <v>20.2</v>
      </c>
      <c r="D31" s="11">
        <v>16.3</v>
      </c>
      <c r="E31" s="11">
        <v>15.8</v>
      </c>
      <c r="F31" s="11">
        <v>14.8</v>
      </c>
      <c r="G31" s="11">
        <v>14.4</v>
      </c>
      <c r="H31" s="11">
        <v>15.9</v>
      </c>
      <c r="I31" s="11">
        <v>15.2</v>
      </c>
      <c r="J31" s="11">
        <v>13.9</v>
      </c>
    </row>
    <row r="32" spans="1:10" x14ac:dyDescent="0.2">
      <c r="A32" s="10" t="s">
        <v>101</v>
      </c>
      <c r="B32" s="11">
        <v>28.9</v>
      </c>
      <c r="C32" s="11">
        <v>28.7</v>
      </c>
      <c r="D32" s="11">
        <v>30.9</v>
      </c>
      <c r="E32" s="11">
        <v>32.5</v>
      </c>
      <c r="F32" s="11">
        <v>33.5</v>
      </c>
      <c r="G32" s="11">
        <v>31.3</v>
      </c>
      <c r="H32" s="11">
        <v>29.7</v>
      </c>
      <c r="I32" s="11">
        <v>29.1</v>
      </c>
      <c r="J32" s="11">
        <v>30</v>
      </c>
    </row>
    <row r="33" spans="1:10" x14ac:dyDescent="0.2">
      <c r="A33" s="10" t="s">
        <v>102</v>
      </c>
      <c r="B33" s="11">
        <v>0.7</v>
      </c>
      <c r="C33" s="11">
        <v>0.7</v>
      </c>
      <c r="D33" s="11">
        <v>0.8</v>
      </c>
      <c r="E33" s="11">
        <v>1</v>
      </c>
      <c r="F33" s="11">
        <v>0.9</v>
      </c>
      <c r="G33" s="11">
        <v>0.9</v>
      </c>
      <c r="H33" s="11">
        <v>0.9</v>
      </c>
      <c r="I33" s="11">
        <v>0.9</v>
      </c>
      <c r="J33" s="11">
        <v>0.9</v>
      </c>
    </row>
    <row r="34" spans="1:10" x14ac:dyDescent="0.2">
      <c r="A34" s="10" t="s">
        <v>103</v>
      </c>
      <c r="B34" s="11">
        <v>1.1000000000000001</v>
      </c>
      <c r="C34" s="11">
        <v>1</v>
      </c>
      <c r="D34" s="11">
        <v>1.1000000000000001</v>
      </c>
      <c r="E34" s="11">
        <v>0.9</v>
      </c>
      <c r="F34" s="11">
        <v>0.8</v>
      </c>
      <c r="G34" s="11">
        <v>0.8</v>
      </c>
      <c r="H34" s="11">
        <v>0.9</v>
      </c>
      <c r="I34" s="11">
        <v>0.9</v>
      </c>
      <c r="J34" s="11">
        <v>0.9</v>
      </c>
    </row>
    <row r="35" spans="1:10" x14ac:dyDescent="0.2">
      <c r="A35" s="65" t="s">
        <v>91</v>
      </c>
      <c r="B35" s="68">
        <v>100</v>
      </c>
      <c r="C35" s="68">
        <v>100</v>
      </c>
      <c r="D35" s="68">
        <v>100</v>
      </c>
      <c r="E35" s="68">
        <v>100</v>
      </c>
      <c r="F35" s="68">
        <v>100</v>
      </c>
      <c r="G35" s="68">
        <v>100</v>
      </c>
      <c r="H35" s="68">
        <v>100</v>
      </c>
      <c r="I35" s="68">
        <v>100</v>
      </c>
      <c r="J35" s="68">
        <v>100</v>
      </c>
    </row>
    <row r="36" spans="1:10" x14ac:dyDescent="0.2">
      <c r="A36" s="2"/>
      <c r="B36" s="76"/>
      <c r="C36" s="76"/>
      <c r="D36" s="76"/>
      <c r="E36" s="76"/>
      <c r="F36" s="76"/>
      <c r="G36" s="76"/>
      <c r="H36" s="76"/>
      <c r="I36" s="76"/>
      <c r="J36" s="76"/>
    </row>
    <row r="37" spans="1:10" ht="12.75" customHeight="1" x14ac:dyDescent="0.2">
      <c r="A37" s="78"/>
    </row>
    <row r="38" spans="1:10" x14ac:dyDescent="0.2">
      <c r="A38" s="23" t="s">
        <v>90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ColWidth="8.85546875" defaultRowHeight="12" x14ac:dyDescent="0.2"/>
  <cols>
    <col min="1" max="1" width="59.5703125" style="75" bestFit="1" customWidth="1"/>
    <col min="2" max="16384" width="8.85546875" style="75"/>
  </cols>
  <sheetData>
    <row r="1" spans="1:10" x14ac:dyDescent="0.2">
      <c r="A1" s="1" t="s">
        <v>44</v>
      </c>
      <c r="B1" s="3"/>
      <c r="C1" s="2"/>
      <c r="D1" s="2"/>
      <c r="E1" s="2"/>
      <c r="F1" s="2"/>
      <c r="G1" s="2"/>
      <c r="H1" s="2"/>
      <c r="I1" s="2"/>
    </row>
    <row r="2" spans="1:10" x14ac:dyDescent="0.2">
      <c r="A2" s="1" t="s">
        <v>105</v>
      </c>
      <c r="B2" s="3"/>
      <c r="C2" s="2"/>
      <c r="D2" s="2"/>
      <c r="E2" s="2"/>
      <c r="F2" s="2"/>
      <c r="G2" s="2"/>
      <c r="H2" s="2"/>
      <c r="I2" s="2"/>
    </row>
    <row r="3" spans="1:10" x14ac:dyDescent="0.2">
      <c r="A3" s="4"/>
      <c r="B3" s="27" t="s">
        <v>8</v>
      </c>
      <c r="C3" s="27" t="s">
        <v>7</v>
      </c>
      <c r="D3" s="27" t="s">
        <v>6</v>
      </c>
      <c r="E3" s="27" t="s">
        <v>5</v>
      </c>
      <c r="F3" s="27" t="s">
        <v>4</v>
      </c>
      <c r="G3" s="27" t="s">
        <v>3</v>
      </c>
      <c r="H3" s="27" t="s">
        <v>0</v>
      </c>
      <c r="I3" s="27" t="s">
        <v>2</v>
      </c>
      <c r="J3" s="27" t="s">
        <v>10</v>
      </c>
    </row>
    <row r="4" spans="1:10" x14ac:dyDescent="0.2">
      <c r="A4" s="5"/>
      <c r="B4" s="6"/>
      <c r="C4" s="5"/>
      <c r="D4" s="5"/>
      <c r="E4" s="2"/>
      <c r="F4" s="2"/>
      <c r="G4" s="2"/>
      <c r="H4" s="2"/>
      <c r="I4" s="2"/>
    </row>
    <row r="5" spans="1:10" x14ac:dyDescent="0.2">
      <c r="A5" s="5"/>
      <c r="B5" s="7" t="s">
        <v>88</v>
      </c>
      <c r="C5" s="8"/>
      <c r="D5" s="8"/>
      <c r="E5" s="8"/>
      <c r="F5" s="8"/>
      <c r="G5" s="8"/>
      <c r="H5" s="9"/>
      <c r="I5" s="9"/>
      <c r="J5" s="76"/>
    </row>
    <row r="6" spans="1:10" x14ac:dyDescent="0.2">
      <c r="A6" s="1" t="s">
        <v>106</v>
      </c>
      <c r="B6" s="3"/>
      <c r="C6" s="2"/>
      <c r="D6" s="2"/>
      <c r="E6" s="2"/>
      <c r="F6" s="2"/>
      <c r="G6" s="2"/>
      <c r="H6" s="2"/>
      <c r="I6" s="2"/>
    </row>
    <row r="7" spans="1:10" x14ac:dyDescent="0.2">
      <c r="A7" s="10" t="s">
        <v>92</v>
      </c>
      <c r="B7" s="69">
        <v>3548</v>
      </c>
      <c r="C7" s="69">
        <v>4301</v>
      </c>
      <c r="D7" s="69">
        <v>4774</v>
      </c>
      <c r="E7" s="69">
        <v>6072</v>
      </c>
      <c r="F7" s="69">
        <v>7909</v>
      </c>
      <c r="G7" s="69">
        <v>8747</v>
      </c>
      <c r="H7" s="69">
        <v>8726</v>
      </c>
      <c r="I7" s="69">
        <v>9050</v>
      </c>
      <c r="J7" s="69">
        <v>9826</v>
      </c>
    </row>
    <row r="8" spans="1:10" x14ac:dyDescent="0.2">
      <c r="A8" s="10" t="s">
        <v>93</v>
      </c>
      <c r="B8" s="69">
        <v>1420</v>
      </c>
      <c r="C8" s="69">
        <v>1520</v>
      </c>
      <c r="D8" s="69">
        <v>1699</v>
      </c>
      <c r="E8" s="69">
        <v>1787</v>
      </c>
      <c r="F8" s="69">
        <v>1935</v>
      </c>
      <c r="G8" s="69">
        <v>2156</v>
      </c>
      <c r="H8" s="69">
        <v>1942</v>
      </c>
      <c r="I8" s="69">
        <v>2508</v>
      </c>
      <c r="J8" s="69">
        <v>2923</v>
      </c>
    </row>
    <row r="9" spans="1:10" x14ac:dyDescent="0.2">
      <c r="A9" s="10" t="s">
        <v>94</v>
      </c>
      <c r="B9" s="69">
        <v>19366</v>
      </c>
      <c r="C9" s="69">
        <v>20427</v>
      </c>
      <c r="D9" s="69">
        <v>20864</v>
      </c>
      <c r="E9" s="69">
        <v>24854</v>
      </c>
      <c r="F9" s="69">
        <v>33042</v>
      </c>
      <c r="G9" s="69">
        <v>33508</v>
      </c>
      <c r="H9" s="69">
        <v>31165</v>
      </c>
      <c r="I9" s="69">
        <v>38060</v>
      </c>
      <c r="J9" s="69">
        <v>48292</v>
      </c>
    </row>
    <row r="10" spans="1:10" x14ac:dyDescent="0.2">
      <c r="A10" s="10" t="s">
        <v>95</v>
      </c>
      <c r="B10" s="69">
        <v>17485</v>
      </c>
      <c r="C10" s="69">
        <v>17969</v>
      </c>
      <c r="D10" s="69">
        <v>18093</v>
      </c>
      <c r="E10" s="69">
        <v>19571</v>
      </c>
      <c r="F10" s="69">
        <v>19403</v>
      </c>
      <c r="G10" s="69">
        <v>20790</v>
      </c>
      <c r="H10" s="69">
        <v>7281</v>
      </c>
      <c r="I10" s="69">
        <v>10094</v>
      </c>
      <c r="J10" s="69">
        <v>18881</v>
      </c>
    </row>
    <row r="11" spans="1:10" x14ac:dyDescent="0.2">
      <c r="A11" s="10" t="s">
        <v>96</v>
      </c>
      <c r="B11" s="69">
        <v>2382</v>
      </c>
      <c r="C11" s="69">
        <v>2457</v>
      </c>
      <c r="D11" s="69">
        <v>2509</v>
      </c>
      <c r="E11" s="69">
        <v>2188</v>
      </c>
      <c r="F11" s="69">
        <v>3046</v>
      </c>
      <c r="G11" s="69">
        <v>2377</v>
      </c>
      <c r="H11" s="69">
        <v>2393</v>
      </c>
      <c r="I11" s="69">
        <v>2190</v>
      </c>
      <c r="J11" s="69">
        <v>2838</v>
      </c>
    </row>
    <row r="12" spans="1:10" x14ac:dyDescent="0.2">
      <c r="A12" s="10" t="s">
        <v>97</v>
      </c>
      <c r="B12" s="69">
        <v>719</v>
      </c>
      <c r="C12" s="69">
        <v>647</v>
      </c>
      <c r="D12" s="69">
        <v>456</v>
      </c>
      <c r="E12" s="69">
        <v>489</v>
      </c>
      <c r="F12" s="69">
        <v>553</v>
      </c>
      <c r="G12" s="69">
        <v>603</v>
      </c>
      <c r="H12" s="69">
        <v>699</v>
      </c>
      <c r="I12" s="69">
        <v>807</v>
      </c>
      <c r="J12" s="69">
        <v>929</v>
      </c>
    </row>
    <row r="13" spans="1:10" x14ac:dyDescent="0.2">
      <c r="A13" s="10" t="s">
        <v>98</v>
      </c>
      <c r="B13" s="69">
        <v>7856</v>
      </c>
      <c r="C13" s="69">
        <v>8962</v>
      </c>
      <c r="D13" s="69">
        <v>8617</v>
      </c>
      <c r="E13" s="69">
        <v>8416</v>
      </c>
      <c r="F13" s="69">
        <v>8553</v>
      </c>
      <c r="G13" s="69">
        <v>11146</v>
      </c>
      <c r="H13" s="69">
        <v>13387</v>
      </c>
      <c r="I13" s="69">
        <v>16270</v>
      </c>
      <c r="J13" s="69">
        <v>14829</v>
      </c>
    </row>
    <row r="14" spans="1:10" x14ac:dyDescent="0.2">
      <c r="A14" s="10" t="s">
        <v>99</v>
      </c>
      <c r="B14" s="69">
        <v>39955</v>
      </c>
      <c r="C14" s="69">
        <v>39069</v>
      </c>
      <c r="D14" s="69">
        <v>37553</v>
      </c>
      <c r="E14" s="69">
        <v>34895</v>
      </c>
      <c r="F14" s="69">
        <v>35096</v>
      </c>
      <c r="G14" s="69">
        <v>37057</v>
      </c>
      <c r="H14" s="69">
        <v>34119</v>
      </c>
      <c r="I14" s="69">
        <v>34571</v>
      </c>
      <c r="J14" s="69">
        <v>35957</v>
      </c>
    </row>
    <row r="15" spans="1:10" x14ac:dyDescent="0.2">
      <c r="A15" s="10" t="s">
        <v>100</v>
      </c>
      <c r="B15" s="69">
        <v>13346</v>
      </c>
      <c r="C15" s="69">
        <v>44875</v>
      </c>
      <c r="D15" s="69">
        <v>14291</v>
      </c>
      <c r="E15" s="69">
        <v>15794</v>
      </c>
      <c r="F15" s="69">
        <v>15245</v>
      </c>
      <c r="G15" s="69">
        <v>17727</v>
      </c>
      <c r="H15" s="69">
        <v>19063</v>
      </c>
      <c r="I15" s="69">
        <v>20716</v>
      </c>
      <c r="J15" s="69">
        <v>24693</v>
      </c>
    </row>
    <row r="16" spans="1:10" x14ac:dyDescent="0.2">
      <c r="A16" s="10" t="s">
        <v>101</v>
      </c>
      <c r="B16" s="69">
        <v>41206</v>
      </c>
      <c r="C16" s="69">
        <v>48840</v>
      </c>
      <c r="D16" s="69">
        <v>52545</v>
      </c>
      <c r="E16" s="69">
        <v>62084</v>
      </c>
      <c r="F16" s="69">
        <v>73580</v>
      </c>
      <c r="G16" s="69">
        <v>76692</v>
      </c>
      <c r="H16" s="69">
        <v>69515</v>
      </c>
      <c r="I16" s="69">
        <v>74023</v>
      </c>
      <c r="J16" s="69">
        <v>87924</v>
      </c>
    </row>
    <row r="17" spans="1:10" x14ac:dyDescent="0.2">
      <c r="A17" s="10" t="s">
        <v>102</v>
      </c>
      <c r="B17" s="69">
        <v>887</v>
      </c>
      <c r="C17" s="69">
        <v>2293</v>
      </c>
      <c r="D17" s="69">
        <v>2979</v>
      </c>
      <c r="E17" s="69">
        <v>2607</v>
      </c>
      <c r="F17" s="69">
        <v>3479</v>
      </c>
      <c r="G17" s="69">
        <v>3578</v>
      </c>
      <c r="H17" s="69">
        <v>2367</v>
      </c>
      <c r="I17" s="69">
        <v>2162</v>
      </c>
      <c r="J17" s="69">
        <v>2682</v>
      </c>
    </row>
    <row r="18" spans="1:10" x14ac:dyDescent="0.2">
      <c r="A18" s="10" t="s">
        <v>103</v>
      </c>
      <c r="B18" s="69">
        <v>270</v>
      </c>
      <c r="C18" s="69">
        <v>274</v>
      </c>
      <c r="D18" s="69">
        <v>274</v>
      </c>
      <c r="E18" s="69">
        <v>193</v>
      </c>
      <c r="F18" s="69">
        <v>278</v>
      </c>
      <c r="G18" s="69">
        <v>228</v>
      </c>
      <c r="H18" s="69">
        <v>163</v>
      </c>
      <c r="I18" s="69">
        <v>280</v>
      </c>
      <c r="J18" s="69">
        <v>305</v>
      </c>
    </row>
    <row r="19" spans="1:10" s="77" customFormat="1" x14ac:dyDescent="0.2">
      <c r="A19" s="65" t="s">
        <v>91</v>
      </c>
      <c r="B19" s="70">
        <v>148440</v>
      </c>
      <c r="C19" s="70">
        <v>191633</v>
      </c>
      <c r="D19" s="70">
        <v>164654</v>
      </c>
      <c r="E19" s="70">
        <v>178948</v>
      </c>
      <c r="F19" s="70">
        <v>202119</v>
      </c>
      <c r="G19" s="70">
        <v>214611</v>
      </c>
      <c r="H19" s="70">
        <v>190820</v>
      </c>
      <c r="I19" s="70">
        <v>210730</v>
      </c>
      <c r="J19" s="70">
        <v>250079</v>
      </c>
    </row>
    <row r="20" spans="1:10" x14ac:dyDescent="0.2">
      <c r="A20" s="2"/>
    </row>
    <row r="21" spans="1:10" x14ac:dyDescent="0.2">
      <c r="A21" s="2"/>
      <c r="B21" s="7" t="s">
        <v>1</v>
      </c>
      <c r="C21" s="8"/>
      <c r="D21" s="8"/>
      <c r="E21" s="8"/>
      <c r="F21" s="8"/>
      <c r="G21" s="8"/>
      <c r="H21" s="9"/>
      <c r="I21" s="9"/>
      <c r="J21" s="76"/>
    </row>
    <row r="22" spans="1:10" x14ac:dyDescent="0.2">
      <c r="A22" s="1" t="s">
        <v>107</v>
      </c>
      <c r="B22" s="3"/>
      <c r="C22" s="2"/>
      <c r="D22" s="2"/>
      <c r="E22" s="2"/>
      <c r="F22" s="2"/>
      <c r="G22" s="2"/>
      <c r="H22" s="2"/>
      <c r="I22" s="2"/>
    </row>
    <row r="23" spans="1:10" x14ac:dyDescent="0.2">
      <c r="A23" s="10" t="s">
        <v>92</v>
      </c>
      <c r="B23" s="11">
        <v>2.4</v>
      </c>
      <c r="C23" s="11">
        <v>2.2000000000000002</v>
      </c>
      <c r="D23" s="11">
        <v>2.9</v>
      </c>
      <c r="E23" s="11">
        <v>3.4</v>
      </c>
      <c r="F23" s="11">
        <v>3.9</v>
      </c>
      <c r="G23" s="11">
        <v>4.0999999999999996</v>
      </c>
      <c r="H23" s="11">
        <v>4.5999999999999996</v>
      </c>
      <c r="I23" s="11">
        <v>4.3</v>
      </c>
      <c r="J23" s="11">
        <v>3.9</v>
      </c>
    </row>
    <row r="24" spans="1:10" x14ac:dyDescent="0.2">
      <c r="A24" s="10" t="s">
        <v>93</v>
      </c>
      <c r="B24" s="11">
        <v>1</v>
      </c>
      <c r="C24" s="11">
        <v>0.8</v>
      </c>
      <c r="D24" s="11">
        <v>1</v>
      </c>
      <c r="E24" s="11">
        <v>1</v>
      </c>
      <c r="F24" s="11">
        <v>1</v>
      </c>
      <c r="G24" s="11">
        <v>1</v>
      </c>
      <c r="H24" s="11">
        <v>1</v>
      </c>
      <c r="I24" s="11">
        <v>1.2</v>
      </c>
      <c r="J24" s="11">
        <v>1.2</v>
      </c>
    </row>
    <row r="25" spans="1:10" x14ac:dyDescent="0.2">
      <c r="A25" s="10" t="s">
        <v>94</v>
      </c>
      <c r="B25" s="11">
        <v>13</v>
      </c>
      <c r="C25" s="11">
        <v>10.7</v>
      </c>
      <c r="D25" s="11">
        <v>12.7</v>
      </c>
      <c r="E25" s="11">
        <v>13.9</v>
      </c>
      <c r="F25" s="11">
        <v>16.3</v>
      </c>
      <c r="G25" s="11">
        <v>15.6</v>
      </c>
      <c r="H25" s="11">
        <v>16.3</v>
      </c>
      <c r="I25" s="11">
        <v>18.100000000000001</v>
      </c>
      <c r="J25" s="11">
        <v>19.3</v>
      </c>
    </row>
    <row r="26" spans="1:10" x14ac:dyDescent="0.2">
      <c r="A26" s="10" t="s">
        <v>95</v>
      </c>
      <c r="B26" s="11">
        <v>11.8</v>
      </c>
      <c r="C26" s="11">
        <v>9.4</v>
      </c>
      <c r="D26" s="11">
        <v>11</v>
      </c>
      <c r="E26" s="11">
        <v>10.9</v>
      </c>
      <c r="F26" s="11">
        <v>9.6</v>
      </c>
      <c r="G26" s="11">
        <v>9.6999999999999993</v>
      </c>
      <c r="H26" s="11">
        <v>3.8</v>
      </c>
      <c r="I26" s="11">
        <v>4.8</v>
      </c>
      <c r="J26" s="11">
        <v>7.5</v>
      </c>
    </row>
    <row r="27" spans="1:10" x14ac:dyDescent="0.2">
      <c r="A27" s="10" t="s">
        <v>96</v>
      </c>
      <c r="B27" s="11">
        <v>1.6</v>
      </c>
      <c r="C27" s="11">
        <v>1.3</v>
      </c>
      <c r="D27" s="11">
        <v>1.5</v>
      </c>
      <c r="E27" s="11">
        <v>1.2</v>
      </c>
      <c r="F27" s="11">
        <v>1.5</v>
      </c>
      <c r="G27" s="11">
        <v>1.1000000000000001</v>
      </c>
      <c r="H27" s="11">
        <v>1.3</v>
      </c>
      <c r="I27" s="11">
        <v>1</v>
      </c>
      <c r="J27" s="11">
        <v>1.1000000000000001</v>
      </c>
    </row>
    <row r="28" spans="1:10" x14ac:dyDescent="0.2">
      <c r="A28" s="10" t="s">
        <v>97</v>
      </c>
      <c r="B28" s="11">
        <v>0.5</v>
      </c>
      <c r="C28" s="11">
        <v>0.3</v>
      </c>
      <c r="D28" s="11">
        <v>0.3</v>
      </c>
      <c r="E28" s="11">
        <v>0.3</v>
      </c>
      <c r="F28" s="11">
        <v>0.3</v>
      </c>
      <c r="G28" s="11">
        <v>0.3</v>
      </c>
      <c r="H28" s="11">
        <v>0.4</v>
      </c>
      <c r="I28" s="11">
        <v>0.4</v>
      </c>
      <c r="J28" s="11">
        <v>0.4</v>
      </c>
    </row>
    <row r="29" spans="1:10" x14ac:dyDescent="0.2">
      <c r="A29" s="10" t="s">
        <v>98</v>
      </c>
      <c r="B29" s="11">
        <v>5.3</v>
      </c>
      <c r="C29" s="11">
        <v>4.7</v>
      </c>
      <c r="D29" s="11">
        <v>5.2</v>
      </c>
      <c r="E29" s="11">
        <v>4.7</v>
      </c>
      <c r="F29" s="11">
        <v>4.2</v>
      </c>
      <c r="G29" s="11">
        <v>5.2</v>
      </c>
      <c r="H29" s="11">
        <v>7</v>
      </c>
      <c r="I29" s="11">
        <v>7.7</v>
      </c>
      <c r="J29" s="11">
        <v>5.9</v>
      </c>
    </row>
    <row r="30" spans="1:10" x14ac:dyDescent="0.2">
      <c r="A30" s="10" t="s">
        <v>99</v>
      </c>
      <c r="B30" s="11">
        <v>26.9</v>
      </c>
      <c r="C30" s="11">
        <v>20.399999999999999</v>
      </c>
      <c r="D30" s="11">
        <v>22.8</v>
      </c>
      <c r="E30" s="11">
        <v>19.5</v>
      </c>
      <c r="F30" s="11">
        <v>17.399999999999999</v>
      </c>
      <c r="G30" s="11">
        <v>17.3</v>
      </c>
      <c r="H30" s="11">
        <v>17.899999999999999</v>
      </c>
      <c r="I30" s="11">
        <v>16.399999999999999</v>
      </c>
      <c r="J30" s="11">
        <v>14.4</v>
      </c>
    </row>
    <row r="31" spans="1:10" x14ac:dyDescent="0.2">
      <c r="A31" s="10" t="s">
        <v>100</v>
      </c>
      <c r="B31" s="11">
        <v>9</v>
      </c>
      <c r="C31" s="11">
        <v>23.4</v>
      </c>
      <c r="D31" s="11">
        <v>8.6999999999999993</v>
      </c>
      <c r="E31" s="11">
        <v>8.8000000000000007</v>
      </c>
      <c r="F31" s="11">
        <v>7.5</v>
      </c>
      <c r="G31" s="11">
        <v>8.3000000000000007</v>
      </c>
      <c r="H31" s="11">
        <v>10</v>
      </c>
      <c r="I31" s="11">
        <v>9.8000000000000007</v>
      </c>
      <c r="J31" s="11">
        <v>9.9</v>
      </c>
    </row>
    <row r="32" spans="1:10" x14ac:dyDescent="0.2">
      <c r="A32" s="10" t="s">
        <v>101</v>
      </c>
      <c r="B32" s="11">
        <v>27.8</v>
      </c>
      <c r="C32" s="11">
        <v>25.5</v>
      </c>
      <c r="D32" s="11">
        <v>31.9</v>
      </c>
      <c r="E32" s="11">
        <v>34.700000000000003</v>
      </c>
      <c r="F32" s="11">
        <v>36.4</v>
      </c>
      <c r="G32" s="11">
        <v>35.700000000000003</v>
      </c>
      <c r="H32" s="11">
        <v>36.4</v>
      </c>
      <c r="I32" s="11">
        <v>35.1</v>
      </c>
      <c r="J32" s="11">
        <v>35.200000000000003</v>
      </c>
    </row>
    <row r="33" spans="1:10" x14ac:dyDescent="0.2">
      <c r="A33" s="10" t="s">
        <v>102</v>
      </c>
      <c r="B33" s="11">
        <v>0.6</v>
      </c>
      <c r="C33" s="11">
        <v>1.2</v>
      </c>
      <c r="D33" s="11">
        <v>1.8</v>
      </c>
      <c r="E33" s="11">
        <v>1.5</v>
      </c>
      <c r="F33" s="11">
        <v>1.7</v>
      </c>
      <c r="G33" s="11">
        <v>1.7</v>
      </c>
      <c r="H33" s="11">
        <v>1.2</v>
      </c>
      <c r="I33" s="11">
        <v>1</v>
      </c>
      <c r="J33" s="11">
        <v>1.1000000000000001</v>
      </c>
    </row>
    <row r="34" spans="1:10" x14ac:dyDescent="0.2">
      <c r="A34" s="10" t="s">
        <v>103</v>
      </c>
      <c r="B34" s="11">
        <v>0.2</v>
      </c>
      <c r="C34" s="11">
        <v>0.1</v>
      </c>
      <c r="D34" s="11">
        <v>0.2</v>
      </c>
      <c r="E34" s="11">
        <v>0.1</v>
      </c>
      <c r="F34" s="11">
        <v>0.1</v>
      </c>
      <c r="G34" s="11">
        <v>0.1</v>
      </c>
      <c r="H34" s="11">
        <v>0.1</v>
      </c>
      <c r="I34" s="11">
        <v>0.1</v>
      </c>
      <c r="J34" s="11">
        <v>0.1</v>
      </c>
    </row>
    <row r="35" spans="1:10" s="77" customFormat="1" x14ac:dyDescent="0.2">
      <c r="A35" s="65" t="s">
        <v>91</v>
      </c>
      <c r="B35" s="68">
        <f t="shared" ref="B35:J35" si="0">B19/B$19*100</f>
        <v>100</v>
      </c>
      <c r="C35" s="68">
        <f t="shared" si="0"/>
        <v>100</v>
      </c>
      <c r="D35" s="68">
        <f t="shared" si="0"/>
        <v>100</v>
      </c>
      <c r="E35" s="68">
        <f t="shared" si="0"/>
        <v>100</v>
      </c>
      <c r="F35" s="68">
        <f t="shared" si="0"/>
        <v>100</v>
      </c>
      <c r="G35" s="68">
        <f t="shared" si="0"/>
        <v>100</v>
      </c>
      <c r="H35" s="68">
        <f t="shared" si="0"/>
        <v>100</v>
      </c>
      <c r="I35" s="68">
        <v>100</v>
      </c>
      <c r="J35" s="68">
        <f t="shared" si="0"/>
        <v>100</v>
      </c>
    </row>
    <row r="36" spans="1:10" x14ac:dyDescent="0.2">
      <c r="A36" s="2"/>
      <c r="B36" s="11"/>
      <c r="C36" s="12"/>
      <c r="D36" s="12"/>
      <c r="E36" s="12"/>
      <c r="F36" s="12"/>
      <c r="G36" s="12"/>
      <c r="H36" s="9"/>
      <c r="I36" s="9"/>
      <c r="J36" s="76"/>
    </row>
    <row r="37" spans="1:10" x14ac:dyDescent="0.2">
      <c r="A37" s="78"/>
      <c r="B37" s="14"/>
      <c r="C37" s="13"/>
      <c r="D37" s="13"/>
      <c r="E37" s="13"/>
      <c r="F37" s="13"/>
      <c r="G37" s="13"/>
      <c r="H37" s="2"/>
      <c r="I37" s="2"/>
    </row>
    <row r="38" spans="1:10" x14ac:dyDescent="0.2">
      <c r="A38" s="5" t="s">
        <v>90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showGridLines="0" workbookViewId="0"/>
  </sheetViews>
  <sheetFormatPr defaultColWidth="8.85546875" defaultRowHeight="12" x14ac:dyDescent="0.2"/>
  <cols>
    <col min="1" max="1" width="26" style="75" customWidth="1"/>
    <col min="2" max="16384" width="8.85546875" style="75"/>
  </cols>
  <sheetData>
    <row r="1" spans="1:21" x14ac:dyDescent="0.2">
      <c r="A1" s="15" t="s">
        <v>45</v>
      </c>
      <c r="B1" s="16"/>
      <c r="C1" s="17"/>
      <c r="D1" s="17"/>
      <c r="E1" s="17"/>
      <c r="F1" s="17"/>
      <c r="G1" s="17"/>
      <c r="H1" s="17"/>
      <c r="I1" s="17"/>
    </row>
    <row r="2" spans="1:21" x14ac:dyDescent="0.2">
      <c r="A2" s="15" t="s">
        <v>109</v>
      </c>
      <c r="B2" s="16"/>
      <c r="C2" s="17"/>
      <c r="D2" s="17"/>
      <c r="E2" s="17"/>
      <c r="F2" s="17"/>
      <c r="G2" s="17"/>
      <c r="H2" s="18"/>
      <c r="I2" s="74"/>
    </row>
    <row r="3" spans="1:21" x14ac:dyDescent="0.2">
      <c r="A3" s="19"/>
      <c r="B3" s="27" t="s">
        <v>8</v>
      </c>
      <c r="C3" s="27" t="s">
        <v>7</v>
      </c>
      <c r="D3" s="27" t="s">
        <v>6</v>
      </c>
      <c r="E3" s="27" t="s">
        <v>5</v>
      </c>
      <c r="F3" s="27" t="s">
        <v>4</v>
      </c>
      <c r="G3" s="27" t="s">
        <v>3</v>
      </c>
      <c r="H3" s="27" t="s">
        <v>0</v>
      </c>
      <c r="I3" s="27" t="s">
        <v>2</v>
      </c>
      <c r="J3" s="27" t="s">
        <v>10</v>
      </c>
    </row>
    <row r="4" spans="1:21" ht="15" customHeight="1" x14ac:dyDescent="0.2">
      <c r="A4" s="20"/>
      <c r="B4" s="43"/>
      <c r="C4" s="43"/>
      <c r="D4" s="43"/>
      <c r="E4" s="43"/>
      <c r="F4" s="43"/>
      <c r="G4" s="43"/>
      <c r="H4" s="43"/>
      <c r="I4" s="43"/>
      <c r="J4" s="43"/>
    </row>
    <row r="5" spans="1:21" ht="15" customHeight="1" x14ac:dyDescent="0.2">
      <c r="A5" s="21"/>
      <c r="B5" s="71" t="s">
        <v>88</v>
      </c>
      <c r="C5" s="22"/>
      <c r="D5" s="22"/>
      <c r="E5" s="22"/>
      <c r="F5" s="22"/>
      <c r="G5" s="22"/>
      <c r="H5" s="22"/>
      <c r="I5" s="22"/>
      <c r="J5" s="76"/>
    </row>
    <row r="6" spans="1:21" ht="15" customHeight="1" x14ac:dyDescent="0.2">
      <c r="A6" s="26"/>
      <c r="B6" s="26"/>
      <c r="C6" s="26"/>
      <c r="D6" s="26"/>
      <c r="E6" s="26"/>
      <c r="F6" s="26"/>
      <c r="G6" s="26"/>
      <c r="H6" s="26"/>
      <c r="I6" s="26"/>
      <c r="J6" s="26"/>
    </row>
    <row r="7" spans="1:21" ht="15" customHeight="1" x14ac:dyDescent="0.2">
      <c r="A7" s="64" t="s">
        <v>91</v>
      </c>
      <c r="B7" s="67">
        <v>153827</v>
      </c>
      <c r="C7" s="67">
        <v>172132</v>
      </c>
      <c r="D7" s="67">
        <v>164009</v>
      </c>
      <c r="E7" s="67">
        <v>179144</v>
      </c>
      <c r="F7" s="67">
        <v>199905</v>
      </c>
      <c r="G7" s="67">
        <v>217740</v>
      </c>
      <c r="H7" s="67">
        <v>200197</v>
      </c>
      <c r="I7" s="67">
        <v>213486</v>
      </c>
      <c r="J7" s="67">
        <v>260751</v>
      </c>
    </row>
    <row r="8" spans="1:21" ht="15" customHeight="1" x14ac:dyDescent="0.2">
      <c r="A8" s="64"/>
      <c r="B8" s="67"/>
      <c r="C8" s="67"/>
      <c r="D8" s="67"/>
      <c r="E8" s="67"/>
      <c r="F8" s="67"/>
      <c r="G8" s="67"/>
      <c r="H8" s="67"/>
      <c r="I8" s="67"/>
      <c r="J8" s="67"/>
    </row>
    <row r="9" spans="1:21" ht="15" customHeight="1" x14ac:dyDescent="0.2">
      <c r="A9" s="64" t="s">
        <v>108</v>
      </c>
      <c r="B9" s="67"/>
      <c r="C9" s="67"/>
      <c r="D9" s="67"/>
      <c r="E9" s="67"/>
      <c r="F9" s="67"/>
      <c r="G9" s="67"/>
      <c r="H9" s="67"/>
      <c r="I9" s="67"/>
      <c r="J9" s="67"/>
    </row>
    <row r="10" spans="1:21" ht="15" customHeight="1" x14ac:dyDescent="0.2">
      <c r="A10" s="26" t="s">
        <v>112</v>
      </c>
      <c r="B10" s="66">
        <v>94829</v>
      </c>
      <c r="C10" s="66">
        <v>102706</v>
      </c>
      <c r="D10" s="66">
        <v>108515</v>
      </c>
      <c r="E10" s="66">
        <v>119183</v>
      </c>
      <c r="F10" s="66">
        <v>130810</v>
      </c>
      <c r="G10" s="66">
        <v>143978</v>
      </c>
      <c r="H10" s="66">
        <v>134295</v>
      </c>
      <c r="I10" s="66">
        <v>150113</v>
      </c>
      <c r="J10" s="66">
        <v>190962</v>
      </c>
    </row>
    <row r="11" spans="1:21" ht="15" customHeight="1" x14ac:dyDescent="0.2">
      <c r="A11" s="26" t="s">
        <v>113</v>
      </c>
      <c r="B11" s="66">
        <v>3639</v>
      </c>
      <c r="C11" s="66">
        <v>3974</v>
      </c>
      <c r="D11" s="66">
        <v>3504</v>
      </c>
      <c r="E11" s="66">
        <v>3112</v>
      </c>
      <c r="F11" s="66">
        <v>3052</v>
      </c>
      <c r="G11" s="66">
        <v>3344</v>
      </c>
      <c r="H11" s="66">
        <v>2818</v>
      </c>
      <c r="I11" s="66">
        <v>2704</v>
      </c>
      <c r="J11" s="66">
        <v>3062</v>
      </c>
    </row>
    <row r="12" spans="1:21" ht="15" customHeight="1" x14ac:dyDescent="0.2">
      <c r="A12" s="26" t="s">
        <v>114</v>
      </c>
      <c r="B12" s="66">
        <v>21102</v>
      </c>
      <c r="C12" s="66">
        <v>21469</v>
      </c>
      <c r="D12" s="66">
        <v>19377</v>
      </c>
      <c r="E12" s="66">
        <v>19876</v>
      </c>
      <c r="F12" s="66">
        <v>23273</v>
      </c>
      <c r="G12" s="66">
        <v>26146</v>
      </c>
      <c r="H12" s="66">
        <v>26039</v>
      </c>
      <c r="I12" s="66">
        <v>29163</v>
      </c>
      <c r="J12" s="66">
        <v>29427</v>
      </c>
    </row>
    <row r="13" spans="1:21" ht="15" customHeight="1" x14ac:dyDescent="0.2">
      <c r="A13" s="26" t="s">
        <v>115</v>
      </c>
      <c r="B13" s="66">
        <v>8198</v>
      </c>
      <c r="C13" s="66">
        <v>18110</v>
      </c>
      <c r="D13" s="66">
        <v>7513</v>
      </c>
      <c r="E13" s="66">
        <v>9136</v>
      </c>
      <c r="F13" s="66">
        <v>12162</v>
      </c>
      <c r="G13" s="66">
        <v>11922</v>
      </c>
      <c r="H13" s="66">
        <v>8809</v>
      </c>
      <c r="I13" s="66">
        <v>4969</v>
      </c>
      <c r="J13" s="66">
        <v>6959</v>
      </c>
    </row>
    <row r="14" spans="1:21" ht="15" customHeight="1" x14ac:dyDescent="0.2">
      <c r="A14" s="26" t="s">
        <v>116</v>
      </c>
      <c r="B14" s="66">
        <v>23196</v>
      </c>
      <c r="C14" s="66">
        <v>22992</v>
      </c>
      <c r="D14" s="66">
        <v>21782</v>
      </c>
      <c r="E14" s="66">
        <v>23784</v>
      </c>
      <c r="F14" s="66">
        <v>26753</v>
      </c>
      <c r="G14" s="66">
        <v>28568</v>
      </c>
      <c r="H14" s="66">
        <v>24078</v>
      </c>
      <c r="I14" s="66">
        <v>22800</v>
      </c>
      <c r="J14" s="66">
        <v>26343</v>
      </c>
    </row>
    <row r="15" spans="1:21" ht="15" customHeight="1" x14ac:dyDescent="0.2">
      <c r="A15" s="26" t="s">
        <v>117</v>
      </c>
      <c r="B15" s="66">
        <v>2092</v>
      </c>
      <c r="C15" s="66">
        <v>2076</v>
      </c>
      <c r="D15" s="66">
        <v>2454</v>
      </c>
      <c r="E15" s="66">
        <v>2984</v>
      </c>
      <c r="F15" s="66">
        <v>2815</v>
      </c>
      <c r="G15" s="66">
        <v>2690</v>
      </c>
      <c r="H15" s="66">
        <v>3032</v>
      </c>
      <c r="I15" s="66">
        <v>2548</v>
      </c>
      <c r="J15" s="66">
        <v>2833</v>
      </c>
    </row>
    <row r="16" spans="1:21" ht="15" customHeight="1" x14ac:dyDescent="0.2">
      <c r="A16" s="26" t="s">
        <v>118</v>
      </c>
      <c r="B16" s="66">
        <v>771</v>
      </c>
      <c r="C16" s="66">
        <v>805</v>
      </c>
      <c r="D16" s="66">
        <v>864</v>
      </c>
      <c r="E16" s="66">
        <v>1069</v>
      </c>
      <c r="F16" s="66">
        <v>1040</v>
      </c>
      <c r="G16" s="66">
        <v>1092</v>
      </c>
      <c r="H16" s="66">
        <v>1126</v>
      </c>
      <c r="I16" s="66">
        <v>1189</v>
      </c>
      <c r="J16" s="66">
        <v>1165</v>
      </c>
      <c r="L16" s="112"/>
      <c r="M16" s="112"/>
      <c r="N16" s="112"/>
      <c r="O16" s="112"/>
      <c r="P16" s="112"/>
      <c r="Q16" s="112"/>
      <c r="R16" s="112"/>
      <c r="S16" s="112"/>
      <c r="T16" s="112"/>
      <c r="U16" s="112"/>
    </row>
    <row r="17" spans="1:22" ht="15" customHeight="1" x14ac:dyDescent="0.2">
      <c r="A17" s="26"/>
      <c r="B17" s="66"/>
      <c r="C17" s="66"/>
      <c r="D17" s="66"/>
      <c r="E17" s="66"/>
      <c r="F17" s="66"/>
      <c r="G17" s="66"/>
      <c r="H17" s="66"/>
      <c r="I17" s="66"/>
      <c r="J17" s="66"/>
    </row>
    <row r="18" spans="1:22" ht="15" customHeight="1" x14ac:dyDescent="0.2">
      <c r="A18" s="64" t="s">
        <v>111</v>
      </c>
      <c r="B18" s="67"/>
      <c r="C18" s="67"/>
      <c r="D18" s="67"/>
      <c r="E18" s="67"/>
      <c r="F18" s="67"/>
      <c r="G18" s="67"/>
      <c r="H18" s="67"/>
      <c r="I18" s="67"/>
      <c r="J18" s="67"/>
    </row>
    <row r="19" spans="1:22" ht="15" customHeight="1" x14ac:dyDescent="0.2">
      <c r="A19" s="26" t="s">
        <v>119</v>
      </c>
      <c r="B19" s="66">
        <v>18354</v>
      </c>
      <c r="C19" s="66">
        <v>20003</v>
      </c>
      <c r="D19" s="66">
        <v>21235</v>
      </c>
      <c r="E19" s="66">
        <v>23505</v>
      </c>
      <c r="F19" s="66">
        <v>26035</v>
      </c>
      <c r="G19" s="66">
        <v>28874</v>
      </c>
      <c r="H19" s="66">
        <v>25422</v>
      </c>
      <c r="I19" s="66">
        <v>27039</v>
      </c>
      <c r="J19" s="66">
        <v>35122</v>
      </c>
    </row>
    <row r="20" spans="1:22" ht="15" customHeight="1" x14ac:dyDescent="0.2">
      <c r="A20" s="26" t="s">
        <v>120</v>
      </c>
      <c r="B20" s="66">
        <v>15748</v>
      </c>
      <c r="C20" s="66">
        <v>17862</v>
      </c>
      <c r="D20" s="66">
        <v>19070</v>
      </c>
      <c r="E20" s="66">
        <v>21692</v>
      </c>
      <c r="F20" s="66">
        <v>22690</v>
      </c>
      <c r="G20" s="66">
        <v>24972</v>
      </c>
      <c r="H20" s="66">
        <v>22223</v>
      </c>
      <c r="I20" s="66">
        <v>25686</v>
      </c>
      <c r="J20" s="66">
        <v>29951</v>
      </c>
    </row>
    <row r="21" spans="1:22" ht="15" customHeight="1" x14ac:dyDescent="0.2">
      <c r="A21" s="26" t="s">
        <v>121</v>
      </c>
      <c r="B21" s="66">
        <v>19346</v>
      </c>
      <c r="C21" s="66">
        <v>19414</v>
      </c>
      <c r="D21" s="66">
        <v>17096</v>
      </c>
      <c r="E21" s="66">
        <v>16982</v>
      </c>
      <c r="F21" s="66">
        <v>20003</v>
      </c>
      <c r="G21" s="66">
        <v>22264</v>
      </c>
      <c r="H21" s="66">
        <v>22590</v>
      </c>
      <c r="I21" s="66">
        <v>26431</v>
      </c>
      <c r="J21" s="66">
        <v>26663</v>
      </c>
    </row>
    <row r="22" spans="1:22" ht="15" customHeight="1" x14ac:dyDescent="0.2">
      <c r="A22" s="26" t="s">
        <v>122</v>
      </c>
      <c r="B22" s="66">
        <v>7243</v>
      </c>
      <c r="C22" s="66">
        <v>7681</v>
      </c>
      <c r="D22" s="66">
        <v>8951</v>
      </c>
      <c r="E22" s="66">
        <v>9715</v>
      </c>
      <c r="F22" s="66">
        <v>12176</v>
      </c>
      <c r="G22" s="66">
        <v>12781</v>
      </c>
      <c r="H22" s="66">
        <v>13771</v>
      </c>
      <c r="I22" s="66">
        <v>15943</v>
      </c>
      <c r="J22" s="66">
        <v>22700</v>
      </c>
    </row>
    <row r="23" spans="1:22" ht="15" customHeight="1" x14ac:dyDescent="0.2">
      <c r="A23" s="26" t="s">
        <v>123</v>
      </c>
      <c r="B23" s="66">
        <v>9668</v>
      </c>
      <c r="C23" s="66">
        <v>10978</v>
      </c>
      <c r="D23" s="66">
        <v>10441</v>
      </c>
      <c r="E23" s="66">
        <v>9308</v>
      </c>
      <c r="F23" s="66">
        <v>9176</v>
      </c>
      <c r="G23" s="66">
        <v>10872</v>
      </c>
      <c r="H23" s="66">
        <v>10986</v>
      </c>
      <c r="I23" s="66">
        <v>13183</v>
      </c>
      <c r="J23" s="66">
        <v>18166</v>
      </c>
    </row>
    <row r="24" spans="1:22" ht="15" customHeight="1" x14ac:dyDescent="0.2">
      <c r="A24" s="26" t="s">
        <v>124</v>
      </c>
      <c r="B24" s="66">
        <v>7662</v>
      </c>
      <c r="C24" s="66">
        <v>8123</v>
      </c>
      <c r="D24" s="66">
        <v>8443</v>
      </c>
      <c r="E24" s="66">
        <v>9930</v>
      </c>
      <c r="F24" s="66">
        <v>11439</v>
      </c>
      <c r="G24" s="66">
        <v>11845</v>
      </c>
      <c r="H24" s="66">
        <v>11580</v>
      </c>
      <c r="I24" s="66">
        <v>11648</v>
      </c>
      <c r="J24" s="66">
        <v>15188</v>
      </c>
    </row>
    <row r="25" spans="1:22" ht="15" customHeight="1" x14ac:dyDescent="0.2">
      <c r="A25" s="26" t="s">
        <v>125</v>
      </c>
      <c r="B25" s="66">
        <v>8831</v>
      </c>
      <c r="C25" s="66">
        <v>9218</v>
      </c>
      <c r="D25" s="66">
        <v>9795</v>
      </c>
      <c r="E25" s="66">
        <v>10448</v>
      </c>
      <c r="F25" s="66">
        <v>10758</v>
      </c>
      <c r="G25" s="66">
        <v>12264</v>
      </c>
      <c r="H25" s="66">
        <v>10959</v>
      </c>
      <c r="I25" s="66">
        <v>12233</v>
      </c>
      <c r="J25" s="66">
        <v>15168</v>
      </c>
    </row>
    <row r="26" spans="1:22" ht="15" customHeight="1" x14ac:dyDescent="0.2">
      <c r="A26" s="26" t="s">
        <v>126</v>
      </c>
      <c r="B26" s="66">
        <v>3204</v>
      </c>
      <c r="C26" s="66">
        <v>3440</v>
      </c>
      <c r="D26" s="66">
        <v>3906</v>
      </c>
      <c r="E26" s="66">
        <v>4458</v>
      </c>
      <c r="F26" s="66">
        <v>5504</v>
      </c>
      <c r="G26" s="66">
        <v>6199</v>
      </c>
      <c r="H26" s="66">
        <v>5343</v>
      </c>
      <c r="I26" s="66">
        <v>5774</v>
      </c>
      <c r="J26" s="66">
        <v>7522</v>
      </c>
    </row>
    <row r="27" spans="1:22" ht="15" customHeight="1" x14ac:dyDescent="0.2">
      <c r="A27" s="26" t="s">
        <v>127</v>
      </c>
      <c r="B27" s="66">
        <v>2615</v>
      </c>
      <c r="C27" s="66">
        <v>2712</v>
      </c>
      <c r="D27" s="66">
        <v>3519</v>
      </c>
      <c r="E27" s="66">
        <v>3966</v>
      </c>
      <c r="F27" s="66">
        <v>4600</v>
      </c>
      <c r="G27" s="66">
        <v>4829</v>
      </c>
      <c r="H27" s="66">
        <v>3940</v>
      </c>
      <c r="I27" s="66">
        <v>4529</v>
      </c>
      <c r="J27" s="66">
        <v>6042</v>
      </c>
    </row>
    <row r="28" spans="1:22" ht="15" customHeight="1" x14ac:dyDescent="0.2">
      <c r="A28" s="26" t="s">
        <v>128</v>
      </c>
      <c r="B28" s="66">
        <v>4095</v>
      </c>
      <c r="C28" s="66">
        <v>4201</v>
      </c>
      <c r="D28" s="66">
        <v>4447</v>
      </c>
      <c r="E28" s="66">
        <v>5382</v>
      </c>
      <c r="F28" s="66">
        <v>5272</v>
      </c>
      <c r="G28" s="66">
        <v>3786</v>
      </c>
      <c r="H28" s="66">
        <v>2812</v>
      </c>
      <c r="I28" s="66">
        <v>2777</v>
      </c>
      <c r="J28" s="66">
        <v>3748</v>
      </c>
    </row>
    <row r="29" spans="1:22" ht="15" customHeight="1" x14ac:dyDescent="0.2">
      <c r="A29" s="26" t="s">
        <v>118</v>
      </c>
      <c r="B29" s="66">
        <v>57061</v>
      </c>
      <c r="C29" s="66">
        <v>68500</v>
      </c>
      <c r="D29" s="66">
        <v>57106</v>
      </c>
      <c r="E29" s="66">
        <v>63758</v>
      </c>
      <c r="F29" s="66">
        <v>72252</v>
      </c>
      <c r="G29" s="66">
        <v>79054</v>
      </c>
      <c r="H29" s="66">
        <v>70571</v>
      </c>
      <c r="I29" s="66">
        <v>68243</v>
      </c>
      <c r="J29" s="66">
        <v>80481</v>
      </c>
      <c r="L29" s="112"/>
      <c r="M29" s="112"/>
      <c r="N29" s="112"/>
      <c r="O29" s="112"/>
      <c r="P29" s="112"/>
      <c r="Q29" s="112"/>
      <c r="R29" s="112"/>
      <c r="S29" s="112"/>
      <c r="T29" s="112"/>
      <c r="U29" s="112"/>
      <c r="V29" s="112"/>
    </row>
    <row r="30" spans="1:22" ht="15" customHeight="1" x14ac:dyDescent="0.2">
      <c r="A30" s="20"/>
      <c r="B30" s="44"/>
      <c r="C30" s="45"/>
      <c r="D30" s="45"/>
      <c r="E30" s="45"/>
      <c r="F30" s="44"/>
      <c r="G30" s="44"/>
      <c r="H30" s="44"/>
      <c r="I30" s="44"/>
      <c r="J30" s="76"/>
    </row>
    <row r="31" spans="1:22" x14ac:dyDescent="0.2">
      <c r="A31" s="78"/>
      <c r="B31" s="24"/>
      <c r="C31" s="25"/>
      <c r="D31" s="25"/>
      <c r="E31" s="25"/>
      <c r="F31" s="25"/>
      <c r="G31" s="25"/>
      <c r="H31" s="25"/>
      <c r="I31" s="25"/>
    </row>
    <row r="32" spans="1:22" x14ac:dyDescent="0.2">
      <c r="A32" s="5" t="s">
        <v>90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
  <sheetViews>
    <sheetView showGridLines="0" workbookViewId="0"/>
  </sheetViews>
  <sheetFormatPr defaultColWidth="8.85546875" defaultRowHeight="12" x14ac:dyDescent="0.2"/>
  <cols>
    <col min="1" max="1" width="26" style="75" customWidth="1"/>
    <col min="2" max="16384" width="8.85546875" style="75"/>
  </cols>
  <sheetData>
    <row r="1" spans="1:23" x14ac:dyDescent="0.2">
      <c r="A1" s="15" t="s">
        <v>46</v>
      </c>
      <c r="B1" s="16"/>
      <c r="C1" s="17"/>
      <c r="D1" s="17"/>
      <c r="E1" s="17"/>
      <c r="F1" s="17"/>
      <c r="G1" s="17"/>
      <c r="H1" s="17"/>
      <c r="I1" s="17"/>
    </row>
    <row r="2" spans="1:23" x14ac:dyDescent="0.2">
      <c r="A2" s="15" t="s">
        <v>110</v>
      </c>
      <c r="B2" s="16"/>
      <c r="C2" s="17"/>
      <c r="D2" s="17"/>
      <c r="E2" s="17"/>
      <c r="F2" s="17"/>
      <c r="G2" s="17"/>
      <c r="H2" s="18"/>
      <c r="I2" s="74"/>
    </row>
    <row r="3" spans="1:23" x14ac:dyDescent="0.2">
      <c r="A3" s="19"/>
      <c r="B3" s="27" t="s">
        <v>8</v>
      </c>
      <c r="C3" s="27" t="s">
        <v>7</v>
      </c>
      <c r="D3" s="27" t="s">
        <v>6</v>
      </c>
      <c r="E3" s="27" t="s">
        <v>5</v>
      </c>
      <c r="F3" s="27" t="s">
        <v>4</v>
      </c>
      <c r="G3" s="27" t="s">
        <v>3</v>
      </c>
      <c r="H3" s="27" t="s">
        <v>0</v>
      </c>
      <c r="I3" s="27" t="s">
        <v>2</v>
      </c>
      <c r="J3" s="27" t="s">
        <v>10</v>
      </c>
    </row>
    <row r="4" spans="1:23" ht="15" customHeight="1" x14ac:dyDescent="0.2">
      <c r="A4" s="20"/>
      <c r="B4" s="43"/>
      <c r="C4" s="43"/>
      <c r="D4" s="43"/>
      <c r="E4" s="43"/>
      <c r="F4" s="43"/>
      <c r="G4" s="43"/>
      <c r="H4" s="43"/>
      <c r="I4" s="43"/>
      <c r="J4" s="43"/>
    </row>
    <row r="5" spans="1:23" ht="15" customHeight="1" x14ac:dyDescent="0.2">
      <c r="A5" s="21"/>
      <c r="B5" s="71" t="s">
        <v>88</v>
      </c>
      <c r="C5" s="22"/>
      <c r="D5" s="22"/>
      <c r="E5" s="22"/>
      <c r="F5" s="22"/>
      <c r="G5" s="22"/>
      <c r="H5" s="22"/>
      <c r="I5" s="22"/>
      <c r="J5" s="76"/>
    </row>
    <row r="6" spans="1:23" ht="15" customHeight="1" x14ac:dyDescent="0.2">
      <c r="A6" s="26"/>
      <c r="B6" s="26"/>
      <c r="C6" s="26"/>
      <c r="D6" s="26"/>
      <c r="E6" s="26"/>
      <c r="F6" s="26"/>
      <c r="G6" s="26"/>
      <c r="H6" s="26"/>
      <c r="I6" s="26"/>
      <c r="J6" s="26"/>
    </row>
    <row r="7" spans="1:23" ht="15" customHeight="1" x14ac:dyDescent="0.2">
      <c r="A7" s="64" t="s">
        <v>91</v>
      </c>
      <c r="B7" s="67">
        <v>148440</v>
      </c>
      <c r="C7" s="67">
        <v>191633</v>
      </c>
      <c r="D7" s="67">
        <v>164654</v>
      </c>
      <c r="E7" s="67">
        <v>178948</v>
      </c>
      <c r="F7" s="67">
        <v>202119</v>
      </c>
      <c r="G7" s="67">
        <v>214611</v>
      </c>
      <c r="H7" s="67">
        <v>190820</v>
      </c>
      <c r="I7" s="67">
        <v>210730</v>
      </c>
      <c r="J7" s="67">
        <v>250079</v>
      </c>
    </row>
    <row r="8" spans="1:23" ht="15" customHeight="1" x14ac:dyDescent="0.2">
      <c r="A8" s="64"/>
      <c r="B8" s="67"/>
      <c r="C8" s="67"/>
      <c r="D8" s="67"/>
      <c r="E8" s="67"/>
      <c r="F8" s="67"/>
      <c r="G8" s="67"/>
      <c r="H8" s="67"/>
      <c r="I8" s="67"/>
      <c r="J8" s="67"/>
    </row>
    <row r="9" spans="1:23" ht="15" customHeight="1" x14ac:dyDescent="0.2">
      <c r="A9" s="64" t="s">
        <v>108</v>
      </c>
      <c r="B9" s="67"/>
      <c r="C9" s="67"/>
      <c r="D9" s="67"/>
      <c r="E9" s="67"/>
      <c r="F9" s="67"/>
      <c r="G9" s="67"/>
      <c r="H9" s="67"/>
      <c r="I9" s="67"/>
      <c r="J9" s="67"/>
    </row>
    <row r="10" spans="1:23" ht="15" customHeight="1" x14ac:dyDescent="0.2">
      <c r="A10" s="26" t="s">
        <v>112</v>
      </c>
      <c r="B10" s="66">
        <v>89908</v>
      </c>
      <c r="C10" s="66">
        <v>103225</v>
      </c>
      <c r="D10" s="66">
        <v>108235</v>
      </c>
      <c r="E10" s="66">
        <v>122618</v>
      </c>
      <c r="F10" s="66">
        <v>134122</v>
      </c>
      <c r="G10" s="66">
        <v>139957</v>
      </c>
      <c r="H10" s="66">
        <v>123844</v>
      </c>
      <c r="I10" s="66">
        <v>138475</v>
      </c>
      <c r="J10" s="66">
        <v>167904</v>
      </c>
    </row>
    <row r="11" spans="1:23" ht="15" customHeight="1" x14ac:dyDescent="0.2">
      <c r="A11" s="26" t="s">
        <v>113</v>
      </c>
      <c r="B11" s="66">
        <v>1542</v>
      </c>
      <c r="C11" s="66">
        <v>1732</v>
      </c>
      <c r="D11" s="66">
        <v>1621</v>
      </c>
      <c r="E11" s="66">
        <v>1590</v>
      </c>
      <c r="F11" s="66">
        <v>1822</v>
      </c>
      <c r="G11" s="66">
        <v>1967</v>
      </c>
      <c r="H11" s="66">
        <v>1332</v>
      </c>
      <c r="I11" s="66">
        <v>1216</v>
      </c>
      <c r="J11" s="66">
        <v>1921</v>
      </c>
    </row>
    <row r="12" spans="1:23" ht="15" customHeight="1" x14ac:dyDescent="0.2">
      <c r="A12" s="26" t="s">
        <v>114</v>
      </c>
      <c r="B12" s="66">
        <v>35117</v>
      </c>
      <c r="C12" s="66">
        <v>33558</v>
      </c>
      <c r="D12" s="66">
        <v>33982</v>
      </c>
      <c r="E12" s="66">
        <v>30096</v>
      </c>
      <c r="F12" s="66">
        <v>37711</v>
      </c>
      <c r="G12" s="66">
        <v>43611</v>
      </c>
      <c r="H12" s="66">
        <v>41473</v>
      </c>
      <c r="I12" s="66">
        <v>47231</v>
      </c>
      <c r="J12" s="66">
        <v>49948</v>
      </c>
    </row>
    <row r="13" spans="1:23" ht="15" customHeight="1" x14ac:dyDescent="0.2">
      <c r="A13" s="26" t="s">
        <v>115</v>
      </c>
      <c r="B13" s="66">
        <v>7811</v>
      </c>
      <c r="C13" s="66">
        <v>38957</v>
      </c>
      <c r="D13" s="66">
        <v>6280</v>
      </c>
      <c r="E13" s="66">
        <v>8110</v>
      </c>
      <c r="F13" s="66">
        <v>8418</v>
      </c>
      <c r="G13" s="66">
        <v>8509</v>
      </c>
      <c r="H13" s="66">
        <v>7100</v>
      </c>
      <c r="I13" s="66">
        <v>6362</v>
      </c>
      <c r="J13" s="66">
        <v>6879</v>
      </c>
    </row>
    <row r="14" spans="1:23" ht="15" customHeight="1" x14ac:dyDescent="0.2">
      <c r="A14" s="26" t="s">
        <v>116</v>
      </c>
      <c r="B14" s="66">
        <v>13266</v>
      </c>
      <c r="C14" s="66">
        <v>13207</v>
      </c>
      <c r="D14" s="66">
        <v>13554</v>
      </c>
      <c r="E14" s="66">
        <v>15296</v>
      </c>
      <c r="F14" s="66">
        <v>18612</v>
      </c>
      <c r="G14" s="66">
        <v>19046</v>
      </c>
      <c r="H14" s="66">
        <v>15843</v>
      </c>
      <c r="I14" s="66">
        <v>16168</v>
      </c>
      <c r="J14" s="66">
        <v>21431</v>
      </c>
    </row>
    <row r="15" spans="1:23" ht="15" customHeight="1" x14ac:dyDescent="0.2">
      <c r="A15" s="26" t="s">
        <v>117</v>
      </c>
      <c r="B15" s="66">
        <v>787</v>
      </c>
      <c r="C15" s="66">
        <v>948</v>
      </c>
      <c r="D15" s="66">
        <v>973</v>
      </c>
      <c r="E15" s="66">
        <v>1233</v>
      </c>
      <c r="F15" s="66">
        <v>1426</v>
      </c>
      <c r="G15" s="66">
        <v>1514</v>
      </c>
      <c r="H15" s="66">
        <v>1240</v>
      </c>
      <c r="I15" s="66">
        <v>1223</v>
      </c>
      <c r="J15" s="66">
        <v>1974</v>
      </c>
    </row>
    <row r="16" spans="1:23" ht="15" customHeight="1" x14ac:dyDescent="0.2">
      <c r="A16" s="26" t="s">
        <v>118</v>
      </c>
      <c r="B16" s="66">
        <v>9</v>
      </c>
      <c r="C16" s="66">
        <v>6</v>
      </c>
      <c r="D16" s="66">
        <v>9</v>
      </c>
      <c r="E16" s="66">
        <v>5</v>
      </c>
      <c r="F16" s="66">
        <v>8</v>
      </c>
      <c r="G16" s="66">
        <v>7</v>
      </c>
      <c r="H16" s="66">
        <v>0</v>
      </c>
      <c r="I16" s="66">
        <v>55</v>
      </c>
      <c r="J16" s="66">
        <v>22</v>
      </c>
      <c r="L16" s="112"/>
      <c r="M16" s="112"/>
      <c r="N16" s="112"/>
      <c r="O16" s="112"/>
      <c r="P16" s="112"/>
      <c r="Q16" s="112"/>
      <c r="R16" s="112"/>
      <c r="S16" s="112"/>
      <c r="T16" s="112"/>
      <c r="U16" s="112"/>
      <c r="V16" s="112"/>
      <c r="W16" s="112"/>
    </row>
    <row r="17" spans="1:21" ht="15" customHeight="1" x14ac:dyDescent="0.2">
      <c r="A17" s="26"/>
      <c r="B17" s="66"/>
      <c r="C17" s="66"/>
      <c r="D17" s="66"/>
      <c r="E17" s="66"/>
      <c r="F17" s="66"/>
      <c r="G17" s="66"/>
      <c r="H17" s="66"/>
      <c r="I17" s="66"/>
      <c r="J17" s="66"/>
    </row>
    <row r="18" spans="1:21" ht="15" customHeight="1" x14ac:dyDescent="0.2">
      <c r="A18" s="64" t="s">
        <v>111</v>
      </c>
      <c r="B18" s="67"/>
      <c r="C18" s="67"/>
      <c r="D18" s="67"/>
      <c r="E18" s="67"/>
      <c r="F18" s="67"/>
      <c r="G18" s="67"/>
      <c r="H18" s="67"/>
      <c r="I18" s="67"/>
      <c r="J18" s="67"/>
    </row>
    <row r="19" spans="1:21" ht="15" customHeight="1" x14ac:dyDescent="0.2">
      <c r="A19" s="26" t="s">
        <v>121</v>
      </c>
      <c r="B19" s="66">
        <v>34182</v>
      </c>
      <c r="C19" s="66">
        <v>32493</v>
      </c>
      <c r="D19" s="66">
        <v>32769</v>
      </c>
      <c r="E19" s="66">
        <v>28693</v>
      </c>
      <c r="F19" s="66">
        <v>33846</v>
      </c>
      <c r="G19" s="66">
        <v>40989</v>
      </c>
      <c r="H19" s="66">
        <v>39182</v>
      </c>
      <c r="I19" s="66">
        <v>45206</v>
      </c>
      <c r="J19" s="66">
        <v>47311</v>
      </c>
    </row>
    <row r="20" spans="1:21" ht="15" customHeight="1" x14ac:dyDescent="0.2">
      <c r="A20" s="26" t="s">
        <v>120</v>
      </c>
      <c r="B20" s="66">
        <v>16470</v>
      </c>
      <c r="C20" s="66">
        <v>19132</v>
      </c>
      <c r="D20" s="66">
        <v>18125</v>
      </c>
      <c r="E20" s="66">
        <v>19709</v>
      </c>
      <c r="F20" s="66">
        <v>22045</v>
      </c>
      <c r="G20" s="66">
        <v>28185</v>
      </c>
      <c r="H20" s="66">
        <v>26652</v>
      </c>
      <c r="I20" s="66">
        <v>28275</v>
      </c>
      <c r="J20" s="66">
        <v>31447</v>
      </c>
    </row>
    <row r="21" spans="1:21" ht="15" customHeight="1" x14ac:dyDescent="0.2">
      <c r="A21" s="26" t="s">
        <v>119</v>
      </c>
      <c r="B21" s="66">
        <v>15269</v>
      </c>
      <c r="C21" s="66">
        <v>15838</v>
      </c>
      <c r="D21" s="66">
        <v>17997</v>
      </c>
      <c r="E21" s="66">
        <v>20269</v>
      </c>
      <c r="F21" s="66">
        <v>21921</v>
      </c>
      <c r="G21" s="66">
        <v>24296</v>
      </c>
      <c r="H21" s="66">
        <v>20782</v>
      </c>
      <c r="I21" s="66">
        <v>22411</v>
      </c>
      <c r="J21" s="66">
        <v>28353</v>
      </c>
    </row>
    <row r="22" spans="1:21" ht="15" customHeight="1" x14ac:dyDescent="0.2">
      <c r="A22" s="26" t="s">
        <v>122</v>
      </c>
      <c r="B22" s="66">
        <v>8093</v>
      </c>
      <c r="C22" s="66">
        <v>10117</v>
      </c>
      <c r="D22" s="66">
        <v>10288</v>
      </c>
      <c r="E22" s="66">
        <v>14256</v>
      </c>
      <c r="F22" s="66">
        <v>13232</v>
      </c>
      <c r="G22" s="66">
        <v>14473</v>
      </c>
      <c r="H22" s="66">
        <v>13836</v>
      </c>
      <c r="I22" s="66">
        <v>16718</v>
      </c>
      <c r="J22" s="66">
        <v>19587</v>
      </c>
    </row>
    <row r="23" spans="1:21" ht="15" customHeight="1" x14ac:dyDescent="0.2">
      <c r="A23" s="26" t="s">
        <v>124</v>
      </c>
      <c r="B23" s="66">
        <v>6351</v>
      </c>
      <c r="C23" s="66">
        <v>6908</v>
      </c>
      <c r="D23" s="66">
        <v>7452</v>
      </c>
      <c r="E23" s="66">
        <v>8708</v>
      </c>
      <c r="F23" s="66">
        <v>10453</v>
      </c>
      <c r="G23" s="66">
        <v>11243</v>
      </c>
      <c r="H23" s="66">
        <v>10602</v>
      </c>
      <c r="I23" s="66">
        <v>13214</v>
      </c>
      <c r="J23" s="66">
        <v>17781</v>
      </c>
    </row>
    <row r="24" spans="1:21" ht="15" customHeight="1" x14ac:dyDescent="0.2">
      <c r="A24" s="26" t="s">
        <v>125</v>
      </c>
      <c r="B24" s="66">
        <v>7407</v>
      </c>
      <c r="C24" s="66">
        <v>8313</v>
      </c>
      <c r="D24" s="66">
        <v>8425</v>
      </c>
      <c r="E24" s="66">
        <v>9886</v>
      </c>
      <c r="F24" s="66">
        <v>11133</v>
      </c>
      <c r="G24" s="66">
        <v>11966</v>
      </c>
      <c r="H24" s="66">
        <v>11960</v>
      </c>
      <c r="I24" s="66">
        <v>13721</v>
      </c>
      <c r="J24" s="66">
        <v>16178</v>
      </c>
    </row>
    <row r="25" spans="1:21" ht="15" customHeight="1" x14ac:dyDescent="0.2">
      <c r="A25" s="26" t="s">
        <v>127</v>
      </c>
      <c r="B25" s="66">
        <v>3374</v>
      </c>
      <c r="C25" s="66">
        <v>4172</v>
      </c>
      <c r="D25" s="66">
        <v>4824</v>
      </c>
      <c r="E25" s="66">
        <v>6130</v>
      </c>
      <c r="F25" s="66">
        <v>6772</v>
      </c>
      <c r="G25" s="66">
        <v>6230</v>
      </c>
      <c r="H25" s="66">
        <v>4546</v>
      </c>
      <c r="I25" s="66">
        <v>5437</v>
      </c>
      <c r="J25" s="66">
        <v>7049</v>
      </c>
    </row>
    <row r="26" spans="1:21" ht="15" customHeight="1" x14ac:dyDescent="0.2">
      <c r="A26" s="26" t="s">
        <v>126</v>
      </c>
      <c r="B26" s="66">
        <v>3480</v>
      </c>
      <c r="C26" s="66">
        <v>3733</v>
      </c>
      <c r="D26" s="66">
        <v>3971</v>
      </c>
      <c r="E26" s="66">
        <v>4839</v>
      </c>
      <c r="F26" s="66">
        <v>5605</v>
      </c>
      <c r="G26" s="66">
        <v>5801</v>
      </c>
      <c r="H26" s="66">
        <v>4561</v>
      </c>
      <c r="I26" s="66">
        <v>5548</v>
      </c>
      <c r="J26" s="66">
        <v>6791</v>
      </c>
    </row>
    <row r="27" spans="1:21" ht="15" customHeight="1" x14ac:dyDescent="0.2">
      <c r="A27" s="26" t="s">
        <v>129</v>
      </c>
      <c r="B27" s="66">
        <v>1716</v>
      </c>
      <c r="C27" s="66">
        <v>2038</v>
      </c>
      <c r="D27" s="66">
        <v>2386</v>
      </c>
      <c r="E27" s="66">
        <v>2895</v>
      </c>
      <c r="F27" s="66">
        <v>3737</v>
      </c>
      <c r="G27" s="66">
        <v>4263</v>
      </c>
      <c r="H27" s="66">
        <v>4084</v>
      </c>
      <c r="I27" s="66">
        <v>4804</v>
      </c>
      <c r="J27" s="66">
        <v>5703</v>
      </c>
    </row>
    <row r="28" spans="1:21" ht="15" customHeight="1" x14ac:dyDescent="0.2">
      <c r="A28" s="26" t="s">
        <v>123</v>
      </c>
      <c r="B28" s="66">
        <v>10709</v>
      </c>
      <c r="C28" s="66">
        <v>14475</v>
      </c>
      <c r="D28" s="66">
        <v>16099</v>
      </c>
      <c r="E28" s="66">
        <v>14511</v>
      </c>
      <c r="F28" s="66">
        <v>14551</v>
      </c>
      <c r="G28" s="66">
        <v>8864</v>
      </c>
      <c r="H28" s="66">
        <v>7291</v>
      </c>
      <c r="I28" s="66">
        <v>4503</v>
      </c>
      <c r="J28" s="66">
        <v>5194</v>
      </c>
    </row>
    <row r="29" spans="1:21" ht="15" customHeight="1" x14ac:dyDescent="0.2">
      <c r="A29" s="26" t="s">
        <v>118</v>
      </c>
      <c r="B29" s="66">
        <v>41389</v>
      </c>
      <c r="C29" s="66">
        <v>74414</v>
      </c>
      <c r="D29" s="66">
        <v>42318</v>
      </c>
      <c r="E29" s="66">
        <v>49052</v>
      </c>
      <c r="F29" s="66">
        <v>58824</v>
      </c>
      <c r="G29" s="66">
        <v>58301</v>
      </c>
      <c r="H29" s="66">
        <v>47324</v>
      </c>
      <c r="I29" s="66">
        <v>50893</v>
      </c>
      <c r="J29" s="66">
        <v>64685</v>
      </c>
      <c r="L29" s="112"/>
      <c r="M29" s="112"/>
      <c r="N29" s="112"/>
      <c r="O29" s="112"/>
      <c r="P29" s="112"/>
      <c r="Q29" s="112"/>
      <c r="R29" s="112"/>
      <c r="S29" s="112"/>
      <c r="T29" s="112"/>
      <c r="U29" s="112"/>
    </row>
    <row r="30" spans="1:21" ht="15" customHeight="1" x14ac:dyDescent="0.2">
      <c r="A30" s="20"/>
      <c r="B30" s="44"/>
      <c r="C30" s="45"/>
      <c r="D30" s="45"/>
      <c r="E30" s="45"/>
      <c r="F30" s="44"/>
      <c r="G30" s="44"/>
      <c r="H30" s="44"/>
      <c r="I30" s="44"/>
      <c r="J30" s="76"/>
    </row>
    <row r="31" spans="1:21" x14ac:dyDescent="0.2">
      <c r="A31" s="78"/>
      <c r="B31" s="24"/>
      <c r="C31" s="25"/>
      <c r="D31" s="25"/>
      <c r="E31" s="25"/>
      <c r="F31" s="25"/>
      <c r="G31" s="25"/>
      <c r="H31" s="25"/>
      <c r="I31" s="25"/>
    </row>
    <row r="32" spans="1:21" x14ac:dyDescent="0.2">
      <c r="A32" s="5" t="s">
        <v>90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70"/>
  <sheetViews>
    <sheetView workbookViewId="0"/>
  </sheetViews>
  <sheetFormatPr defaultColWidth="9.28515625" defaultRowHeight="12" x14ac:dyDescent="0.2"/>
  <cols>
    <col min="1" max="1" width="26" style="145" customWidth="1"/>
    <col min="2" max="2" width="16.7109375" style="145" bestFit="1" customWidth="1"/>
    <col min="3" max="3" width="8.28515625" style="145" bestFit="1" customWidth="1"/>
    <col min="4" max="4" width="10" style="145" bestFit="1" customWidth="1"/>
    <col min="5" max="5" width="9.28515625" style="145"/>
    <col min="6" max="6" width="16.7109375" style="145" bestFit="1" customWidth="1"/>
    <col min="7" max="7" width="8.28515625" style="145" bestFit="1" customWidth="1"/>
    <col min="8" max="8" width="10" style="145" bestFit="1" customWidth="1"/>
    <col min="9" max="9" width="9.28515625" style="145"/>
    <col min="10" max="10" width="16.7109375" style="145" bestFit="1" customWidth="1"/>
    <col min="11" max="11" width="8.28515625" style="145" bestFit="1" customWidth="1"/>
    <col min="12" max="12" width="10" style="145" bestFit="1" customWidth="1"/>
    <col min="13" max="13" width="9.28515625" style="145"/>
    <col min="14" max="14" width="16.7109375" style="145" bestFit="1" customWidth="1"/>
    <col min="15" max="15" width="8.28515625" style="145" bestFit="1" customWidth="1"/>
    <col min="16" max="16" width="10" style="145" bestFit="1" customWidth="1"/>
    <col min="17" max="17" width="9.28515625" style="145"/>
    <col min="18" max="18" width="16.7109375" style="145" bestFit="1" customWidth="1"/>
    <col min="19" max="19" width="8.28515625" style="145" bestFit="1" customWidth="1"/>
    <col min="20" max="20" width="10" style="145" bestFit="1" customWidth="1"/>
    <col min="21" max="21" width="9.28515625" style="145"/>
    <col min="22" max="22" width="16.7109375" style="145" bestFit="1" customWidth="1"/>
    <col min="23" max="23" width="8.28515625" style="145" bestFit="1" customWidth="1"/>
    <col min="24" max="24" width="10" style="145" bestFit="1" customWidth="1"/>
    <col min="25" max="25" width="9.28515625" style="145"/>
    <col min="26" max="26" width="16.7109375" style="145" bestFit="1" customWidth="1"/>
    <col min="27" max="27" width="8.28515625" style="145" bestFit="1" customWidth="1"/>
    <col min="28" max="28" width="10" style="145" bestFit="1" customWidth="1"/>
    <col min="29" max="29" width="9.28515625" style="145"/>
    <col min="30" max="30" width="16.7109375" style="145" bestFit="1" customWidth="1"/>
    <col min="31" max="31" width="8.28515625" style="145" bestFit="1" customWidth="1"/>
    <col min="32" max="32" width="10" style="145" bestFit="1" customWidth="1"/>
    <col min="33" max="33" width="9.28515625" style="145"/>
    <col min="34" max="34" width="17.5703125" style="145" bestFit="1" customWidth="1"/>
    <col min="35" max="35" width="16.7109375" style="145" bestFit="1" customWidth="1"/>
    <col min="36" max="36" width="9.28515625" style="145"/>
    <col min="37" max="37" width="24.42578125" style="145" bestFit="1" customWidth="1"/>
    <col min="38" max="38" width="16.7109375" style="145" bestFit="1" customWidth="1"/>
    <col min="39" max="39" width="8.28515625" style="145" bestFit="1" customWidth="1"/>
    <col min="40" max="40" width="9.28515625" style="145"/>
    <col min="41" max="41" width="25.5703125" style="145" bestFit="1" customWidth="1"/>
    <col min="42" max="43" width="14.28515625" style="145" bestFit="1" customWidth="1"/>
    <col min="44" max="44" width="10.42578125" style="145" bestFit="1" customWidth="1"/>
    <col min="45" max="16384" width="9.28515625" style="145"/>
  </cols>
  <sheetData>
    <row r="1" spans="1:45" x14ac:dyDescent="0.2">
      <c r="A1" s="143" t="s">
        <v>47</v>
      </c>
      <c r="B1" s="144"/>
      <c r="C1" s="144"/>
      <c r="D1" s="144"/>
      <c r="E1" s="144"/>
      <c r="F1" s="144"/>
      <c r="G1" s="144"/>
      <c r="H1" s="144"/>
      <c r="I1" s="144"/>
    </row>
    <row r="2" spans="1:45" x14ac:dyDescent="0.2">
      <c r="A2" s="126" t="s">
        <v>131</v>
      </c>
      <c r="B2" s="146"/>
      <c r="C2" s="146"/>
      <c r="D2" s="146"/>
      <c r="E2" s="146"/>
      <c r="F2" s="146"/>
      <c r="G2" s="146"/>
      <c r="H2" s="146"/>
      <c r="I2" s="146"/>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row>
    <row r="3" spans="1:45" ht="15" customHeight="1" x14ac:dyDescent="0.2">
      <c r="A3" s="148"/>
      <c r="B3" s="107"/>
      <c r="C3" s="107"/>
      <c r="D3" s="107"/>
      <c r="E3" s="107"/>
      <c r="F3" s="107"/>
      <c r="G3" s="107"/>
      <c r="H3" s="107"/>
      <c r="I3" s="107"/>
    </row>
    <row r="4" spans="1:45" ht="15" customHeight="1" x14ac:dyDescent="0.2">
      <c r="A4" s="79"/>
      <c r="B4" s="80">
        <v>2005</v>
      </c>
      <c r="C4" s="80"/>
      <c r="D4" s="80"/>
      <c r="E4" s="79"/>
      <c r="F4" s="80">
        <v>2010</v>
      </c>
      <c r="G4" s="80"/>
      <c r="H4" s="80"/>
      <c r="I4" s="79"/>
      <c r="J4" s="80">
        <v>2015</v>
      </c>
      <c r="K4" s="80"/>
      <c r="L4" s="80"/>
      <c r="M4" s="79"/>
      <c r="N4" s="80">
        <v>2016</v>
      </c>
      <c r="O4" s="80"/>
      <c r="P4" s="80"/>
      <c r="Q4" s="79"/>
      <c r="R4" s="80">
        <v>2017</v>
      </c>
      <c r="S4" s="80"/>
      <c r="T4" s="80"/>
      <c r="U4" s="79"/>
      <c r="V4" s="80">
        <v>2018</v>
      </c>
      <c r="W4" s="80"/>
      <c r="X4" s="80"/>
      <c r="Y4" s="79"/>
      <c r="Z4" s="80">
        <v>2019</v>
      </c>
      <c r="AA4" s="80"/>
      <c r="AB4" s="80"/>
      <c r="AC4" s="79"/>
      <c r="AD4" s="80">
        <v>2020</v>
      </c>
      <c r="AE4" s="80"/>
      <c r="AF4" s="80"/>
      <c r="AG4" s="79"/>
      <c r="AH4" s="80">
        <v>2021</v>
      </c>
      <c r="AI4" s="80"/>
      <c r="AJ4" s="80"/>
      <c r="AK4" s="87"/>
      <c r="AL4" s="87"/>
      <c r="AM4" s="87"/>
      <c r="AN4" s="87"/>
      <c r="AO4" s="87"/>
      <c r="AP4" s="87"/>
      <c r="AQ4" s="87"/>
      <c r="AR4" s="87"/>
      <c r="AS4" s="79"/>
    </row>
    <row r="5" spans="1:45" ht="15" customHeight="1" x14ac:dyDescent="0.2">
      <c r="A5" s="81"/>
      <c r="B5" s="133"/>
      <c r="C5" s="133"/>
      <c r="D5" s="133"/>
      <c r="E5" s="130"/>
      <c r="F5" s="134"/>
      <c r="G5" s="134"/>
      <c r="H5" s="133"/>
      <c r="I5" s="133"/>
      <c r="J5" s="133"/>
      <c r="K5" s="133"/>
      <c r="L5" s="133"/>
      <c r="M5" s="133"/>
      <c r="N5" s="133"/>
      <c r="O5" s="130"/>
      <c r="P5" s="130"/>
      <c r="Q5" s="134"/>
      <c r="R5" s="133"/>
      <c r="S5" s="133"/>
      <c r="T5" s="133"/>
      <c r="U5" s="133"/>
      <c r="V5" s="133"/>
      <c r="W5" s="133"/>
      <c r="X5" s="133"/>
      <c r="Y5" s="133"/>
      <c r="Z5" s="130"/>
      <c r="AA5" s="130"/>
      <c r="AB5" s="134"/>
      <c r="AC5" s="133"/>
      <c r="AD5" s="133"/>
      <c r="AE5" s="133"/>
      <c r="AF5" s="133"/>
      <c r="AG5" s="133"/>
      <c r="AH5" s="134"/>
      <c r="AI5" s="133"/>
      <c r="AJ5" s="133"/>
      <c r="AK5" s="133"/>
      <c r="AL5" s="133"/>
      <c r="AM5" s="133"/>
      <c r="AN5" s="133"/>
      <c r="AO5" s="133"/>
      <c r="AP5" s="81"/>
      <c r="AQ5" s="81"/>
      <c r="AR5" s="81"/>
      <c r="AS5" s="81"/>
    </row>
    <row r="6" spans="1:45" ht="15" customHeight="1" x14ac:dyDescent="0.2">
      <c r="A6" s="81"/>
      <c r="B6" s="82"/>
      <c r="C6" s="82"/>
      <c r="D6" s="83"/>
      <c r="E6" s="84"/>
      <c r="F6" s="82"/>
      <c r="G6" s="82"/>
      <c r="H6" s="83"/>
      <c r="I6" s="84"/>
      <c r="J6" s="82"/>
      <c r="K6" s="82"/>
      <c r="L6" s="83"/>
      <c r="M6" s="84"/>
      <c r="N6" s="82"/>
      <c r="O6" s="82"/>
      <c r="P6" s="83"/>
      <c r="Q6" s="84"/>
      <c r="R6" s="82"/>
      <c r="S6" s="82"/>
      <c r="T6" s="83"/>
      <c r="U6" s="84"/>
      <c r="V6" s="82"/>
      <c r="W6" s="82"/>
      <c r="X6" s="83"/>
      <c r="Y6" s="84"/>
      <c r="Z6" s="82"/>
      <c r="AA6" s="82"/>
      <c r="AB6" s="83"/>
      <c r="AC6" s="84"/>
      <c r="AD6" s="82"/>
      <c r="AE6" s="82"/>
      <c r="AF6" s="83"/>
      <c r="AG6" s="84"/>
      <c r="AH6" s="85" t="s">
        <v>165</v>
      </c>
      <c r="AI6" s="83"/>
      <c r="AJ6" s="84"/>
      <c r="AK6" s="85" t="s">
        <v>161</v>
      </c>
      <c r="AL6" s="83"/>
      <c r="AM6" s="82"/>
      <c r="AN6" s="86"/>
      <c r="AO6" s="83" t="s">
        <v>162</v>
      </c>
      <c r="AP6" s="87"/>
      <c r="AQ6" s="87"/>
      <c r="AR6" s="87"/>
      <c r="AS6" s="81"/>
    </row>
    <row r="7" spans="1:45" ht="15" customHeight="1" x14ac:dyDescent="0.2">
      <c r="A7" s="81"/>
      <c r="B7" s="133"/>
      <c r="C7" s="133"/>
      <c r="D7" s="133"/>
      <c r="E7" s="130"/>
      <c r="F7" s="133"/>
      <c r="G7" s="133"/>
      <c r="H7" s="133"/>
      <c r="I7" s="130"/>
      <c r="J7" s="134"/>
      <c r="K7" s="134"/>
      <c r="L7" s="133"/>
      <c r="M7" s="133"/>
      <c r="N7" s="133"/>
      <c r="O7" s="130"/>
      <c r="P7" s="130"/>
      <c r="Q7" s="130"/>
      <c r="R7" s="133"/>
      <c r="S7" s="133"/>
      <c r="T7" s="133"/>
      <c r="U7" s="134"/>
      <c r="V7" s="133"/>
      <c r="W7" s="133"/>
      <c r="X7" s="133"/>
      <c r="Y7" s="133"/>
      <c r="Z7" s="133"/>
      <c r="AA7" s="133"/>
      <c r="AB7" s="133"/>
      <c r="AC7" s="130"/>
      <c r="AD7" s="84"/>
      <c r="AE7" s="84"/>
      <c r="AF7" s="134"/>
      <c r="AG7" s="133"/>
      <c r="AH7" s="88"/>
      <c r="AI7" s="84"/>
      <c r="AJ7" s="84"/>
      <c r="AK7" s="134"/>
      <c r="AL7" s="133"/>
      <c r="AM7" s="133"/>
      <c r="AN7" s="133"/>
      <c r="AO7" s="133"/>
      <c r="AP7" s="81"/>
      <c r="AQ7" s="81"/>
      <c r="AR7" s="81"/>
      <c r="AS7" s="81"/>
    </row>
    <row r="8" spans="1:45" ht="15" customHeight="1" x14ac:dyDescent="0.2">
      <c r="A8" s="89"/>
      <c r="B8" s="90" t="s">
        <v>158</v>
      </c>
      <c r="C8" s="91" t="s">
        <v>159</v>
      </c>
      <c r="D8" s="79" t="s">
        <v>160</v>
      </c>
      <c r="E8" s="79"/>
      <c r="F8" s="90" t="s">
        <v>158</v>
      </c>
      <c r="G8" s="91" t="s">
        <v>159</v>
      </c>
      <c r="H8" s="79" t="s">
        <v>160</v>
      </c>
      <c r="I8" s="79"/>
      <c r="J8" s="90" t="s">
        <v>158</v>
      </c>
      <c r="K8" s="91" t="s">
        <v>159</v>
      </c>
      <c r="L8" s="79" t="s">
        <v>160</v>
      </c>
      <c r="M8" s="79"/>
      <c r="N8" s="90" t="s">
        <v>158</v>
      </c>
      <c r="O8" s="91" t="s">
        <v>159</v>
      </c>
      <c r="P8" s="79" t="s">
        <v>160</v>
      </c>
      <c r="Q8" s="79"/>
      <c r="R8" s="90" t="s">
        <v>158</v>
      </c>
      <c r="S8" s="91" t="s">
        <v>159</v>
      </c>
      <c r="T8" s="79" t="s">
        <v>160</v>
      </c>
      <c r="U8" s="79"/>
      <c r="V8" s="90" t="s">
        <v>158</v>
      </c>
      <c r="W8" s="91" t="s">
        <v>159</v>
      </c>
      <c r="X8" s="79" t="s">
        <v>160</v>
      </c>
      <c r="Y8" s="79"/>
      <c r="Z8" s="90" t="s">
        <v>158</v>
      </c>
      <c r="AA8" s="91" t="s">
        <v>159</v>
      </c>
      <c r="AB8" s="79" t="s">
        <v>160</v>
      </c>
      <c r="AC8" s="79"/>
      <c r="AD8" s="90" t="s">
        <v>158</v>
      </c>
      <c r="AE8" s="91" t="s">
        <v>159</v>
      </c>
      <c r="AF8" s="79" t="s">
        <v>160</v>
      </c>
      <c r="AG8" s="79"/>
      <c r="AH8" s="90" t="s">
        <v>163</v>
      </c>
      <c r="AI8" s="79" t="s">
        <v>164</v>
      </c>
      <c r="AJ8" s="79"/>
      <c r="AK8" s="90" t="s">
        <v>163</v>
      </c>
      <c r="AL8" s="79" t="s">
        <v>164</v>
      </c>
      <c r="AM8" s="91" t="s">
        <v>159</v>
      </c>
      <c r="AN8" s="91"/>
      <c r="AO8" s="89" t="s">
        <v>11</v>
      </c>
      <c r="AP8" s="89"/>
      <c r="AQ8" s="89"/>
      <c r="AR8" s="89"/>
      <c r="AS8" s="89"/>
    </row>
    <row r="9" spans="1:45" ht="15" customHeight="1" x14ac:dyDescent="0.2">
      <c r="A9" s="81"/>
      <c r="B9" s="88"/>
      <c r="C9" s="92"/>
      <c r="D9" s="93"/>
      <c r="E9" s="93"/>
      <c r="F9" s="88"/>
      <c r="G9" s="92"/>
      <c r="H9" s="93"/>
      <c r="I9" s="93"/>
      <c r="J9" s="88"/>
      <c r="K9" s="92"/>
      <c r="L9" s="93"/>
      <c r="M9" s="93"/>
      <c r="N9" s="88"/>
      <c r="O9" s="92"/>
      <c r="P9" s="93"/>
      <c r="Q9" s="93"/>
      <c r="R9" s="88"/>
      <c r="S9" s="92"/>
      <c r="T9" s="93"/>
      <c r="U9" s="93"/>
      <c r="V9" s="88"/>
      <c r="W9" s="92"/>
      <c r="X9" s="93"/>
      <c r="Y9" s="93"/>
      <c r="Z9" s="88"/>
      <c r="AA9" s="92"/>
      <c r="AB9" s="93"/>
      <c r="AC9" s="93"/>
      <c r="AD9" s="88"/>
      <c r="AE9" s="92"/>
      <c r="AF9" s="93"/>
      <c r="AG9" s="93"/>
      <c r="AH9" s="88"/>
      <c r="AI9" s="93"/>
      <c r="AJ9" s="93"/>
      <c r="AK9" s="88"/>
      <c r="AL9" s="93"/>
      <c r="AM9" s="92"/>
      <c r="AN9" s="92"/>
      <c r="AO9" s="93"/>
      <c r="AP9" s="81"/>
      <c r="AQ9" s="81"/>
      <c r="AR9" s="81"/>
      <c r="AS9" s="81"/>
    </row>
    <row r="10" spans="1:45" ht="15" customHeight="1" x14ac:dyDescent="0.2">
      <c r="A10" s="94"/>
      <c r="B10" s="95" t="s">
        <v>183</v>
      </c>
      <c r="C10" s="96" t="s">
        <v>1</v>
      </c>
      <c r="D10" s="96" t="s">
        <v>11</v>
      </c>
      <c r="E10" s="96"/>
      <c r="F10" s="95" t="s">
        <v>183</v>
      </c>
      <c r="G10" s="96" t="s">
        <v>1</v>
      </c>
      <c r="H10" s="96" t="s">
        <v>11</v>
      </c>
      <c r="I10" s="96"/>
      <c r="J10" s="95" t="s">
        <v>183</v>
      </c>
      <c r="K10" s="96" t="s">
        <v>1</v>
      </c>
      <c r="L10" s="96" t="s">
        <v>11</v>
      </c>
      <c r="M10" s="96"/>
      <c r="N10" s="95" t="s">
        <v>183</v>
      </c>
      <c r="O10" s="96" t="s">
        <v>1</v>
      </c>
      <c r="P10" s="96" t="s">
        <v>11</v>
      </c>
      <c r="Q10" s="96"/>
      <c r="R10" s="95" t="s">
        <v>183</v>
      </c>
      <c r="S10" s="96" t="s">
        <v>1</v>
      </c>
      <c r="T10" s="96" t="s">
        <v>11</v>
      </c>
      <c r="U10" s="96"/>
      <c r="V10" s="95" t="s">
        <v>183</v>
      </c>
      <c r="W10" s="96" t="s">
        <v>1</v>
      </c>
      <c r="X10" s="96" t="s">
        <v>11</v>
      </c>
      <c r="Y10" s="96"/>
      <c r="Z10" s="95" t="s">
        <v>183</v>
      </c>
      <c r="AA10" s="96" t="s">
        <v>1</v>
      </c>
      <c r="AB10" s="96" t="s">
        <v>11</v>
      </c>
      <c r="AC10" s="96"/>
      <c r="AD10" s="95" t="s">
        <v>183</v>
      </c>
      <c r="AE10" s="96" t="s">
        <v>1</v>
      </c>
      <c r="AF10" s="96" t="s">
        <v>11</v>
      </c>
      <c r="AG10" s="96"/>
      <c r="AH10" s="95" t="s">
        <v>183</v>
      </c>
      <c r="AI10" s="96" t="s">
        <v>1</v>
      </c>
      <c r="AJ10" s="96"/>
      <c r="AK10" s="95" t="s">
        <v>183</v>
      </c>
      <c r="AL10" s="96" t="s">
        <v>1</v>
      </c>
      <c r="AM10" s="96" t="s">
        <v>1</v>
      </c>
      <c r="AN10" s="96"/>
      <c r="AO10" s="94" t="s">
        <v>12</v>
      </c>
      <c r="AP10" s="94" t="s">
        <v>13</v>
      </c>
      <c r="AQ10" s="94" t="s">
        <v>14</v>
      </c>
      <c r="AR10" s="94" t="s">
        <v>160</v>
      </c>
      <c r="AS10" s="94"/>
    </row>
    <row r="11" spans="1:45" ht="15" customHeight="1" x14ac:dyDescent="0.2">
      <c r="A11" s="81"/>
      <c r="B11" s="86"/>
      <c r="C11" s="130"/>
      <c r="D11" s="93"/>
      <c r="E11" s="93"/>
      <c r="F11" s="86"/>
      <c r="G11" s="130"/>
      <c r="H11" s="93"/>
      <c r="I11" s="93"/>
      <c r="J11" s="130"/>
      <c r="K11" s="130"/>
      <c r="L11" s="134"/>
      <c r="M11" s="133"/>
      <c r="N11" s="130"/>
      <c r="O11" s="130"/>
      <c r="P11" s="93"/>
      <c r="Q11" s="93"/>
      <c r="R11" s="130"/>
      <c r="S11" s="130"/>
      <c r="T11" s="93"/>
      <c r="U11" s="93"/>
      <c r="V11" s="130"/>
      <c r="W11" s="130"/>
      <c r="X11" s="93"/>
      <c r="Y11" s="93"/>
      <c r="Z11" s="130"/>
      <c r="AA11" s="130"/>
      <c r="AB11" s="93"/>
      <c r="AC11" s="93"/>
      <c r="AD11" s="130"/>
      <c r="AE11" s="130"/>
      <c r="AF11" s="93"/>
      <c r="AG11" s="93"/>
      <c r="AH11" s="88"/>
      <c r="AI11" s="93"/>
      <c r="AJ11" s="93"/>
      <c r="AK11" s="88"/>
      <c r="AL11" s="93"/>
      <c r="AM11" s="92"/>
      <c r="AN11" s="92"/>
      <c r="AO11" s="93"/>
      <c r="AP11" s="81"/>
      <c r="AQ11" s="81"/>
      <c r="AR11" s="81"/>
      <c r="AS11" s="81"/>
    </row>
    <row r="12" spans="1:45" ht="15" customHeight="1" x14ac:dyDescent="0.2">
      <c r="A12" s="81" t="s">
        <v>132</v>
      </c>
      <c r="B12" s="97">
        <v>0.3</v>
      </c>
      <c r="C12" s="97">
        <v>4.2</v>
      </c>
      <c r="D12" s="98">
        <v>9</v>
      </c>
      <c r="E12" s="98"/>
      <c r="F12" s="97">
        <v>0.5</v>
      </c>
      <c r="G12" s="97">
        <v>3.5</v>
      </c>
      <c r="H12" s="98">
        <v>8</v>
      </c>
      <c r="I12" s="98"/>
      <c r="J12" s="97">
        <v>0.8</v>
      </c>
      <c r="K12" s="97">
        <v>3.8</v>
      </c>
      <c r="L12" s="98">
        <v>6</v>
      </c>
      <c r="M12" s="98"/>
      <c r="N12" s="97">
        <v>0.7</v>
      </c>
      <c r="O12" s="97">
        <v>3.2</v>
      </c>
      <c r="P12" s="98">
        <v>8</v>
      </c>
      <c r="Q12" s="98"/>
      <c r="R12" s="97">
        <v>0.7</v>
      </c>
      <c r="S12" s="97">
        <v>3</v>
      </c>
      <c r="T12" s="98">
        <v>9</v>
      </c>
      <c r="U12" s="98"/>
      <c r="V12" s="97">
        <v>0.8</v>
      </c>
      <c r="W12" s="97">
        <v>3.4</v>
      </c>
      <c r="X12" s="98">
        <v>9</v>
      </c>
      <c r="Y12" s="98"/>
      <c r="Z12" s="97">
        <v>0.9</v>
      </c>
      <c r="AA12" s="97">
        <v>4.0999999999999996</v>
      </c>
      <c r="AB12" s="98">
        <v>5</v>
      </c>
      <c r="AC12" s="98"/>
      <c r="AD12" s="97">
        <v>0.5</v>
      </c>
      <c r="AE12" s="97">
        <v>3.9</v>
      </c>
      <c r="AF12" s="98">
        <v>6</v>
      </c>
      <c r="AG12" s="98"/>
      <c r="AH12" s="99">
        <v>14</v>
      </c>
      <c r="AI12" s="98">
        <v>8</v>
      </c>
      <c r="AJ12" s="98"/>
      <c r="AK12" s="100">
        <v>0.4</v>
      </c>
      <c r="AL12" s="100">
        <v>-18</v>
      </c>
      <c r="AM12" s="97">
        <v>3</v>
      </c>
      <c r="AN12" s="84"/>
      <c r="AO12" s="89" t="s">
        <v>166</v>
      </c>
      <c r="AP12" s="89" t="s">
        <v>119</v>
      </c>
      <c r="AQ12" s="89" t="s">
        <v>15</v>
      </c>
      <c r="AR12" s="100">
        <v>6</v>
      </c>
      <c r="AS12" s="100"/>
    </row>
    <row r="13" spans="1:45" ht="15" customHeight="1" x14ac:dyDescent="0.2">
      <c r="A13" s="81" t="s">
        <v>133</v>
      </c>
      <c r="B13" s="97">
        <v>1.1000000000000001</v>
      </c>
      <c r="C13" s="97">
        <v>2.6</v>
      </c>
      <c r="D13" s="98">
        <v>10</v>
      </c>
      <c r="E13" s="98"/>
      <c r="F13" s="97">
        <v>1.7</v>
      </c>
      <c r="G13" s="97">
        <v>2.6</v>
      </c>
      <c r="H13" s="98">
        <v>11</v>
      </c>
      <c r="I13" s="98"/>
      <c r="J13" s="97">
        <v>1.5</v>
      </c>
      <c r="K13" s="97">
        <v>1.8</v>
      </c>
      <c r="L13" s="98">
        <v>15</v>
      </c>
      <c r="M13" s="98"/>
      <c r="N13" s="97">
        <v>1.5</v>
      </c>
      <c r="O13" s="97">
        <v>1.9</v>
      </c>
      <c r="P13" s="98">
        <v>15</v>
      </c>
      <c r="Q13" s="98"/>
      <c r="R13" s="97">
        <v>1.8</v>
      </c>
      <c r="S13" s="97">
        <v>2.1</v>
      </c>
      <c r="T13" s="98">
        <v>15</v>
      </c>
      <c r="U13" s="98"/>
      <c r="V13" s="97">
        <v>1.7</v>
      </c>
      <c r="W13" s="97">
        <v>1.8</v>
      </c>
      <c r="X13" s="98">
        <v>15</v>
      </c>
      <c r="Y13" s="98"/>
      <c r="Z13" s="97">
        <v>2.2000000000000002</v>
      </c>
      <c r="AA13" s="97">
        <v>2.4</v>
      </c>
      <c r="AB13" s="98">
        <v>12</v>
      </c>
      <c r="AC13" s="98"/>
      <c r="AD13" s="97">
        <v>1.9</v>
      </c>
      <c r="AE13" s="97">
        <v>2.9</v>
      </c>
      <c r="AF13" s="98">
        <v>9</v>
      </c>
      <c r="AG13" s="98"/>
      <c r="AH13" s="99">
        <v>77.400000000000006</v>
      </c>
      <c r="AI13" s="98">
        <v>18</v>
      </c>
      <c r="AJ13" s="98"/>
      <c r="AK13" s="100">
        <v>1.8</v>
      </c>
      <c r="AL13" s="100">
        <v>-5</v>
      </c>
      <c r="AM13" s="97">
        <v>2.2999999999999998</v>
      </c>
      <c r="AN13" s="84"/>
      <c r="AO13" s="89" t="s">
        <v>16</v>
      </c>
      <c r="AP13" s="89" t="s">
        <v>166</v>
      </c>
      <c r="AQ13" s="89" t="s">
        <v>169</v>
      </c>
      <c r="AR13" s="100">
        <v>10</v>
      </c>
      <c r="AS13" s="100"/>
    </row>
    <row r="14" spans="1:45" ht="15" customHeight="1" x14ac:dyDescent="0.2">
      <c r="A14" s="81" t="s">
        <v>125</v>
      </c>
      <c r="B14" s="97">
        <v>6.4</v>
      </c>
      <c r="C14" s="97">
        <v>11.4</v>
      </c>
      <c r="D14" s="98">
        <v>2</v>
      </c>
      <c r="E14" s="98"/>
      <c r="F14" s="97">
        <v>10.199999999999999</v>
      </c>
      <c r="G14" s="97">
        <v>12.2</v>
      </c>
      <c r="H14" s="98">
        <v>2</v>
      </c>
      <c r="I14" s="98"/>
      <c r="J14" s="97">
        <v>13.1</v>
      </c>
      <c r="K14" s="97">
        <v>13.6</v>
      </c>
      <c r="L14" s="98">
        <v>2</v>
      </c>
      <c r="M14" s="98"/>
      <c r="N14" s="97">
        <v>13</v>
      </c>
      <c r="O14" s="97">
        <v>13.2</v>
      </c>
      <c r="P14" s="98">
        <v>2</v>
      </c>
      <c r="Q14" s="98"/>
      <c r="R14" s="97">
        <v>15</v>
      </c>
      <c r="S14" s="97">
        <v>13.9</v>
      </c>
      <c r="T14" s="98">
        <v>2</v>
      </c>
      <c r="U14" s="98"/>
      <c r="V14" s="97">
        <v>16</v>
      </c>
      <c r="W14" s="97">
        <v>13.9</v>
      </c>
      <c r="X14" s="98">
        <v>2</v>
      </c>
      <c r="Y14" s="98"/>
      <c r="Z14" s="97">
        <v>16.8</v>
      </c>
      <c r="AA14" s="97">
        <v>14.6</v>
      </c>
      <c r="AB14" s="98">
        <v>2</v>
      </c>
      <c r="AC14" s="98"/>
      <c r="AD14" s="97">
        <v>15.2</v>
      </c>
      <c r="AE14" s="97">
        <v>14.3</v>
      </c>
      <c r="AF14" s="98">
        <v>2</v>
      </c>
      <c r="AG14" s="98"/>
      <c r="AH14" s="99">
        <v>122</v>
      </c>
      <c r="AI14" s="98">
        <v>15</v>
      </c>
      <c r="AJ14" s="98"/>
      <c r="AK14" s="97">
        <v>16.7</v>
      </c>
      <c r="AL14" s="100">
        <v>10</v>
      </c>
      <c r="AM14" s="97">
        <v>13.7</v>
      </c>
      <c r="AN14" s="84"/>
      <c r="AO14" s="89" t="s">
        <v>124</v>
      </c>
      <c r="AP14" s="89" t="s">
        <v>170</v>
      </c>
      <c r="AQ14" s="89" t="s">
        <v>119</v>
      </c>
      <c r="AR14" s="100">
        <v>2</v>
      </c>
      <c r="AS14" s="100"/>
    </row>
    <row r="15" spans="1:45" ht="15" customHeight="1" x14ac:dyDescent="0.2">
      <c r="A15" s="81" t="s">
        <v>134</v>
      </c>
      <c r="B15" s="97">
        <v>4.2</v>
      </c>
      <c r="C15" s="97">
        <v>16.100000000000001</v>
      </c>
      <c r="D15" s="98">
        <v>2</v>
      </c>
      <c r="E15" s="98"/>
      <c r="F15" s="97">
        <v>8.6999999999999993</v>
      </c>
      <c r="G15" s="97">
        <v>14.2</v>
      </c>
      <c r="H15" s="98">
        <v>2</v>
      </c>
      <c r="I15" s="98"/>
      <c r="J15" s="97">
        <v>10.8</v>
      </c>
      <c r="K15" s="97">
        <v>14.9</v>
      </c>
      <c r="L15" s="98">
        <v>2</v>
      </c>
      <c r="M15" s="98"/>
      <c r="N15" s="97">
        <v>10.6</v>
      </c>
      <c r="O15" s="97">
        <v>16.7</v>
      </c>
      <c r="P15" s="98">
        <v>2</v>
      </c>
      <c r="Q15" s="98"/>
      <c r="R15" s="97">
        <v>10.6</v>
      </c>
      <c r="S15" s="97">
        <v>15</v>
      </c>
      <c r="T15" s="98">
        <v>2</v>
      </c>
      <c r="U15" s="98"/>
      <c r="V15" s="97">
        <v>10.3</v>
      </c>
      <c r="W15" s="97">
        <v>14.6</v>
      </c>
      <c r="X15" s="98">
        <v>2</v>
      </c>
      <c r="Y15" s="98"/>
      <c r="Z15" s="97">
        <v>8.1999999999999993</v>
      </c>
      <c r="AA15" s="97">
        <v>11.7</v>
      </c>
      <c r="AB15" s="98">
        <v>2</v>
      </c>
      <c r="AC15" s="98"/>
      <c r="AD15" s="97">
        <v>6.3</v>
      </c>
      <c r="AE15" s="97">
        <v>12.6</v>
      </c>
      <c r="AF15" s="98">
        <v>2</v>
      </c>
      <c r="AG15" s="98"/>
      <c r="AH15" s="99">
        <v>54.9</v>
      </c>
      <c r="AI15" s="98">
        <v>10</v>
      </c>
      <c r="AJ15" s="98"/>
      <c r="AK15" s="97">
        <v>2.6</v>
      </c>
      <c r="AL15" s="100">
        <v>-59</v>
      </c>
      <c r="AM15" s="97">
        <v>4.8</v>
      </c>
      <c r="AN15" s="84"/>
      <c r="AO15" s="89" t="s">
        <v>166</v>
      </c>
      <c r="AP15" s="89" t="s">
        <v>170</v>
      </c>
      <c r="AQ15" s="89" t="s">
        <v>119</v>
      </c>
      <c r="AR15" s="100">
        <v>2</v>
      </c>
      <c r="AS15" s="100"/>
    </row>
    <row r="16" spans="1:45" ht="15" customHeight="1" x14ac:dyDescent="0.2">
      <c r="A16" s="81" t="s">
        <v>17</v>
      </c>
      <c r="B16" s="97">
        <v>1.1000000000000001</v>
      </c>
      <c r="C16" s="97">
        <v>1.7</v>
      </c>
      <c r="D16" s="98">
        <v>6</v>
      </c>
      <c r="E16" s="98"/>
      <c r="F16" s="97">
        <v>1.5</v>
      </c>
      <c r="G16" s="97">
        <v>1.5</v>
      </c>
      <c r="H16" s="98">
        <v>8</v>
      </c>
      <c r="I16" s="98"/>
      <c r="J16" s="97">
        <v>1.7</v>
      </c>
      <c r="K16" s="97">
        <v>1.6</v>
      </c>
      <c r="L16" s="98">
        <v>8</v>
      </c>
      <c r="M16" s="98"/>
      <c r="N16" s="97">
        <v>1.7</v>
      </c>
      <c r="O16" s="97">
        <v>1.6</v>
      </c>
      <c r="P16" s="98">
        <v>10</v>
      </c>
      <c r="Q16" s="98"/>
      <c r="R16" s="97">
        <v>2</v>
      </c>
      <c r="S16" s="97">
        <v>1.7</v>
      </c>
      <c r="T16" s="98">
        <v>8</v>
      </c>
      <c r="U16" s="98"/>
      <c r="V16" s="97">
        <v>2.4</v>
      </c>
      <c r="W16" s="97">
        <v>1.9</v>
      </c>
      <c r="X16" s="98">
        <v>8</v>
      </c>
      <c r="Y16" s="98"/>
      <c r="Z16" s="97">
        <v>2.8</v>
      </c>
      <c r="AA16" s="97">
        <v>2.1</v>
      </c>
      <c r="AB16" s="98">
        <v>5</v>
      </c>
      <c r="AC16" s="98"/>
      <c r="AD16" s="97">
        <v>2.5</v>
      </c>
      <c r="AE16" s="97">
        <v>2.4</v>
      </c>
      <c r="AF16" s="98">
        <v>6</v>
      </c>
      <c r="AG16" s="98"/>
      <c r="AH16" s="99">
        <v>116.7</v>
      </c>
      <c r="AI16" s="98">
        <v>11</v>
      </c>
      <c r="AJ16" s="98"/>
      <c r="AK16" s="97">
        <v>2.2999999999999998</v>
      </c>
      <c r="AL16" s="100">
        <v>-7</v>
      </c>
      <c r="AM16" s="97">
        <v>2</v>
      </c>
      <c r="AN16" s="84"/>
      <c r="AO16" s="89" t="s">
        <v>166</v>
      </c>
      <c r="AP16" s="89" t="s">
        <v>169</v>
      </c>
      <c r="AQ16" s="89" t="s">
        <v>15</v>
      </c>
      <c r="AR16" s="100">
        <v>9</v>
      </c>
      <c r="AS16" s="100"/>
    </row>
    <row r="17" spans="1:45" ht="15" customHeight="1" x14ac:dyDescent="0.2">
      <c r="A17" s="81" t="s">
        <v>15</v>
      </c>
      <c r="B17" s="97">
        <v>1.6</v>
      </c>
      <c r="C17" s="97">
        <v>1.9</v>
      </c>
      <c r="D17" s="98">
        <v>12</v>
      </c>
      <c r="E17" s="98"/>
      <c r="F17" s="97">
        <v>2.5</v>
      </c>
      <c r="G17" s="97">
        <v>1.5</v>
      </c>
      <c r="H17" s="98">
        <v>16</v>
      </c>
      <c r="I17" s="98"/>
      <c r="J17" s="97">
        <v>4.2</v>
      </c>
      <c r="K17" s="97">
        <v>1.2</v>
      </c>
      <c r="L17" s="98">
        <v>17</v>
      </c>
      <c r="M17" s="98"/>
      <c r="N17" s="97">
        <v>3.9</v>
      </c>
      <c r="O17" s="97">
        <v>1.1000000000000001</v>
      </c>
      <c r="P17" s="98">
        <v>18</v>
      </c>
      <c r="Q17" s="98"/>
      <c r="R17" s="97">
        <v>4.5</v>
      </c>
      <c r="S17" s="97">
        <v>1.2</v>
      </c>
      <c r="T17" s="98">
        <v>19</v>
      </c>
      <c r="U17" s="98"/>
      <c r="V17" s="97">
        <v>5.4</v>
      </c>
      <c r="W17" s="97">
        <v>1.3</v>
      </c>
      <c r="X17" s="98">
        <v>16</v>
      </c>
      <c r="Y17" s="98"/>
      <c r="Z17" s="97">
        <v>5.5</v>
      </c>
      <c r="AA17" s="97">
        <v>1.3</v>
      </c>
      <c r="AB17" s="98">
        <v>16</v>
      </c>
      <c r="AC17" s="98"/>
      <c r="AD17" s="97">
        <v>5.2</v>
      </c>
      <c r="AE17" s="97">
        <v>1.7</v>
      </c>
      <c r="AF17" s="98">
        <v>12</v>
      </c>
      <c r="AG17" s="98"/>
      <c r="AH17" s="99">
        <v>361.3</v>
      </c>
      <c r="AI17" s="98">
        <v>19</v>
      </c>
      <c r="AJ17" s="98"/>
      <c r="AK17" s="97">
        <v>5.7</v>
      </c>
      <c r="AL17" s="100">
        <v>9</v>
      </c>
      <c r="AM17" s="97">
        <v>1.6</v>
      </c>
      <c r="AN17" s="84"/>
      <c r="AO17" s="89" t="s">
        <v>166</v>
      </c>
      <c r="AP17" s="89" t="s">
        <v>171</v>
      </c>
      <c r="AQ17" s="89" t="s">
        <v>16</v>
      </c>
      <c r="AR17" s="100">
        <v>13</v>
      </c>
      <c r="AS17" s="100"/>
    </row>
    <row r="18" spans="1:45" ht="15" customHeight="1" x14ac:dyDescent="0.2">
      <c r="A18" s="81" t="s">
        <v>119</v>
      </c>
      <c r="B18" s="97">
        <v>12.7</v>
      </c>
      <c r="C18" s="97">
        <v>6.1</v>
      </c>
      <c r="D18" s="98">
        <v>5</v>
      </c>
      <c r="E18" s="98"/>
      <c r="F18" s="97">
        <v>17.7</v>
      </c>
      <c r="G18" s="97">
        <v>6.5</v>
      </c>
      <c r="H18" s="98">
        <v>5</v>
      </c>
      <c r="I18" s="98"/>
      <c r="J18" s="97">
        <v>21</v>
      </c>
      <c r="K18" s="97">
        <v>6.7</v>
      </c>
      <c r="L18" s="98">
        <v>5</v>
      </c>
      <c r="M18" s="98"/>
      <c r="N18" s="97">
        <v>21.4</v>
      </c>
      <c r="O18" s="97">
        <v>6.5</v>
      </c>
      <c r="P18" s="98">
        <v>5</v>
      </c>
      <c r="Q18" s="98"/>
      <c r="R18" s="97">
        <v>23.7</v>
      </c>
      <c r="S18" s="97">
        <v>6.6</v>
      </c>
      <c r="T18" s="98">
        <v>5</v>
      </c>
      <c r="U18" s="98"/>
      <c r="V18" s="97">
        <v>26.7</v>
      </c>
      <c r="W18" s="97">
        <v>6.8</v>
      </c>
      <c r="X18" s="98">
        <v>3</v>
      </c>
      <c r="Y18" s="98"/>
      <c r="Z18" s="97">
        <v>27.8</v>
      </c>
      <c r="AA18" s="97">
        <v>7</v>
      </c>
      <c r="AB18" s="98">
        <v>2</v>
      </c>
      <c r="AC18" s="98"/>
      <c r="AD18" s="97">
        <v>23.4</v>
      </c>
      <c r="AE18" s="97">
        <v>7.1</v>
      </c>
      <c r="AF18" s="98">
        <v>3</v>
      </c>
      <c r="AG18" s="98"/>
      <c r="AH18" s="99">
        <v>401.6</v>
      </c>
      <c r="AI18" s="98">
        <v>21</v>
      </c>
      <c r="AJ18" s="98"/>
      <c r="AK18" s="97">
        <v>26</v>
      </c>
      <c r="AL18" s="100">
        <v>11</v>
      </c>
      <c r="AM18" s="97">
        <v>6.5</v>
      </c>
      <c r="AN18" s="84"/>
      <c r="AO18" s="89" t="s">
        <v>166</v>
      </c>
      <c r="AP18" s="89" t="s">
        <v>169</v>
      </c>
      <c r="AQ18" s="89" t="s">
        <v>170</v>
      </c>
      <c r="AR18" s="100">
        <v>3</v>
      </c>
      <c r="AS18" s="100"/>
    </row>
    <row r="19" spans="1:45" ht="15" customHeight="1" x14ac:dyDescent="0.2">
      <c r="A19" s="81" t="s">
        <v>124</v>
      </c>
      <c r="B19" s="97">
        <v>5.6</v>
      </c>
      <c r="C19" s="97">
        <v>4.4000000000000004</v>
      </c>
      <c r="D19" s="98">
        <v>7</v>
      </c>
      <c r="E19" s="98"/>
      <c r="F19" s="97">
        <v>7.8</v>
      </c>
      <c r="G19" s="97">
        <v>4.4000000000000004</v>
      </c>
      <c r="H19" s="98">
        <v>7</v>
      </c>
      <c r="I19" s="98"/>
      <c r="J19" s="97">
        <v>10.9</v>
      </c>
      <c r="K19" s="97">
        <v>5</v>
      </c>
      <c r="L19" s="98">
        <v>6</v>
      </c>
      <c r="M19" s="98"/>
      <c r="N19" s="97">
        <v>11.8</v>
      </c>
      <c r="O19" s="97">
        <v>5.4</v>
      </c>
      <c r="P19" s="98">
        <v>6</v>
      </c>
      <c r="Q19" s="98"/>
      <c r="R19" s="97">
        <v>11.9</v>
      </c>
      <c r="S19" s="97">
        <v>5.2</v>
      </c>
      <c r="T19" s="98">
        <v>6</v>
      </c>
      <c r="U19" s="98"/>
      <c r="V19" s="97">
        <v>14.7</v>
      </c>
      <c r="W19" s="97">
        <v>5.8</v>
      </c>
      <c r="X19" s="98">
        <v>6</v>
      </c>
      <c r="Y19" s="98"/>
      <c r="Z19" s="97">
        <v>14.1</v>
      </c>
      <c r="AA19" s="97">
        <v>5.6</v>
      </c>
      <c r="AB19" s="98">
        <v>6</v>
      </c>
      <c r="AC19" s="98"/>
      <c r="AD19" s="97">
        <v>11.9</v>
      </c>
      <c r="AE19" s="97">
        <v>5.6</v>
      </c>
      <c r="AF19" s="98">
        <v>6</v>
      </c>
      <c r="AG19" s="98"/>
      <c r="AH19" s="99">
        <v>243.9</v>
      </c>
      <c r="AI19" s="98">
        <v>15</v>
      </c>
      <c r="AJ19" s="98"/>
      <c r="AK19" s="97">
        <v>12.8</v>
      </c>
      <c r="AL19" s="100">
        <v>7</v>
      </c>
      <c r="AM19" s="97">
        <v>5.2</v>
      </c>
      <c r="AN19" s="84"/>
      <c r="AO19" s="89" t="s">
        <v>119</v>
      </c>
      <c r="AP19" s="89" t="s">
        <v>169</v>
      </c>
      <c r="AQ19" s="89" t="s">
        <v>166</v>
      </c>
      <c r="AR19" s="100">
        <v>7</v>
      </c>
      <c r="AS19" s="100"/>
    </row>
    <row r="20" spans="1:45" ht="15" customHeight="1" x14ac:dyDescent="0.2">
      <c r="A20" s="81" t="s">
        <v>18</v>
      </c>
      <c r="B20" s="97">
        <v>1.1000000000000001</v>
      </c>
      <c r="C20" s="97">
        <v>2.9</v>
      </c>
      <c r="D20" s="98">
        <v>9</v>
      </c>
      <c r="E20" s="98"/>
      <c r="F20" s="97">
        <v>1.5</v>
      </c>
      <c r="G20" s="97">
        <v>2.1</v>
      </c>
      <c r="H20" s="98">
        <v>11</v>
      </c>
      <c r="I20" s="98"/>
      <c r="J20" s="97">
        <v>1.4</v>
      </c>
      <c r="K20" s="97">
        <v>1.6</v>
      </c>
      <c r="L20" s="98">
        <v>14</v>
      </c>
      <c r="M20" s="98"/>
      <c r="N20" s="97">
        <v>1.5</v>
      </c>
      <c r="O20" s="97">
        <v>1.6</v>
      </c>
      <c r="P20" s="98">
        <v>14</v>
      </c>
      <c r="Q20" s="98"/>
      <c r="R20" s="97">
        <v>1.7</v>
      </c>
      <c r="S20" s="97">
        <v>1.6</v>
      </c>
      <c r="T20" s="98">
        <v>13</v>
      </c>
      <c r="U20" s="98"/>
      <c r="V20" s="97">
        <v>2.1</v>
      </c>
      <c r="W20" s="97">
        <v>1.7</v>
      </c>
      <c r="X20" s="98">
        <v>14</v>
      </c>
      <c r="Y20" s="98"/>
      <c r="Z20" s="97">
        <v>2.2999999999999998</v>
      </c>
      <c r="AA20" s="97">
        <v>1.8</v>
      </c>
      <c r="AB20" s="98">
        <v>14</v>
      </c>
      <c r="AC20" s="98"/>
      <c r="AD20" s="97">
        <v>2.1</v>
      </c>
      <c r="AE20" s="97">
        <v>2.1</v>
      </c>
      <c r="AF20" s="98">
        <v>13</v>
      </c>
      <c r="AG20" s="98"/>
      <c r="AH20" s="99">
        <v>127.9</v>
      </c>
      <c r="AI20" s="98">
        <v>26</v>
      </c>
      <c r="AJ20" s="98"/>
      <c r="AK20" s="97">
        <v>2.1</v>
      </c>
      <c r="AL20" s="100">
        <v>-1</v>
      </c>
      <c r="AM20" s="97">
        <v>1.6</v>
      </c>
      <c r="AN20" s="84"/>
      <c r="AO20" s="89" t="s">
        <v>166</v>
      </c>
      <c r="AP20" s="89" t="s">
        <v>171</v>
      </c>
      <c r="AQ20" s="89" t="s">
        <v>16</v>
      </c>
      <c r="AR20" s="100">
        <v>14</v>
      </c>
      <c r="AS20" s="100"/>
    </row>
    <row r="21" spans="1:45" ht="15" customHeight="1" x14ac:dyDescent="0.2">
      <c r="A21" s="81" t="s">
        <v>126</v>
      </c>
      <c r="B21" s="97">
        <v>2.9</v>
      </c>
      <c r="C21" s="97">
        <v>3.4</v>
      </c>
      <c r="D21" s="98">
        <v>9</v>
      </c>
      <c r="E21" s="98"/>
      <c r="F21" s="97">
        <v>4.0999999999999996</v>
      </c>
      <c r="G21" s="97">
        <v>3.8</v>
      </c>
      <c r="H21" s="98">
        <v>9</v>
      </c>
      <c r="I21" s="98"/>
      <c r="J21" s="97">
        <v>4.0999999999999996</v>
      </c>
      <c r="K21" s="97">
        <v>3.8</v>
      </c>
      <c r="L21" s="98">
        <v>9</v>
      </c>
      <c r="M21" s="98"/>
      <c r="N21" s="97">
        <v>4.2</v>
      </c>
      <c r="O21" s="97">
        <v>3.8</v>
      </c>
      <c r="P21" s="98">
        <v>9</v>
      </c>
      <c r="Q21" s="98"/>
      <c r="R21" s="97">
        <v>4.8</v>
      </c>
      <c r="S21" s="97">
        <v>4</v>
      </c>
      <c r="T21" s="98">
        <v>9</v>
      </c>
      <c r="U21" s="98"/>
      <c r="V21" s="97">
        <v>5.6</v>
      </c>
      <c r="W21" s="97">
        <v>4.3</v>
      </c>
      <c r="X21" s="98">
        <v>9</v>
      </c>
      <c r="Y21" s="98"/>
      <c r="Z21" s="97">
        <v>5.9</v>
      </c>
      <c r="AA21" s="97">
        <v>4.5999999999999996</v>
      </c>
      <c r="AB21" s="98">
        <v>9</v>
      </c>
      <c r="AC21" s="98"/>
      <c r="AD21" s="97">
        <v>5.0999999999999996</v>
      </c>
      <c r="AE21" s="97">
        <v>5.0999999999999996</v>
      </c>
      <c r="AF21" s="98">
        <v>8</v>
      </c>
      <c r="AG21" s="98"/>
      <c r="AH21" s="99">
        <v>121.6</v>
      </c>
      <c r="AI21" s="98">
        <v>21</v>
      </c>
      <c r="AJ21" s="98"/>
      <c r="AK21" s="97">
        <v>6.1</v>
      </c>
      <c r="AL21" s="100">
        <v>18</v>
      </c>
      <c r="AM21" s="97">
        <v>5</v>
      </c>
      <c r="AN21" s="84"/>
      <c r="AO21" s="89" t="s">
        <v>167</v>
      </c>
      <c r="AP21" s="89" t="s">
        <v>124</v>
      </c>
      <c r="AQ21" s="89" t="s">
        <v>122</v>
      </c>
      <c r="AR21" s="100">
        <v>7</v>
      </c>
      <c r="AS21" s="100"/>
    </row>
    <row r="22" spans="1:45" ht="15" customHeight="1" x14ac:dyDescent="0.2">
      <c r="A22" s="81" t="s">
        <v>19</v>
      </c>
      <c r="B22" s="97">
        <v>1.9</v>
      </c>
      <c r="C22" s="97">
        <v>1.6</v>
      </c>
      <c r="D22" s="98">
        <v>12</v>
      </c>
      <c r="E22" s="98"/>
      <c r="F22" s="97">
        <v>2.2000000000000002</v>
      </c>
      <c r="G22" s="97">
        <v>1.5</v>
      </c>
      <c r="H22" s="98">
        <v>13</v>
      </c>
      <c r="I22" s="98"/>
      <c r="J22" s="97">
        <v>2.6</v>
      </c>
      <c r="K22" s="97">
        <v>1.5</v>
      </c>
      <c r="L22" s="98">
        <v>13</v>
      </c>
      <c r="M22" s="98"/>
      <c r="N22" s="97">
        <v>2.9</v>
      </c>
      <c r="O22" s="97">
        <v>1.7</v>
      </c>
      <c r="P22" s="98">
        <v>13</v>
      </c>
      <c r="Q22" s="98"/>
      <c r="R22" s="97">
        <v>3.1</v>
      </c>
      <c r="S22" s="97">
        <v>1.7</v>
      </c>
      <c r="T22" s="98">
        <v>13</v>
      </c>
      <c r="U22" s="98"/>
      <c r="V22" s="97">
        <v>4</v>
      </c>
      <c r="W22" s="97">
        <v>2.1</v>
      </c>
      <c r="X22" s="98">
        <v>12</v>
      </c>
      <c r="Y22" s="98"/>
      <c r="Z22" s="97">
        <v>4.5999999999999996</v>
      </c>
      <c r="AA22" s="97">
        <v>2.2000000000000002</v>
      </c>
      <c r="AB22" s="98">
        <v>10</v>
      </c>
      <c r="AC22" s="98"/>
      <c r="AD22" s="97">
        <v>4.4000000000000004</v>
      </c>
      <c r="AE22" s="97">
        <v>2.4</v>
      </c>
      <c r="AF22" s="98">
        <v>9</v>
      </c>
      <c r="AG22" s="98"/>
      <c r="AH22" s="99">
        <v>194.1</v>
      </c>
      <c r="AI22" s="98">
        <v>9</v>
      </c>
      <c r="AJ22" s="98"/>
      <c r="AK22" s="97">
        <v>4.0999999999999996</v>
      </c>
      <c r="AL22" s="100">
        <v>-7</v>
      </c>
      <c r="AM22" s="97">
        <v>2.1</v>
      </c>
      <c r="AN22" s="84"/>
      <c r="AO22" s="89" t="s">
        <v>166</v>
      </c>
      <c r="AP22" s="89" t="s">
        <v>16</v>
      </c>
      <c r="AQ22" s="89" t="s">
        <v>15</v>
      </c>
      <c r="AR22" s="100">
        <v>10</v>
      </c>
      <c r="AS22" s="100"/>
    </row>
    <row r="23" spans="1:45" ht="15" customHeight="1" x14ac:dyDescent="0.2">
      <c r="A23" s="81" t="s">
        <v>20</v>
      </c>
      <c r="B23" s="97">
        <v>0.8</v>
      </c>
      <c r="C23" s="97">
        <v>2.6</v>
      </c>
      <c r="D23" s="98">
        <v>5</v>
      </c>
      <c r="E23" s="98"/>
      <c r="F23" s="97">
        <v>1.2</v>
      </c>
      <c r="G23" s="97">
        <v>3.2</v>
      </c>
      <c r="H23" s="98">
        <v>5</v>
      </c>
      <c r="I23" s="98"/>
      <c r="J23" s="97">
        <v>0.9</v>
      </c>
      <c r="K23" s="97">
        <v>1.9</v>
      </c>
      <c r="L23" s="98">
        <v>8</v>
      </c>
      <c r="M23" s="98"/>
      <c r="N23" s="97">
        <v>0.8</v>
      </c>
      <c r="O23" s="97">
        <v>1.7</v>
      </c>
      <c r="P23" s="98">
        <v>10</v>
      </c>
      <c r="Q23" s="98"/>
      <c r="R23" s="97">
        <v>1.5</v>
      </c>
      <c r="S23" s="97">
        <v>2.8</v>
      </c>
      <c r="T23" s="98">
        <v>5</v>
      </c>
      <c r="U23" s="98"/>
      <c r="V23" s="97">
        <v>1.8</v>
      </c>
      <c r="W23" s="97">
        <v>3.1</v>
      </c>
      <c r="X23" s="98">
        <v>5</v>
      </c>
      <c r="Y23" s="98"/>
      <c r="Z23" s="97">
        <v>2</v>
      </c>
      <c r="AA23" s="97">
        <v>3.5</v>
      </c>
      <c r="AB23" s="98">
        <v>5</v>
      </c>
      <c r="AC23" s="98"/>
      <c r="AD23" s="97">
        <v>1.8</v>
      </c>
      <c r="AE23" s="97">
        <v>4.2</v>
      </c>
      <c r="AF23" s="98">
        <v>3</v>
      </c>
      <c r="AG23" s="98"/>
      <c r="AH23" s="99">
        <v>54</v>
      </c>
      <c r="AI23" s="98">
        <v>28</v>
      </c>
      <c r="AJ23" s="98"/>
      <c r="AK23" s="97">
        <v>1.3</v>
      </c>
      <c r="AL23" s="100">
        <v>-26</v>
      </c>
      <c r="AM23" s="97">
        <v>2.4</v>
      </c>
      <c r="AN23" s="84"/>
      <c r="AO23" s="89" t="s">
        <v>166</v>
      </c>
      <c r="AP23" s="89" t="s">
        <v>119</v>
      </c>
      <c r="AQ23" s="89" t="s">
        <v>15</v>
      </c>
      <c r="AR23" s="100">
        <v>9</v>
      </c>
      <c r="AS23" s="100"/>
    </row>
    <row r="24" spans="1:45" ht="15" customHeight="1" x14ac:dyDescent="0.2">
      <c r="A24" s="81" t="s">
        <v>21</v>
      </c>
      <c r="B24" s="97">
        <v>0.8</v>
      </c>
      <c r="C24" s="97">
        <v>11.5</v>
      </c>
      <c r="D24" s="98">
        <v>3</v>
      </c>
      <c r="E24" s="98"/>
      <c r="F24" s="97">
        <v>1.3</v>
      </c>
      <c r="G24" s="97">
        <v>9.1</v>
      </c>
      <c r="H24" s="98">
        <v>3</v>
      </c>
      <c r="I24" s="98"/>
      <c r="J24" s="97">
        <v>0.7</v>
      </c>
      <c r="K24" s="97">
        <v>4.0999999999999996</v>
      </c>
      <c r="L24" s="98">
        <v>4</v>
      </c>
      <c r="M24" s="98"/>
      <c r="N24" s="97">
        <v>0.5</v>
      </c>
      <c r="O24" s="97">
        <v>3.9</v>
      </c>
      <c r="P24" s="98">
        <v>5</v>
      </c>
      <c r="Q24" s="98"/>
      <c r="R24" s="97">
        <v>0.5</v>
      </c>
      <c r="S24" s="97">
        <v>3</v>
      </c>
      <c r="T24" s="98">
        <v>8</v>
      </c>
      <c r="U24" s="98"/>
      <c r="V24" s="97">
        <v>0.6</v>
      </c>
      <c r="W24" s="97">
        <v>3</v>
      </c>
      <c r="X24" s="98">
        <v>7</v>
      </c>
      <c r="Y24" s="98"/>
      <c r="Z24" s="97">
        <v>0.9</v>
      </c>
      <c r="AA24" s="97">
        <v>3.7</v>
      </c>
      <c r="AB24" s="98">
        <v>5</v>
      </c>
      <c r="AC24" s="98"/>
      <c r="AD24" s="97">
        <v>0.5</v>
      </c>
      <c r="AE24" s="97">
        <v>3.6</v>
      </c>
      <c r="AF24" s="98">
        <v>6</v>
      </c>
      <c r="AG24" s="98"/>
      <c r="AH24" s="99">
        <v>14.3</v>
      </c>
      <c r="AI24" s="98">
        <v>-2</v>
      </c>
      <c r="AJ24" s="98"/>
      <c r="AK24" s="97">
        <v>0.5</v>
      </c>
      <c r="AL24" s="98">
        <v>-13</v>
      </c>
      <c r="AM24" s="97">
        <v>3.2</v>
      </c>
      <c r="AN24" s="84"/>
      <c r="AO24" s="89" t="s">
        <v>166</v>
      </c>
      <c r="AP24" s="89" t="s">
        <v>169</v>
      </c>
      <c r="AQ24" s="89" t="s">
        <v>18</v>
      </c>
      <c r="AR24" s="100">
        <v>8</v>
      </c>
      <c r="AS24" s="100"/>
    </row>
    <row r="25" spans="1:45" ht="15" customHeight="1" x14ac:dyDescent="0.2">
      <c r="A25" s="81" t="s">
        <v>129</v>
      </c>
      <c r="B25" s="97">
        <v>1.2</v>
      </c>
      <c r="C25" s="97">
        <v>7.1</v>
      </c>
      <c r="D25" s="98">
        <v>4</v>
      </c>
      <c r="E25" s="98"/>
      <c r="F25" s="97">
        <v>1.6</v>
      </c>
      <c r="G25" s="97">
        <v>5.5</v>
      </c>
      <c r="H25" s="98">
        <v>6</v>
      </c>
      <c r="I25" s="98"/>
      <c r="J25" s="97">
        <v>1.9</v>
      </c>
      <c r="K25" s="97">
        <v>5.6</v>
      </c>
      <c r="L25" s="98">
        <v>4</v>
      </c>
      <c r="M25" s="98"/>
      <c r="N25" s="97">
        <v>2</v>
      </c>
      <c r="O25" s="97">
        <v>5.7</v>
      </c>
      <c r="P25" s="98">
        <v>4</v>
      </c>
      <c r="Q25" s="98"/>
      <c r="R25" s="97">
        <v>2.2999999999999998</v>
      </c>
      <c r="S25" s="97">
        <v>5.7</v>
      </c>
      <c r="T25" s="98">
        <v>4</v>
      </c>
      <c r="U25" s="98"/>
      <c r="V25" s="97">
        <v>2.9</v>
      </c>
      <c r="W25" s="97">
        <v>6.3</v>
      </c>
      <c r="X25" s="98">
        <v>3</v>
      </c>
      <c r="Y25" s="98"/>
      <c r="Z25" s="97">
        <v>3</v>
      </c>
      <c r="AA25" s="97">
        <v>6.4</v>
      </c>
      <c r="AB25" s="98">
        <v>3</v>
      </c>
      <c r="AC25" s="98"/>
      <c r="AD25" s="97">
        <v>3.2</v>
      </c>
      <c r="AE25" s="97">
        <v>7.8</v>
      </c>
      <c r="AF25" s="98">
        <v>2</v>
      </c>
      <c r="AG25" s="98"/>
      <c r="AH25" s="99">
        <v>50.5</v>
      </c>
      <c r="AI25" s="98">
        <v>21</v>
      </c>
      <c r="AJ25" s="98"/>
      <c r="AK25" s="97">
        <v>3.6</v>
      </c>
      <c r="AL25" s="100">
        <v>10</v>
      </c>
      <c r="AM25" s="97">
        <v>7.1</v>
      </c>
      <c r="AN25" s="84"/>
      <c r="AO25" s="89" t="s">
        <v>119</v>
      </c>
      <c r="AP25" s="89" t="s">
        <v>170</v>
      </c>
      <c r="AQ25" s="89" t="s">
        <v>169</v>
      </c>
      <c r="AR25" s="100">
        <v>2</v>
      </c>
      <c r="AS25" s="100"/>
    </row>
    <row r="26" spans="1:45" ht="15" customHeight="1" x14ac:dyDescent="0.2">
      <c r="A26" s="81" t="s">
        <v>135</v>
      </c>
      <c r="B26" s="97">
        <v>1.8</v>
      </c>
      <c r="C26" s="97">
        <v>4.7</v>
      </c>
      <c r="D26" s="98">
        <v>7</v>
      </c>
      <c r="E26" s="98"/>
      <c r="F26" s="97">
        <v>2.8</v>
      </c>
      <c r="G26" s="97">
        <v>4</v>
      </c>
      <c r="H26" s="98">
        <v>7</v>
      </c>
      <c r="I26" s="98"/>
      <c r="J26" s="97">
        <v>2.1</v>
      </c>
      <c r="K26" s="97">
        <v>2.8</v>
      </c>
      <c r="L26" s="98">
        <v>11</v>
      </c>
      <c r="M26" s="98"/>
      <c r="N26" s="97">
        <v>1.9</v>
      </c>
      <c r="O26" s="97">
        <v>2.9</v>
      </c>
      <c r="P26" s="98">
        <v>11</v>
      </c>
      <c r="Q26" s="98"/>
      <c r="R26" s="97">
        <v>3</v>
      </c>
      <c r="S26" s="97">
        <v>3.8</v>
      </c>
      <c r="T26" s="98">
        <v>8</v>
      </c>
      <c r="U26" s="98"/>
      <c r="V26" s="97">
        <v>3</v>
      </c>
      <c r="W26" s="97">
        <v>3.6</v>
      </c>
      <c r="X26" s="98">
        <v>9</v>
      </c>
      <c r="Y26" s="98"/>
      <c r="Z26" s="97">
        <v>3</v>
      </c>
      <c r="AA26" s="97">
        <v>3.3</v>
      </c>
      <c r="AB26" s="98">
        <v>9</v>
      </c>
      <c r="AC26" s="98"/>
      <c r="AD26" s="97">
        <v>2.5</v>
      </c>
      <c r="AE26" s="97">
        <v>3.7</v>
      </c>
      <c r="AF26" s="98">
        <v>10</v>
      </c>
      <c r="AG26" s="98"/>
      <c r="AH26" s="99">
        <v>74.599999999999994</v>
      </c>
      <c r="AI26" s="98">
        <v>12</v>
      </c>
      <c r="AJ26" s="98"/>
      <c r="AK26" s="97">
        <v>3.2</v>
      </c>
      <c r="AL26" s="100">
        <v>29</v>
      </c>
      <c r="AM26" s="97">
        <v>4.3</v>
      </c>
      <c r="AN26" s="84"/>
      <c r="AO26" s="89" t="s">
        <v>168</v>
      </c>
      <c r="AP26" s="89" t="s">
        <v>122</v>
      </c>
      <c r="AQ26" s="89" t="s">
        <v>124</v>
      </c>
      <c r="AR26" s="100">
        <v>9</v>
      </c>
      <c r="AS26" s="100"/>
    </row>
    <row r="27" spans="1:45" ht="15" customHeight="1" x14ac:dyDescent="0.2">
      <c r="A27" s="81" t="s">
        <v>22</v>
      </c>
      <c r="B27" s="97">
        <v>0.7</v>
      </c>
      <c r="C27" s="97">
        <v>2.2000000000000002</v>
      </c>
      <c r="D27" s="98">
        <v>9</v>
      </c>
      <c r="E27" s="98"/>
      <c r="F27" s="97">
        <v>0.8</v>
      </c>
      <c r="G27" s="97">
        <v>2</v>
      </c>
      <c r="H27" s="98">
        <v>10</v>
      </c>
      <c r="I27" s="98"/>
      <c r="J27" s="97">
        <v>0.8</v>
      </c>
      <c r="K27" s="97">
        <v>1.7</v>
      </c>
      <c r="L27" s="98">
        <v>11</v>
      </c>
      <c r="M27" s="98"/>
      <c r="N27" s="97">
        <v>0.9</v>
      </c>
      <c r="O27" s="97">
        <v>1.7</v>
      </c>
      <c r="P27" s="98">
        <v>11</v>
      </c>
      <c r="Q27" s="98"/>
      <c r="R27" s="97">
        <v>0.9</v>
      </c>
      <c r="S27" s="97">
        <v>1.7</v>
      </c>
      <c r="T27" s="98">
        <v>12</v>
      </c>
      <c r="U27" s="98"/>
      <c r="V27" s="97">
        <v>1</v>
      </c>
      <c r="W27" s="97">
        <v>1.7</v>
      </c>
      <c r="X27" s="98">
        <v>13</v>
      </c>
      <c r="Y27" s="98"/>
      <c r="Z27" s="97">
        <v>1.3</v>
      </c>
      <c r="AA27" s="97">
        <v>2.2000000000000002</v>
      </c>
      <c r="AB27" s="98">
        <v>10</v>
      </c>
      <c r="AC27" s="98"/>
      <c r="AD27" s="97">
        <v>1.1000000000000001</v>
      </c>
      <c r="AE27" s="97">
        <v>2.6</v>
      </c>
      <c r="AF27" s="98">
        <v>11</v>
      </c>
      <c r="AG27" s="98"/>
      <c r="AH27" s="99">
        <v>49.6</v>
      </c>
      <c r="AI27" s="98">
        <v>15</v>
      </c>
      <c r="AJ27" s="98"/>
      <c r="AK27" s="97">
        <v>1.4</v>
      </c>
      <c r="AL27" s="100">
        <v>22</v>
      </c>
      <c r="AM27" s="97">
        <v>2.8</v>
      </c>
      <c r="AN27" s="84"/>
      <c r="AO27" s="89" t="s">
        <v>166</v>
      </c>
      <c r="AP27" s="89" t="s">
        <v>15</v>
      </c>
      <c r="AQ27" s="89" t="s">
        <v>16</v>
      </c>
      <c r="AR27" s="100">
        <v>9</v>
      </c>
      <c r="AS27" s="100"/>
    </row>
    <row r="28" spans="1:45" ht="15" customHeight="1" x14ac:dyDescent="0.2">
      <c r="A28" s="81" t="s">
        <v>136</v>
      </c>
      <c r="B28" s="97">
        <v>0.5</v>
      </c>
      <c r="C28" s="97">
        <v>3.5</v>
      </c>
      <c r="D28" s="98">
        <v>7</v>
      </c>
      <c r="E28" s="98"/>
      <c r="F28" s="97">
        <v>0.8</v>
      </c>
      <c r="G28" s="97">
        <v>3.3</v>
      </c>
      <c r="H28" s="98">
        <v>8</v>
      </c>
      <c r="I28" s="98"/>
      <c r="J28" s="97">
        <v>0.9</v>
      </c>
      <c r="K28" s="97">
        <v>3.2</v>
      </c>
      <c r="L28" s="98">
        <v>8</v>
      </c>
      <c r="M28" s="98"/>
      <c r="N28" s="97">
        <v>0.9</v>
      </c>
      <c r="O28" s="97">
        <v>3.1</v>
      </c>
      <c r="P28" s="98">
        <v>7</v>
      </c>
      <c r="Q28" s="98"/>
      <c r="R28" s="97">
        <v>0.8</v>
      </c>
      <c r="S28" s="97">
        <v>2.9</v>
      </c>
      <c r="T28" s="98">
        <v>8</v>
      </c>
      <c r="U28" s="98"/>
      <c r="V28" s="97">
        <v>0.9</v>
      </c>
      <c r="W28" s="97">
        <v>2.9</v>
      </c>
      <c r="X28" s="98">
        <v>10</v>
      </c>
      <c r="Y28" s="98"/>
      <c r="Z28" s="97">
        <v>1</v>
      </c>
      <c r="AA28" s="97">
        <v>3.1</v>
      </c>
      <c r="AB28" s="98">
        <v>6</v>
      </c>
      <c r="AC28" s="98"/>
      <c r="AD28" s="97">
        <v>1.1000000000000001</v>
      </c>
      <c r="AE28" s="97">
        <v>4.2</v>
      </c>
      <c r="AF28" s="98">
        <v>6</v>
      </c>
      <c r="AG28" s="98"/>
      <c r="AH28" s="99">
        <v>32.1</v>
      </c>
      <c r="AI28" s="98">
        <v>22</v>
      </c>
      <c r="AJ28" s="98"/>
      <c r="AK28" s="97">
        <v>1.2</v>
      </c>
      <c r="AL28" s="100">
        <v>6</v>
      </c>
      <c r="AM28" s="97">
        <v>3.6</v>
      </c>
      <c r="AN28" s="84"/>
      <c r="AO28" s="89" t="s">
        <v>166</v>
      </c>
      <c r="AP28" s="89" t="s">
        <v>119</v>
      </c>
      <c r="AQ28" s="89" t="s">
        <v>122</v>
      </c>
      <c r="AR28" s="100">
        <v>6</v>
      </c>
      <c r="AS28" s="100"/>
    </row>
    <row r="29" spans="1:45" ht="15" customHeight="1" x14ac:dyDescent="0.2">
      <c r="A29" s="81" t="s">
        <v>120</v>
      </c>
      <c r="B29" s="97">
        <v>9.6</v>
      </c>
      <c r="C29" s="97">
        <v>4.7</v>
      </c>
      <c r="D29" s="98">
        <v>6</v>
      </c>
      <c r="E29" s="98"/>
      <c r="F29" s="97">
        <v>12.7</v>
      </c>
      <c r="G29" s="97">
        <v>5</v>
      </c>
      <c r="H29" s="98">
        <v>6</v>
      </c>
      <c r="I29" s="98"/>
      <c r="J29" s="97">
        <v>15.7</v>
      </c>
      <c r="K29" s="97">
        <v>5</v>
      </c>
      <c r="L29" s="98">
        <v>6</v>
      </c>
      <c r="M29" s="98"/>
      <c r="N29" s="97">
        <v>16.100000000000001</v>
      </c>
      <c r="O29" s="97">
        <v>5.0999999999999996</v>
      </c>
      <c r="P29" s="98">
        <v>6</v>
      </c>
      <c r="Q29" s="98"/>
      <c r="R29" s="97">
        <v>18.3</v>
      </c>
      <c r="S29" s="97">
        <v>5.4</v>
      </c>
      <c r="T29" s="98">
        <v>6</v>
      </c>
      <c r="U29" s="98"/>
      <c r="V29" s="97">
        <v>20.5</v>
      </c>
      <c r="W29" s="97">
        <v>5.4</v>
      </c>
      <c r="X29" s="98">
        <v>6</v>
      </c>
      <c r="Y29" s="98"/>
      <c r="Z29" s="97">
        <v>21.2</v>
      </c>
      <c r="AA29" s="97">
        <v>5.5</v>
      </c>
      <c r="AB29" s="98">
        <v>6</v>
      </c>
      <c r="AC29" s="98"/>
      <c r="AD29" s="97">
        <v>16.899999999999999</v>
      </c>
      <c r="AE29" s="97">
        <v>5.4</v>
      </c>
      <c r="AF29" s="98">
        <v>5</v>
      </c>
      <c r="AG29" s="98"/>
      <c r="AH29" s="99">
        <v>358.3</v>
      </c>
      <c r="AI29" s="98">
        <v>15</v>
      </c>
      <c r="AJ29" s="98"/>
      <c r="AK29" s="97">
        <v>20.9</v>
      </c>
      <c r="AL29" s="100">
        <v>24</v>
      </c>
      <c r="AM29" s="97">
        <v>5.8</v>
      </c>
      <c r="AN29" s="84"/>
      <c r="AO29" s="89" t="s">
        <v>166</v>
      </c>
      <c r="AP29" s="89" t="s">
        <v>122</v>
      </c>
      <c r="AQ29" s="89" t="s">
        <v>119</v>
      </c>
      <c r="AR29" s="100">
        <v>5</v>
      </c>
      <c r="AS29" s="100"/>
    </row>
    <row r="30" spans="1:45" ht="15" customHeight="1" x14ac:dyDescent="0.2">
      <c r="A30" s="81" t="s">
        <v>121</v>
      </c>
      <c r="B30" s="97">
        <v>8.9</v>
      </c>
      <c r="C30" s="97">
        <v>2.6</v>
      </c>
      <c r="D30" s="98">
        <v>11</v>
      </c>
      <c r="E30" s="98"/>
      <c r="F30" s="97">
        <v>11.7</v>
      </c>
      <c r="G30" s="97">
        <v>2.4</v>
      </c>
      <c r="H30" s="98">
        <v>13</v>
      </c>
      <c r="I30" s="98"/>
      <c r="J30" s="97">
        <v>15.3</v>
      </c>
      <c r="K30" s="97">
        <v>2.6</v>
      </c>
      <c r="L30" s="98">
        <v>12</v>
      </c>
      <c r="M30" s="98"/>
      <c r="N30" s="97">
        <v>13.7</v>
      </c>
      <c r="O30" s="97">
        <v>2.2999999999999998</v>
      </c>
      <c r="P30" s="98">
        <v>13</v>
      </c>
      <c r="Q30" s="98"/>
      <c r="R30" s="97">
        <v>14.7</v>
      </c>
      <c r="S30" s="97">
        <v>2.2999999999999998</v>
      </c>
      <c r="T30" s="98">
        <v>12</v>
      </c>
      <c r="U30" s="98"/>
      <c r="V30" s="97">
        <v>17.3</v>
      </c>
      <c r="W30" s="97">
        <v>2.5</v>
      </c>
      <c r="X30" s="98">
        <v>12</v>
      </c>
      <c r="Y30" s="98"/>
      <c r="Z30" s="97">
        <v>18.2</v>
      </c>
      <c r="AA30" s="97">
        <v>2.5</v>
      </c>
      <c r="AB30" s="98">
        <v>12</v>
      </c>
      <c r="AC30" s="98"/>
      <c r="AD30" s="97">
        <v>18.5</v>
      </c>
      <c r="AE30" s="97">
        <v>3</v>
      </c>
      <c r="AF30" s="98">
        <v>12</v>
      </c>
      <c r="AG30" s="98"/>
      <c r="AH30" s="99">
        <v>743.8</v>
      </c>
      <c r="AI30" s="98">
        <v>22</v>
      </c>
      <c r="AJ30" s="98"/>
      <c r="AK30" s="97">
        <v>21.7</v>
      </c>
      <c r="AL30" s="100">
        <v>17</v>
      </c>
      <c r="AM30" s="97">
        <v>2.9</v>
      </c>
      <c r="AN30" s="84"/>
      <c r="AO30" s="89" t="s">
        <v>169</v>
      </c>
      <c r="AP30" s="89" t="s">
        <v>119</v>
      </c>
      <c r="AQ30" s="89" t="s">
        <v>17</v>
      </c>
      <c r="AR30" s="100">
        <v>12</v>
      </c>
      <c r="AS30" s="100"/>
    </row>
    <row r="31" spans="1:45" x14ac:dyDescent="0.2">
      <c r="A31" s="81" t="s">
        <v>137</v>
      </c>
      <c r="B31" s="97">
        <v>0.8</v>
      </c>
      <c r="C31" s="97">
        <v>1.8</v>
      </c>
      <c r="D31" s="98">
        <v>11</v>
      </c>
      <c r="E31" s="98"/>
      <c r="F31" s="97">
        <v>1.2</v>
      </c>
      <c r="G31" s="97">
        <v>1.5</v>
      </c>
      <c r="H31" s="98">
        <v>12</v>
      </c>
      <c r="I31" s="98"/>
      <c r="J31" s="97">
        <v>1.7</v>
      </c>
      <c r="K31" s="97">
        <v>1.8</v>
      </c>
      <c r="L31" s="98">
        <v>11</v>
      </c>
      <c r="M31" s="98"/>
      <c r="N31" s="97">
        <v>1.5</v>
      </c>
      <c r="O31" s="97">
        <v>1.6</v>
      </c>
      <c r="P31" s="98">
        <v>11</v>
      </c>
      <c r="Q31" s="98"/>
      <c r="R31" s="97">
        <v>1.8</v>
      </c>
      <c r="S31" s="97">
        <v>1.7</v>
      </c>
      <c r="T31" s="98">
        <v>11</v>
      </c>
      <c r="U31" s="98"/>
      <c r="V31" s="97">
        <v>1.9</v>
      </c>
      <c r="W31" s="97">
        <v>1.7</v>
      </c>
      <c r="X31" s="98">
        <v>12</v>
      </c>
      <c r="Y31" s="98"/>
      <c r="Z31" s="97">
        <v>1.7</v>
      </c>
      <c r="AA31" s="97">
        <v>1.5</v>
      </c>
      <c r="AB31" s="98">
        <v>13</v>
      </c>
      <c r="AC31" s="98"/>
      <c r="AD31" s="97">
        <v>1.8</v>
      </c>
      <c r="AE31" s="97">
        <v>2.1</v>
      </c>
      <c r="AF31" s="98">
        <v>11</v>
      </c>
      <c r="AG31" s="98"/>
      <c r="AH31" s="99">
        <v>101.3</v>
      </c>
      <c r="AI31" s="98">
        <v>18</v>
      </c>
      <c r="AJ31" s="98"/>
      <c r="AK31" s="97">
        <v>2</v>
      </c>
      <c r="AL31" s="100">
        <v>13</v>
      </c>
      <c r="AM31" s="97">
        <v>2</v>
      </c>
      <c r="AN31" s="84"/>
      <c r="AO31" s="89" t="s">
        <v>166</v>
      </c>
      <c r="AP31" s="89" t="s">
        <v>15</v>
      </c>
      <c r="AQ31" s="89" t="s">
        <v>16</v>
      </c>
      <c r="AR31" s="100">
        <v>12</v>
      </c>
      <c r="AS31" s="100"/>
    </row>
    <row r="32" spans="1:45" x14ac:dyDescent="0.2">
      <c r="A32" s="81"/>
      <c r="B32" s="97"/>
      <c r="C32" s="97"/>
      <c r="D32" s="98"/>
      <c r="E32" s="98"/>
      <c r="F32" s="97"/>
      <c r="G32" s="97"/>
      <c r="H32" s="98"/>
      <c r="I32" s="98"/>
      <c r="J32" s="97"/>
      <c r="K32" s="97"/>
      <c r="L32" s="98"/>
      <c r="M32" s="98"/>
      <c r="N32" s="97"/>
      <c r="O32" s="97"/>
      <c r="P32" s="98"/>
      <c r="Q32" s="98"/>
      <c r="R32" s="97"/>
      <c r="S32" s="97"/>
      <c r="T32" s="98"/>
      <c r="U32" s="98"/>
      <c r="V32" s="97"/>
      <c r="W32" s="97"/>
      <c r="X32" s="98"/>
      <c r="Y32" s="98"/>
      <c r="Z32" s="97"/>
      <c r="AA32" s="97"/>
      <c r="AB32" s="98"/>
      <c r="AC32" s="98"/>
      <c r="AD32" s="97"/>
      <c r="AE32" s="97"/>
      <c r="AF32" s="98"/>
      <c r="AG32" s="98"/>
      <c r="AH32" s="99"/>
      <c r="AI32" s="98"/>
      <c r="AJ32" s="98"/>
      <c r="AK32" s="100"/>
      <c r="AL32" s="100"/>
      <c r="AM32" s="97"/>
      <c r="AN32" s="84"/>
      <c r="AO32" s="100"/>
      <c r="AP32" s="100"/>
      <c r="AQ32" s="100"/>
      <c r="AR32" s="100"/>
      <c r="AS32" s="100"/>
    </row>
    <row r="33" spans="1:45" x14ac:dyDescent="0.2">
      <c r="A33" s="81" t="s">
        <v>23</v>
      </c>
      <c r="B33" s="97"/>
      <c r="C33" s="97"/>
      <c r="D33" s="98"/>
      <c r="E33" s="98"/>
      <c r="F33" s="97"/>
      <c r="G33" s="97"/>
      <c r="H33" s="98"/>
      <c r="I33" s="98"/>
      <c r="J33" s="97"/>
      <c r="K33" s="97"/>
      <c r="L33" s="98"/>
      <c r="M33" s="98"/>
      <c r="N33" s="97"/>
      <c r="O33" s="97"/>
      <c r="P33" s="98"/>
      <c r="Q33" s="98"/>
      <c r="R33" s="97"/>
      <c r="S33" s="97"/>
      <c r="T33" s="98"/>
      <c r="U33" s="98"/>
      <c r="V33" s="97"/>
      <c r="W33" s="97"/>
      <c r="X33" s="98"/>
      <c r="Y33" s="98"/>
      <c r="Z33" s="97"/>
      <c r="AA33" s="97"/>
      <c r="AB33" s="98"/>
      <c r="AC33" s="98"/>
      <c r="AD33" s="97"/>
      <c r="AE33" s="97"/>
      <c r="AF33" s="98"/>
      <c r="AG33" s="98"/>
      <c r="AH33" s="99"/>
      <c r="AI33" s="98"/>
      <c r="AJ33" s="98"/>
      <c r="AK33" s="100"/>
      <c r="AL33" s="100"/>
      <c r="AM33" s="97"/>
      <c r="AN33" s="84"/>
      <c r="AO33" s="100"/>
      <c r="AP33" s="100"/>
      <c r="AQ33" s="100"/>
      <c r="AR33" s="100"/>
      <c r="AS33" s="100"/>
    </row>
    <row r="34" spans="1:45" x14ac:dyDescent="0.2">
      <c r="A34" s="101" t="s">
        <v>138</v>
      </c>
      <c r="B34" s="97">
        <v>0.6</v>
      </c>
      <c r="C34" s="97">
        <v>3.4</v>
      </c>
      <c r="D34" s="98">
        <v>10</v>
      </c>
      <c r="E34" s="98"/>
      <c r="F34" s="97">
        <v>0.6</v>
      </c>
      <c r="G34" s="97">
        <v>2.8</v>
      </c>
      <c r="H34" s="98">
        <v>11</v>
      </c>
      <c r="I34" s="98"/>
      <c r="J34" s="97">
        <v>0.7</v>
      </c>
      <c r="K34" s="97">
        <v>2.4</v>
      </c>
      <c r="L34" s="98">
        <v>13</v>
      </c>
      <c r="M34" s="98"/>
      <c r="N34" s="97">
        <v>0.7</v>
      </c>
      <c r="O34" s="97">
        <v>2.2000000000000002</v>
      </c>
      <c r="P34" s="98">
        <v>13</v>
      </c>
      <c r="Q34" s="98"/>
      <c r="R34" s="97">
        <v>0.7</v>
      </c>
      <c r="S34" s="97">
        <v>2.2000000000000002</v>
      </c>
      <c r="T34" s="98">
        <v>13</v>
      </c>
      <c r="U34" s="98"/>
      <c r="V34" s="97">
        <v>0.7</v>
      </c>
      <c r="W34" s="97">
        <v>2.1</v>
      </c>
      <c r="X34" s="98">
        <v>15</v>
      </c>
      <c r="Y34" s="98"/>
      <c r="Z34" s="97">
        <v>0.7</v>
      </c>
      <c r="AA34" s="97">
        <v>2</v>
      </c>
      <c r="AB34" s="98">
        <v>15</v>
      </c>
      <c r="AC34" s="98"/>
      <c r="AD34" s="97">
        <v>0.7</v>
      </c>
      <c r="AE34" s="97">
        <v>2.8</v>
      </c>
      <c r="AF34" s="98">
        <v>12</v>
      </c>
      <c r="AG34" s="98"/>
      <c r="AH34" s="99">
        <v>29.2</v>
      </c>
      <c r="AI34" s="98">
        <v>18</v>
      </c>
      <c r="AJ34" s="98"/>
      <c r="AK34" s="100">
        <v>0.8</v>
      </c>
      <c r="AL34" s="100">
        <v>13</v>
      </c>
      <c r="AM34" s="97">
        <v>2.7</v>
      </c>
      <c r="AN34" s="84"/>
      <c r="AO34" s="89" t="s">
        <v>16</v>
      </c>
      <c r="AP34" s="89" t="s">
        <v>15</v>
      </c>
      <c r="AQ34" s="89" t="s">
        <v>166</v>
      </c>
      <c r="AR34" s="100">
        <v>10</v>
      </c>
      <c r="AS34" s="100"/>
    </row>
    <row r="35" spans="1:45" x14ac:dyDescent="0.2">
      <c r="A35" s="101" t="s">
        <v>139</v>
      </c>
      <c r="B35" s="97">
        <v>0.8</v>
      </c>
      <c r="C35" s="97">
        <v>4.0999999999999996</v>
      </c>
      <c r="D35" s="98">
        <v>8</v>
      </c>
      <c r="E35" s="98"/>
      <c r="F35" s="97">
        <v>1.1000000000000001</v>
      </c>
      <c r="G35" s="97">
        <v>3.8</v>
      </c>
      <c r="H35" s="98">
        <v>10</v>
      </c>
      <c r="I35" s="98"/>
      <c r="J35" s="97">
        <v>0.8</v>
      </c>
      <c r="K35" s="97">
        <v>2.1</v>
      </c>
      <c r="L35" s="98">
        <v>13</v>
      </c>
      <c r="M35" s="98"/>
      <c r="N35" s="97">
        <v>0.6</v>
      </c>
      <c r="O35" s="97">
        <v>1.5</v>
      </c>
      <c r="P35" s="98">
        <v>15</v>
      </c>
      <c r="Q35" s="98"/>
      <c r="R35" s="97">
        <v>0.5</v>
      </c>
      <c r="S35" s="97">
        <v>1.4</v>
      </c>
      <c r="T35" s="98">
        <v>16</v>
      </c>
      <c r="U35" s="98"/>
      <c r="V35" s="97">
        <v>0.6</v>
      </c>
      <c r="W35" s="97">
        <v>1.5</v>
      </c>
      <c r="X35" s="98">
        <v>16</v>
      </c>
      <c r="Y35" s="98"/>
      <c r="Z35" s="97">
        <v>0.7</v>
      </c>
      <c r="AA35" s="97">
        <v>1.8</v>
      </c>
      <c r="AB35" s="98">
        <v>15</v>
      </c>
      <c r="AC35" s="98"/>
      <c r="AD35" s="97">
        <v>0.7</v>
      </c>
      <c r="AE35" s="97">
        <v>2.1</v>
      </c>
      <c r="AF35" s="98">
        <v>15</v>
      </c>
      <c r="AG35" s="98"/>
      <c r="AH35" s="99">
        <v>35.1</v>
      </c>
      <c r="AI35" s="98">
        <v>13</v>
      </c>
      <c r="AJ35" s="98"/>
      <c r="AK35" s="100">
        <v>0.6</v>
      </c>
      <c r="AL35" s="102">
        <v>-1</v>
      </c>
      <c r="AM35" s="97">
        <v>1.9</v>
      </c>
      <c r="AN35" s="84"/>
      <c r="AO35" s="89" t="s">
        <v>16</v>
      </c>
      <c r="AP35" s="89" t="s">
        <v>166</v>
      </c>
      <c r="AQ35" s="89" t="s">
        <v>15</v>
      </c>
      <c r="AR35" s="100">
        <v>15</v>
      </c>
      <c r="AS35" s="100"/>
    </row>
    <row r="36" spans="1:45" x14ac:dyDescent="0.2">
      <c r="A36" s="101" t="s">
        <v>16</v>
      </c>
      <c r="B36" s="97">
        <v>1.9</v>
      </c>
      <c r="C36" s="97">
        <v>3.6</v>
      </c>
      <c r="D36" s="98">
        <v>5</v>
      </c>
      <c r="E36" s="98"/>
      <c r="F36" s="97">
        <v>4</v>
      </c>
      <c r="G36" s="97">
        <v>4.5</v>
      </c>
      <c r="H36" s="98">
        <v>6</v>
      </c>
      <c r="I36" s="98"/>
      <c r="J36" s="97">
        <v>9.8000000000000007</v>
      </c>
      <c r="K36" s="97">
        <v>7.2</v>
      </c>
      <c r="L36" s="98">
        <v>3</v>
      </c>
      <c r="M36" s="98"/>
      <c r="N36" s="97">
        <v>9</v>
      </c>
      <c r="O36" s="97">
        <v>6.4</v>
      </c>
      <c r="P36" s="98">
        <v>4</v>
      </c>
      <c r="Q36" s="98"/>
      <c r="R36" s="97">
        <v>11.2</v>
      </c>
      <c r="S36" s="97">
        <v>7.1</v>
      </c>
      <c r="T36" s="98">
        <v>2</v>
      </c>
      <c r="U36" s="98"/>
      <c r="V36" s="97">
        <v>11.4</v>
      </c>
      <c r="W36" s="97">
        <v>6.5</v>
      </c>
      <c r="X36" s="98">
        <v>3</v>
      </c>
      <c r="Y36" s="98"/>
      <c r="Z36" s="97">
        <v>12.3</v>
      </c>
      <c r="AA36" s="97">
        <v>6.9</v>
      </c>
      <c r="AB36" s="98">
        <v>2</v>
      </c>
      <c r="AC36" s="98"/>
      <c r="AD36" s="97">
        <v>3.2</v>
      </c>
      <c r="AE36" s="97">
        <v>1.9</v>
      </c>
      <c r="AF36" s="98">
        <v>13</v>
      </c>
      <c r="AG36" s="98"/>
      <c r="AH36" s="99">
        <v>193.7</v>
      </c>
      <c r="AI36" s="98">
        <v>15</v>
      </c>
      <c r="AJ36" s="98"/>
      <c r="AK36" s="100">
        <v>7</v>
      </c>
      <c r="AL36" s="102">
        <v>116</v>
      </c>
      <c r="AM36" s="97">
        <v>3.6</v>
      </c>
      <c r="AN36" s="84"/>
      <c r="AO36" s="89" t="s">
        <v>166</v>
      </c>
      <c r="AP36" s="89" t="s">
        <v>15</v>
      </c>
      <c r="AQ36" s="89" t="s">
        <v>19</v>
      </c>
      <c r="AR36" s="100">
        <v>7</v>
      </c>
      <c r="AS36" s="100"/>
    </row>
    <row r="37" spans="1:45" x14ac:dyDescent="0.2">
      <c r="A37" s="101" t="s">
        <v>24</v>
      </c>
      <c r="B37" s="97">
        <v>0.6</v>
      </c>
      <c r="C37" s="97">
        <v>3.1</v>
      </c>
      <c r="D37" s="98">
        <v>8</v>
      </c>
      <c r="E37" s="98"/>
      <c r="F37" s="97">
        <v>0.8</v>
      </c>
      <c r="G37" s="97">
        <v>2.9</v>
      </c>
      <c r="H37" s="98">
        <v>10</v>
      </c>
      <c r="I37" s="98"/>
      <c r="J37" s="97">
        <v>0.7</v>
      </c>
      <c r="K37" s="97">
        <v>2</v>
      </c>
      <c r="L37" s="98">
        <v>12</v>
      </c>
      <c r="M37" s="98"/>
      <c r="N37" s="97">
        <v>0.6</v>
      </c>
      <c r="O37" s="97">
        <v>1.7</v>
      </c>
      <c r="P37" s="98">
        <v>14</v>
      </c>
      <c r="Q37" s="98"/>
      <c r="R37" s="97">
        <v>0.6</v>
      </c>
      <c r="S37" s="97">
        <v>1.6</v>
      </c>
      <c r="T37" s="98">
        <v>14</v>
      </c>
      <c r="U37" s="98"/>
      <c r="V37" s="97">
        <v>0.7</v>
      </c>
      <c r="W37" s="97">
        <v>1.6</v>
      </c>
      <c r="X37" s="98">
        <v>15</v>
      </c>
      <c r="Y37" s="98"/>
      <c r="Z37" s="97">
        <v>0.8</v>
      </c>
      <c r="AA37" s="97">
        <v>1.6</v>
      </c>
      <c r="AB37" s="98">
        <v>16</v>
      </c>
      <c r="AC37" s="98"/>
      <c r="AD37" s="97">
        <v>0.8</v>
      </c>
      <c r="AE37" s="97">
        <v>2.1</v>
      </c>
      <c r="AF37" s="98">
        <v>12</v>
      </c>
      <c r="AG37" s="98"/>
      <c r="AH37" s="99">
        <v>47.5</v>
      </c>
      <c r="AI37" s="98">
        <v>29</v>
      </c>
      <c r="AJ37" s="98"/>
      <c r="AK37" s="100">
        <v>0.7</v>
      </c>
      <c r="AL37" s="102">
        <v>-14</v>
      </c>
      <c r="AM37" s="97">
        <v>1.4</v>
      </c>
      <c r="AN37" s="84"/>
      <c r="AO37" s="89" t="s">
        <v>19</v>
      </c>
      <c r="AP37" s="89" t="s">
        <v>16</v>
      </c>
      <c r="AQ37" s="89" t="s">
        <v>166</v>
      </c>
      <c r="AR37" s="100">
        <v>16</v>
      </c>
      <c r="AS37" s="100"/>
    </row>
    <row r="38" spans="1:45" x14ac:dyDescent="0.2">
      <c r="A38" s="101" t="s">
        <v>25</v>
      </c>
      <c r="B38" s="97">
        <v>0.1</v>
      </c>
      <c r="C38" s="97">
        <v>2.2000000000000002</v>
      </c>
      <c r="D38" s="98">
        <v>14</v>
      </c>
      <c r="E38" s="98"/>
      <c r="F38" s="97">
        <v>0.2</v>
      </c>
      <c r="G38" s="97">
        <v>1.6</v>
      </c>
      <c r="H38" s="98">
        <v>15</v>
      </c>
      <c r="I38" s="98"/>
      <c r="J38" s="97">
        <v>0.3</v>
      </c>
      <c r="K38" s="97">
        <v>1.5</v>
      </c>
      <c r="L38" s="98">
        <v>15</v>
      </c>
      <c r="M38" s="98"/>
      <c r="N38" s="97">
        <v>0.3</v>
      </c>
      <c r="O38" s="97">
        <v>1.4</v>
      </c>
      <c r="P38" s="98">
        <v>17</v>
      </c>
      <c r="Q38" s="98"/>
      <c r="R38" s="97">
        <v>0.3</v>
      </c>
      <c r="S38" s="97">
        <v>1.4</v>
      </c>
      <c r="T38" s="98">
        <v>15</v>
      </c>
      <c r="U38" s="98"/>
      <c r="V38" s="97">
        <v>0.3</v>
      </c>
      <c r="W38" s="97">
        <v>1.4</v>
      </c>
      <c r="X38" s="98">
        <v>16</v>
      </c>
      <c r="Y38" s="98"/>
      <c r="Z38" s="97">
        <v>0.3</v>
      </c>
      <c r="AA38" s="97">
        <v>1.3</v>
      </c>
      <c r="AB38" s="98">
        <v>17</v>
      </c>
      <c r="AC38" s="98"/>
      <c r="AD38" s="97">
        <v>0.3</v>
      </c>
      <c r="AE38" s="97">
        <v>1.4</v>
      </c>
      <c r="AF38" s="98">
        <v>16</v>
      </c>
      <c r="AG38" s="98"/>
      <c r="AH38" s="99">
        <v>29.1</v>
      </c>
      <c r="AI38" s="98">
        <v>22</v>
      </c>
      <c r="AJ38" s="98"/>
      <c r="AK38" s="97">
        <v>0.3</v>
      </c>
      <c r="AL38" s="100">
        <v>-18</v>
      </c>
      <c r="AM38" s="97">
        <v>0.9</v>
      </c>
      <c r="AN38" s="84"/>
      <c r="AO38" s="89" t="s">
        <v>122</v>
      </c>
      <c r="AP38" s="89" t="s">
        <v>15</v>
      </c>
      <c r="AQ38" s="89" t="s">
        <v>16</v>
      </c>
      <c r="AR38" s="100">
        <v>20</v>
      </c>
      <c r="AS38" s="100"/>
    </row>
    <row r="39" spans="1:45" x14ac:dyDescent="0.2">
      <c r="A39" s="101"/>
      <c r="B39" s="97"/>
      <c r="C39" s="97"/>
      <c r="D39" s="98"/>
      <c r="E39" s="98"/>
      <c r="F39" s="97"/>
      <c r="G39" s="97"/>
      <c r="H39" s="98"/>
      <c r="I39" s="98"/>
      <c r="J39" s="97"/>
      <c r="K39" s="97"/>
      <c r="L39" s="98"/>
      <c r="M39" s="98"/>
      <c r="N39" s="97"/>
      <c r="O39" s="97"/>
      <c r="P39" s="98"/>
      <c r="Q39" s="98"/>
      <c r="R39" s="97"/>
      <c r="S39" s="97"/>
      <c r="T39" s="98"/>
      <c r="U39" s="98"/>
      <c r="V39" s="97"/>
      <c r="W39" s="97"/>
      <c r="X39" s="98"/>
      <c r="Y39" s="98"/>
      <c r="Z39" s="97"/>
      <c r="AA39" s="97"/>
      <c r="AB39" s="98"/>
      <c r="AC39" s="98"/>
      <c r="AD39" s="97"/>
      <c r="AE39" s="97"/>
      <c r="AF39" s="98"/>
      <c r="AG39" s="98"/>
      <c r="AH39" s="99"/>
      <c r="AI39" s="98"/>
      <c r="AJ39" s="98"/>
      <c r="AK39" s="97"/>
      <c r="AL39" s="100"/>
      <c r="AM39" s="97"/>
      <c r="AN39" s="84"/>
      <c r="AO39" s="89"/>
      <c r="AP39" s="89"/>
      <c r="AQ39" s="89"/>
      <c r="AR39" s="100"/>
      <c r="AS39" s="100"/>
    </row>
    <row r="40" spans="1:45" x14ac:dyDescent="0.2">
      <c r="A40" s="81" t="s">
        <v>145</v>
      </c>
      <c r="B40" s="97"/>
      <c r="C40" s="97"/>
      <c r="D40" s="98"/>
      <c r="E40" s="98"/>
      <c r="F40" s="97"/>
      <c r="G40" s="97"/>
      <c r="H40" s="98"/>
      <c r="I40" s="98"/>
      <c r="J40" s="97"/>
      <c r="K40" s="97"/>
      <c r="L40" s="98"/>
      <c r="M40" s="98"/>
      <c r="N40" s="97"/>
      <c r="O40" s="97"/>
      <c r="P40" s="98"/>
      <c r="Q40" s="98"/>
      <c r="R40" s="97"/>
      <c r="S40" s="97"/>
      <c r="T40" s="98"/>
      <c r="U40" s="98"/>
      <c r="V40" s="97"/>
      <c r="W40" s="97"/>
      <c r="X40" s="98"/>
      <c r="Y40" s="98"/>
      <c r="Z40" s="97"/>
      <c r="AA40" s="97"/>
      <c r="AB40" s="98"/>
      <c r="AC40" s="98"/>
      <c r="AD40" s="97"/>
      <c r="AE40" s="97"/>
      <c r="AF40" s="98"/>
      <c r="AG40" s="98"/>
      <c r="AH40" s="99"/>
      <c r="AI40" s="98"/>
      <c r="AJ40" s="98"/>
      <c r="AK40" s="100"/>
      <c r="AL40" s="100"/>
      <c r="AM40" s="97"/>
      <c r="AN40" s="84"/>
      <c r="AO40" s="100"/>
      <c r="AP40" s="100"/>
      <c r="AQ40" s="100"/>
      <c r="AR40" s="100"/>
      <c r="AS40" s="100"/>
    </row>
    <row r="41" spans="1:45" x14ac:dyDescent="0.2">
      <c r="A41" s="81" t="s">
        <v>146</v>
      </c>
      <c r="B41" s="97">
        <v>0</v>
      </c>
      <c r="C41" s="97">
        <v>2.2999999999999998</v>
      </c>
      <c r="D41" s="98">
        <v>11</v>
      </c>
      <c r="E41" s="98"/>
      <c r="F41" s="97">
        <v>0.1</v>
      </c>
      <c r="G41" s="97">
        <v>2.2000000000000002</v>
      </c>
      <c r="H41" s="98">
        <v>13</v>
      </c>
      <c r="I41" s="98"/>
      <c r="J41" s="97">
        <v>0.1</v>
      </c>
      <c r="K41" s="97">
        <v>1.8</v>
      </c>
      <c r="L41" s="98">
        <v>14</v>
      </c>
      <c r="M41" s="98"/>
      <c r="N41" s="97">
        <v>0.1</v>
      </c>
      <c r="O41" s="97">
        <v>1.9</v>
      </c>
      <c r="P41" s="98">
        <v>15</v>
      </c>
      <c r="Q41" s="98"/>
      <c r="R41" s="97">
        <v>0.1</v>
      </c>
      <c r="S41" s="97">
        <v>1.9</v>
      </c>
      <c r="T41" s="98">
        <v>14</v>
      </c>
      <c r="U41" s="98"/>
      <c r="V41" s="97">
        <v>0.1</v>
      </c>
      <c r="W41" s="97">
        <v>2</v>
      </c>
      <c r="X41" s="98">
        <v>14</v>
      </c>
      <c r="Y41" s="98"/>
      <c r="Z41" s="97">
        <v>0.1</v>
      </c>
      <c r="AA41" s="97">
        <v>2.1</v>
      </c>
      <c r="AB41" s="98">
        <v>14</v>
      </c>
      <c r="AC41" s="98"/>
      <c r="AD41" s="97">
        <v>0.2</v>
      </c>
      <c r="AE41" s="97">
        <v>2.2999999999999998</v>
      </c>
      <c r="AF41" s="98">
        <v>12</v>
      </c>
      <c r="AG41" s="98"/>
      <c r="AH41" s="99">
        <v>7.3</v>
      </c>
      <c r="AI41" s="98">
        <v>10</v>
      </c>
      <c r="AJ41" s="98"/>
      <c r="AK41" s="100">
        <v>0.2</v>
      </c>
      <c r="AL41" s="100">
        <v>11</v>
      </c>
      <c r="AM41" s="97">
        <v>2.2999999999999998</v>
      </c>
      <c r="AN41" s="84"/>
      <c r="AO41" s="89" t="s">
        <v>166</v>
      </c>
      <c r="AP41" s="89" t="s">
        <v>169</v>
      </c>
      <c r="AQ41" s="89" t="s">
        <v>172</v>
      </c>
      <c r="AR41" s="100">
        <v>11</v>
      </c>
      <c r="AS41" s="100"/>
    </row>
    <row r="42" spans="1:45" x14ac:dyDescent="0.2">
      <c r="A42" s="81" t="s">
        <v>29</v>
      </c>
      <c r="B42" s="97">
        <v>0.2</v>
      </c>
      <c r="C42" s="97">
        <v>3.4</v>
      </c>
      <c r="D42" s="98">
        <v>7</v>
      </c>
      <c r="E42" s="98"/>
      <c r="F42" s="97">
        <v>0.3</v>
      </c>
      <c r="G42" s="97">
        <v>3</v>
      </c>
      <c r="H42" s="98">
        <v>9</v>
      </c>
      <c r="I42" s="98"/>
      <c r="J42" s="97">
        <v>0.2</v>
      </c>
      <c r="K42" s="97">
        <v>1.7</v>
      </c>
      <c r="L42" s="98">
        <v>15</v>
      </c>
      <c r="M42" s="98"/>
      <c r="N42" s="97">
        <v>0.2</v>
      </c>
      <c r="O42" s="97">
        <v>1.7</v>
      </c>
      <c r="P42" s="98">
        <v>15</v>
      </c>
      <c r="Q42" s="98"/>
      <c r="R42" s="97">
        <v>0.2</v>
      </c>
      <c r="S42" s="97">
        <v>1.8</v>
      </c>
      <c r="T42" s="98">
        <v>15</v>
      </c>
      <c r="U42" s="98"/>
      <c r="V42" s="97">
        <v>0.2</v>
      </c>
      <c r="W42" s="97">
        <v>1.7</v>
      </c>
      <c r="X42" s="98">
        <v>16</v>
      </c>
      <c r="Y42" s="98"/>
      <c r="Z42" s="97">
        <v>0.2</v>
      </c>
      <c r="AA42" s="97">
        <v>1.6</v>
      </c>
      <c r="AB42" s="98">
        <v>16</v>
      </c>
      <c r="AC42" s="98"/>
      <c r="AD42" s="97">
        <v>0.1</v>
      </c>
      <c r="AE42" s="97">
        <v>1.4</v>
      </c>
      <c r="AF42" s="98">
        <v>18</v>
      </c>
      <c r="AG42" s="98"/>
      <c r="AH42" s="99">
        <v>9.1</v>
      </c>
      <c r="AI42" s="98">
        <v>44</v>
      </c>
      <c r="AJ42" s="98"/>
      <c r="AK42" s="100">
        <v>0.1</v>
      </c>
      <c r="AL42" s="100">
        <v>56</v>
      </c>
      <c r="AM42" s="97">
        <v>1.5</v>
      </c>
      <c r="AN42" s="84"/>
      <c r="AO42" s="89" t="s">
        <v>166</v>
      </c>
      <c r="AP42" s="89" t="s">
        <v>15</v>
      </c>
      <c r="AQ42" s="89" t="s">
        <v>18</v>
      </c>
      <c r="AR42" s="100">
        <v>18</v>
      </c>
      <c r="AS42" s="100"/>
    </row>
    <row r="43" spans="1:45" x14ac:dyDescent="0.2">
      <c r="A43" s="81" t="s">
        <v>147</v>
      </c>
      <c r="B43" s="97">
        <v>0.1</v>
      </c>
      <c r="C43" s="97">
        <v>1.8</v>
      </c>
      <c r="D43" s="98">
        <v>12</v>
      </c>
      <c r="E43" s="98"/>
      <c r="F43" s="97">
        <v>0.1</v>
      </c>
      <c r="G43" s="97">
        <v>1.2</v>
      </c>
      <c r="H43" s="98">
        <v>19</v>
      </c>
      <c r="I43" s="98"/>
      <c r="J43" s="97">
        <v>0.3</v>
      </c>
      <c r="K43" s="97">
        <v>1.8</v>
      </c>
      <c r="L43" s="98">
        <v>12</v>
      </c>
      <c r="M43" s="98"/>
      <c r="N43" s="97">
        <v>0.2</v>
      </c>
      <c r="O43" s="97">
        <v>1.3</v>
      </c>
      <c r="P43" s="98">
        <v>17</v>
      </c>
      <c r="Q43" s="98"/>
      <c r="R43" s="97">
        <v>0.2</v>
      </c>
      <c r="S43" s="97">
        <v>1.5</v>
      </c>
      <c r="T43" s="98">
        <v>16</v>
      </c>
      <c r="U43" s="98"/>
      <c r="V43" s="97">
        <v>0.2</v>
      </c>
      <c r="W43" s="97">
        <v>1.4</v>
      </c>
      <c r="X43" s="98">
        <v>17</v>
      </c>
      <c r="Y43" s="98"/>
      <c r="Z43" s="97">
        <v>0.3</v>
      </c>
      <c r="AA43" s="97">
        <v>1.5</v>
      </c>
      <c r="AB43" s="98">
        <v>16</v>
      </c>
      <c r="AC43" s="98"/>
      <c r="AD43" s="97">
        <v>0.2</v>
      </c>
      <c r="AE43" s="97">
        <v>1.4</v>
      </c>
      <c r="AF43" s="98">
        <v>15</v>
      </c>
      <c r="AG43" s="98"/>
      <c r="AH43" s="99">
        <v>14.2</v>
      </c>
      <c r="AI43" s="98">
        <v>25</v>
      </c>
      <c r="AJ43" s="98"/>
      <c r="AK43" s="100">
        <v>0.2</v>
      </c>
      <c r="AL43" s="100">
        <v>13</v>
      </c>
      <c r="AM43" s="97">
        <v>1.3</v>
      </c>
      <c r="AN43" s="84"/>
      <c r="AO43" s="89" t="s">
        <v>136</v>
      </c>
      <c r="AP43" s="89" t="s">
        <v>166</v>
      </c>
      <c r="AQ43" s="89" t="s">
        <v>169</v>
      </c>
      <c r="AR43" s="100">
        <v>16</v>
      </c>
      <c r="AS43" s="100"/>
    </row>
    <row r="44" spans="1:45" x14ac:dyDescent="0.2">
      <c r="A44" s="81" t="s">
        <v>148</v>
      </c>
      <c r="B44" s="97">
        <v>0.2</v>
      </c>
      <c r="C44" s="97">
        <v>4</v>
      </c>
      <c r="D44" s="98">
        <v>3</v>
      </c>
      <c r="E44" s="98"/>
      <c r="F44" s="97">
        <v>0.3</v>
      </c>
      <c r="G44" s="97">
        <v>3.5</v>
      </c>
      <c r="H44" s="98">
        <v>5</v>
      </c>
      <c r="I44" s="98"/>
      <c r="J44" s="97">
        <v>0.5</v>
      </c>
      <c r="K44" s="97">
        <v>3.2</v>
      </c>
      <c r="L44" s="98">
        <v>8</v>
      </c>
      <c r="M44" s="98"/>
      <c r="N44" s="97">
        <v>0.6</v>
      </c>
      <c r="O44" s="97">
        <v>4.2</v>
      </c>
      <c r="P44" s="98">
        <v>4</v>
      </c>
      <c r="Q44" s="98"/>
      <c r="R44" s="97">
        <v>0.4</v>
      </c>
      <c r="S44" s="97">
        <v>2.7</v>
      </c>
      <c r="T44" s="98">
        <v>8</v>
      </c>
      <c r="U44" s="98"/>
      <c r="V44" s="97">
        <v>0.5</v>
      </c>
      <c r="W44" s="97">
        <v>2.5</v>
      </c>
      <c r="X44" s="98">
        <v>10</v>
      </c>
      <c r="Y44" s="98"/>
      <c r="Z44" s="97">
        <v>0.4</v>
      </c>
      <c r="AA44" s="97">
        <v>2.7</v>
      </c>
      <c r="AB44" s="98">
        <v>10</v>
      </c>
      <c r="AC44" s="98"/>
      <c r="AD44" s="97">
        <v>0.2</v>
      </c>
      <c r="AE44" s="97">
        <v>2.1</v>
      </c>
      <c r="AF44" s="98">
        <v>12</v>
      </c>
      <c r="AG44" s="98"/>
      <c r="AH44" s="99">
        <v>13.2</v>
      </c>
      <c r="AI44" s="98">
        <v>15</v>
      </c>
      <c r="AJ44" s="98"/>
      <c r="AK44" s="100">
        <v>0.2</v>
      </c>
      <c r="AL44" s="100">
        <v>4</v>
      </c>
      <c r="AM44" s="97">
        <v>1.9</v>
      </c>
      <c r="AN44" s="84"/>
      <c r="AO44" s="89" t="s">
        <v>166</v>
      </c>
      <c r="AP44" s="89" t="s">
        <v>169</v>
      </c>
      <c r="AQ44" s="89" t="s">
        <v>18</v>
      </c>
      <c r="AR44" s="100">
        <v>13</v>
      </c>
      <c r="AS44" s="100"/>
    </row>
    <row r="45" spans="1:45" x14ac:dyDescent="0.2">
      <c r="A45" s="81" t="s">
        <v>30</v>
      </c>
      <c r="B45" s="97">
        <v>0.3</v>
      </c>
      <c r="C45" s="97">
        <v>12.6</v>
      </c>
      <c r="D45" s="98">
        <v>1</v>
      </c>
      <c r="E45" s="98"/>
      <c r="F45" s="97">
        <v>0.5</v>
      </c>
      <c r="G45" s="97">
        <v>10.5</v>
      </c>
      <c r="H45" s="98">
        <v>1</v>
      </c>
      <c r="I45" s="98"/>
      <c r="J45" s="97">
        <v>0.4</v>
      </c>
      <c r="K45" s="97">
        <v>5.0999999999999996</v>
      </c>
      <c r="L45" s="98">
        <v>4</v>
      </c>
      <c r="M45" s="98"/>
      <c r="N45" s="97">
        <v>0.3</v>
      </c>
      <c r="O45" s="97">
        <v>4.3</v>
      </c>
      <c r="P45" s="98">
        <v>6</v>
      </c>
      <c r="Q45" s="98"/>
      <c r="R45" s="97">
        <v>0.3</v>
      </c>
      <c r="S45" s="97">
        <v>3.5</v>
      </c>
      <c r="T45" s="98">
        <v>8</v>
      </c>
      <c r="U45" s="98"/>
      <c r="V45" s="97">
        <v>0.3</v>
      </c>
      <c r="W45" s="97">
        <v>3.9</v>
      </c>
      <c r="X45" s="98">
        <v>6</v>
      </c>
      <c r="Y45" s="98"/>
      <c r="Z45" s="97">
        <v>0.4</v>
      </c>
      <c r="AA45" s="97">
        <v>4.0999999999999996</v>
      </c>
      <c r="AB45" s="98">
        <v>6</v>
      </c>
      <c r="AC45" s="98"/>
      <c r="AD45" s="97">
        <v>0.4</v>
      </c>
      <c r="AE45" s="97">
        <v>5.6</v>
      </c>
      <c r="AF45" s="98">
        <v>5</v>
      </c>
      <c r="AG45" s="98"/>
      <c r="AH45" s="99">
        <v>7</v>
      </c>
      <c r="AI45" s="98">
        <v>4</v>
      </c>
      <c r="AJ45" s="98"/>
      <c r="AK45" s="100">
        <v>0.2</v>
      </c>
      <c r="AL45" s="100">
        <v>-47</v>
      </c>
      <c r="AM45" s="97">
        <v>2.8</v>
      </c>
      <c r="AN45" s="84"/>
      <c r="AO45" s="89" t="s">
        <v>166</v>
      </c>
      <c r="AP45" s="89" t="s">
        <v>172</v>
      </c>
      <c r="AQ45" s="89" t="s">
        <v>169</v>
      </c>
      <c r="AR45" s="100">
        <v>11</v>
      </c>
      <c r="AS45" s="100"/>
    </row>
    <row r="46" spans="1:45" x14ac:dyDescent="0.2">
      <c r="A46" s="81" t="s">
        <v>31</v>
      </c>
      <c r="B46" s="97">
        <v>0.3</v>
      </c>
      <c r="C46" s="97">
        <v>5.3</v>
      </c>
      <c r="D46" s="98">
        <v>4</v>
      </c>
      <c r="E46" s="98"/>
      <c r="F46" s="97">
        <v>0.4</v>
      </c>
      <c r="G46" s="97">
        <v>4.4000000000000004</v>
      </c>
      <c r="H46" s="98">
        <v>6</v>
      </c>
      <c r="I46" s="98"/>
      <c r="J46" s="97">
        <v>0.5</v>
      </c>
      <c r="K46" s="97">
        <v>2.2999999999999998</v>
      </c>
      <c r="L46" s="98">
        <v>10</v>
      </c>
      <c r="M46" s="98"/>
      <c r="N46" s="97">
        <v>0.5</v>
      </c>
      <c r="O46" s="97">
        <v>2.1</v>
      </c>
      <c r="P46" s="98">
        <v>12</v>
      </c>
      <c r="Q46" s="98"/>
      <c r="R46" s="97">
        <v>0.5</v>
      </c>
      <c r="S46" s="97">
        <v>2.2000000000000002</v>
      </c>
      <c r="T46" s="98">
        <v>12</v>
      </c>
      <c r="U46" s="98"/>
      <c r="V46" s="97">
        <v>0.5</v>
      </c>
      <c r="W46" s="97">
        <v>2.2000000000000002</v>
      </c>
      <c r="X46" s="98">
        <v>11</v>
      </c>
      <c r="Y46" s="98"/>
      <c r="Z46" s="97">
        <v>0.6</v>
      </c>
      <c r="AA46" s="97">
        <v>2.2999999999999998</v>
      </c>
      <c r="AB46" s="98">
        <v>11</v>
      </c>
      <c r="AC46" s="98"/>
      <c r="AD46" s="97">
        <v>0.6</v>
      </c>
      <c r="AE46" s="97">
        <v>2.5</v>
      </c>
      <c r="AF46" s="98">
        <v>11</v>
      </c>
      <c r="AG46" s="98"/>
      <c r="AH46" s="99">
        <v>24.5</v>
      </c>
      <c r="AI46" s="98">
        <v>7</v>
      </c>
      <c r="AJ46" s="98"/>
      <c r="AK46" s="100">
        <v>0.6</v>
      </c>
      <c r="AL46" s="100">
        <v>8</v>
      </c>
      <c r="AM46" s="97">
        <v>2.5</v>
      </c>
      <c r="AN46" s="84"/>
      <c r="AO46" s="89" t="s">
        <v>166</v>
      </c>
      <c r="AP46" s="89" t="s">
        <v>172</v>
      </c>
      <c r="AQ46" s="89" t="s">
        <v>169</v>
      </c>
      <c r="AR46" s="100">
        <v>12</v>
      </c>
      <c r="AS46" s="100"/>
    </row>
    <row r="47" spans="1:45" x14ac:dyDescent="0.2">
      <c r="A47" s="81" t="s">
        <v>149</v>
      </c>
      <c r="B47" s="97">
        <v>0.7</v>
      </c>
      <c r="C47" s="97">
        <v>3.1</v>
      </c>
      <c r="D47" s="98">
        <v>8</v>
      </c>
      <c r="E47" s="98"/>
      <c r="F47" s="97">
        <v>1.1000000000000001</v>
      </c>
      <c r="G47" s="97">
        <v>2.7</v>
      </c>
      <c r="H47" s="98">
        <v>10</v>
      </c>
      <c r="I47" s="98"/>
      <c r="J47" s="97">
        <v>1.7</v>
      </c>
      <c r="K47" s="97">
        <v>2.5</v>
      </c>
      <c r="L47" s="98">
        <v>10</v>
      </c>
      <c r="M47" s="98"/>
      <c r="N47" s="97">
        <v>1.5</v>
      </c>
      <c r="O47" s="97">
        <v>2.2999999999999998</v>
      </c>
      <c r="P47" s="98">
        <v>11</v>
      </c>
      <c r="Q47" s="98"/>
      <c r="R47" s="97">
        <v>1.5</v>
      </c>
      <c r="S47" s="97">
        <v>2.2999999999999998</v>
      </c>
      <c r="T47" s="98">
        <v>9</v>
      </c>
      <c r="U47" s="98"/>
      <c r="V47" s="97">
        <v>1.6</v>
      </c>
      <c r="W47" s="97">
        <v>2.2999999999999998</v>
      </c>
      <c r="X47" s="98">
        <v>10</v>
      </c>
      <c r="Y47" s="98"/>
      <c r="Z47" s="97">
        <v>2</v>
      </c>
      <c r="AA47" s="97">
        <v>2.6</v>
      </c>
      <c r="AB47" s="98">
        <v>9</v>
      </c>
      <c r="AC47" s="98"/>
      <c r="AD47" s="97">
        <v>1.4</v>
      </c>
      <c r="AE47" s="97">
        <v>2.5</v>
      </c>
      <c r="AF47" s="98">
        <v>10</v>
      </c>
      <c r="AG47" s="98"/>
      <c r="AH47" s="99">
        <v>74.5</v>
      </c>
      <c r="AI47" s="98">
        <v>29</v>
      </c>
      <c r="AJ47" s="98"/>
      <c r="AK47" s="100">
        <v>1.7</v>
      </c>
      <c r="AL47" s="100">
        <v>20</v>
      </c>
      <c r="AM47" s="97">
        <v>2.2999999999999998</v>
      </c>
      <c r="AN47" s="84"/>
      <c r="AO47" s="89" t="s">
        <v>166</v>
      </c>
      <c r="AP47" s="89" t="s">
        <v>122</v>
      </c>
      <c r="AQ47" s="89" t="s">
        <v>169</v>
      </c>
      <c r="AR47" s="100">
        <v>10</v>
      </c>
      <c r="AS47" s="100"/>
    </row>
    <row r="48" spans="1:45" x14ac:dyDescent="0.2">
      <c r="A48" s="81" t="s">
        <v>150</v>
      </c>
      <c r="B48" s="97">
        <v>0.9</v>
      </c>
      <c r="C48" s="97">
        <v>3.4</v>
      </c>
      <c r="D48" s="98">
        <v>6</v>
      </c>
      <c r="E48" s="98"/>
      <c r="F48" s="97">
        <v>1.4</v>
      </c>
      <c r="G48" s="97">
        <v>2.9</v>
      </c>
      <c r="H48" s="98">
        <v>8</v>
      </c>
      <c r="I48" s="98"/>
      <c r="J48" s="97">
        <v>4.0999999999999996</v>
      </c>
      <c r="K48" s="97">
        <v>6.1</v>
      </c>
      <c r="L48" s="98">
        <v>3</v>
      </c>
      <c r="M48" s="98"/>
      <c r="N48" s="97">
        <v>3.9</v>
      </c>
      <c r="O48" s="97">
        <v>6.4</v>
      </c>
      <c r="P48" s="98">
        <v>3</v>
      </c>
      <c r="Q48" s="98"/>
      <c r="R48" s="97">
        <v>4.7</v>
      </c>
      <c r="S48" s="97">
        <v>7.2</v>
      </c>
      <c r="T48" s="98">
        <v>3</v>
      </c>
      <c r="U48" s="98"/>
      <c r="V48" s="97">
        <v>4.9000000000000004</v>
      </c>
      <c r="W48" s="97">
        <v>7.1</v>
      </c>
      <c r="X48" s="98">
        <v>3</v>
      </c>
      <c r="Y48" s="98"/>
      <c r="Z48" s="97">
        <v>3.5</v>
      </c>
      <c r="AA48" s="97">
        <v>5.2</v>
      </c>
      <c r="AB48" s="98">
        <v>4</v>
      </c>
      <c r="AC48" s="98"/>
      <c r="AD48" s="97">
        <v>2.8</v>
      </c>
      <c r="AE48" s="97">
        <v>5.0999999999999996</v>
      </c>
      <c r="AF48" s="98">
        <v>4</v>
      </c>
      <c r="AG48" s="98"/>
      <c r="AH48" s="99">
        <v>64.3</v>
      </c>
      <c r="AI48" s="98">
        <v>20</v>
      </c>
      <c r="AJ48" s="98"/>
      <c r="AK48" s="100">
        <v>3.2</v>
      </c>
      <c r="AL48" s="100">
        <v>15</v>
      </c>
      <c r="AM48" s="97">
        <v>4.9000000000000004</v>
      </c>
      <c r="AN48" s="84"/>
      <c r="AO48" s="89" t="s">
        <v>166</v>
      </c>
      <c r="AP48" s="89" t="s">
        <v>169</v>
      </c>
      <c r="AQ48" s="89" t="s">
        <v>172</v>
      </c>
      <c r="AR48" s="100">
        <v>6</v>
      </c>
      <c r="AS48" s="100"/>
    </row>
    <row r="49" spans="1:45" x14ac:dyDescent="0.2">
      <c r="A49" s="81"/>
      <c r="B49" s="97"/>
      <c r="C49" s="97"/>
      <c r="D49" s="98"/>
      <c r="E49" s="98"/>
      <c r="F49" s="97"/>
      <c r="G49" s="97"/>
      <c r="H49" s="98"/>
      <c r="I49" s="98"/>
      <c r="J49" s="97"/>
      <c r="K49" s="97"/>
      <c r="L49" s="98"/>
      <c r="M49" s="98"/>
      <c r="N49" s="97"/>
      <c r="O49" s="97"/>
      <c r="P49" s="98"/>
      <c r="Q49" s="98"/>
      <c r="R49" s="97"/>
      <c r="S49" s="97"/>
      <c r="T49" s="98"/>
      <c r="U49" s="98"/>
      <c r="V49" s="97"/>
      <c r="W49" s="97"/>
      <c r="X49" s="98"/>
      <c r="Y49" s="98"/>
      <c r="Z49" s="97"/>
      <c r="AA49" s="97"/>
      <c r="AB49" s="98"/>
      <c r="AC49" s="98"/>
      <c r="AD49" s="97"/>
      <c r="AE49" s="97"/>
      <c r="AF49" s="98"/>
      <c r="AG49" s="98"/>
      <c r="AH49" s="99"/>
      <c r="AI49" s="98"/>
      <c r="AJ49" s="98"/>
      <c r="AK49" s="100"/>
      <c r="AL49" s="100"/>
      <c r="AM49" s="97"/>
      <c r="AN49" s="84"/>
      <c r="AO49" s="100"/>
      <c r="AP49" s="100"/>
      <c r="AQ49" s="100"/>
      <c r="AR49" s="100"/>
      <c r="AS49" s="100"/>
    </row>
    <row r="50" spans="1:45" x14ac:dyDescent="0.2">
      <c r="A50" s="81" t="s">
        <v>140</v>
      </c>
      <c r="B50" s="97"/>
      <c r="C50" s="97"/>
      <c r="D50" s="98"/>
      <c r="E50" s="98"/>
      <c r="F50" s="97"/>
      <c r="G50" s="97"/>
      <c r="H50" s="98"/>
      <c r="I50" s="98"/>
      <c r="J50" s="97"/>
      <c r="K50" s="97"/>
      <c r="L50" s="98"/>
      <c r="M50" s="98"/>
      <c r="N50" s="97"/>
      <c r="O50" s="97"/>
      <c r="P50" s="98"/>
      <c r="Q50" s="98"/>
      <c r="R50" s="97"/>
      <c r="S50" s="97"/>
      <c r="T50" s="98"/>
      <c r="U50" s="98"/>
      <c r="V50" s="97"/>
      <c r="W50" s="97"/>
      <c r="X50" s="98"/>
      <c r="Y50" s="98"/>
      <c r="Z50" s="97"/>
      <c r="AA50" s="97"/>
      <c r="AB50" s="98"/>
      <c r="AC50" s="98"/>
      <c r="AD50" s="97"/>
      <c r="AE50" s="97"/>
      <c r="AF50" s="98"/>
      <c r="AG50" s="98"/>
      <c r="AH50" s="99"/>
      <c r="AI50" s="98"/>
      <c r="AJ50" s="98"/>
      <c r="AK50" s="100"/>
      <c r="AL50" s="100"/>
      <c r="AM50" s="97"/>
      <c r="AN50" s="84"/>
      <c r="AO50" s="100"/>
      <c r="AP50" s="100"/>
      <c r="AQ50" s="100"/>
      <c r="AR50" s="100"/>
      <c r="AS50" s="100"/>
    </row>
    <row r="51" spans="1:45" x14ac:dyDescent="0.2">
      <c r="A51" s="101" t="s">
        <v>141</v>
      </c>
      <c r="B51" s="97">
        <v>0.2</v>
      </c>
      <c r="C51" s="97">
        <v>3</v>
      </c>
      <c r="D51" s="98">
        <v>8</v>
      </c>
      <c r="E51" s="98"/>
      <c r="F51" s="97">
        <v>0.3</v>
      </c>
      <c r="G51" s="97">
        <v>2.9</v>
      </c>
      <c r="H51" s="98">
        <v>7</v>
      </c>
      <c r="I51" s="98"/>
      <c r="J51" s="97">
        <v>0.2</v>
      </c>
      <c r="K51" s="97">
        <v>1.9</v>
      </c>
      <c r="L51" s="98">
        <v>11</v>
      </c>
      <c r="M51" s="98"/>
      <c r="N51" s="97">
        <v>0.2</v>
      </c>
      <c r="O51" s="97">
        <v>1.6</v>
      </c>
      <c r="P51" s="98">
        <v>14</v>
      </c>
      <c r="Q51" s="98"/>
      <c r="R51" s="97">
        <v>0.2</v>
      </c>
      <c r="S51" s="97">
        <v>1.6</v>
      </c>
      <c r="T51" s="98">
        <v>16</v>
      </c>
      <c r="U51" s="98"/>
      <c r="V51" s="97">
        <v>0.2</v>
      </c>
      <c r="W51" s="97">
        <v>1.4</v>
      </c>
      <c r="X51" s="98">
        <v>18</v>
      </c>
      <c r="Y51" s="98"/>
      <c r="Z51" s="97">
        <v>0.1</v>
      </c>
      <c r="AA51" s="97">
        <v>1.3</v>
      </c>
      <c r="AB51" s="98">
        <v>17</v>
      </c>
      <c r="AC51" s="98"/>
      <c r="AD51" s="97">
        <v>0.1</v>
      </c>
      <c r="AE51" s="97">
        <v>1.4</v>
      </c>
      <c r="AF51" s="98">
        <v>17</v>
      </c>
      <c r="AG51" s="98"/>
      <c r="AH51" s="99">
        <v>7.8</v>
      </c>
      <c r="AI51" s="98">
        <v>6</v>
      </c>
      <c r="AJ51" s="98"/>
      <c r="AK51" s="97">
        <v>0.1</v>
      </c>
      <c r="AL51" s="102">
        <v>-3</v>
      </c>
      <c r="AM51" s="97">
        <v>1.3</v>
      </c>
      <c r="AN51" s="84"/>
      <c r="AO51" s="103" t="s">
        <v>169</v>
      </c>
      <c r="AP51" s="103" t="s">
        <v>166</v>
      </c>
      <c r="AQ51" s="103" t="s">
        <v>124</v>
      </c>
      <c r="AR51" s="100">
        <v>19</v>
      </c>
      <c r="AS51" s="100"/>
    </row>
    <row r="52" spans="1:45" x14ac:dyDescent="0.2">
      <c r="A52" s="101" t="s">
        <v>142</v>
      </c>
      <c r="B52" s="97">
        <v>0.4</v>
      </c>
      <c r="C52" s="97">
        <v>4.3</v>
      </c>
      <c r="D52" s="98">
        <v>5</v>
      </c>
      <c r="E52" s="98"/>
      <c r="F52" s="97">
        <v>0.5</v>
      </c>
      <c r="G52" s="97">
        <v>3.9</v>
      </c>
      <c r="H52" s="98">
        <v>5</v>
      </c>
      <c r="I52" s="98"/>
      <c r="J52" s="97">
        <v>0.6</v>
      </c>
      <c r="K52" s="97">
        <v>4.0999999999999996</v>
      </c>
      <c r="L52" s="98">
        <v>4</v>
      </c>
      <c r="M52" s="98"/>
      <c r="N52" s="97">
        <v>0.4</v>
      </c>
      <c r="O52" s="97">
        <v>2.6</v>
      </c>
      <c r="P52" s="98">
        <v>12</v>
      </c>
      <c r="Q52" s="98"/>
      <c r="R52" s="97">
        <v>0.4</v>
      </c>
      <c r="S52" s="97">
        <v>2.6</v>
      </c>
      <c r="T52" s="98">
        <v>12</v>
      </c>
      <c r="U52" s="98"/>
      <c r="V52" s="97">
        <v>0.4</v>
      </c>
      <c r="W52" s="97">
        <v>2.4</v>
      </c>
      <c r="X52" s="98">
        <v>12</v>
      </c>
      <c r="Y52" s="98"/>
      <c r="Z52" s="97">
        <v>0.5</v>
      </c>
      <c r="AA52" s="97">
        <v>2.6</v>
      </c>
      <c r="AB52" s="98">
        <v>12</v>
      </c>
      <c r="AC52" s="98"/>
      <c r="AD52" s="97">
        <v>0.4</v>
      </c>
      <c r="AE52" s="97">
        <v>2.6</v>
      </c>
      <c r="AF52" s="98">
        <v>13</v>
      </c>
      <c r="AG52" s="98"/>
      <c r="AH52" s="99">
        <v>19.3</v>
      </c>
      <c r="AI52" s="98">
        <v>20</v>
      </c>
      <c r="AJ52" s="98"/>
      <c r="AK52" s="97">
        <v>0.4</v>
      </c>
      <c r="AL52" s="102">
        <v>7</v>
      </c>
      <c r="AM52" s="97">
        <v>2.2999999999999998</v>
      </c>
      <c r="AN52" s="84"/>
      <c r="AO52" s="89" t="s">
        <v>166</v>
      </c>
      <c r="AP52" s="103" t="s">
        <v>169</v>
      </c>
      <c r="AQ52" s="103" t="s">
        <v>124</v>
      </c>
      <c r="AR52" s="100">
        <v>14</v>
      </c>
      <c r="AS52" s="100"/>
    </row>
    <row r="53" spans="1:45" x14ac:dyDescent="0.2">
      <c r="A53" s="101" t="s">
        <v>143</v>
      </c>
      <c r="B53" s="97">
        <v>0.3</v>
      </c>
      <c r="C53" s="97">
        <v>6</v>
      </c>
      <c r="D53" s="98">
        <v>5</v>
      </c>
      <c r="E53" s="98"/>
      <c r="F53" s="97">
        <v>0.4</v>
      </c>
      <c r="G53" s="97">
        <v>6</v>
      </c>
      <c r="H53" s="98">
        <v>4</v>
      </c>
      <c r="I53" s="98"/>
      <c r="J53" s="97">
        <v>0.2</v>
      </c>
      <c r="K53" s="97">
        <v>2.8</v>
      </c>
      <c r="L53" s="98">
        <v>7</v>
      </c>
      <c r="M53" s="98"/>
      <c r="N53" s="97">
        <v>0.2</v>
      </c>
      <c r="O53" s="97">
        <v>2.5</v>
      </c>
      <c r="P53" s="98">
        <v>9</v>
      </c>
      <c r="Q53" s="98"/>
      <c r="R53" s="97">
        <v>0.2</v>
      </c>
      <c r="S53" s="97">
        <v>2.4</v>
      </c>
      <c r="T53" s="98">
        <v>9</v>
      </c>
      <c r="U53" s="98"/>
      <c r="V53" s="97">
        <v>0.2</v>
      </c>
      <c r="W53" s="97">
        <v>2.2999999999999998</v>
      </c>
      <c r="X53" s="98">
        <v>9</v>
      </c>
      <c r="Y53" s="98"/>
      <c r="Z53" s="97">
        <v>0.2</v>
      </c>
      <c r="AA53" s="97">
        <v>2.4</v>
      </c>
      <c r="AB53" s="98">
        <v>11</v>
      </c>
      <c r="AC53" s="98"/>
      <c r="AD53" s="97">
        <v>0.2</v>
      </c>
      <c r="AE53" s="97">
        <v>2.4</v>
      </c>
      <c r="AF53" s="98">
        <v>11</v>
      </c>
      <c r="AG53" s="98"/>
      <c r="AH53" s="99">
        <v>8.4</v>
      </c>
      <c r="AI53" s="98">
        <v>21</v>
      </c>
      <c r="AJ53" s="98"/>
      <c r="AK53" s="97">
        <v>0.2</v>
      </c>
      <c r="AL53" s="102">
        <v>6</v>
      </c>
      <c r="AM53" s="97">
        <v>2.1</v>
      </c>
      <c r="AN53" s="84"/>
      <c r="AO53" s="103" t="s">
        <v>124</v>
      </c>
      <c r="AP53" s="103" t="s">
        <v>127</v>
      </c>
      <c r="AQ53" s="89" t="s">
        <v>166</v>
      </c>
      <c r="AR53" s="100">
        <v>14</v>
      </c>
      <c r="AS53" s="100"/>
    </row>
    <row r="54" spans="1:45" x14ac:dyDescent="0.2">
      <c r="A54" s="101" t="s">
        <v>144</v>
      </c>
      <c r="B54" s="97">
        <v>0.1</v>
      </c>
      <c r="C54" s="97">
        <v>4</v>
      </c>
      <c r="D54" s="98">
        <v>5</v>
      </c>
      <c r="E54" s="98"/>
      <c r="F54" s="97">
        <v>0.1</v>
      </c>
      <c r="G54" s="97">
        <v>4</v>
      </c>
      <c r="H54" s="98">
        <v>5</v>
      </c>
      <c r="I54" s="98"/>
      <c r="J54" s="97">
        <v>0.1</v>
      </c>
      <c r="K54" s="97">
        <v>1.8</v>
      </c>
      <c r="L54" s="98">
        <v>14</v>
      </c>
      <c r="M54" s="98"/>
      <c r="N54" s="97">
        <v>0</v>
      </c>
      <c r="O54" s="97">
        <v>1.4</v>
      </c>
      <c r="P54" s="98">
        <v>17</v>
      </c>
      <c r="Q54" s="98"/>
      <c r="R54" s="97">
        <v>0.1</v>
      </c>
      <c r="S54" s="97">
        <v>1.7</v>
      </c>
      <c r="T54" s="98">
        <v>15</v>
      </c>
      <c r="U54" s="98"/>
      <c r="V54" s="97">
        <v>0</v>
      </c>
      <c r="W54" s="97">
        <v>1.4</v>
      </c>
      <c r="X54" s="98">
        <v>17</v>
      </c>
      <c r="Y54" s="98"/>
      <c r="Z54" s="97">
        <v>0</v>
      </c>
      <c r="AA54" s="97">
        <v>1.1000000000000001</v>
      </c>
      <c r="AB54" s="98">
        <v>19</v>
      </c>
      <c r="AC54" s="98"/>
      <c r="AD54" s="97">
        <v>0</v>
      </c>
      <c r="AE54" s="97">
        <v>1.2</v>
      </c>
      <c r="AF54" s="98">
        <v>17</v>
      </c>
      <c r="AG54" s="98"/>
      <c r="AH54" s="99">
        <v>3.1</v>
      </c>
      <c r="AI54" s="98">
        <v>20</v>
      </c>
      <c r="AJ54" s="98"/>
      <c r="AK54" s="97">
        <v>0</v>
      </c>
      <c r="AL54" s="102">
        <v>10</v>
      </c>
      <c r="AM54" s="97">
        <v>1.1000000000000001</v>
      </c>
      <c r="AN54" s="84"/>
      <c r="AO54" s="103" t="s">
        <v>124</v>
      </c>
      <c r="AP54" s="103" t="s">
        <v>166</v>
      </c>
      <c r="AQ54" s="103" t="s">
        <v>136</v>
      </c>
      <c r="AR54" s="100">
        <v>17</v>
      </c>
      <c r="AS54" s="100"/>
    </row>
    <row r="55" spans="1:45" x14ac:dyDescent="0.2">
      <c r="A55" s="101"/>
      <c r="B55" s="97"/>
      <c r="C55" s="97"/>
      <c r="D55" s="98"/>
      <c r="E55" s="98"/>
      <c r="F55" s="97"/>
      <c r="G55" s="97"/>
      <c r="H55" s="98"/>
      <c r="I55" s="98"/>
      <c r="J55" s="97"/>
      <c r="K55" s="97"/>
      <c r="L55" s="98"/>
      <c r="M55" s="98"/>
      <c r="N55" s="97"/>
      <c r="O55" s="97"/>
      <c r="P55" s="98"/>
      <c r="Q55" s="98"/>
      <c r="R55" s="97"/>
      <c r="S55" s="97"/>
      <c r="T55" s="98"/>
      <c r="U55" s="98"/>
      <c r="V55" s="97"/>
      <c r="W55" s="97"/>
      <c r="X55" s="98"/>
      <c r="Y55" s="98"/>
      <c r="Z55" s="97"/>
      <c r="AA55" s="97"/>
      <c r="AB55" s="98"/>
      <c r="AC55" s="98"/>
      <c r="AD55" s="97"/>
      <c r="AE55" s="97"/>
      <c r="AF55" s="98"/>
      <c r="AG55" s="98"/>
      <c r="AH55" s="99"/>
      <c r="AI55" s="98"/>
      <c r="AJ55" s="98"/>
      <c r="AK55" s="97"/>
      <c r="AL55" s="102"/>
      <c r="AM55" s="97"/>
      <c r="AN55" s="84"/>
      <c r="AO55" s="103"/>
      <c r="AP55" s="103"/>
      <c r="AQ55" s="103"/>
      <c r="AR55" s="100"/>
      <c r="AS55" s="100"/>
    </row>
    <row r="56" spans="1:45" x14ac:dyDescent="0.2">
      <c r="A56" s="104" t="s">
        <v>151</v>
      </c>
      <c r="B56" s="97"/>
      <c r="C56" s="97"/>
      <c r="D56" s="98"/>
      <c r="E56" s="98"/>
      <c r="F56" s="97"/>
      <c r="G56" s="97"/>
      <c r="H56" s="98"/>
      <c r="I56" s="98"/>
      <c r="J56" s="97"/>
      <c r="K56" s="97"/>
      <c r="L56" s="98"/>
      <c r="M56" s="98"/>
      <c r="N56" s="97"/>
      <c r="O56" s="97"/>
      <c r="P56" s="98"/>
      <c r="Q56" s="98"/>
      <c r="R56" s="97"/>
      <c r="S56" s="97"/>
      <c r="T56" s="98"/>
      <c r="U56" s="98"/>
      <c r="V56" s="97"/>
      <c r="W56" s="97"/>
      <c r="X56" s="98"/>
      <c r="Y56" s="98"/>
      <c r="Z56" s="97"/>
      <c r="AA56" s="97"/>
      <c r="AB56" s="98"/>
      <c r="AC56" s="98"/>
      <c r="AD56" s="97"/>
      <c r="AE56" s="97"/>
      <c r="AF56" s="98"/>
      <c r="AG56" s="98"/>
      <c r="AH56" s="99"/>
      <c r="AI56" s="98"/>
      <c r="AJ56" s="98"/>
      <c r="AK56" s="97"/>
      <c r="AL56" s="102"/>
      <c r="AM56" s="97"/>
      <c r="AN56" s="84"/>
      <c r="AO56" s="108"/>
      <c r="AP56" s="89"/>
      <c r="AQ56" s="108"/>
      <c r="AR56" s="100"/>
      <c r="AS56" s="100"/>
    </row>
    <row r="57" spans="1:45" x14ac:dyDescent="0.2">
      <c r="A57" s="104" t="s">
        <v>152</v>
      </c>
      <c r="B57" s="97">
        <v>0.1</v>
      </c>
      <c r="C57" s="97">
        <v>2.2999999999999998</v>
      </c>
      <c r="D57" s="98">
        <v>12</v>
      </c>
      <c r="E57" s="98"/>
      <c r="F57" s="97">
        <v>0.1</v>
      </c>
      <c r="G57" s="97">
        <v>1.9</v>
      </c>
      <c r="H57" s="98">
        <v>17</v>
      </c>
      <c r="I57" s="98"/>
      <c r="J57" s="97">
        <v>0.1</v>
      </c>
      <c r="K57" s="97">
        <v>2.6</v>
      </c>
      <c r="L57" s="98">
        <v>9</v>
      </c>
      <c r="M57" s="98"/>
      <c r="N57" s="97">
        <v>0.1</v>
      </c>
      <c r="O57" s="97">
        <v>2.2999999999999998</v>
      </c>
      <c r="P57" s="98">
        <v>11</v>
      </c>
      <c r="Q57" s="98"/>
      <c r="R57" s="97">
        <v>0.1</v>
      </c>
      <c r="S57" s="97">
        <v>2.2999999999999998</v>
      </c>
      <c r="T57" s="98">
        <v>14</v>
      </c>
      <c r="U57" s="98"/>
      <c r="V57" s="97">
        <v>0.1</v>
      </c>
      <c r="W57" s="97">
        <v>2.5</v>
      </c>
      <c r="X57" s="98">
        <v>10</v>
      </c>
      <c r="Y57" s="98"/>
      <c r="Z57" s="97">
        <v>0.1</v>
      </c>
      <c r="AA57" s="97">
        <v>2.6</v>
      </c>
      <c r="AB57" s="98">
        <v>11</v>
      </c>
      <c r="AC57" s="98"/>
      <c r="AD57" s="97">
        <v>0.1</v>
      </c>
      <c r="AE57" s="97">
        <v>2.1</v>
      </c>
      <c r="AF57" s="98">
        <v>14</v>
      </c>
      <c r="AG57" s="98"/>
      <c r="AH57" s="99">
        <v>4.5</v>
      </c>
      <c r="AI57" s="98">
        <v>19</v>
      </c>
      <c r="AJ57" s="98"/>
      <c r="AK57" s="97">
        <v>0.1</v>
      </c>
      <c r="AL57" s="102">
        <v>37</v>
      </c>
      <c r="AM57" s="97">
        <v>2.4</v>
      </c>
      <c r="AN57" s="84"/>
      <c r="AO57" s="89" t="s">
        <v>166</v>
      </c>
      <c r="AP57" s="89" t="s">
        <v>169</v>
      </c>
      <c r="AQ57" s="108" t="s">
        <v>15</v>
      </c>
      <c r="AR57" s="100">
        <v>12</v>
      </c>
      <c r="AS57" s="100"/>
    </row>
    <row r="58" spans="1:45" x14ac:dyDescent="0.2">
      <c r="A58" s="104" t="s">
        <v>153</v>
      </c>
      <c r="B58" s="97">
        <v>0.1</v>
      </c>
      <c r="C58" s="97">
        <v>3.1</v>
      </c>
      <c r="D58" s="98">
        <v>8</v>
      </c>
      <c r="E58" s="98"/>
      <c r="F58" s="97">
        <v>0.2</v>
      </c>
      <c r="G58" s="97">
        <v>2.6</v>
      </c>
      <c r="H58" s="98">
        <v>9</v>
      </c>
      <c r="I58" s="98"/>
      <c r="J58" s="97">
        <v>0.2</v>
      </c>
      <c r="K58" s="97">
        <v>1.9</v>
      </c>
      <c r="L58" s="98">
        <v>16</v>
      </c>
      <c r="M58" s="98"/>
      <c r="N58" s="97">
        <v>0.1</v>
      </c>
      <c r="O58" s="97">
        <v>1.7</v>
      </c>
      <c r="P58" s="98">
        <v>16</v>
      </c>
      <c r="Q58" s="98"/>
      <c r="R58" s="97">
        <v>0.1</v>
      </c>
      <c r="S58" s="97">
        <v>1.7</v>
      </c>
      <c r="T58" s="98">
        <v>18</v>
      </c>
      <c r="U58" s="98"/>
      <c r="V58" s="97">
        <v>0.1</v>
      </c>
      <c r="W58" s="97">
        <v>1.6</v>
      </c>
      <c r="X58" s="98">
        <v>19</v>
      </c>
      <c r="Y58" s="98"/>
      <c r="Z58" s="97">
        <v>0.1</v>
      </c>
      <c r="AA58" s="97">
        <v>1.7</v>
      </c>
      <c r="AB58" s="98">
        <v>20</v>
      </c>
      <c r="AC58" s="98"/>
      <c r="AD58" s="97">
        <v>0.1</v>
      </c>
      <c r="AE58" s="97">
        <v>1.8</v>
      </c>
      <c r="AF58" s="98">
        <v>18</v>
      </c>
      <c r="AG58" s="98"/>
      <c r="AH58" s="99">
        <v>4.3</v>
      </c>
      <c r="AI58" s="98">
        <v>10</v>
      </c>
      <c r="AJ58" s="98"/>
      <c r="AK58" s="97">
        <v>0.1</v>
      </c>
      <c r="AL58" s="102">
        <v>1</v>
      </c>
      <c r="AM58" s="97">
        <v>1.6</v>
      </c>
      <c r="AN58" s="84"/>
      <c r="AO58" s="89" t="s">
        <v>166</v>
      </c>
      <c r="AP58" s="89" t="s">
        <v>124</v>
      </c>
      <c r="AQ58" s="108" t="s">
        <v>169</v>
      </c>
      <c r="AR58" s="100">
        <v>19</v>
      </c>
      <c r="AS58" s="100"/>
    </row>
    <row r="59" spans="1:45" x14ac:dyDescent="0.2">
      <c r="A59" s="104" t="s">
        <v>154</v>
      </c>
      <c r="B59" s="97">
        <v>0.1</v>
      </c>
      <c r="C59" s="97">
        <v>3.8</v>
      </c>
      <c r="D59" s="98">
        <v>8</v>
      </c>
      <c r="E59" s="98"/>
      <c r="F59" s="97">
        <v>0.1</v>
      </c>
      <c r="G59" s="97">
        <v>3.6</v>
      </c>
      <c r="H59" s="98">
        <v>10</v>
      </c>
      <c r="I59" s="98"/>
      <c r="J59" s="97">
        <v>0</v>
      </c>
      <c r="K59" s="97">
        <v>1.4</v>
      </c>
      <c r="L59" s="98">
        <v>19</v>
      </c>
      <c r="M59" s="98"/>
      <c r="N59" s="97">
        <v>0</v>
      </c>
      <c r="O59" s="97">
        <v>1.3</v>
      </c>
      <c r="P59" s="98">
        <v>20</v>
      </c>
      <c r="Q59" s="98"/>
      <c r="R59" s="97">
        <v>0</v>
      </c>
      <c r="S59" s="97">
        <v>1.4</v>
      </c>
      <c r="T59" s="98">
        <v>20</v>
      </c>
      <c r="U59" s="98"/>
      <c r="V59" s="97">
        <v>0</v>
      </c>
      <c r="W59" s="97">
        <v>1.2</v>
      </c>
      <c r="X59" s="98">
        <v>20</v>
      </c>
      <c r="Y59" s="98"/>
      <c r="Z59" s="97">
        <v>0</v>
      </c>
      <c r="AA59" s="97">
        <v>1.3</v>
      </c>
      <c r="AB59" s="98">
        <v>22</v>
      </c>
      <c r="AC59" s="98"/>
      <c r="AD59" s="97">
        <v>0</v>
      </c>
      <c r="AE59" s="97">
        <v>1.8</v>
      </c>
      <c r="AF59" s="98">
        <v>16</v>
      </c>
      <c r="AG59" s="98"/>
      <c r="AH59" s="99">
        <v>0.9</v>
      </c>
      <c r="AI59" s="98">
        <v>9</v>
      </c>
      <c r="AJ59" s="98"/>
      <c r="AK59" s="97">
        <v>0</v>
      </c>
      <c r="AL59" s="102">
        <v>3</v>
      </c>
      <c r="AM59" s="97">
        <v>1.7</v>
      </c>
      <c r="AN59" s="84"/>
      <c r="AO59" s="108" t="s">
        <v>136</v>
      </c>
      <c r="AP59" s="89" t="s">
        <v>18</v>
      </c>
      <c r="AQ59" s="108" t="s">
        <v>169</v>
      </c>
      <c r="AR59" s="100">
        <v>15</v>
      </c>
      <c r="AS59" s="100"/>
    </row>
    <row r="60" spans="1:45" x14ac:dyDescent="0.2">
      <c r="A60" s="104" t="s">
        <v>155</v>
      </c>
      <c r="B60" s="97">
        <v>0.1</v>
      </c>
      <c r="C60" s="97">
        <v>6.1</v>
      </c>
      <c r="D60" s="98">
        <v>3</v>
      </c>
      <c r="E60" s="98"/>
      <c r="F60" s="97">
        <v>0.1</v>
      </c>
      <c r="G60" s="97">
        <v>6.9</v>
      </c>
      <c r="H60" s="98">
        <v>2</v>
      </c>
      <c r="I60" s="98"/>
      <c r="J60" s="97">
        <v>0</v>
      </c>
      <c r="K60" s="97">
        <v>2.2999999999999998</v>
      </c>
      <c r="L60" s="98">
        <v>12</v>
      </c>
      <c r="M60" s="98"/>
      <c r="N60" s="97">
        <v>0</v>
      </c>
      <c r="O60" s="97">
        <v>1.9</v>
      </c>
      <c r="P60" s="98">
        <v>15</v>
      </c>
      <c r="Q60" s="98"/>
      <c r="R60" s="97">
        <v>0</v>
      </c>
      <c r="S60" s="97">
        <v>1.4</v>
      </c>
      <c r="T60" s="98">
        <v>20</v>
      </c>
      <c r="U60" s="98"/>
      <c r="V60" s="97">
        <v>0</v>
      </c>
      <c r="W60" s="97">
        <v>1.2</v>
      </c>
      <c r="X60" s="98">
        <v>22</v>
      </c>
      <c r="Y60" s="98"/>
      <c r="Z60" s="97">
        <v>0</v>
      </c>
      <c r="AA60" s="97">
        <v>1</v>
      </c>
      <c r="AB60" s="98">
        <v>22</v>
      </c>
      <c r="AC60" s="98"/>
      <c r="AD60" s="97">
        <v>0</v>
      </c>
      <c r="AE60" s="97">
        <v>1.2</v>
      </c>
      <c r="AF60" s="98">
        <v>22</v>
      </c>
      <c r="AG60" s="98"/>
      <c r="AH60" s="99">
        <v>1.2</v>
      </c>
      <c r="AI60" s="98">
        <v>6</v>
      </c>
      <c r="AJ60" s="98"/>
      <c r="AK60" s="97">
        <v>0</v>
      </c>
      <c r="AL60" s="102">
        <v>17</v>
      </c>
      <c r="AM60" s="97">
        <v>1.3</v>
      </c>
      <c r="AN60" s="84"/>
      <c r="AO60" s="108" t="s">
        <v>174</v>
      </c>
      <c r="AP60" s="89" t="s">
        <v>166</v>
      </c>
      <c r="AQ60" s="108" t="s">
        <v>15</v>
      </c>
      <c r="AR60" s="100">
        <v>20</v>
      </c>
      <c r="AS60" s="100"/>
    </row>
    <row r="61" spans="1:45" x14ac:dyDescent="0.2">
      <c r="A61" s="101"/>
      <c r="B61" s="100"/>
      <c r="C61" s="97"/>
      <c r="D61" s="98"/>
      <c r="E61" s="98"/>
      <c r="F61" s="97"/>
      <c r="G61" s="100"/>
      <c r="H61" s="100"/>
      <c r="I61" s="98"/>
      <c r="J61" s="100"/>
      <c r="K61" s="100"/>
      <c r="L61" s="100"/>
      <c r="M61" s="98"/>
      <c r="N61" s="100"/>
      <c r="O61" s="100"/>
      <c r="P61" s="100"/>
      <c r="Q61" s="98"/>
      <c r="R61" s="100"/>
      <c r="S61" s="100"/>
      <c r="T61" s="100"/>
      <c r="U61" s="98"/>
      <c r="V61" s="100"/>
      <c r="W61" s="100"/>
      <c r="X61" s="100"/>
      <c r="Y61" s="98"/>
      <c r="Z61" s="100"/>
      <c r="AA61" s="100"/>
      <c r="AB61" s="100"/>
      <c r="AC61" s="98"/>
      <c r="AD61" s="100"/>
      <c r="AE61" s="100"/>
      <c r="AF61" s="100"/>
      <c r="AG61" s="98"/>
      <c r="AH61" s="100"/>
      <c r="AI61" s="100"/>
      <c r="AJ61" s="100"/>
      <c r="AK61" s="100"/>
      <c r="AL61" s="100"/>
      <c r="AM61" s="100"/>
      <c r="AN61" s="84"/>
      <c r="AO61" s="105"/>
      <c r="AP61" s="105"/>
      <c r="AQ61" s="105"/>
      <c r="AR61" s="100"/>
      <c r="AS61" s="100"/>
    </row>
    <row r="62" spans="1:45" x14ac:dyDescent="0.2">
      <c r="A62" s="89" t="s">
        <v>184</v>
      </c>
      <c r="B62" s="97"/>
      <c r="C62" s="97"/>
      <c r="D62" s="98"/>
      <c r="E62" s="98"/>
      <c r="F62" s="97"/>
      <c r="G62" s="97"/>
      <c r="H62" s="98"/>
      <c r="I62" s="98"/>
      <c r="J62" s="97"/>
      <c r="K62" s="97"/>
      <c r="L62" s="98"/>
      <c r="M62" s="98"/>
      <c r="N62" s="97"/>
      <c r="O62" s="97"/>
      <c r="P62" s="98"/>
      <c r="Q62" s="98"/>
      <c r="R62" s="97"/>
      <c r="S62" s="97"/>
      <c r="T62" s="98"/>
      <c r="U62" s="98"/>
      <c r="V62" s="97"/>
      <c r="W62" s="97"/>
      <c r="X62" s="98"/>
      <c r="Y62" s="98"/>
      <c r="Z62" s="97"/>
      <c r="AA62" s="97"/>
      <c r="AB62" s="98"/>
      <c r="AC62" s="98"/>
      <c r="AD62" s="97"/>
      <c r="AE62" s="97"/>
      <c r="AF62" s="98"/>
      <c r="AG62" s="98"/>
      <c r="AH62" s="99"/>
      <c r="AI62" s="98"/>
      <c r="AJ62" s="98"/>
      <c r="AK62" s="97"/>
      <c r="AL62" s="102"/>
      <c r="AM62" s="97"/>
      <c r="AN62" s="84"/>
      <c r="AO62" s="103"/>
      <c r="AP62" s="103"/>
      <c r="AQ62" s="103"/>
      <c r="AR62" s="100"/>
      <c r="AS62" s="100"/>
    </row>
    <row r="63" spans="1:45" x14ac:dyDescent="0.2">
      <c r="A63" s="89" t="s">
        <v>26</v>
      </c>
      <c r="B63" s="97">
        <v>0</v>
      </c>
      <c r="C63" s="97">
        <v>1.6</v>
      </c>
      <c r="D63" s="98">
        <v>17</v>
      </c>
      <c r="E63" s="98"/>
      <c r="F63" s="97">
        <v>0</v>
      </c>
      <c r="G63" s="97">
        <v>1.5</v>
      </c>
      <c r="H63" s="98">
        <v>20</v>
      </c>
      <c r="I63" s="98"/>
      <c r="J63" s="97">
        <v>0</v>
      </c>
      <c r="K63" s="97">
        <v>1</v>
      </c>
      <c r="L63" s="98">
        <v>21</v>
      </c>
      <c r="M63" s="98"/>
      <c r="N63" s="97">
        <v>0</v>
      </c>
      <c r="O63" s="97">
        <v>1</v>
      </c>
      <c r="P63" s="98">
        <v>21</v>
      </c>
      <c r="Q63" s="98"/>
      <c r="R63" s="97">
        <v>0</v>
      </c>
      <c r="S63" s="97">
        <v>1.1000000000000001</v>
      </c>
      <c r="T63" s="98">
        <v>21</v>
      </c>
      <c r="U63" s="98"/>
      <c r="V63" s="97">
        <v>0</v>
      </c>
      <c r="W63" s="97">
        <v>1.2</v>
      </c>
      <c r="X63" s="98">
        <v>20</v>
      </c>
      <c r="Y63" s="98"/>
      <c r="Z63" s="97">
        <v>0</v>
      </c>
      <c r="AA63" s="97">
        <v>1.4</v>
      </c>
      <c r="AB63" s="98">
        <v>20</v>
      </c>
      <c r="AC63" s="98"/>
      <c r="AD63" s="97">
        <v>0</v>
      </c>
      <c r="AE63" s="97">
        <v>1.3</v>
      </c>
      <c r="AF63" s="98">
        <v>17</v>
      </c>
      <c r="AG63" s="98"/>
      <c r="AH63" s="99">
        <v>0.9</v>
      </c>
      <c r="AI63" s="98">
        <v>11</v>
      </c>
      <c r="AJ63" s="98"/>
      <c r="AK63" s="97">
        <v>0</v>
      </c>
      <c r="AL63" s="102">
        <v>21</v>
      </c>
      <c r="AM63" s="97">
        <v>1.4</v>
      </c>
      <c r="AN63" s="84"/>
      <c r="AO63" s="89" t="s">
        <v>166</v>
      </c>
      <c r="AP63" s="103" t="s">
        <v>169</v>
      </c>
      <c r="AQ63" s="103" t="s">
        <v>122</v>
      </c>
      <c r="AR63" s="100">
        <v>17</v>
      </c>
      <c r="AS63" s="100"/>
    </row>
    <row r="64" spans="1:45" x14ac:dyDescent="0.2">
      <c r="A64" s="89" t="s">
        <v>27</v>
      </c>
      <c r="B64" s="97">
        <v>0</v>
      </c>
      <c r="C64" s="97">
        <v>1.8</v>
      </c>
      <c r="D64" s="98">
        <v>14</v>
      </c>
      <c r="E64" s="98"/>
      <c r="F64" s="97">
        <v>0</v>
      </c>
      <c r="G64" s="97">
        <v>1.4</v>
      </c>
      <c r="H64" s="98">
        <v>16</v>
      </c>
      <c r="I64" s="98"/>
      <c r="J64" s="97">
        <v>0</v>
      </c>
      <c r="K64" s="97">
        <v>1.8</v>
      </c>
      <c r="L64" s="98">
        <v>13</v>
      </c>
      <c r="M64" s="98"/>
      <c r="N64" s="97">
        <v>0</v>
      </c>
      <c r="O64" s="97">
        <v>1</v>
      </c>
      <c r="P64" s="98">
        <v>19</v>
      </c>
      <c r="Q64" s="98"/>
      <c r="R64" s="97">
        <v>0</v>
      </c>
      <c r="S64" s="97">
        <v>0.8</v>
      </c>
      <c r="T64" s="98">
        <v>19</v>
      </c>
      <c r="U64" s="98"/>
      <c r="V64" s="97">
        <v>0</v>
      </c>
      <c r="W64" s="97">
        <v>0.9</v>
      </c>
      <c r="X64" s="98">
        <v>22</v>
      </c>
      <c r="Y64" s="98"/>
      <c r="Z64" s="97">
        <v>0</v>
      </c>
      <c r="AA64" s="97">
        <v>0.9</v>
      </c>
      <c r="AB64" s="98">
        <v>18</v>
      </c>
      <c r="AC64" s="98"/>
      <c r="AD64" s="97">
        <v>0</v>
      </c>
      <c r="AE64" s="97">
        <v>1</v>
      </c>
      <c r="AF64" s="98">
        <v>18</v>
      </c>
      <c r="AG64" s="98"/>
      <c r="AH64" s="99">
        <v>0.2</v>
      </c>
      <c r="AI64" s="98">
        <v>14</v>
      </c>
      <c r="AJ64" s="98"/>
      <c r="AK64" s="97">
        <v>0</v>
      </c>
      <c r="AL64" s="102">
        <v>14</v>
      </c>
      <c r="AM64" s="97">
        <v>1</v>
      </c>
      <c r="AN64" s="84"/>
      <c r="AO64" s="103" t="s">
        <v>171</v>
      </c>
      <c r="AP64" s="103" t="s">
        <v>173</v>
      </c>
      <c r="AQ64" s="89" t="s">
        <v>166</v>
      </c>
      <c r="AR64" s="100">
        <v>19</v>
      </c>
      <c r="AS64" s="100"/>
    </row>
    <row r="65" spans="1:45" x14ac:dyDescent="0.2">
      <c r="A65" s="89" t="s">
        <v>156</v>
      </c>
      <c r="B65" s="97">
        <v>0</v>
      </c>
      <c r="C65" s="97">
        <v>2.8</v>
      </c>
      <c r="D65" s="98">
        <v>7</v>
      </c>
      <c r="E65" s="98"/>
      <c r="F65" s="97">
        <v>0</v>
      </c>
      <c r="G65" s="97">
        <v>2.6</v>
      </c>
      <c r="H65" s="98">
        <v>11</v>
      </c>
      <c r="I65" s="98"/>
      <c r="J65" s="97">
        <v>0</v>
      </c>
      <c r="K65" s="97">
        <v>1.7</v>
      </c>
      <c r="L65" s="98">
        <v>13</v>
      </c>
      <c r="M65" s="98"/>
      <c r="N65" s="97">
        <v>0</v>
      </c>
      <c r="O65" s="97">
        <v>1.4</v>
      </c>
      <c r="P65" s="98">
        <v>16</v>
      </c>
      <c r="Q65" s="98"/>
      <c r="R65" s="97">
        <v>0</v>
      </c>
      <c r="S65" s="97">
        <v>1.4</v>
      </c>
      <c r="T65" s="98">
        <v>17</v>
      </c>
      <c r="U65" s="98"/>
      <c r="V65" s="97">
        <v>0</v>
      </c>
      <c r="W65" s="97">
        <v>1.4</v>
      </c>
      <c r="X65" s="98">
        <v>16</v>
      </c>
      <c r="Y65" s="98"/>
      <c r="Z65" s="97">
        <v>0</v>
      </c>
      <c r="AA65" s="97">
        <v>2.8</v>
      </c>
      <c r="AB65" s="98">
        <v>9</v>
      </c>
      <c r="AC65" s="98"/>
      <c r="AD65" s="97">
        <v>0</v>
      </c>
      <c r="AE65" s="97">
        <v>3</v>
      </c>
      <c r="AF65" s="98">
        <v>9</v>
      </c>
      <c r="AG65" s="98"/>
      <c r="AH65" s="99">
        <v>0.9</v>
      </c>
      <c r="AI65" s="98">
        <v>17</v>
      </c>
      <c r="AJ65" s="98"/>
      <c r="AK65" s="97">
        <v>0</v>
      </c>
      <c r="AL65" s="102">
        <v>15</v>
      </c>
      <c r="AM65" s="97">
        <v>3</v>
      </c>
      <c r="AN65" s="84"/>
      <c r="AO65" s="89" t="s">
        <v>166</v>
      </c>
      <c r="AP65" s="103" t="s">
        <v>169</v>
      </c>
      <c r="AQ65" s="103" t="s">
        <v>18</v>
      </c>
      <c r="AR65" s="100">
        <v>10</v>
      </c>
      <c r="AS65" s="100"/>
    </row>
    <row r="66" spans="1:45" x14ac:dyDescent="0.2">
      <c r="A66" s="89" t="s">
        <v>157</v>
      </c>
      <c r="B66" s="97">
        <v>0.6</v>
      </c>
      <c r="C66" s="97">
        <v>4.2</v>
      </c>
      <c r="D66" s="98">
        <v>4</v>
      </c>
      <c r="E66" s="98"/>
      <c r="F66" s="97">
        <v>0.8</v>
      </c>
      <c r="G66" s="97">
        <v>3.9</v>
      </c>
      <c r="H66" s="98">
        <v>6</v>
      </c>
      <c r="I66" s="98"/>
      <c r="J66" s="97">
        <v>0.5</v>
      </c>
      <c r="K66" s="97">
        <v>2.9</v>
      </c>
      <c r="L66" s="98">
        <v>10</v>
      </c>
      <c r="M66" s="98"/>
      <c r="N66" s="97">
        <v>0.6</v>
      </c>
      <c r="O66" s="97">
        <v>3.2</v>
      </c>
      <c r="P66" s="98">
        <v>8</v>
      </c>
      <c r="Q66" s="98"/>
      <c r="R66" s="97">
        <v>0.6</v>
      </c>
      <c r="S66" s="97">
        <v>3.3</v>
      </c>
      <c r="T66" s="98">
        <v>7</v>
      </c>
      <c r="U66" s="98"/>
      <c r="V66" s="97">
        <v>0.7</v>
      </c>
      <c r="W66" s="97">
        <v>3.5</v>
      </c>
      <c r="X66" s="98">
        <v>6</v>
      </c>
      <c r="Y66" s="98"/>
      <c r="Z66" s="97">
        <v>0.8</v>
      </c>
      <c r="AA66" s="97">
        <v>3.9</v>
      </c>
      <c r="AB66" s="98">
        <v>6</v>
      </c>
      <c r="AC66" s="98"/>
      <c r="AD66" s="97">
        <v>0.9</v>
      </c>
      <c r="AE66" s="97">
        <v>5.0999999999999996</v>
      </c>
      <c r="AF66" s="98">
        <v>6</v>
      </c>
      <c r="AG66" s="98"/>
      <c r="AH66" s="99">
        <v>19.7</v>
      </c>
      <c r="AI66" s="98">
        <v>17</v>
      </c>
      <c r="AJ66" s="98"/>
      <c r="AK66" s="97">
        <v>0.9</v>
      </c>
      <c r="AL66" s="102">
        <v>1</v>
      </c>
      <c r="AM66" s="97">
        <v>4.5</v>
      </c>
      <c r="AN66" s="84"/>
      <c r="AO66" s="89" t="s">
        <v>166</v>
      </c>
      <c r="AP66" s="103" t="s">
        <v>122</v>
      </c>
      <c r="AQ66" s="103" t="s">
        <v>169</v>
      </c>
      <c r="AR66" s="100">
        <v>7</v>
      </c>
      <c r="AS66" s="100"/>
    </row>
    <row r="67" spans="1:45" x14ac:dyDescent="0.2">
      <c r="A67" s="89" t="s">
        <v>28</v>
      </c>
      <c r="B67" s="97">
        <v>0</v>
      </c>
      <c r="C67" s="97">
        <v>0.8</v>
      </c>
      <c r="D67" s="98">
        <v>21</v>
      </c>
      <c r="E67" s="98"/>
      <c r="F67" s="97">
        <v>0</v>
      </c>
      <c r="G67" s="97">
        <v>0.7</v>
      </c>
      <c r="H67" s="98">
        <v>22</v>
      </c>
      <c r="I67" s="98"/>
      <c r="J67" s="97">
        <v>0</v>
      </c>
      <c r="K67" s="97">
        <v>0.4</v>
      </c>
      <c r="L67" s="98">
        <v>31</v>
      </c>
      <c r="M67" s="98"/>
      <c r="N67" s="97">
        <v>0</v>
      </c>
      <c r="O67" s="97">
        <v>0.3</v>
      </c>
      <c r="P67" s="98">
        <v>33</v>
      </c>
      <c r="Q67" s="98"/>
      <c r="R67" s="97">
        <v>0</v>
      </c>
      <c r="S67" s="97">
        <v>0.4</v>
      </c>
      <c r="T67" s="98">
        <v>33</v>
      </c>
      <c r="U67" s="98"/>
      <c r="V67" s="97">
        <v>0</v>
      </c>
      <c r="W67" s="97">
        <v>0.3</v>
      </c>
      <c r="X67" s="98">
        <v>35</v>
      </c>
      <c r="Y67" s="98"/>
      <c r="Z67" s="97">
        <v>0</v>
      </c>
      <c r="AA67" s="97">
        <v>0.3</v>
      </c>
      <c r="AB67" s="98">
        <v>38</v>
      </c>
      <c r="AC67" s="98"/>
      <c r="AD67" s="97">
        <v>0</v>
      </c>
      <c r="AE67" s="97">
        <v>0.4</v>
      </c>
      <c r="AF67" s="98">
        <v>29</v>
      </c>
      <c r="AG67" s="98"/>
      <c r="AH67" s="99">
        <v>0.6</v>
      </c>
      <c r="AI67" s="98">
        <v>47</v>
      </c>
      <c r="AJ67" s="98"/>
      <c r="AK67" s="97">
        <v>0</v>
      </c>
      <c r="AL67" s="102">
        <v>32</v>
      </c>
      <c r="AM67" s="97">
        <v>0.4</v>
      </c>
      <c r="AN67" s="84"/>
      <c r="AO67" s="89" t="s">
        <v>166</v>
      </c>
      <c r="AP67" s="103" t="s">
        <v>169</v>
      </c>
      <c r="AQ67" s="103" t="s">
        <v>18</v>
      </c>
      <c r="AR67" s="100">
        <v>24</v>
      </c>
      <c r="AS67" s="100"/>
    </row>
    <row r="68" spans="1:45" x14ac:dyDescent="0.2">
      <c r="A68" s="87"/>
      <c r="B68" s="82"/>
      <c r="C68" s="82"/>
      <c r="D68" s="83"/>
      <c r="E68" s="83"/>
      <c r="F68" s="82"/>
      <c r="G68" s="82"/>
      <c r="H68" s="83"/>
      <c r="I68" s="83"/>
      <c r="J68" s="82"/>
      <c r="K68" s="82"/>
      <c r="L68" s="83"/>
      <c r="M68" s="83"/>
      <c r="N68" s="82"/>
      <c r="O68" s="82"/>
      <c r="P68" s="83"/>
      <c r="Q68" s="83"/>
      <c r="R68" s="82"/>
      <c r="S68" s="82"/>
      <c r="T68" s="83"/>
      <c r="U68" s="83"/>
      <c r="V68" s="82"/>
      <c r="W68" s="82"/>
      <c r="X68" s="83"/>
      <c r="Y68" s="83"/>
      <c r="Z68" s="82"/>
      <c r="AA68" s="82"/>
      <c r="AB68" s="83"/>
      <c r="AC68" s="83"/>
      <c r="AD68" s="82"/>
      <c r="AE68" s="82"/>
      <c r="AF68" s="83"/>
      <c r="AG68" s="83"/>
      <c r="AH68" s="87"/>
      <c r="AI68" s="87"/>
      <c r="AJ68" s="87"/>
      <c r="AK68" s="87"/>
      <c r="AL68" s="87"/>
      <c r="AM68" s="87"/>
      <c r="AN68" s="87"/>
      <c r="AO68" s="87"/>
      <c r="AP68" s="87"/>
      <c r="AQ68" s="87"/>
      <c r="AR68" s="87"/>
      <c r="AS68" s="81"/>
    </row>
    <row r="69" spans="1:45" x14ac:dyDescent="0.2">
      <c r="B69" s="106"/>
      <c r="C69" s="106"/>
      <c r="D69" s="107"/>
      <c r="E69" s="107"/>
      <c r="F69" s="106"/>
      <c r="G69" s="106"/>
      <c r="H69" s="107"/>
      <c r="I69" s="107"/>
      <c r="J69" s="106"/>
      <c r="K69" s="106"/>
      <c r="L69" s="107"/>
      <c r="M69" s="107"/>
      <c r="N69" s="106"/>
      <c r="O69" s="106"/>
      <c r="P69" s="107"/>
      <c r="Q69" s="107"/>
      <c r="R69" s="106"/>
      <c r="S69" s="106"/>
      <c r="T69" s="107"/>
      <c r="U69" s="107"/>
      <c r="V69" s="106"/>
      <c r="W69" s="106"/>
      <c r="X69" s="107"/>
      <c r="Y69" s="107"/>
      <c r="Z69" s="106"/>
      <c r="AA69" s="106"/>
      <c r="AB69" s="107"/>
      <c r="AC69" s="107"/>
      <c r="AD69" s="106"/>
      <c r="AE69" s="106"/>
      <c r="AF69" s="107"/>
      <c r="AG69" s="107"/>
      <c r="AH69" s="108"/>
      <c r="AI69" s="108"/>
      <c r="AJ69" s="108"/>
      <c r="AK69" s="108"/>
      <c r="AL69" s="108"/>
      <c r="AM69" s="108"/>
      <c r="AN69" s="108"/>
      <c r="AO69" s="108"/>
      <c r="AP69" s="108"/>
      <c r="AQ69" s="108"/>
      <c r="AR69" s="108"/>
      <c r="AS69" s="81"/>
    </row>
    <row r="70" spans="1:45" x14ac:dyDescent="0.2">
      <c r="A70" s="81" t="s">
        <v>130</v>
      </c>
      <c r="B70" s="86"/>
      <c r="C70" s="86"/>
      <c r="D70" s="84"/>
      <c r="E70" s="84"/>
      <c r="F70" s="86"/>
      <c r="G70" s="86"/>
      <c r="H70" s="84"/>
      <c r="I70" s="84"/>
      <c r="J70" s="86"/>
      <c r="K70" s="86"/>
      <c r="L70" s="84"/>
      <c r="M70" s="84"/>
      <c r="N70" s="86"/>
      <c r="O70" s="86"/>
      <c r="P70" s="84"/>
      <c r="Q70" s="84"/>
      <c r="R70" s="86"/>
      <c r="S70" s="86"/>
      <c r="T70" s="84"/>
      <c r="U70" s="84"/>
      <c r="V70" s="86"/>
      <c r="W70" s="86"/>
      <c r="X70" s="84"/>
      <c r="Y70" s="84"/>
      <c r="Z70" s="86"/>
      <c r="AA70" s="86"/>
      <c r="AB70" s="84"/>
      <c r="AC70" s="84"/>
      <c r="AD70" s="86"/>
      <c r="AE70" s="86"/>
      <c r="AF70" s="84"/>
      <c r="AG70" s="84"/>
      <c r="AH70" s="81"/>
      <c r="AI70" s="81"/>
      <c r="AJ70" s="81"/>
      <c r="AK70" s="81"/>
      <c r="AL70" s="81"/>
      <c r="AM70" s="81"/>
      <c r="AN70" s="86"/>
      <c r="AO70" s="81"/>
      <c r="AP70" s="81"/>
      <c r="AQ70" s="81"/>
      <c r="AR70" s="81"/>
      <c r="AS70" s="81"/>
    </row>
  </sheetData>
  <mergeCells count="14">
    <mergeCell ref="Z7:AB7"/>
    <mergeCell ref="AF7:AG7"/>
    <mergeCell ref="AK7:AO7"/>
    <mergeCell ref="L11:M11"/>
    <mergeCell ref="B5:D5"/>
    <mergeCell ref="F5:N5"/>
    <mergeCell ref="Q5:Y5"/>
    <mergeCell ref="AB5:AG5"/>
    <mergeCell ref="AH5:AO5"/>
    <mergeCell ref="B7:D7"/>
    <mergeCell ref="F7:H7"/>
    <mergeCell ref="J7:N7"/>
    <mergeCell ref="R7:T7"/>
    <mergeCell ref="U7:Y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Preface</vt:lpstr>
      <vt:lpstr>Contents</vt:lpstr>
      <vt:lpstr>Explanation</vt:lpstr>
      <vt:lpstr>Sources</vt:lpstr>
      <vt:lpstr>Table 4.1</vt:lpstr>
      <vt:lpstr>Table 4.2</vt:lpstr>
      <vt:lpstr>Table 4.3</vt:lpstr>
      <vt:lpstr>Table 4.4</vt:lpstr>
      <vt:lpstr>Table 4.5</vt:lpstr>
      <vt:lpstr>Table 4.6</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Rooyakkers, J.E.M. (Janneke)</dc:creator>
  <cp:lastModifiedBy>Creemers, S.H.L. (Sarah)</cp:lastModifiedBy>
  <dcterms:created xsi:type="dcterms:W3CDTF">2022-08-04T14:07:20Z</dcterms:created>
  <dcterms:modified xsi:type="dcterms:W3CDTF">2023-10-10T07:29:05Z</dcterms:modified>
</cp:coreProperties>
</file>