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s>
  <definedNames>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Inhoud!$A$1:$B$54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14" l="1"/>
  <c r="A10" i="14"/>
  <c r="A9" i="14"/>
</calcChain>
</file>

<file path=xl/sharedStrings.xml><?xml version="1.0" encoding="utf-8"?>
<sst xmlns="http://schemas.openxmlformats.org/spreadsheetml/2006/main" count="162" uniqueCount="126">
  <si>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</si>
  <si>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</si>
  <si>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</si>
  <si>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</si>
  <si>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</si>
  <si>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</si>
  <si>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</si>
  <si>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</si>
  <si>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</si>
  <si>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</si>
  <si>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</si>
  <si>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</si>
  <si>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</si>
  <si>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</si>
  <si>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</si>
  <si>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</si>
  <si>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</si>
  <si>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</si>
  <si>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</si>
  <si>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</si>
  <si>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</si>
  <si>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</si>
  <si>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</si>
  <si>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</si>
  <si>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</si>
  <si>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</si>
  <si>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</si>
  <si>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</si>
  <si>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</si>
  <si>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</si>
  <si>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</si>
  <si>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</si>
  <si>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</si>
  <si>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</si>
  <si>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</si>
  <si>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</si>
  <si>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</si>
  <si>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</si>
  <si>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</si>
  <si>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</si>
  <si>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</si>
  <si>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</si>
  <si>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</si>
  <si>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</si>
  <si>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</si>
  <si>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</si>
  <si>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</si>
  <si>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</si>
  <si>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</si>
  <si>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</si>
  <si>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</si>
  <si>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</si>
  <si>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</si>
  <si>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t>CBS</t>
  </si>
  <si>
    <t>Herkomstland werknemers UWV, 1 juni 2023</t>
  </si>
  <si>
    <t>Personeelsadministratie UWV</t>
  </si>
  <si>
    <t>UWV.</t>
  </si>
  <si>
    <t>Vragen over deze publicatie kunnen gestuurd worden aan het CBS onder vermelding van het referentienummer PR002731</t>
  </si>
  <si>
    <t>Tabel 1</t>
  </si>
  <si>
    <t>Totaal</t>
  </si>
  <si>
    <t>%</t>
  </si>
  <si>
    <t>Herkomstland</t>
  </si>
  <si>
    <t>Nederland</t>
  </si>
  <si>
    <t>Europa (excl. Nederland)</t>
  </si>
  <si>
    <t>Buiten-Europa</t>
  </si>
  <si>
    <t>Bestuursbureau Pensionsfonds, Bestuurszaken, Communicatie en Strategie Beleid Kenniscentrum - totaal</t>
  </si>
  <si>
    <t>Bezwaar en Beroep - totaal</t>
  </si>
  <si>
    <t>Concern ICT - totaal</t>
  </si>
  <si>
    <t>Facilitair Bedrijf - totaal</t>
  </si>
  <si>
    <t>Financieel Economische Zaken, Accountantsdienst en Innovatie - totaal</t>
  </si>
  <si>
    <t>Gegevensdiensten - totaal</t>
  </si>
  <si>
    <t>Handhaving - totaal</t>
  </si>
  <si>
    <t>Human Resources Management - totaal</t>
  </si>
  <si>
    <t>Klant en Service - totaal</t>
  </si>
  <si>
    <t>Sociaal Medische Zaken - management</t>
  </si>
  <si>
    <t>.</t>
  </si>
  <si>
    <t>Sociaal Medische Zaken - overig</t>
  </si>
  <si>
    <t>Uitkeren - management</t>
  </si>
  <si>
    <t>Uitkeren - overig</t>
  </si>
  <si>
    <t>Werkbedrijf - management</t>
  </si>
  <si>
    <t>Werkbedrijf - overig</t>
  </si>
  <si>
    <t>Bron: CBS.</t>
  </si>
  <si>
    <t>Tabel 2</t>
  </si>
  <si>
    <t>Herkomstland werknemers UWV naar functieniveau, 1 juni 2023</t>
  </si>
  <si>
    <t>Echelon 1-2</t>
  </si>
  <si>
    <t>Echelon 3-4</t>
  </si>
  <si>
    <t>Overig</t>
  </si>
  <si>
    <t>Tabel 3</t>
  </si>
  <si>
    <t>Herkomstland werknemers UWV naar werklocatie, 1 juni 2023</t>
  </si>
  <si>
    <t>'s Gravenhage</t>
  </si>
  <si>
    <t>'s Hertogenbosch, Gorinchem en Tiel</t>
  </si>
  <si>
    <t>Alkmaar</t>
  </si>
  <si>
    <t>Amsterdam</t>
  </si>
  <si>
    <t>Apeldoorn</t>
  </si>
  <si>
    <t>Arnhem en Doetinchem</t>
  </si>
  <si>
    <t>Assen en Groningen</t>
  </si>
  <si>
    <t>Breda</t>
  </si>
  <si>
    <t>Eindhoven</t>
  </si>
  <si>
    <t>Emmen en Zwolle</t>
  </si>
  <si>
    <t>Enschede en Hengelo</t>
  </si>
  <si>
    <t>Goes</t>
  </si>
  <si>
    <t>Heerlen</t>
  </si>
  <si>
    <t>Helmond, Venlo en Roermond</t>
  </si>
  <si>
    <t>Hilversum en Almere</t>
  </si>
  <si>
    <t>Leeuwarden</t>
  </si>
  <si>
    <t>Leiden, Zoetermeer en Gouda</t>
  </si>
  <si>
    <t>Nijmegen en Ede (Gld.)</t>
  </si>
  <si>
    <t>Rotterdam en Dordrecht</t>
  </si>
  <si>
    <t>Tilburg</t>
  </si>
  <si>
    <t>Utrecht en Amersfoort</t>
  </si>
  <si>
    <t>Zaandam en Haarlem</t>
  </si>
  <si>
    <t>De tabellen hebben betrekking op de werknemers van UWV op peildatum 1 juni 2023 waarvoor UWV personeelsgegevens aan het CBS heeft geleverd, in totaal 21 599 werknemers. Voor 399 van hen heeft het CBS het herkomstland niet kunnen afleiden op basis van de Basisregistratie Personen (BRP). Deze werknemers zijn niet meegenomen in de tabellen. 
UWV heeft een keuze gemaakt in de medewerkers die meegenomen zijn in dit onderzoek. Zo kan UWV bijvoorbeeld zelf beslissen om externe inhuurkrachten wel of niet mee te nemen in de populatie. Ook heeft UWV zelf bepaald op welke manier ervoor gezorgd wordt dat elke werknemer maar één maal voorkomt in de populatie, in het geval dat een medewerker bijvoorbeeld meerdere functies heeft binnen de organisatie.</t>
  </si>
  <si>
    <t>Het CBS voert geen kwaliteitscontroles en correcties uit op de geleverde medewerkersgegevens. Voor meer informatie over de opzet van het onderzoek en kwaliteit van de uitkomsten zie de onderzoeksomschrijving van de Barometer Culturele Diversiteit:</t>
  </si>
  <si>
    <t>Werklocatie</t>
  </si>
  <si>
    <t>Herkomstland werknemers UWV naar afdeling en functieniveau, 1 juni 2023</t>
  </si>
  <si>
    <t>Afdeling en functieniveau</t>
  </si>
  <si>
    <r>
      <t>Functieniveau</t>
    </r>
    <r>
      <rPr>
        <i/>
        <vertAlign val="superscript"/>
        <sz val="8"/>
        <color theme="1"/>
        <rFont val="Arial"/>
        <family val="2"/>
      </rPr>
      <t>1</t>
    </r>
  </si>
  <si>
    <t>UWV heeft werknemersgegevens uit hun personeelsadministratie aan het CBS geleverd, namelijk geboortedatum, geslacht en adresgegevens, afdeling, functieniveau en werklocatie. Vanuit privacy oogpunt heeft het CBS de direct identificerende persoonsgegevens vervangen door een pseudosleutel. Vervolgens is via deze pseudosleutel het herkomstland van de werknemers afgeleid uit de BRP.</t>
  </si>
  <si>
    <t>UWV heeft werknemersgegevens uit hun personeelsadministratie aan het CBS geleverd, namelijk geboortedatum, geslacht en adresgegevens, afdeling, functieniveau en werklocatie. Vanuit privacy oogpunt heeft het CBS de direct identificerende persoonsgegevens vervangen door een pseudosleutel.</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</si>
  <si>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UWV bevat deze maatwerktabellenset tabellen met cijfers over de culturele diversiteit van hun werknemers op 1 juni 2023. Om deze cijfers te duiden, kan gebruik gemaakt worden van het dashboard met periodieke statistieken over culturele diversiteit op de arbeidsmarkt, dat het CBS op verzoek van SZW gemaakt heeft (zie Referenties).</t>
  </si>
  <si>
    <t>Werknemers die niet aan de BRP gekoppeld konden worden, zijn niet meegenomen in de tabellen. Dit betrof 1,8% van de werknemers van UWV (399 werknemers). Hierdoor kan vertekening in de percentages ontstaan. Hiermee dient rekening gehouden te worden bij het interpreteren van de cijfers.</t>
  </si>
  <si>
    <r>
      <t xml:space="preserve">Werknemer </t>
    </r>
    <r>
      <rPr>
        <sz val="10"/>
        <rFont val="Arial"/>
        <family val="2"/>
      </rPr>
      <t>- Medewerker die UWV tot de populatie van het onderzoek rekent.</t>
    </r>
  </si>
  <si>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</si>
  <si>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r>
      <rPr>
        <b/>
        <i/>
        <sz val="10"/>
        <rFont val="Arial"/>
        <family val="2"/>
      </rPr>
      <t>SZW</t>
    </r>
    <r>
      <rPr>
        <sz val="10"/>
        <rFont val="Arial"/>
        <family val="2"/>
      </rPr>
      <t xml:space="preserve"> - ministerie van Sociale Zaken en Werkgelegenheid</t>
    </r>
  </si>
  <si>
    <r>
      <rPr>
        <vertAlign val="superscript"/>
        <sz val="8"/>
        <color theme="1"/>
        <rFont val="Arial"/>
        <family val="2"/>
      </rPr>
      <t>1</t>
    </r>
    <r>
      <rPr>
        <sz val="8"/>
        <color theme="1"/>
        <rFont val="Arial"/>
        <family val="2"/>
      </rPr>
      <t xml:space="preserve">Echelon 1-4 behoren tot functieniveau management. </t>
    </r>
  </si>
  <si>
    <t>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</si>
</sst>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7" x14ac:knownFonts="1">
    <font>
      <sz val="11"/>
      <color theme="1"/>
      <name val="Calibri"/>
      <family val="2"/>
      <scheme val="minor"/>
    </font>
    <font>
      <sz val="10"/>
      <color theme="1"/>
      <name val="Arial"/>
      <family val="2"/>
    </font>
    <font>
      <sz val="10"/>
      <color rgb="FFFF0000"/>
      <name val="Arial"/>
      <family val="2"/>
    </font>
    <font>
      <sz val="10"/>
      <color rgb="FF0070C0"/>
      <name val="Arial"/>
      <family val="2"/>
    </font>
    <font>
      <sz val="8"/>
      <color theme="1"/>
      <name val="Arial"/>
      <family val="2"/>
    </font>
    <font>
      <i/>
      <sz val="10"/>
      <color theme="1"/>
      <name val="Arial"/>
      <family val="2"/>
    </font>
    <font>
      <u/>
      <sz val="10"/>
      <color theme="10"/>
      <name val="Arial"/>
      <family val="2"/>
    </font>
    <font>
      <sz val="8"/>
      <color theme="1"/>
      <name val="Helvetica"/>
      <family val="2"/>
    </font>
    <font>
      <u/>
      <sz val="10"/>
      <color rgb="FFFF0000"/>
      <name val="Arial"/>
      <family val="2"/>
    </font>
    <font>
      <b/>
      <sz val="8"/>
      <color theme="1"/>
      <name val="Helvetica"/>
      <family val="2"/>
    </font>
    <font>
      <b/>
      <sz val="12"/>
      <color theme="1"/>
      <name val="Arial"/>
      <family val="2"/>
    </font>
    <font>
      <b/>
      <sz val="8"/>
      <color theme="1"/>
      <name val="Arial"/>
      <family val="2"/>
    </font>
    <font>
      <sz val="8"/>
      <color theme="1"/>
      <name val="Arial"/>
      <family val="2"/>
    </font>
    <font>
      <i/>
      <sz val="8"/>
      <color theme="1"/>
      <name val="Arial"/>
      <family val="2"/>
    </font>
    <font>
      <sz val="10"/>
      <name val="Arial"/>
      <family val="2"/>
    </font>
    <font>
      <b/>
      <i/>
      <sz val="10"/>
      <name val="Arial"/>
      <family val="2"/>
    </font>
    <font>
      <i/>
      <vertAlign val="superscript"/>
      <sz val="8"/>
      <color theme="1"/>
      <name val="Arial"/>
      <family val="2"/>
    </font>
    <font>
      <vertAlign val="superscript"/>
      <sz val="8"/>
      <color theme="1"/>
      <name val="Arial"/>
      <family val="2"/>
    </font>
    <font>
      <b/>
      <sz val="12"/>
      <name val="Arial"/>
      <family val="2"/>
    </font>
    <font>
      <sz val="11"/>
      <name val="Calibri"/>
      <family val="2"/>
      <scheme val="minor"/>
    </font>
    <font>
      <b/>
      <sz val="12"/>
      <name val="Times New Roman"/>
      <family val="1"/>
    </font>
    <font>
      <b/>
      <sz val="10"/>
      <name val="Arial"/>
      <family val="2"/>
    </font>
    <font>
      <b/>
      <i/>
      <sz val="11"/>
      <name val="Arial"/>
      <family val="2"/>
    </font>
    <font>
      <u/>
      <sz val="10"/>
      <name val="Arial"/>
      <family val="2"/>
    </font>
    <font>
      <sz val="11"/>
      <name val="Calibri"/>
      <family val="2"/>
    </font>
    <font>
      <u/>
      <sz val="10"/>
      <color rgb="FF0563C1"/>
      <name val="Arial"/>
      <family val="2"/>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50">
    <xf numFmtId="0" fontId="0" fillId="0" borderId="0" xfId="0"/>
    <xf numFmtId="0" fontId="1"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2" fillId="2" borderId="0" xfId="0" applyFont="1" applyFill="1"/>
    <xf numFmtId="0" fontId="7" fillId="3" borderId="0" xfId="0" applyFont="1" applyFill="1" applyAlignment="1">
      <alignment vertical="center"/>
    </xf>
    <xf numFmtId="0" fontId="1" fillId="3" borderId="0" xfId="0" applyFont="1" applyFill="1" applyAlignment="1">
      <alignment vertical="center"/>
    </xf>
    <xf numFmtId="0" fontId="8" fillId="2" borderId="0" xfId="0" applyFont="1" applyFill="1"/>
    <xf numFmtId="0" fontId="10" fillId="2" borderId="0" xfId="0" applyFont="1" applyFill="1"/>
    <xf numFmtId="0" fontId="6" fillId="2" borderId="0" xfId="0" applyFont="1" applyFill="1" applyAlignment="1">
      <alignment horizontal="left"/>
    </xf>
    <xf numFmtId="0" fontId="11" fillId="0" borderId="0" xfId="0" applyFont="1" applyAlignment="1">
      <alignment horizontal="left"/>
    </xf>
    <xf numFmtId="164" fontId="12" fillId="0" borderId="0" xfId="0" applyNumberFormat="1" applyFont="1" applyAlignment="1">
      <alignment horizontal="right"/>
    </xf>
    <xf numFmtId="0" fontId="12" fillId="0" borderId="0" xfId="0" applyFont="1" applyAlignment="1">
      <alignment horizontal="left"/>
    </xf>
    <xf numFmtId="0" fontId="12" fillId="0" borderId="7" xfId="0" applyFont="1" applyBorder="1" applyAlignment="1">
      <alignment horizontal="left"/>
    </xf>
    <xf numFmtId="0" fontId="13" fillId="0" borderId="0" xfId="0" applyFont="1" applyAlignment="1">
      <alignment horizontal="left"/>
    </xf>
    <xf numFmtId="0" fontId="12" fillId="0" borderId="8" xfId="0" applyFont="1" applyBorder="1" applyAlignment="1">
      <alignment horizontal="left"/>
    </xf>
    <xf numFmtId="164"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NumberFormat="1" applyFont="1" applyAlignment="1">
      <alignment horizontal="right"/>
    </xf>
    <xf numFmtId="0" fontId="4" fillId="0" borderId="0" xfId="0" applyFont="1" applyFill="1" applyBorder="1" applyAlignment="1">
      <alignment horizontal="left"/>
    </xf>
    <xf numFmtId="0" fontId="18" fillId="2" borderId="0" xfId="0" applyFont="1" applyFill="1"/>
    <xf numFmtId="0" fontId="19" fillId="0" borderId="0" xfId="0" applyFont="1"/>
    <xf numFmtId="0" fontId="20" fillId="2" borderId="0" xfId="0" applyFont="1" applyFill="1"/>
    <xf numFmtId="0" fontId="21" fillId="2" borderId="0" xfId="0" applyFont="1" applyFill="1"/>
    <xf numFmtId="0" fontId="14" fillId="2" borderId="0" xfId="0" applyFont="1" applyFill="1"/>
    <xf numFmtId="49" fontId="14" fillId="2" borderId="0" xfId="0" applyNumberFormat="1" applyFont="1" applyFill="1" applyAlignment="1">
      <alignment horizontal="left"/>
    </xf>
    <xf numFmtId="0" fontId="15" fillId="2" borderId="0" xfId="0" applyFont="1" applyFill="1" applyAlignment="1">
      <alignment horizontal="justify" vertical="top" wrapText="1"/>
    </xf>
    <xf numFmtId="0" fontId="14" fillId="2" borderId="0" xfId="0" applyFont="1" applyFill="1" applyAlignment="1">
      <alignment horizontal="justify" vertical="top" wrapText="1"/>
    </xf>
    <xf numFmtId="0" fontId="18" fillId="2" borderId="0" xfId="0" applyFont="1" applyFill="1" applyAlignment="1">
      <alignment horizontal="justify" vertical="top" wrapText="1"/>
    </xf>
    <xf numFmtId="0" fontId="22" fillId="2" borderId="0" xfId="0" applyFont="1" applyFill="1" applyAlignment="1">
      <alignment horizontal="justify" vertical="top" wrapText="1"/>
    </xf>
    <xf numFmtId="0" fontId="23" fillId="0" borderId="0" xfId="0" applyFont="1" applyAlignment="1">
      <alignment horizontal="justify"/>
    </xf>
    <xf numFmtId="0" fontId="24" fillId="0" borderId="0" xfId="0" applyFont="1" applyAlignment="1">
      <alignment horizontal="justify"/>
    </xf>
    <xf numFmtId="0" fontId="21" fillId="2" borderId="1" xfId="0" applyFont="1" applyFill="1" applyBorder="1" applyAlignment="1">
      <alignment horizontal="justify" vertical="top" wrapText="1"/>
    </xf>
    <xf numFmtId="0" fontId="21" fillId="2" borderId="2" xfId="0" applyFont="1" applyFill="1" applyBorder="1" applyAlignment="1">
      <alignment horizontal="justify" wrapText="1"/>
    </xf>
    <xf numFmtId="0" fontId="14" fillId="2" borderId="3" xfId="0" applyFont="1" applyFill="1" applyBorder="1" applyAlignment="1">
      <alignment horizontal="justify" vertical="top" wrapText="1"/>
    </xf>
    <xf numFmtId="0" fontId="14" fillId="2" borderId="4" xfId="0" applyFont="1" applyFill="1" applyBorder="1" applyAlignment="1">
      <alignment horizontal="justify" vertical="top" wrapText="1"/>
    </xf>
    <xf numFmtId="0" fontId="14" fillId="2" borderId="4" xfId="0" applyFont="1" applyFill="1" applyBorder="1" applyAlignment="1">
      <alignment horizontal="justify" wrapText="1"/>
    </xf>
    <xf numFmtId="0" fontId="14" fillId="2" borderId="5" xfId="0" applyFont="1" applyFill="1" applyBorder="1" applyAlignment="1">
      <alignment horizontal="justify" vertical="top" wrapText="1"/>
    </xf>
    <xf numFmtId="0" fontId="14" fillId="2" borderId="6" xfId="0" applyFont="1" applyFill="1" applyBorder="1" applyAlignment="1">
      <alignment horizontal="justify" wrapText="1"/>
    </xf>
    <xf numFmtId="0" fontId="25" fillId="2" borderId="0" xfId="0" applyFont="1" applyFill="1" applyAlignment="1">
      <alignment horizontal="left"/>
    </xf>
    <xf numFmtId="0" fontId="25" fillId="0" borderId="0" xfId="0" applyFont="1" applyAlignment="1">
      <alignment horizontal="justify" wrapText="1"/>
    </xf>
    <xf numFmtId="0" fontId="25" fillId="2" borderId="0" xfId="0" applyFont="1" applyFill="1" applyAlignment="1">
      <alignment horizontal="justify" vertical="top" wrapText="1"/>
    </xf>
    <xf numFmtId="0" fontId="25" fillId="0" borderId="0" xfId="0" applyFont="1" applyAlignment="1">
      <alignment horizontal="justify"/>
    </xf>
    <xf numFmtId="0" fontId="25" fillId="0" borderId="0" xfId="0" applyFont="1" applyAlignment="1">
      <alignment horizontal="justify" vertical="top"/>
    </xf>
    <xf numFmtId="0" fontId="7" fillId="3" borderId="0" xfId="0" applyFont="1" applyFill="1" applyAlignment="1">
      <alignment vertical="center"/>
    </xf>
    <xf numFmtId="0" fontId="9" fillId="2" borderId="0" xfId="0" applyFont="1" applyFill="1" applyAlignment="1">
      <alignment vertical="center"/>
    </xf>
    <xf numFmtId="0" fontId="11" fillId="0" borderId="7" xfId="0" applyFont="1" applyBorder="1" applyAlignment="1">
      <alignment horizontal="left"/>
    </xf>
    <xf numFmtId="0" fontId="26" fillId="2" borderId="0" xfId="0" applyFont="1" applyFill="1"/>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2"/>
  <sheetViews>
    <sheetView showGridLines="0" tabSelected="1" zoomScaleNormal="100" workbookViewId="0"/>
  </sheetViews>
  <sheetFormatPr defaultColWidth="10.81640625" defaultRowHeight="14.5" x14ac:dyDescent="0.35"/>
  <cols>
    <col min="1" max="11" width="9.1796875" style="23" customWidth="1"/>
    <col min="12" max="16384" width="10.81640625" style="23"/>
  </cols>
  <sheetData>
    <row r="3" spans="1:1" ht="15.65" customHeight="1" x14ac:dyDescent="0.35">
      <c r="A3" s="22" t="s">
        <v>54</v>
      </c>
    </row>
    <row r="4" spans="1:1" ht="15.65" customHeight="1" x14ac:dyDescent="0.35">
      <c r="A4" s="22"/>
    </row>
    <row r="5" spans="1:1" ht="15" customHeight="1" x14ac:dyDescent="0.35">
      <c r="A5" s="24"/>
    </row>
    <row r="7" spans="1:1" ht="13" customHeight="1" x14ac:dyDescent="0.35">
      <c r="A7" s="25"/>
    </row>
    <row r="33" spans="1:1" ht="14.5" customHeight="1" x14ac:dyDescent="0.35"/>
    <row r="34" spans="1:1" ht="14.5" customHeight="1" x14ac:dyDescent="0.35"/>
    <row r="35" spans="1:1" ht="14.5" customHeight="1" x14ac:dyDescent="0.35"/>
    <row r="36" spans="1:1" ht="14.5" customHeight="1" x14ac:dyDescent="0.35"/>
    <row r="37" spans="1:1" ht="14.5" customHeight="1" x14ac:dyDescent="0.35"/>
    <row r="38" spans="1:1" ht="14.5" customHeight="1" x14ac:dyDescent="0.35"/>
    <row r="41" spans="1:1" x14ac:dyDescent="0.35">
      <c r="A41" s="26" t="s">
        <v>53</v>
      </c>
    </row>
    <row r="42" spans="1:1" x14ac:dyDescent="0.35">
      <c r="A42" s="27" t="s">
        <v>125</v>
      </c>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5"/>
  <sheetViews>
    <sheetView showGridLines="0" zoomScaleNormal="100" workbookViewId="0"/>
  </sheetViews>
  <sheetFormatPr defaultColWidth="10.81640625" defaultRowHeight="14.5" x14ac:dyDescent="0.35"/>
  <cols>
    <col min="1" max="1" width="15.7265625" customWidth="1"/>
    <col min="2" max="2" width="79.54296875" customWidth="1"/>
  </cols>
  <sheetData>
    <row r="1" spans="1:2" ht="15.65" customHeight="1" x14ac:dyDescent="0.35">
      <c r="A1" s="10" t="s">
        <v>0</v>
      </c>
      <c r="B1" s="1"/>
    </row>
    <row r="2" spans="1:2" x14ac:dyDescent="0.35">
      <c r="A2" s="2"/>
      <c r="B2" s="2"/>
    </row>
    <row r="3" spans="1:2" x14ac:dyDescent="0.35">
      <c r="A3" s="2"/>
      <c r="B3" s="2"/>
    </row>
    <row r="4" spans="1:2" ht="13" customHeight="1" x14ac:dyDescent="0.35">
      <c r="A4" s="4" t="s">
        <v>1</v>
      </c>
      <c r="B4" s="4" t="s">
        <v>0</v>
      </c>
    </row>
    <row r="5" spans="1:2" ht="13" customHeight="1" x14ac:dyDescent="0.35">
      <c r="A5" s="4"/>
      <c r="B5" s="4"/>
    </row>
    <row r="6" spans="1:2" x14ac:dyDescent="0.35">
      <c r="A6" s="5" t="s">
        <v>2</v>
      </c>
      <c r="B6" s="1" t="s">
        <v>3</v>
      </c>
    </row>
    <row r="7" spans="1:2" x14ac:dyDescent="0.35">
      <c r="A7" s="5" t="s">
        <v>4</v>
      </c>
      <c r="B7" s="1" t="s">
        <v>5</v>
      </c>
    </row>
    <row r="8" spans="1:2" x14ac:dyDescent="0.35">
      <c r="A8" s="6"/>
      <c r="B8" s="6"/>
    </row>
    <row r="9" spans="1:2" x14ac:dyDescent="0.35">
      <c r="A9" s="11" t="str">
        <f>HYPERLINK("#'Tabel 1'!A1", "Tabel 1")</f>
        <v>Tabel 1</v>
      </c>
      <c r="B9" s="26" t="s">
        <v>114</v>
      </c>
    </row>
    <row r="10" spans="1:2" x14ac:dyDescent="0.35">
      <c r="A10" s="11" t="str">
        <f>HYPERLINK("#'Tabel 2'!A1", "Tabel 2")</f>
        <v>Tabel 2</v>
      </c>
      <c r="B10" s="26" t="s">
        <v>83</v>
      </c>
    </row>
    <row r="11" spans="1:2" x14ac:dyDescent="0.35">
      <c r="A11" s="41" t="str">
        <f>HYPERLINK("#'Tabel 3'!A1", "Tabel 3")</f>
        <v>Tabel 3</v>
      </c>
      <c r="B11" s="26" t="s">
        <v>88</v>
      </c>
    </row>
    <row r="12" spans="1:2" x14ac:dyDescent="0.35">
      <c r="A12" s="9"/>
      <c r="B12" s="6"/>
    </row>
    <row r="13" spans="1:2" x14ac:dyDescent="0.35">
      <c r="A13" s="9"/>
      <c r="B13" s="6"/>
    </row>
    <row r="14" spans="1:2" x14ac:dyDescent="0.35">
      <c r="A14" s="9"/>
      <c r="B14" s="6"/>
    </row>
    <row r="15" spans="1:2" x14ac:dyDescent="0.35">
      <c r="A15" s="9"/>
      <c r="B15" s="6"/>
    </row>
    <row r="16" spans="1:2" x14ac:dyDescent="0.35">
      <c r="A16" s="9"/>
      <c r="B16" s="6"/>
    </row>
    <row r="17" spans="1:2" x14ac:dyDescent="0.35">
      <c r="A17" s="9"/>
      <c r="B17" s="6"/>
    </row>
    <row r="18" spans="1:2" x14ac:dyDescent="0.35">
      <c r="A18" s="6"/>
      <c r="B18" s="6"/>
    </row>
    <row r="19" spans="1:2" x14ac:dyDescent="0.35">
      <c r="A19" s="6"/>
      <c r="B19" s="6"/>
    </row>
    <row r="20" spans="1:2" x14ac:dyDescent="0.35">
      <c r="A20" s="6"/>
      <c r="B20" s="6"/>
    </row>
    <row r="21" spans="1:2" x14ac:dyDescent="0.35">
      <c r="A21" s="6"/>
      <c r="B21" s="6"/>
    </row>
    <row r="22" spans="1:2" x14ac:dyDescent="0.35">
      <c r="A22" s="6"/>
      <c r="B22" s="6"/>
    </row>
    <row r="23" spans="1:2" x14ac:dyDescent="0.35">
      <c r="A23" s="6"/>
      <c r="B23" s="6"/>
    </row>
    <row r="24" spans="1:2" x14ac:dyDescent="0.35">
      <c r="A24" s="6"/>
      <c r="B24" s="6"/>
    </row>
    <row r="25" spans="1:2" x14ac:dyDescent="0.35">
      <c r="B25" s="1"/>
    </row>
    <row r="26" spans="1:2" x14ac:dyDescent="0.35">
      <c r="B26" s="1"/>
    </row>
    <row r="41" spans="1:2" x14ac:dyDescent="0.35">
      <c r="A41" s="47" t="s">
        <v>6</v>
      </c>
      <c r="B41" s="47"/>
    </row>
    <row r="42" spans="1:2" x14ac:dyDescent="0.35">
      <c r="A42" s="46" t="s">
        <v>7</v>
      </c>
      <c r="B42" s="46"/>
    </row>
    <row r="43" spans="1:2" x14ac:dyDescent="0.35">
      <c r="A43" s="46" t="s">
        <v>8</v>
      </c>
      <c r="B43" s="46"/>
    </row>
    <row r="44" spans="1:2" x14ac:dyDescent="0.35">
      <c r="A44" s="7" t="s">
        <v>9</v>
      </c>
      <c r="B44" s="7"/>
    </row>
    <row r="45" spans="1:2" x14ac:dyDescent="0.35">
      <c r="A45" s="46" t="s">
        <v>10</v>
      </c>
      <c r="B45" s="46"/>
    </row>
    <row r="46" spans="1:2" x14ac:dyDescent="0.35">
      <c r="A46" s="46" t="s">
        <v>44</v>
      </c>
      <c r="B46" s="46"/>
    </row>
    <row r="47" spans="1:2" x14ac:dyDescent="0.35">
      <c r="A47" s="46" t="s">
        <v>45</v>
      </c>
      <c r="B47" s="46"/>
    </row>
    <row r="48" spans="1:2" x14ac:dyDescent="0.35">
      <c r="A48" s="46" t="s">
        <v>46</v>
      </c>
      <c r="B48" s="46"/>
    </row>
    <row r="49" spans="1:2" x14ac:dyDescent="0.35">
      <c r="A49" s="46" t="s">
        <v>47</v>
      </c>
      <c r="B49" s="46"/>
    </row>
    <row r="50" spans="1:2" x14ac:dyDescent="0.35">
      <c r="A50" s="46" t="s">
        <v>11</v>
      </c>
      <c r="B50" s="46"/>
    </row>
    <row r="51" spans="1:2" x14ac:dyDescent="0.35">
      <c r="A51" s="7" t="s">
        <v>12</v>
      </c>
      <c r="B51" s="8"/>
    </row>
    <row r="53" spans="1:2" x14ac:dyDescent="0.35">
      <c r="A53" s="3"/>
    </row>
    <row r="54" spans="1:2" x14ac:dyDescent="0.35">
      <c r="A54" s="49" t="s">
        <v>57</v>
      </c>
    </row>
    <row r="55" spans="1:2" x14ac:dyDescent="0.35">
      <c r="A55" s="3" t="s">
        <v>41</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8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showGridLines="0" zoomScaleNormal="100" workbookViewId="0"/>
  </sheetViews>
  <sheetFormatPr defaultColWidth="10.81640625" defaultRowHeight="14.5" x14ac:dyDescent="0.35"/>
  <cols>
    <col min="1" max="1" width="99" style="23" customWidth="1"/>
    <col min="2" max="16384" width="10.81640625" style="23"/>
  </cols>
  <sheetData>
    <row r="1" spans="1:1" ht="15.65" customHeight="1" x14ac:dyDescent="0.35">
      <c r="A1" s="30" t="s">
        <v>13</v>
      </c>
    </row>
    <row r="3" spans="1:1" ht="14.15" customHeight="1" x14ac:dyDescent="0.35">
      <c r="A3" s="31" t="s">
        <v>14</v>
      </c>
    </row>
    <row r="4" spans="1:1" ht="4.5" customHeight="1" x14ac:dyDescent="0.35"/>
    <row r="5" spans="1:1" ht="87" customHeight="1" x14ac:dyDescent="0.35">
      <c r="A5" s="29" t="s">
        <v>119</v>
      </c>
    </row>
    <row r="6" spans="1:1" x14ac:dyDescent="0.35">
      <c r="A6" s="29"/>
    </row>
    <row r="7" spans="1:1" ht="13.5" customHeight="1" x14ac:dyDescent="0.35">
      <c r="A7" s="31" t="s">
        <v>15</v>
      </c>
    </row>
    <row r="8" spans="1:1" ht="4.5" customHeight="1" x14ac:dyDescent="0.35"/>
    <row r="9" spans="1:1" ht="102.5" customHeight="1" x14ac:dyDescent="0.35">
      <c r="A9" s="29" t="s">
        <v>111</v>
      </c>
    </row>
    <row r="10" spans="1:1" ht="12.75" customHeight="1" x14ac:dyDescent="0.35">
      <c r="A10" s="29"/>
    </row>
    <row r="11" spans="1:1" ht="14.25" customHeight="1" x14ac:dyDescent="0.35">
      <c r="A11" s="31" t="s">
        <v>16</v>
      </c>
    </row>
    <row r="12" spans="1:1" ht="4.5" customHeight="1" x14ac:dyDescent="0.35"/>
    <row r="13" spans="1:1" ht="69" customHeight="1" x14ac:dyDescent="0.35">
      <c r="A13" s="29" t="s">
        <v>117</v>
      </c>
    </row>
    <row r="14" spans="1:1" ht="13.5" customHeight="1" x14ac:dyDescent="0.35">
      <c r="A14" s="29" t="s">
        <v>17</v>
      </c>
    </row>
    <row r="16" spans="1:1" ht="14.25" customHeight="1" x14ac:dyDescent="0.35">
      <c r="A16" s="31" t="s">
        <v>18</v>
      </c>
    </row>
    <row r="17" spans="1:1" ht="4.5" customHeight="1" x14ac:dyDescent="0.35"/>
    <row r="18" spans="1:1" ht="51.65" customHeight="1" x14ac:dyDescent="0.35">
      <c r="A18" s="29" t="s">
        <v>49</v>
      </c>
    </row>
    <row r="19" spans="1:1" ht="45" customHeight="1" x14ac:dyDescent="0.35">
      <c r="A19" s="29" t="s">
        <v>50</v>
      </c>
    </row>
    <row r="20" spans="1:1" ht="50.15" customHeight="1" x14ac:dyDescent="0.35">
      <c r="A20" s="29" t="s">
        <v>120</v>
      </c>
    </row>
    <row r="21" spans="1:1" ht="62.5" customHeight="1" x14ac:dyDescent="0.35">
      <c r="A21" s="29" t="s">
        <v>112</v>
      </c>
    </row>
    <row r="22" spans="1:1" ht="26" x14ac:dyDescent="0.35">
      <c r="A22" s="42" t="s">
        <v>40</v>
      </c>
    </row>
    <row r="23" spans="1:1" x14ac:dyDescent="0.35">
      <c r="A23" s="29"/>
    </row>
    <row r="24" spans="1:1" ht="14.15" customHeight="1" x14ac:dyDescent="0.35">
      <c r="A24" s="31" t="s">
        <v>19</v>
      </c>
    </row>
    <row r="25" spans="1:1" ht="4.5" customHeight="1" x14ac:dyDescent="0.35"/>
    <row r="26" spans="1:1" ht="13" customHeight="1" x14ac:dyDescent="0.35">
      <c r="A26" s="28" t="s">
        <v>20</v>
      </c>
    </row>
    <row r="27" spans="1:1" ht="4.5" customHeight="1" x14ac:dyDescent="0.35"/>
    <row r="28" spans="1:1" ht="13" customHeight="1" x14ac:dyDescent="0.35">
      <c r="A28" s="29" t="s">
        <v>21</v>
      </c>
    </row>
    <row r="29" spans="1:1" ht="4.5" customHeight="1" x14ac:dyDescent="0.35">
      <c r="A29" s="29"/>
    </row>
    <row r="30" spans="1:1" ht="14.5" customHeight="1" x14ac:dyDescent="0.35">
      <c r="A30" s="29" t="s">
        <v>123</v>
      </c>
    </row>
    <row r="31" spans="1:1" ht="4.5" customHeight="1" x14ac:dyDescent="0.35"/>
    <row r="32" spans="1:1" ht="13" customHeight="1" x14ac:dyDescent="0.35">
      <c r="A32" s="28"/>
    </row>
    <row r="33" spans="1:1" ht="14.15" customHeight="1" x14ac:dyDescent="0.35">
      <c r="A33" s="31" t="s">
        <v>22</v>
      </c>
    </row>
    <row r="34" spans="1:1" ht="4.5" customHeight="1" x14ac:dyDescent="0.35"/>
    <row r="35" spans="1:1" ht="164.15" customHeight="1" x14ac:dyDescent="0.35">
      <c r="A35" s="28" t="s">
        <v>122</v>
      </c>
    </row>
    <row r="36" spans="1:1" ht="25" customHeight="1" x14ac:dyDescent="0.35">
      <c r="A36" s="42" t="s">
        <v>51</v>
      </c>
    </row>
    <row r="37" spans="1:1" ht="4.5" customHeight="1" x14ac:dyDescent="0.35">
      <c r="A37" s="28"/>
    </row>
    <row r="38" spans="1:1" ht="15" customHeight="1" x14ac:dyDescent="0.35">
      <c r="A38" s="28" t="s">
        <v>121</v>
      </c>
    </row>
    <row r="39" spans="1:1" ht="4.5" customHeight="1" x14ac:dyDescent="0.35"/>
    <row r="41" spans="1:1" ht="14.15" customHeight="1" x14ac:dyDescent="0.35">
      <c r="A41" s="31" t="s">
        <v>36</v>
      </c>
    </row>
    <row r="42" spans="1:1" ht="55" customHeight="1" x14ac:dyDescent="0.35">
      <c r="A42" s="29" t="s">
        <v>37</v>
      </c>
    </row>
    <row r="43" spans="1:1" ht="119.5" customHeight="1" x14ac:dyDescent="0.35">
      <c r="A43" s="29" t="s">
        <v>39</v>
      </c>
    </row>
    <row r="44" spans="1:1" x14ac:dyDescent="0.35">
      <c r="A44" s="45" t="s">
        <v>38</v>
      </c>
    </row>
    <row r="45" spans="1:1" x14ac:dyDescent="0.35">
      <c r="A45" s="32"/>
    </row>
    <row r="46" spans="1:1" ht="62.5" customHeight="1" x14ac:dyDescent="0.35">
      <c r="A46" s="29" t="s">
        <v>43</v>
      </c>
    </row>
    <row r="47" spans="1:1" ht="14.5" customHeight="1" x14ac:dyDescent="0.35">
      <c r="A47" s="33"/>
    </row>
    <row r="48" spans="1:1" ht="14.15" customHeight="1" x14ac:dyDescent="0.35">
      <c r="A48" s="31" t="s">
        <v>33</v>
      </c>
    </row>
    <row r="49" spans="1:1" ht="25" customHeight="1" x14ac:dyDescent="0.35">
      <c r="A49" s="43" t="s">
        <v>34</v>
      </c>
    </row>
    <row r="50" spans="1:1" x14ac:dyDescent="0.35">
      <c r="A50" s="44" t="s">
        <v>48</v>
      </c>
    </row>
    <row r="51" spans="1:1" x14ac:dyDescent="0.35">
      <c r="A51" s="43" t="s">
        <v>42</v>
      </c>
    </row>
    <row r="52" spans="1:1" x14ac:dyDescent="0.35">
      <c r="A52" s="29"/>
    </row>
  </sheetData>
  <hyperlinks>
    <hyperlink ref="A44" r:id="rId1"/>
    <hyperlink ref="A49" r:id="rId2"/>
    <hyperlink ref="A51" r:id="rId3"/>
    <hyperlink ref="A22" r:id="rId4"/>
    <hyperlink ref="A50" r:id="rId5"/>
    <hyperlink ref="A36" r:id="rId6"/>
  </hyperlinks>
  <pageMargins left="0.75" right="0.75" top="1" bottom="1" header="0.5" footer="0.5"/>
  <pageSetup paperSize="9" orientation="portrait" r:id="rId7"/>
  <rowBreaks count="2" manualBreakCount="2">
    <brk id="23"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1640625" defaultRowHeight="14.5" x14ac:dyDescent="0.35"/>
  <cols>
    <col min="1" max="1" width="24.26953125" style="23" customWidth="1"/>
    <col min="2" max="2" width="99.26953125" style="23" customWidth="1"/>
    <col min="3" max="16384" width="10.81640625" style="23"/>
  </cols>
  <sheetData>
    <row r="1" spans="1:2" ht="15.65" customHeight="1" x14ac:dyDescent="0.35">
      <c r="A1" s="30" t="s">
        <v>4</v>
      </c>
    </row>
    <row r="2" spans="1:2" ht="12.5" customHeight="1" x14ac:dyDescent="0.35">
      <c r="A2" s="31"/>
    </row>
    <row r="3" spans="1:2" ht="13" customHeight="1" x14ac:dyDescent="0.35">
      <c r="A3" s="34" t="s">
        <v>23</v>
      </c>
      <c r="B3" s="35" t="s">
        <v>24</v>
      </c>
    </row>
    <row r="4" spans="1:2" ht="169.5" customHeight="1" x14ac:dyDescent="0.35">
      <c r="A4" s="36" t="s">
        <v>25</v>
      </c>
      <c r="B4" s="37" t="s">
        <v>35</v>
      </c>
    </row>
    <row r="5" spans="1:2" x14ac:dyDescent="0.35">
      <c r="A5" s="36" t="s">
        <v>26</v>
      </c>
      <c r="B5" s="38" t="s">
        <v>52</v>
      </c>
    </row>
    <row r="6" spans="1:2" x14ac:dyDescent="0.35">
      <c r="A6" s="36" t="s">
        <v>27</v>
      </c>
      <c r="B6" s="38" t="s">
        <v>28</v>
      </c>
    </row>
    <row r="7" spans="1:2" x14ac:dyDescent="0.35">
      <c r="A7" s="36" t="s">
        <v>29</v>
      </c>
      <c r="B7" s="38" t="s">
        <v>30</v>
      </c>
    </row>
    <row r="8" spans="1:2" x14ac:dyDescent="0.35">
      <c r="A8" s="39" t="s">
        <v>31</v>
      </c>
      <c r="B8" s="40"/>
    </row>
    <row r="9" spans="1:2" ht="11" customHeight="1" x14ac:dyDescent="0.35"/>
    <row r="10" spans="1:2" ht="13" customHeight="1" x14ac:dyDescent="0.35">
      <c r="A10" s="34" t="s">
        <v>23</v>
      </c>
      <c r="B10" s="35" t="s">
        <v>55</v>
      </c>
    </row>
    <row r="11" spans="1:2" ht="42.75" customHeight="1" x14ac:dyDescent="0.35">
      <c r="A11" s="36" t="s">
        <v>25</v>
      </c>
      <c r="B11" s="37" t="s">
        <v>118</v>
      </c>
    </row>
    <row r="12" spans="1:2" x14ac:dyDescent="0.35">
      <c r="A12" s="36" t="s">
        <v>26</v>
      </c>
      <c r="B12" s="38" t="s">
        <v>56</v>
      </c>
    </row>
    <row r="13" spans="1:2" x14ac:dyDescent="0.35">
      <c r="A13" s="36" t="s">
        <v>27</v>
      </c>
      <c r="B13" s="38" t="s">
        <v>28</v>
      </c>
    </row>
    <row r="14" spans="1:2" x14ac:dyDescent="0.35">
      <c r="A14" s="36" t="s">
        <v>29</v>
      </c>
      <c r="B14" s="38" t="s">
        <v>32</v>
      </c>
    </row>
    <row r="15" spans="1:2" x14ac:dyDescent="0.35">
      <c r="A15" s="39" t="s">
        <v>31</v>
      </c>
      <c r="B15" s="40"/>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ColWidth="10.81640625" defaultRowHeight="14.5" x14ac:dyDescent="0.35"/>
  <cols>
    <col min="1" max="1" width="69.54296875" customWidth="1"/>
    <col min="2" max="2" width="6.54296875" customWidth="1"/>
    <col min="3" max="5" width="17.453125" customWidth="1"/>
  </cols>
  <sheetData>
    <row r="1" spans="1:10" x14ac:dyDescent="0.35">
      <c r="A1" s="12" t="s">
        <v>58</v>
      </c>
      <c r="J1" s="12"/>
    </row>
    <row r="2" spans="1:10" x14ac:dyDescent="0.35">
      <c r="A2" s="48" t="s">
        <v>114</v>
      </c>
      <c r="B2" s="48"/>
      <c r="C2" s="48"/>
      <c r="D2" s="48"/>
      <c r="E2" s="48"/>
    </row>
    <row r="3" spans="1:10" x14ac:dyDescent="0.35">
      <c r="A3" s="14"/>
      <c r="B3" s="14" t="s">
        <v>59</v>
      </c>
      <c r="C3" s="15" t="s">
        <v>61</v>
      </c>
      <c r="D3" s="15"/>
      <c r="E3" s="15"/>
    </row>
    <row r="4" spans="1:10" x14ac:dyDescent="0.35">
      <c r="A4" s="15"/>
      <c r="B4" s="15"/>
      <c r="C4" s="15" t="s">
        <v>62</v>
      </c>
      <c r="D4" s="15" t="s">
        <v>63</v>
      </c>
      <c r="E4" s="15" t="s">
        <v>64</v>
      </c>
    </row>
    <row r="6" spans="1:10" x14ac:dyDescent="0.35">
      <c r="B6" s="16" t="s">
        <v>60</v>
      </c>
    </row>
    <row r="8" spans="1:10" x14ac:dyDescent="0.35">
      <c r="A8" s="14" t="s">
        <v>59</v>
      </c>
      <c r="B8" s="20">
        <v>100</v>
      </c>
      <c r="C8" s="20">
        <v>72</v>
      </c>
      <c r="D8" s="20">
        <v>5</v>
      </c>
      <c r="E8" s="20">
        <v>22</v>
      </c>
    </row>
    <row r="9" spans="1:10" x14ac:dyDescent="0.35">
      <c r="A9" s="14"/>
      <c r="B9" s="13"/>
      <c r="C9" s="13"/>
      <c r="D9" s="13"/>
      <c r="E9" s="13"/>
    </row>
    <row r="10" spans="1:10" x14ac:dyDescent="0.35">
      <c r="A10" s="16" t="s">
        <v>115</v>
      </c>
      <c r="B10" s="13"/>
      <c r="C10" s="13"/>
      <c r="D10" s="13"/>
      <c r="E10" s="13"/>
    </row>
    <row r="11" spans="1:10" x14ac:dyDescent="0.35">
      <c r="A11" s="14" t="s">
        <v>65</v>
      </c>
      <c r="B11" s="20">
        <v>100</v>
      </c>
      <c r="C11" s="20">
        <v>77</v>
      </c>
      <c r="D11" s="20">
        <v>4</v>
      </c>
      <c r="E11" s="20">
        <v>19</v>
      </c>
    </row>
    <row r="12" spans="1:10" x14ac:dyDescent="0.35">
      <c r="A12" s="14" t="s">
        <v>66</v>
      </c>
      <c r="B12" s="20">
        <v>100</v>
      </c>
      <c r="C12" s="20">
        <v>75</v>
      </c>
      <c r="D12" s="20">
        <v>5</v>
      </c>
      <c r="E12" s="20">
        <v>20</v>
      </c>
    </row>
    <row r="13" spans="1:10" x14ac:dyDescent="0.35">
      <c r="A13" s="14" t="s">
        <v>67</v>
      </c>
      <c r="B13" s="20">
        <v>100</v>
      </c>
      <c r="C13" s="20">
        <v>69</v>
      </c>
      <c r="D13" s="20">
        <v>6</v>
      </c>
      <c r="E13" s="20">
        <v>25</v>
      </c>
    </row>
    <row r="14" spans="1:10" x14ac:dyDescent="0.35">
      <c r="A14" s="14" t="s">
        <v>68</v>
      </c>
      <c r="B14" s="20">
        <v>100</v>
      </c>
      <c r="C14" s="20">
        <v>66</v>
      </c>
      <c r="D14" s="20">
        <v>4</v>
      </c>
      <c r="E14" s="20">
        <v>30</v>
      </c>
    </row>
    <row r="15" spans="1:10" x14ac:dyDescent="0.35">
      <c r="A15" s="14" t="s">
        <v>69</v>
      </c>
      <c r="B15" s="20">
        <v>100</v>
      </c>
      <c r="C15" s="20">
        <v>61</v>
      </c>
      <c r="D15" s="20">
        <v>4</v>
      </c>
      <c r="E15" s="20">
        <v>35</v>
      </c>
    </row>
    <row r="16" spans="1:10" x14ac:dyDescent="0.35">
      <c r="A16" s="14" t="s">
        <v>70</v>
      </c>
      <c r="B16" s="20">
        <v>100</v>
      </c>
      <c r="C16" s="20">
        <v>64</v>
      </c>
      <c r="D16" s="20">
        <v>6</v>
      </c>
      <c r="E16" s="20">
        <v>30</v>
      </c>
    </row>
    <row r="17" spans="1:5" x14ac:dyDescent="0.35">
      <c r="A17" s="14" t="s">
        <v>71</v>
      </c>
      <c r="B17" s="20">
        <v>100</v>
      </c>
      <c r="C17" s="20">
        <v>74</v>
      </c>
      <c r="D17" s="20">
        <v>5</v>
      </c>
      <c r="E17" s="20">
        <v>21</v>
      </c>
    </row>
    <row r="18" spans="1:5" x14ac:dyDescent="0.35">
      <c r="A18" s="14" t="s">
        <v>72</v>
      </c>
      <c r="B18" s="20">
        <v>100</v>
      </c>
      <c r="C18" s="20">
        <v>74</v>
      </c>
      <c r="D18" s="20">
        <v>7</v>
      </c>
      <c r="E18" s="20">
        <v>19</v>
      </c>
    </row>
    <row r="19" spans="1:5" x14ac:dyDescent="0.35">
      <c r="A19" s="14" t="s">
        <v>73</v>
      </c>
      <c r="B19" s="20">
        <v>100</v>
      </c>
      <c r="C19" s="20">
        <v>79</v>
      </c>
      <c r="D19" s="20">
        <v>5</v>
      </c>
      <c r="E19" s="20">
        <v>16</v>
      </c>
    </row>
    <row r="20" spans="1:5" x14ac:dyDescent="0.35">
      <c r="A20" s="14" t="s">
        <v>74</v>
      </c>
      <c r="B20" s="20">
        <v>100</v>
      </c>
      <c r="C20" s="20">
        <v>85</v>
      </c>
      <c r="D20" s="13" t="s">
        <v>75</v>
      </c>
      <c r="E20" s="13" t="s">
        <v>75</v>
      </c>
    </row>
    <row r="21" spans="1:5" x14ac:dyDescent="0.35">
      <c r="A21" s="14" t="s">
        <v>76</v>
      </c>
      <c r="B21" s="20">
        <v>100</v>
      </c>
      <c r="C21" s="20">
        <v>73</v>
      </c>
      <c r="D21" s="20">
        <v>6</v>
      </c>
      <c r="E21" s="20">
        <v>22</v>
      </c>
    </row>
    <row r="22" spans="1:5" x14ac:dyDescent="0.35">
      <c r="A22" s="14" t="s">
        <v>77</v>
      </c>
      <c r="B22" s="20">
        <v>100</v>
      </c>
      <c r="C22" s="20">
        <v>81</v>
      </c>
      <c r="D22" s="20">
        <v>6</v>
      </c>
      <c r="E22" s="20">
        <v>14</v>
      </c>
    </row>
    <row r="23" spans="1:5" x14ac:dyDescent="0.35">
      <c r="A23" s="14" t="s">
        <v>78</v>
      </c>
      <c r="B23" s="20">
        <v>100</v>
      </c>
      <c r="C23" s="20">
        <v>68</v>
      </c>
      <c r="D23" s="20">
        <v>5</v>
      </c>
      <c r="E23" s="20">
        <v>27</v>
      </c>
    </row>
    <row r="24" spans="1:5" x14ac:dyDescent="0.35">
      <c r="A24" s="14" t="s">
        <v>79</v>
      </c>
      <c r="B24" s="20">
        <v>100</v>
      </c>
      <c r="C24" s="20">
        <v>86</v>
      </c>
      <c r="D24" s="13" t="s">
        <v>75</v>
      </c>
      <c r="E24" s="13" t="s">
        <v>75</v>
      </c>
    </row>
    <row r="25" spans="1:5" x14ac:dyDescent="0.35">
      <c r="A25" s="14" t="s">
        <v>80</v>
      </c>
      <c r="B25" s="20">
        <v>100</v>
      </c>
      <c r="C25" s="20">
        <v>74</v>
      </c>
      <c r="D25" s="20">
        <v>5</v>
      </c>
      <c r="E25" s="20">
        <v>21</v>
      </c>
    </row>
    <row r="26" spans="1:5" x14ac:dyDescent="0.35">
      <c r="A26" s="14"/>
      <c r="B26" s="13"/>
      <c r="C26" s="13"/>
      <c r="D26" s="13"/>
      <c r="E26" s="13"/>
    </row>
    <row r="27" spans="1:5" x14ac:dyDescent="0.35">
      <c r="A27" s="17" t="s">
        <v>81</v>
      </c>
      <c r="B27" s="17"/>
      <c r="C27" s="17"/>
      <c r="D27" s="17"/>
      <c r="E27" s="17"/>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1640625" defaultRowHeight="14.5" x14ac:dyDescent="0.35"/>
  <cols>
    <col min="1" max="1" width="69.54296875" customWidth="1"/>
    <col min="2" max="2" width="6.54296875" customWidth="1"/>
    <col min="3" max="5" width="17.453125" customWidth="1"/>
  </cols>
  <sheetData>
    <row r="1" spans="1:10" x14ac:dyDescent="0.35">
      <c r="A1" s="12" t="s">
        <v>82</v>
      </c>
      <c r="J1" s="12"/>
    </row>
    <row r="2" spans="1:10" x14ac:dyDescent="0.35">
      <c r="A2" s="48" t="s">
        <v>83</v>
      </c>
      <c r="B2" s="48"/>
      <c r="C2" s="48"/>
      <c r="D2" s="48"/>
      <c r="E2" s="48"/>
    </row>
    <row r="3" spans="1:10" x14ac:dyDescent="0.35">
      <c r="A3" s="14"/>
      <c r="B3" s="14" t="s">
        <v>59</v>
      </c>
      <c r="C3" s="15" t="s">
        <v>61</v>
      </c>
      <c r="D3" s="15"/>
      <c r="E3" s="15"/>
    </row>
    <row r="4" spans="1:10" x14ac:dyDescent="0.35">
      <c r="A4" s="15"/>
      <c r="B4" s="15"/>
      <c r="C4" s="15" t="s">
        <v>62</v>
      </c>
      <c r="D4" s="15" t="s">
        <v>63</v>
      </c>
      <c r="E4" s="15" t="s">
        <v>64</v>
      </c>
    </row>
    <row r="6" spans="1:10" x14ac:dyDescent="0.35">
      <c r="B6" s="16" t="s">
        <v>60</v>
      </c>
    </row>
    <row r="8" spans="1:10" x14ac:dyDescent="0.35">
      <c r="A8" s="14" t="s">
        <v>59</v>
      </c>
      <c r="B8" s="20">
        <v>100</v>
      </c>
      <c r="C8" s="20">
        <v>72</v>
      </c>
      <c r="D8" s="20">
        <v>5</v>
      </c>
      <c r="E8" s="20">
        <v>22</v>
      </c>
    </row>
    <row r="9" spans="1:10" x14ac:dyDescent="0.35">
      <c r="A9" s="14"/>
      <c r="B9" s="18"/>
      <c r="C9" s="18"/>
      <c r="D9" s="18"/>
      <c r="E9" s="18"/>
    </row>
    <row r="10" spans="1:10" x14ac:dyDescent="0.35">
      <c r="A10" s="16" t="s">
        <v>116</v>
      </c>
      <c r="B10" s="18"/>
      <c r="C10" s="18"/>
      <c r="D10" s="18"/>
      <c r="E10" s="18"/>
    </row>
    <row r="11" spans="1:10" x14ac:dyDescent="0.35">
      <c r="A11" s="14" t="s">
        <v>84</v>
      </c>
      <c r="B11" s="20">
        <v>100</v>
      </c>
      <c r="C11" s="20">
        <v>84</v>
      </c>
      <c r="D11" s="18" t="s">
        <v>75</v>
      </c>
      <c r="E11" s="18" t="s">
        <v>75</v>
      </c>
    </row>
    <row r="12" spans="1:10" x14ac:dyDescent="0.35">
      <c r="A12" s="14" t="s">
        <v>85</v>
      </c>
      <c r="B12" s="20">
        <v>100</v>
      </c>
      <c r="C12" s="20">
        <v>82</v>
      </c>
      <c r="D12" s="20">
        <v>4</v>
      </c>
      <c r="E12" s="20">
        <v>14</v>
      </c>
    </row>
    <row r="13" spans="1:10" x14ac:dyDescent="0.35">
      <c r="A13" s="14" t="s">
        <v>86</v>
      </c>
      <c r="B13" s="20">
        <v>100</v>
      </c>
      <c r="C13" s="20">
        <v>72</v>
      </c>
      <c r="D13" s="20">
        <v>5</v>
      </c>
      <c r="E13" s="20">
        <v>23</v>
      </c>
    </row>
    <row r="14" spans="1:10" x14ac:dyDescent="0.35">
      <c r="A14" s="14"/>
      <c r="B14" s="18"/>
      <c r="C14" s="18"/>
      <c r="D14" s="18"/>
      <c r="E14" s="18"/>
    </row>
    <row r="15" spans="1:10" x14ac:dyDescent="0.35">
      <c r="A15" s="17" t="s">
        <v>81</v>
      </c>
      <c r="B15" s="17"/>
      <c r="C15" s="17"/>
      <c r="D15" s="17"/>
      <c r="E15" s="17"/>
    </row>
    <row r="16" spans="1:10" x14ac:dyDescent="0.35">
      <c r="A16" s="21" t="s">
        <v>124</v>
      </c>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showGridLines="0" workbookViewId="0"/>
  </sheetViews>
  <sheetFormatPr defaultColWidth="10.81640625" defaultRowHeight="14.5" x14ac:dyDescent="0.35"/>
  <cols>
    <col min="1" max="1" width="69.54296875" customWidth="1"/>
    <col min="2" max="2" width="6.54296875" customWidth="1"/>
    <col min="3" max="5" width="17.453125" customWidth="1"/>
  </cols>
  <sheetData>
    <row r="1" spans="1:10" x14ac:dyDescent="0.35">
      <c r="A1" s="12" t="s">
        <v>87</v>
      </c>
      <c r="J1" s="12"/>
    </row>
    <row r="2" spans="1:10" x14ac:dyDescent="0.35">
      <c r="A2" s="48" t="s">
        <v>88</v>
      </c>
      <c r="B2" s="48"/>
      <c r="C2" s="48"/>
      <c r="D2" s="48"/>
      <c r="E2" s="48"/>
    </row>
    <row r="3" spans="1:10" x14ac:dyDescent="0.35">
      <c r="A3" s="14"/>
      <c r="B3" s="14" t="s">
        <v>59</v>
      </c>
      <c r="C3" s="15" t="s">
        <v>61</v>
      </c>
      <c r="D3" s="15"/>
      <c r="E3" s="15"/>
    </row>
    <row r="4" spans="1:10" x14ac:dyDescent="0.35">
      <c r="A4" s="15"/>
      <c r="B4" s="15"/>
      <c r="C4" s="15" t="s">
        <v>62</v>
      </c>
      <c r="D4" s="15" t="s">
        <v>63</v>
      </c>
      <c r="E4" s="15" t="s">
        <v>64</v>
      </c>
    </row>
    <row r="6" spans="1:10" x14ac:dyDescent="0.35">
      <c r="B6" s="16" t="s">
        <v>60</v>
      </c>
    </row>
    <row r="8" spans="1:10" x14ac:dyDescent="0.35">
      <c r="A8" s="14" t="s">
        <v>59</v>
      </c>
      <c r="B8" s="20">
        <v>100</v>
      </c>
      <c r="C8" s="20">
        <v>72</v>
      </c>
      <c r="D8" s="20">
        <v>5</v>
      </c>
      <c r="E8" s="20">
        <v>22</v>
      </c>
    </row>
    <row r="9" spans="1:10" x14ac:dyDescent="0.35">
      <c r="A9" s="14"/>
      <c r="B9" s="19"/>
      <c r="C9" s="19"/>
      <c r="D9" s="19"/>
      <c r="E9" s="19"/>
    </row>
    <row r="10" spans="1:10" x14ac:dyDescent="0.35">
      <c r="A10" s="16" t="s">
        <v>113</v>
      </c>
      <c r="B10" s="19"/>
      <c r="C10" s="19"/>
      <c r="D10" s="19"/>
      <c r="E10" s="19"/>
    </row>
    <row r="11" spans="1:10" x14ac:dyDescent="0.35">
      <c r="A11" s="14" t="s">
        <v>89</v>
      </c>
      <c r="B11" s="20">
        <v>100</v>
      </c>
      <c r="C11" s="20">
        <v>55</v>
      </c>
      <c r="D11" s="20">
        <v>4</v>
      </c>
      <c r="E11" s="20">
        <v>41</v>
      </c>
    </row>
    <row r="12" spans="1:10" x14ac:dyDescent="0.35">
      <c r="A12" s="14" t="s">
        <v>90</v>
      </c>
      <c r="B12" s="20">
        <v>100</v>
      </c>
      <c r="C12" s="20">
        <v>80</v>
      </c>
      <c r="D12" s="20">
        <v>6</v>
      </c>
      <c r="E12" s="20">
        <v>14</v>
      </c>
    </row>
    <row r="13" spans="1:10" x14ac:dyDescent="0.35">
      <c r="A13" s="14" t="s">
        <v>91</v>
      </c>
      <c r="B13" s="20">
        <v>100</v>
      </c>
      <c r="C13" s="20">
        <v>77</v>
      </c>
      <c r="D13" s="20">
        <v>5</v>
      </c>
      <c r="E13" s="20">
        <v>18</v>
      </c>
    </row>
    <row r="14" spans="1:10" x14ac:dyDescent="0.35">
      <c r="A14" s="14" t="s">
        <v>92</v>
      </c>
      <c r="B14" s="20">
        <v>100</v>
      </c>
      <c r="C14" s="20">
        <v>67</v>
      </c>
      <c r="D14" s="20">
        <v>5</v>
      </c>
      <c r="E14" s="20">
        <v>27</v>
      </c>
    </row>
    <row r="15" spans="1:10" x14ac:dyDescent="0.35">
      <c r="A15" s="14" t="s">
        <v>93</v>
      </c>
      <c r="B15" s="20">
        <v>100</v>
      </c>
      <c r="C15" s="20">
        <v>82</v>
      </c>
      <c r="D15" s="20">
        <v>5</v>
      </c>
      <c r="E15" s="20">
        <v>13</v>
      </c>
    </row>
    <row r="16" spans="1:10" x14ac:dyDescent="0.35">
      <c r="A16" s="14" t="s">
        <v>94</v>
      </c>
      <c r="B16" s="20">
        <v>100</v>
      </c>
      <c r="C16" s="20">
        <v>78</v>
      </c>
      <c r="D16" s="20">
        <v>6</v>
      </c>
      <c r="E16" s="20">
        <v>17</v>
      </c>
    </row>
    <row r="17" spans="1:5" x14ac:dyDescent="0.35">
      <c r="A17" s="14" t="s">
        <v>95</v>
      </c>
      <c r="B17" s="20">
        <v>100</v>
      </c>
      <c r="C17" s="20">
        <v>87</v>
      </c>
      <c r="D17" s="20">
        <v>4</v>
      </c>
      <c r="E17" s="20">
        <v>9</v>
      </c>
    </row>
    <row r="18" spans="1:5" x14ac:dyDescent="0.35">
      <c r="A18" s="14" t="s">
        <v>96</v>
      </c>
      <c r="B18" s="20">
        <v>100</v>
      </c>
      <c r="C18" s="20">
        <v>76</v>
      </c>
      <c r="D18" s="20">
        <v>4</v>
      </c>
      <c r="E18" s="20">
        <v>21</v>
      </c>
    </row>
    <row r="19" spans="1:5" x14ac:dyDescent="0.35">
      <c r="A19" s="14" t="s">
        <v>97</v>
      </c>
      <c r="B19" s="20">
        <v>100</v>
      </c>
      <c r="C19" s="20">
        <v>77</v>
      </c>
      <c r="D19" s="20">
        <v>5</v>
      </c>
      <c r="E19" s="20">
        <v>18</v>
      </c>
    </row>
    <row r="20" spans="1:5" x14ac:dyDescent="0.35">
      <c r="A20" s="14" t="s">
        <v>98</v>
      </c>
      <c r="B20" s="20">
        <v>100</v>
      </c>
      <c r="C20" s="20">
        <v>84</v>
      </c>
      <c r="D20" s="20">
        <v>4</v>
      </c>
      <c r="E20" s="20">
        <v>12</v>
      </c>
    </row>
    <row r="21" spans="1:5" x14ac:dyDescent="0.35">
      <c r="A21" s="14" t="s">
        <v>99</v>
      </c>
      <c r="B21" s="20">
        <v>100</v>
      </c>
      <c r="C21" s="20">
        <v>75</v>
      </c>
      <c r="D21" s="20">
        <v>8</v>
      </c>
      <c r="E21" s="20">
        <v>17</v>
      </c>
    </row>
    <row r="22" spans="1:5" x14ac:dyDescent="0.35">
      <c r="A22" s="14" t="s">
        <v>100</v>
      </c>
      <c r="B22" s="20">
        <v>100</v>
      </c>
      <c r="C22" s="20">
        <v>81</v>
      </c>
      <c r="D22" s="20">
        <v>6</v>
      </c>
      <c r="E22" s="20">
        <v>13</v>
      </c>
    </row>
    <row r="23" spans="1:5" x14ac:dyDescent="0.35">
      <c r="A23" s="14" t="s">
        <v>101</v>
      </c>
      <c r="B23" s="20">
        <v>100</v>
      </c>
      <c r="C23" s="20">
        <v>81</v>
      </c>
      <c r="D23" s="20">
        <v>9</v>
      </c>
      <c r="E23" s="20">
        <v>10</v>
      </c>
    </row>
    <row r="24" spans="1:5" x14ac:dyDescent="0.35">
      <c r="A24" s="14" t="s">
        <v>102</v>
      </c>
      <c r="B24" s="20">
        <v>100</v>
      </c>
      <c r="C24" s="20">
        <v>83</v>
      </c>
      <c r="D24" s="20">
        <v>7</v>
      </c>
      <c r="E24" s="20">
        <v>10</v>
      </c>
    </row>
    <row r="25" spans="1:5" x14ac:dyDescent="0.35">
      <c r="A25" s="14" t="s">
        <v>103</v>
      </c>
      <c r="B25" s="20">
        <v>100</v>
      </c>
      <c r="C25" s="20">
        <v>64</v>
      </c>
      <c r="D25" s="20">
        <v>4</v>
      </c>
      <c r="E25" s="20">
        <v>32</v>
      </c>
    </row>
    <row r="26" spans="1:5" x14ac:dyDescent="0.35">
      <c r="A26" s="14" t="s">
        <v>104</v>
      </c>
      <c r="B26" s="20">
        <v>100</v>
      </c>
      <c r="C26" s="20">
        <v>88</v>
      </c>
      <c r="D26" s="20">
        <v>3</v>
      </c>
      <c r="E26" s="20">
        <v>9</v>
      </c>
    </row>
    <row r="27" spans="1:5" x14ac:dyDescent="0.35">
      <c r="A27" s="14" t="s">
        <v>105</v>
      </c>
      <c r="B27" s="20">
        <v>100</v>
      </c>
      <c r="C27" s="20">
        <v>66</v>
      </c>
      <c r="D27" s="20">
        <v>5</v>
      </c>
      <c r="E27" s="20">
        <v>29</v>
      </c>
    </row>
    <row r="28" spans="1:5" x14ac:dyDescent="0.35">
      <c r="A28" s="14" t="s">
        <v>106</v>
      </c>
      <c r="B28" s="20">
        <v>100</v>
      </c>
      <c r="C28" s="20">
        <v>81</v>
      </c>
      <c r="D28" s="20">
        <v>4</v>
      </c>
      <c r="E28" s="20">
        <v>14</v>
      </c>
    </row>
    <row r="29" spans="1:5" x14ac:dyDescent="0.35">
      <c r="A29" s="14" t="s">
        <v>107</v>
      </c>
      <c r="B29" s="20">
        <v>100</v>
      </c>
      <c r="C29" s="20">
        <v>57</v>
      </c>
      <c r="D29" s="20">
        <v>6</v>
      </c>
      <c r="E29" s="20">
        <v>38</v>
      </c>
    </row>
    <row r="30" spans="1:5" x14ac:dyDescent="0.35">
      <c r="A30" s="14" t="s">
        <v>108</v>
      </c>
      <c r="B30" s="20">
        <v>100</v>
      </c>
      <c r="C30" s="20">
        <v>78</v>
      </c>
      <c r="D30" s="20">
        <v>5</v>
      </c>
      <c r="E30" s="20">
        <v>17</v>
      </c>
    </row>
    <row r="31" spans="1:5" x14ac:dyDescent="0.35">
      <c r="A31" s="14" t="s">
        <v>109</v>
      </c>
      <c r="B31" s="20">
        <v>100</v>
      </c>
      <c r="C31" s="20">
        <v>68</v>
      </c>
      <c r="D31" s="20">
        <v>4</v>
      </c>
      <c r="E31" s="20">
        <v>28</v>
      </c>
    </row>
    <row r="32" spans="1:5" x14ac:dyDescent="0.35">
      <c r="A32" s="14" t="s">
        <v>110</v>
      </c>
      <c r="B32" s="20">
        <v>100</v>
      </c>
      <c r="C32" s="20">
        <v>75</v>
      </c>
      <c r="D32" s="19" t="s">
        <v>75</v>
      </c>
      <c r="E32" s="19" t="s">
        <v>75</v>
      </c>
    </row>
    <row r="33" spans="1:5" x14ac:dyDescent="0.35">
      <c r="A33" s="14"/>
      <c r="B33" s="19"/>
      <c r="C33" s="19"/>
      <c r="D33" s="19"/>
      <c r="E33" s="19"/>
    </row>
    <row r="34" spans="1:5" x14ac:dyDescent="0.35">
      <c r="A34" s="17" t="s">
        <v>81</v>
      </c>
      <c r="B34" s="17"/>
      <c r="C34" s="17"/>
      <c r="D34" s="17"/>
      <c r="E34" s="17"/>
    </row>
  </sheetData>
  <mergeCells count="1">
    <mergeCell ref="A2:E2"/>
  </mergeCells>
  <pageMargins left="0.7" right="0.7" top="0.75" bottom="0.75" header="0.3" footer="0.3"/>
  <pageSetup paperSize="9" scale="98" fitToWidth="0"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Inhoud</vt:lpstr>
      <vt:lpstr>Toelichting</vt:lpstr>
      <vt:lpstr>Bronbestanden</vt:lpstr>
      <vt:lpstr>Tabel 1</vt:lpstr>
      <vt:lpstr>Tabel 2</vt:lpstr>
      <vt:lpstr>Tabel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cp:lastModifiedBy>
  <cp:lastPrinted>2023-09-07T09:24:35Z</cp:lastPrinted>
  <dcterms:created xsi:type="dcterms:W3CDTF">2020-05-28T08:27:28Z</dcterms:created>
  <dcterms:modified xsi:type="dcterms:W3CDTF">2023-09-18T07:08:22Z</dcterms:modified>
</cp:coreProperties>
</file>