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HvA\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s>
  <definedNames>
    <definedName name="_xlnm.Print_Area" localSheetId="3">Bronbestanden!$A$1:$B$16</definedName>
    <definedName name="_xlnm.Print_Area" localSheetId="1">Inhoud!$A:$B</definedName>
    <definedName name="_xlnm.Print_Area" localSheetId="2">Toelichting!$A$1:$A$59</definedName>
    <definedName name="_xlnm.Print_Area" localSheetId="0">Voorblad!$A:$A</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<sst xmlns="http://schemas.openxmlformats.org/spreadsheetml/2006/main" count="145" uniqueCount="102">
  <si>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</si>
  <si>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</si>
  <si>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</si>
  <si>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</si>
  <si>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</si>
  <si>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</si>
  <si>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</si>
  <si>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</si>
  <si>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</si>
  <si>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</si>
  <si>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</si>
  <si>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</si>
  <si>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</si>
  <si>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</si>
  <si>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</si>
  <si>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</si>
  <si>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</si>
  <si>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</si>
  <si>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</si>
  <si>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</si>
  <si>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</si>
  <si>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</si>
  <si>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</si>
  <si>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</si>
  <si>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</si>
  <si>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</si>
  <si>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</si>
  <si>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</si>
  <si>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</si>
  <si>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</si>
  <si>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</si>
  <si>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</si>
  <si>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</si>
  <si>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</si>
  <si>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</si>
  <si>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</si>
  <si>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</si>
  <si>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</si>
  <si>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</si>
  <si>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</si>
  <si>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</si>
  <si>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</si>
  <si>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</si>
  <si>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</si>
  <si>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</si>
  <si>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</si>
  <si>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</si>
  <si>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Het aantal werknemers waarop de percentuele migratieachtergrondverdeling is gebaseerd, varieert tussen groepen (rijen) in een tabel. Hiermee dient rekening gehouden te worden bij het interpreteren van verschillen tussen groepen.</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</si>
  <si>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</si>
  <si>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</si>
  <si>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</si>
  <si>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</si>
  <si>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</si>
  <si>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https://www.cbs.nl/nl-nl/arbeid-en-inkomen/arbeid-en-sociale-zekerheid/barometer-culturele-diversiteit/herkomstindeling-barometer-culturele-diversiteit</t>
  </si>
  <si>
    <t>Gemeenten.</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</si>
  <si>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Het CBS heeft in 2021 een nieuwe herkomstindeling ontwikkeld. Deze indeling is per 2022 ingevoerd in de Barometer, ter vervanging van de migratieachtergrondindeling naar westers/niet-westers. Zie Referenties voor een toelichting op de nieuwe indeling en de totstandkoming ervan.</t>
    </r>
  </si>
  <si>
    <t>Migratieachtergrond werknemers Hogeschool van Amsterdam, 31 december 2022</t>
  </si>
  <si>
    <t>CBS</t>
  </si>
  <si>
    <t>Personeelsadministratie Hogeschool van Amsterdam</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</si>
  <si>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Hogeschool van Amsterdam bevat deze maatwerktabellenset tabellen met cijfers over de culturele diversiteit van hun werknemers op 31 december 2022.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</si>
  <si>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PR002605</t>
  </si>
  <si>
    <t>Hogeschool van Amsterdam heeft eerder meegedaan aan de Barometer Culturele Diversiteit. De vergelijkbaarheid met deze eerdere meting is afhankelijk van de mate waarin de huidige door Hogeschool van Amsterdam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</si>
  <si>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Tabel 1</t>
  </si>
  <si>
    <t>Migratieachtergrond werknemers Hogeschool van Amsterdam naar dienstjaren, 31 december 2022</t>
  </si>
  <si>
    <t>Totaal</t>
  </si>
  <si>
    <t>%</t>
  </si>
  <si>
    <t>Migratieachtergrond</t>
  </si>
  <si>
    <t>Nederlandse achtergrond</t>
  </si>
  <si>
    <t>westerse migratieachtergrond</t>
  </si>
  <si>
    <t>niet-westerse migratieachtergrond</t>
  </si>
  <si>
    <t>0 tot 3</t>
  </si>
  <si>
    <t>3 tot 10</t>
  </si>
  <si>
    <t>.</t>
  </si>
  <si>
    <t>10 of meer</t>
  </si>
  <si>
    <t>Bron: CBS.</t>
  </si>
  <si>
    <t>Tabel 2</t>
  </si>
  <si>
    <t>Migratieachtergrond werknemers Hogeschool van Amsterdam naar functiegroep, 31 december 2022</t>
  </si>
  <si>
    <t>Tabel 3</t>
  </si>
  <si>
    <t>Migratieachtergrond werknemers Hogeschool van Amsterdam naar leeftijd, 31 december 2022</t>
  </si>
  <si>
    <t>40 tot 55 jaar</t>
  </si>
  <si>
    <t>55 jaar of ouder</t>
  </si>
  <si>
    <t>Tabel 4</t>
  </si>
  <si>
    <t>Migratieachtergrond werknemers Hogeschool van Amsterdam naar salarisschaal, 31 december 2022</t>
  </si>
  <si>
    <t>10 of lager</t>
  </si>
  <si>
    <t>12 of hoger</t>
  </si>
  <si>
    <t>Juli 2023</t>
  </si>
  <si>
    <t>Werknemers die niet aan de BRP gekoppeld konden worden, zijn niet meegenomen in de tabellen. Dit betrof 1,0% van de werknemers van Hogeschool van Amsterdam (47 werknemers). Hierdoor kan vertekening in de percentages ontstaan. Hiermee dient rekening gehouden te worden bij het interpreteren van de cijfers.</t>
  </si>
  <si>
    <t>Hogeschool van Amsterdam heeft werknemersgegevens uit hun personeelsadministratie aan het CBS geleverd, namelijk geboortedatum, geslacht en adresgegevens, dienstjaren, functiegroep, leeftijd en salarisschaal. Vanuit privacy oogpunt heeft het CBS de direct identificerende persoonsgegevens vervangen door een pseudosleutel. Vervolgens is via deze pseudosleutel de migratieachtergrond van de werknemers afgeleid uit de BRP.</t>
  </si>
  <si>
    <r>
      <t xml:space="preserve">Werknemer </t>
    </r>
    <r>
      <rPr>
        <sz val="10"/>
        <color theme="1"/>
        <rFont val="Arial"/>
        <family val="2"/>
      </rPr>
      <t>- Medewerker die Hogeschool van Amsterdam tot de populatie van het onderzoek rekent.</t>
    </r>
  </si>
  <si>
    <t>Hogeschool van Amsterdam heeft werknemersgegevens uit hun personeelsadministratie aan het CBS geleverd, namelijk geboortedatum, geslacht en adresgegevens, dienstjaren, functiegroep, leeftijd en salarisschaal. Vanuit privacy oogpunt heeft het CBS de direct identificerende persoonsgegevens vervangen door een pseudosleutel.</t>
  </si>
  <si>
    <t>Dienstjaren</t>
  </si>
  <si>
    <t>Functiegroep</t>
  </si>
  <si>
    <t>Leeftijd</t>
  </si>
  <si>
    <t>Salarisschaal</t>
  </si>
  <si>
    <t>Jonger dan 40 jaar</t>
  </si>
  <si>
    <t>Management</t>
  </si>
  <si>
    <t>Ondersteunend en beheerspersoneel</t>
  </si>
  <si>
    <t>Onderwijzend en onderzoekend personeel</t>
  </si>
  <si>
    <r>
      <t>Persoon met een niet-westerse migratieachtergrond</t>
    </r>
    <r>
      <rPr>
        <sz val="10"/>
        <rFont val="Arial"/>
        <family val="2"/>
      </rPr>
      <t xml:space="preserve"> - Persoon met als migratieachtergrond een van de landen in Afrika, Latijns-Amerika en Azië (exclusief Indonesië en Japan) of Turkije.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</si>
  <si>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</si>
  <si>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Hogeschool van Amsterdam.</t>
  </si>
  <si>
    <t>De tabellen hebben betrekking op de werknemers van Hogeschool van Amsterdam op peildatum 31 december 2022. 
Hogeschool van Amsterdam heeft personeelsgegevens van 4 689 werknemers geleverd. Voor 47 van hen heeft het CBS de migratieachtergrond niet kunnen afleiden op basis van de Basisregistratie Personen (BRP). Deze werknemers zijn niet meegenomen in de tabellen.
Hogeschool van Amsterdam heeft een keuze gemaakt in de medewerkers die meegenomen zijn in dit onderzoek. Zo kan Hogeschool van Amsterdam bijvoorbeeld zelf besluiten  om externe inhuurkrachten wel of niet mee te nemen in de populatie. Ook heeft Hogeschool van Amsterdam zelf bepaald op welke manier ervoor gezorgd wordt dat elke werknemer maar één maal voorkomt in de populatie, in het geval dat een medewerker bijvoorbeeld meerdere functies heeft binnen de organisatie.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</si>
</sst>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amily val="2"/>
    </font>
    <font>
      <sz val="10"/>
      <color rgb="FF92D050"/>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51">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20" fillId="2" borderId="0" xfId="0" applyFont="1" applyFill="1" applyAlignment="1">
      <alignment horizontal="justify" vertical="top" wrapText="1"/>
    </xf>
    <xf numFmtId="0" fontId="18" fillId="0" borderId="0" xfId="0" applyNumberFormat="1" applyFont="1" applyAlignment="1">
      <alignment horizontal="right"/>
    </xf>
    <xf numFmtId="0" fontId="22" fillId="0" borderId="0" xfId="0" applyFont="1" applyAlignment="1">
      <alignment horizontal="left"/>
    </xf>
    <xf numFmtId="0" fontId="7" fillId="0" borderId="0" xfId="0" applyFont="1" applyAlignment="1">
      <alignment horizontal="left"/>
    </xf>
    <xf numFmtId="0" fontId="11"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xf numFmtId="0" fontId="18" fillId="0" borderId="0" xfId="0" applyNumberFormat="1" applyFont="1" applyAlignment="1">
      <alignment horizontal="left"/>
    </xf>
    <xf numFmtId="0" fontId="5" fillId="0" borderId="0" xfId="0" applyFont="1"/>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printerSettings" Target="../printerSettings/printerSettings3.bin"/><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44"/>
  <sheetViews>
    <sheetView showGridLines="0" tabSelected="1" zoomScaleNormal="100" workbookViewId="0"/>
  </sheetViews>
  <sheetFormatPr defaultColWidth="11.453125" defaultRowHeight="14.5" x14ac:dyDescent="0.35"/>
  <cols>
    <col min="1" max="1" width="92.453125" bestFit="1" customWidth="1"/>
    <col min="2" max="9" width="9.1796875" customWidth="1"/>
  </cols>
  <sheetData>
    <row r="3" spans="1:12" ht="15.65" customHeight="1" x14ac:dyDescent="0.35">
      <c r="A3" s="6" t="s">
        <v>56</v>
      </c>
    </row>
    <row r="4" spans="1:12" ht="15.65" customHeight="1" x14ac:dyDescent="0.35">
      <c r="A4" s="6"/>
    </row>
    <row r="5" spans="1:12" ht="15" customHeight="1" x14ac:dyDescent="0.35">
      <c r="A5" s="2"/>
    </row>
    <row r="7" spans="1:12" ht="13" customHeight="1" x14ac:dyDescent="0.35">
      <c r="A7" s="3"/>
    </row>
    <row r="12" spans="1:12" x14ac:dyDescent="0.35">
      <c r="A12" s="1"/>
      <c r="B12" s="1"/>
      <c r="C12" s="1"/>
      <c r="D12" s="1"/>
      <c r="E12" s="1"/>
      <c r="F12" s="1"/>
      <c r="G12" s="1"/>
      <c r="H12" s="1"/>
      <c r="I12" s="1"/>
      <c r="J12" s="1"/>
      <c r="K12" s="1"/>
      <c r="L12" s="4"/>
    </row>
    <row r="13" spans="1:12" x14ac:dyDescent="0.35">
      <c r="A13" s="1"/>
      <c r="B13" s="1"/>
      <c r="C13" s="1"/>
      <c r="D13" s="1"/>
      <c r="E13" s="1"/>
      <c r="F13" s="1"/>
      <c r="G13" s="1"/>
      <c r="H13" s="1"/>
      <c r="I13" s="1"/>
      <c r="J13" s="1"/>
      <c r="K13" s="1"/>
      <c r="L13" s="4"/>
    </row>
    <row r="14" spans="1:12" x14ac:dyDescent="0.35">
      <c r="A14" s="1"/>
      <c r="B14" s="1"/>
      <c r="C14" s="1"/>
      <c r="D14" s="1"/>
      <c r="E14" s="1"/>
      <c r="F14" s="1"/>
      <c r="G14" s="1"/>
      <c r="H14" s="1"/>
      <c r="I14" s="1"/>
      <c r="J14" s="1"/>
      <c r="K14" s="1"/>
      <c r="L14" s="4"/>
    </row>
    <row r="15" spans="1:12" x14ac:dyDescent="0.35">
      <c r="A15" s="1"/>
      <c r="B15" s="1"/>
      <c r="C15" s="1"/>
      <c r="D15" s="1"/>
      <c r="E15" s="1"/>
      <c r="F15" s="1"/>
      <c r="G15" s="1"/>
      <c r="H15" s="1"/>
      <c r="I15" s="1"/>
      <c r="J15" s="1"/>
      <c r="K15" s="1"/>
      <c r="L15" s="4"/>
    </row>
    <row r="16" spans="1:12" x14ac:dyDescent="0.35">
      <c r="A16" s="1"/>
      <c r="B16" s="1"/>
      <c r="C16" s="1"/>
      <c r="D16" s="1"/>
      <c r="E16" s="1"/>
      <c r="F16" s="1"/>
      <c r="G16" s="1"/>
      <c r="H16" s="1"/>
      <c r="I16" s="1"/>
      <c r="J16" s="1"/>
      <c r="K16" s="1"/>
      <c r="L16" s="4"/>
    </row>
    <row r="17" spans="1:12" x14ac:dyDescent="0.35">
      <c r="A17" s="1"/>
      <c r="B17" s="1"/>
      <c r="C17" s="1"/>
      <c r="D17" s="1"/>
      <c r="E17" s="1"/>
      <c r="F17" s="1"/>
      <c r="G17" s="1"/>
      <c r="H17" s="1"/>
      <c r="I17" s="1"/>
      <c r="J17" s="1"/>
      <c r="K17" s="1"/>
      <c r="L17" s="4"/>
    </row>
    <row r="18" spans="1:12" x14ac:dyDescent="0.35">
      <c r="A18" s="1"/>
      <c r="B18" s="1"/>
      <c r="C18" s="1"/>
      <c r="D18" s="1"/>
      <c r="E18" s="1"/>
      <c r="F18" s="1"/>
      <c r="G18" s="1"/>
      <c r="H18" s="1"/>
      <c r="I18" s="1"/>
      <c r="J18" s="1"/>
      <c r="K18" s="1"/>
    </row>
    <row r="19" spans="1:12" x14ac:dyDescent="0.35">
      <c r="A19" s="1"/>
      <c r="B19" s="1"/>
      <c r="C19" s="1"/>
      <c r="D19" s="1"/>
      <c r="E19" s="1"/>
      <c r="F19" s="1"/>
      <c r="G19" s="1"/>
      <c r="H19" s="1"/>
      <c r="I19" s="1"/>
      <c r="J19" s="1"/>
      <c r="K19" s="1"/>
    </row>
    <row r="24" spans="1:12" x14ac:dyDescent="0.35">
      <c r="A24" s="1"/>
    </row>
    <row r="33" spans="1:1" ht="14.5" customHeight="1" x14ac:dyDescent="0.35"/>
    <row r="34" spans="1:1" ht="14.5" customHeight="1" x14ac:dyDescent="0.35"/>
    <row r="35" spans="1:1" ht="14.5" customHeight="1" x14ac:dyDescent="0.35"/>
    <row r="36" spans="1:1" ht="14.5" customHeight="1" x14ac:dyDescent="0.35"/>
    <row r="37" spans="1:1" ht="14.5" customHeight="1" x14ac:dyDescent="0.35"/>
    <row r="38" spans="1:1" ht="14.5" customHeight="1" x14ac:dyDescent="0.35"/>
    <row r="43" spans="1:1" x14ac:dyDescent="0.35">
      <c r="A43" s="50" t="s">
        <v>57</v>
      </c>
    </row>
    <row r="44" spans="1:1" x14ac:dyDescent="0.35">
      <c r="A44" s="5" t="s">
        <v>85</v>
      </c>
    </row>
  </sheetData>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showGridLines="0" zoomScaleNormal="100" workbookViewId="0"/>
  </sheetViews>
  <sheetFormatPr defaultColWidth="11.453125" defaultRowHeight="14.5" x14ac:dyDescent="0.35"/>
  <cols>
    <col min="1" max="1" width="15.7265625" customWidth="1"/>
    <col min="2" max="2" width="84.453125" customWidth="1"/>
  </cols>
  <sheetData>
    <row r="1" spans="1:12" ht="15.65" customHeight="1" x14ac:dyDescent="0.35">
      <c r="A1" s="6" t="s">
        <v>0</v>
      </c>
      <c r="B1" s="7"/>
      <c r="C1" s="8"/>
      <c r="D1" s="8"/>
      <c r="E1" s="7"/>
      <c r="F1" s="7"/>
      <c r="G1" s="7"/>
    </row>
    <row r="2" spans="1:12" x14ac:dyDescent="0.35">
      <c r="A2" s="1"/>
      <c r="B2" s="1"/>
      <c r="C2" s="9"/>
      <c r="D2" s="9"/>
      <c r="E2" s="1"/>
      <c r="F2" s="1"/>
      <c r="G2" s="1"/>
      <c r="H2" s="1"/>
      <c r="I2" s="1"/>
      <c r="J2" s="1"/>
      <c r="K2" s="7"/>
      <c r="L2" s="7"/>
    </row>
    <row r="3" spans="1:12" x14ac:dyDescent="0.35">
      <c r="A3" s="1"/>
      <c r="B3" s="1"/>
      <c r="C3" s="9"/>
      <c r="D3" s="9"/>
      <c r="E3" s="1"/>
      <c r="F3" s="1"/>
      <c r="G3" s="1"/>
      <c r="H3" s="1"/>
      <c r="I3" s="1"/>
      <c r="J3" s="1"/>
      <c r="K3" s="7"/>
      <c r="L3" s="7"/>
    </row>
    <row r="4" spans="1:12" ht="13" customHeight="1" x14ac:dyDescent="0.35">
      <c r="A4" s="10" t="s">
        <v>1</v>
      </c>
      <c r="B4" s="10" t="s">
        <v>0</v>
      </c>
      <c r="D4" s="7"/>
      <c r="E4" s="7"/>
      <c r="F4" s="7"/>
      <c r="G4" s="7"/>
    </row>
    <row r="5" spans="1:12" ht="13" customHeight="1" x14ac:dyDescent="0.35">
      <c r="A5" s="10"/>
      <c r="B5" s="10"/>
      <c r="D5" s="7"/>
      <c r="E5" s="7"/>
      <c r="F5" s="7"/>
      <c r="G5" s="7"/>
    </row>
    <row r="6" spans="1:12" x14ac:dyDescent="0.35">
      <c r="A6" s="11" t="s">
        <v>2</v>
      </c>
      <c r="B6" s="7" t="s">
        <v>3</v>
      </c>
      <c r="D6" s="7"/>
      <c r="E6" s="7"/>
      <c r="F6" s="7"/>
      <c r="G6" s="7"/>
    </row>
    <row r="7" spans="1:12" x14ac:dyDescent="0.35">
      <c r="A7" s="11" t="s">
        <v>4</v>
      </c>
      <c r="B7" s="7" t="s">
        <v>5</v>
      </c>
      <c r="D7" s="7"/>
      <c r="E7" s="7"/>
      <c r="F7" s="7"/>
      <c r="G7" s="7"/>
    </row>
    <row r="8" spans="1:12" x14ac:dyDescent="0.35">
      <c r="A8" s="7"/>
      <c r="B8" s="7"/>
      <c r="D8" s="7"/>
      <c r="E8" s="7"/>
      <c r="F8" s="7"/>
      <c r="G8" s="7"/>
    </row>
    <row r="9" spans="1:12" x14ac:dyDescent="0.35">
      <c r="A9" s="32" t="str">
        <f>HYPERLINK("#'Tabel 1'!A1", "Tabel 1")</f>
        <v>Tabel 1</v>
      </c>
      <c r="B9" s="7" t="s">
        <v>63</v>
      </c>
      <c r="D9" s="7"/>
      <c r="E9" s="7"/>
      <c r="F9" s="7"/>
      <c r="G9" s="7"/>
    </row>
    <row r="10" spans="1:12" x14ac:dyDescent="0.35">
      <c r="A10" s="32" t="str">
        <f>HYPERLINK("#'Tabel 2'!A1", "Tabel 2")</f>
        <v>Tabel 2</v>
      </c>
      <c r="B10" s="7" t="s">
        <v>76</v>
      </c>
      <c r="C10" s="7"/>
      <c r="D10" s="7"/>
      <c r="E10" s="7"/>
      <c r="F10" s="7"/>
      <c r="G10" s="7"/>
    </row>
    <row r="11" spans="1:12" x14ac:dyDescent="0.35">
      <c r="A11" s="32" t="str">
        <f>HYPERLINK("#'Tabel 3'!A1", "Tabel 3")</f>
        <v>Tabel 3</v>
      </c>
      <c r="B11" s="7" t="s">
        <v>78</v>
      </c>
      <c r="C11" s="7"/>
      <c r="D11" s="7"/>
      <c r="E11" s="7"/>
      <c r="F11" s="7"/>
      <c r="G11" s="7"/>
    </row>
    <row r="12" spans="1:12" x14ac:dyDescent="0.35">
      <c r="A12" s="11" t="str">
        <f>HYPERLINK("#'Tabel 4'!A1", "Tabel 4")</f>
        <v>Tabel 4</v>
      </c>
      <c r="B12" s="7" t="s">
        <v>82</v>
      </c>
      <c r="C12" s="7"/>
      <c r="D12" s="7"/>
      <c r="E12" s="7"/>
      <c r="F12" s="7"/>
      <c r="G12" s="7"/>
    </row>
    <row r="13" spans="1:12" x14ac:dyDescent="0.35">
      <c r="A13" s="11"/>
      <c r="B13" s="7"/>
      <c r="C13" s="7"/>
      <c r="D13" s="7"/>
      <c r="E13" s="7"/>
      <c r="F13" s="4"/>
      <c r="G13" s="7"/>
    </row>
    <row r="14" spans="1:12" x14ac:dyDescent="0.35">
      <c r="A14" s="11"/>
      <c r="B14" s="7"/>
      <c r="C14" s="7"/>
      <c r="D14" s="7"/>
      <c r="E14" s="7"/>
      <c r="F14" s="7"/>
      <c r="G14" s="7"/>
    </row>
    <row r="15" spans="1:12" x14ac:dyDescent="0.35">
      <c r="A15" s="11"/>
      <c r="B15" s="7"/>
      <c r="C15" s="7"/>
      <c r="D15" s="7"/>
      <c r="E15" s="7"/>
      <c r="F15" s="7"/>
      <c r="G15" s="7"/>
    </row>
    <row r="16" spans="1:12" x14ac:dyDescent="0.35">
      <c r="A16" s="11"/>
      <c r="B16" s="7"/>
    </row>
    <row r="17" spans="2:2" x14ac:dyDescent="0.35">
      <c r="B17" s="7"/>
    </row>
    <row r="18" spans="2:2" x14ac:dyDescent="0.35">
      <c r="B18" s="7"/>
    </row>
    <row r="40" spans="1:2" x14ac:dyDescent="0.35">
      <c r="A40" s="47" t="s">
        <v>6</v>
      </c>
      <c r="B40" s="47"/>
    </row>
    <row r="41" spans="1:2" x14ac:dyDescent="0.35">
      <c r="A41" s="46" t="s">
        <v>7</v>
      </c>
      <c r="B41" s="46"/>
    </row>
    <row r="42" spans="1:2" x14ac:dyDescent="0.35">
      <c r="A42" s="46" t="s">
        <v>8</v>
      </c>
      <c r="B42" s="46"/>
    </row>
    <row r="43" spans="1:2" x14ac:dyDescent="0.35">
      <c r="A43" s="12" t="s">
        <v>9</v>
      </c>
      <c r="B43" s="12"/>
    </row>
    <row r="44" spans="1:2" x14ac:dyDescent="0.35">
      <c r="A44" s="46" t="s">
        <v>10</v>
      </c>
      <c r="B44" s="46"/>
    </row>
    <row r="45" spans="1:2" x14ac:dyDescent="0.35">
      <c r="A45" s="46" t="s">
        <v>49</v>
      </c>
      <c r="B45" s="46"/>
    </row>
    <row r="46" spans="1:2" x14ac:dyDescent="0.35">
      <c r="A46" s="46" t="s">
        <v>50</v>
      </c>
      <c r="B46" s="46"/>
    </row>
    <row r="47" spans="1:2" x14ac:dyDescent="0.35">
      <c r="A47" s="46" t="s">
        <v>51</v>
      </c>
      <c r="B47" s="46"/>
    </row>
    <row r="48" spans="1:2" x14ac:dyDescent="0.35">
      <c r="A48" s="46" t="s">
        <v>52</v>
      </c>
      <c r="B48" s="46"/>
    </row>
    <row r="49" spans="1:2" x14ac:dyDescent="0.35">
      <c r="A49" s="46" t="s">
        <v>11</v>
      </c>
      <c r="B49" s="46"/>
    </row>
    <row r="50" spans="1:2" x14ac:dyDescent="0.35">
      <c r="A50" s="12" t="s">
        <v>12</v>
      </c>
      <c r="B50" s="13"/>
    </row>
    <row r="52" spans="1:2" x14ac:dyDescent="0.35">
      <c r="A52" s="8"/>
    </row>
    <row r="53" spans="1:2" x14ac:dyDescent="0.35">
      <c r="A53" s="8" t="s">
        <v>60</v>
      </c>
    </row>
    <row r="54" spans="1:2" x14ac:dyDescent="0.35">
      <c r="A54" s="8" t="s">
        <v>45</v>
      </c>
    </row>
  </sheetData>
  <mergeCells count="9">
    <mergeCell ref="A47:B47"/>
    <mergeCell ref="A48:B48"/>
    <mergeCell ref="A49:B49"/>
    <mergeCell ref="A40:B40"/>
    <mergeCell ref="A41:B41"/>
    <mergeCell ref="A42:B42"/>
    <mergeCell ref="A44:B44"/>
    <mergeCell ref="A45:B45"/>
    <mergeCell ref="A46:B46"/>
  </mergeCells>
  <conditionalFormatting sqref="B9">
    <cfRule type="cellIs" dxfId="15" priority="17" stopIfTrue="1" operator="equal">
      <formula>"   "</formula>
    </cfRule>
    <cfRule type="cellIs" dxfId="14" priority="18" stopIfTrue="1" operator="equal">
      <formula>"    "</formula>
    </cfRule>
  </conditionalFormatting>
  <conditionalFormatting sqref="B10">
    <cfRule type="cellIs" dxfId="13" priority="15" stopIfTrue="1" operator="equal">
      <formula>"   "</formula>
    </cfRule>
    <cfRule type="cellIs" dxfId="12" priority="16" stopIfTrue="1" operator="equal">
      <formula>"    "</formula>
    </cfRule>
  </conditionalFormatting>
  <conditionalFormatting sqref="B11">
    <cfRule type="cellIs" dxfId="11" priority="13" stopIfTrue="1" operator="equal">
      <formula>"   "</formula>
    </cfRule>
    <cfRule type="cellIs" dxfId="10" priority="14" stopIfTrue="1" operator="equal">
      <formula>"    "</formula>
    </cfRule>
  </conditionalFormatting>
  <conditionalFormatting sqref="B12">
    <cfRule type="cellIs" dxfId="9" priority="11" stopIfTrue="1" operator="equal">
      <formula>"   "</formula>
    </cfRule>
    <cfRule type="cellIs" dxfId="8" priority="12" stopIfTrue="1" operator="equal">
      <formula>"    "</formula>
    </cfRule>
  </conditionalFormatting>
  <conditionalFormatting sqref="B13">
    <cfRule type="cellIs" dxfId="7" priority="7" stopIfTrue="1" operator="equal">
      <formula>"   "</formula>
    </cfRule>
    <cfRule type="cellIs" dxfId="6" priority="8" stopIfTrue="1" operator="equal">
      <formula>"    "</formula>
    </cfRule>
  </conditionalFormatting>
  <conditionalFormatting sqref="B14">
    <cfRule type="cellIs" dxfId="5" priority="5" stopIfTrue="1" operator="equal">
      <formula>"   "</formula>
    </cfRule>
    <cfRule type="cellIs" dxfId="4" priority="6" stopIfTrue="1" operator="equal">
      <formula>"    "</formula>
    </cfRule>
  </conditionalFormatting>
  <conditionalFormatting sqref="B15">
    <cfRule type="cellIs" dxfId="3" priority="3" stopIfTrue="1" operator="equal">
      <formula>"   "</formula>
    </cfRule>
    <cfRule type="cellIs" dxfId="2" priority="4" stopIfTrue="1" operator="equal">
      <formula>"    "</formula>
    </cfRule>
  </conditionalFormatting>
  <conditionalFormatting sqref="B16">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16" t="s">
        <v>13</v>
      </c>
    </row>
    <row r="3" spans="1:2" ht="14.15" customHeight="1" x14ac:dyDescent="0.35">
      <c r="A3" s="17" t="s">
        <v>14</v>
      </c>
    </row>
    <row r="4" spans="1:2" ht="4.5" customHeight="1" x14ac:dyDescent="0.35"/>
    <row r="5" spans="1:2" ht="111.75" customHeight="1" x14ac:dyDescent="0.35">
      <c r="A5" s="14" t="s">
        <v>59</v>
      </c>
    </row>
    <row r="6" spans="1:2" x14ac:dyDescent="0.35">
      <c r="A6" s="14"/>
    </row>
    <row r="7" spans="1:2" ht="13.5" customHeight="1" x14ac:dyDescent="0.35">
      <c r="A7" s="17" t="s">
        <v>15</v>
      </c>
    </row>
    <row r="8" spans="1:2" ht="4.5" customHeight="1" x14ac:dyDescent="0.35"/>
    <row r="9" spans="1:2" ht="112.5" x14ac:dyDescent="0.35">
      <c r="A9" s="42" t="s">
        <v>101</v>
      </c>
      <c r="B9" s="23"/>
    </row>
    <row r="10" spans="1:2" ht="12.75" customHeight="1" x14ac:dyDescent="0.35">
      <c r="A10" s="18"/>
    </row>
    <row r="11" spans="1:2" ht="14.25" customHeight="1" x14ac:dyDescent="0.35">
      <c r="A11" s="17" t="s">
        <v>16</v>
      </c>
    </row>
    <row r="12" spans="1:2" ht="4.5" customHeight="1" x14ac:dyDescent="0.35"/>
    <row r="13" spans="1:2" ht="69" customHeight="1" x14ac:dyDescent="0.35">
      <c r="A13" s="14" t="s">
        <v>87</v>
      </c>
      <c r="B13" s="24"/>
    </row>
    <row r="14" spans="1:2" ht="13.5" customHeight="1" x14ac:dyDescent="0.35">
      <c r="A14" s="14" t="s">
        <v>17</v>
      </c>
    </row>
    <row r="16" spans="1:2" ht="14.25" customHeight="1" x14ac:dyDescent="0.35">
      <c r="A16" s="17" t="s">
        <v>18</v>
      </c>
    </row>
    <row r="17" spans="1:1" ht="4.5" customHeight="1" x14ac:dyDescent="0.35"/>
    <row r="18" spans="1:1" ht="51.65" customHeight="1" x14ac:dyDescent="0.35">
      <c r="A18" s="14" t="s">
        <v>34</v>
      </c>
    </row>
    <row r="19" spans="1:1" ht="45" customHeight="1" x14ac:dyDescent="0.35">
      <c r="A19" s="14" t="s">
        <v>47</v>
      </c>
    </row>
    <row r="20" spans="1:1" ht="57.75" customHeight="1" x14ac:dyDescent="0.35">
      <c r="A20" s="42" t="s">
        <v>86</v>
      </c>
    </row>
    <row r="21" spans="1:1" ht="62.5" customHeight="1" x14ac:dyDescent="0.35">
      <c r="A21" s="14" t="s">
        <v>61</v>
      </c>
    </row>
    <row r="22" spans="1:1" ht="25" customHeight="1" x14ac:dyDescent="0.35">
      <c r="A22" s="15" t="s">
        <v>44</v>
      </c>
    </row>
    <row r="23" spans="1:1" x14ac:dyDescent="0.35">
      <c r="A23" s="14"/>
    </row>
    <row r="24" spans="1:1" ht="14.15" customHeight="1" x14ac:dyDescent="0.35">
      <c r="A24" s="17" t="s">
        <v>19</v>
      </c>
    </row>
    <row r="25" spans="1:1" ht="4.5" customHeight="1" x14ac:dyDescent="0.35"/>
    <row r="26" spans="1:1" ht="13" customHeight="1" x14ac:dyDescent="0.35">
      <c r="A26" s="19" t="s">
        <v>20</v>
      </c>
    </row>
    <row r="27" spans="1:1" ht="4.5" customHeight="1" x14ac:dyDescent="0.35"/>
    <row r="28" spans="1:1" ht="13" customHeight="1" x14ac:dyDescent="0.35">
      <c r="A28" s="14" t="s">
        <v>21</v>
      </c>
    </row>
    <row r="29" spans="1:1" ht="4.5" customHeight="1" x14ac:dyDescent="0.35">
      <c r="A29" s="14"/>
    </row>
    <row r="30" spans="1:1" ht="14.5" customHeight="1" x14ac:dyDescent="0.35">
      <c r="A30" s="14" t="s">
        <v>43</v>
      </c>
    </row>
    <row r="31" spans="1:1" ht="4.5" customHeight="1" x14ac:dyDescent="0.35"/>
    <row r="32" spans="1:1" ht="13" customHeight="1" x14ac:dyDescent="0.35">
      <c r="A32" s="19"/>
    </row>
    <row r="33" spans="1:1" ht="14.15" customHeight="1" x14ac:dyDescent="0.35">
      <c r="A33" s="17" t="s">
        <v>22</v>
      </c>
    </row>
    <row r="34" spans="1:1" ht="4.5" customHeight="1" x14ac:dyDescent="0.35"/>
    <row r="35" spans="1:1" ht="4.5" customHeight="1" x14ac:dyDescent="0.35"/>
    <row r="36" spans="1:1" ht="116.15" customHeight="1" x14ac:dyDescent="0.35">
      <c r="A36" s="19" t="s">
        <v>55</v>
      </c>
    </row>
    <row r="37" spans="1:1" ht="4.5" customHeight="1" x14ac:dyDescent="0.35"/>
    <row r="38" spans="1:1" ht="25.5" customHeight="1" x14ac:dyDescent="0.35">
      <c r="A38" s="19" t="s">
        <v>23</v>
      </c>
    </row>
    <row r="39" spans="1:1" ht="4.5" customHeight="1" x14ac:dyDescent="0.35"/>
    <row r="40" spans="1:1" ht="78.75" customHeight="1" x14ac:dyDescent="0.35">
      <c r="A40" s="19" t="s">
        <v>98</v>
      </c>
    </row>
    <row r="41" spans="1:1" ht="4.5" customHeight="1" x14ac:dyDescent="0.35"/>
    <row r="42" spans="1:1" ht="78" customHeight="1" x14ac:dyDescent="0.35">
      <c r="A42" s="19" t="s">
        <v>99</v>
      </c>
    </row>
    <row r="43" spans="1:1" ht="4.5" customHeight="1" x14ac:dyDescent="0.35">
      <c r="A43" s="19"/>
    </row>
    <row r="44" spans="1:1" ht="15" customHeight="1" x14ac:dyDescent="0.35">
      <c r="A44" s="19" t="s">
        <v>88</v>
      </c>
    </row>
    <row r="45" spans="1:1" ht="4.5" customHeight="1" x14ac:dyDescent="0.35"/>
    <row r="47" spans="1:1" ht="14.15" customHeight="1" x14ac:dyDescent="0.35">
      <c r="A47" s="17" t="s">
        <v>39</v>
      </c>
    </row>
    <row r="48" spans="1:1" ht="50.15" customHeight="1" x14ac:dyDescent="0.35">
      <c r="A48" s="14" t="s">
        <v>40</v>
      </c>
    </row>
    <row r="49" spans="1:1" ht="120" customHeight="1" x14ac:dyDescent="0.35">
      <c r="A49" s="14" t="s">
        <v>42</v>
      </c>
    </row>
    <row r="50" spans="1:1" x14ac:dyDescent="0.35">
      <c r="A50" s="20" t="s">
        <v>41</v>
      </c>
    </row>
    <row r="51" spans="1:1" x14ac:dyDescent="0.35">
      <c r="A51" s="21"/>
    </row>
    <row r="52" spans="1:1" ht="62.5" customHeight="1" x14ac:dyDescent="0.35">
      <c r="A52" s="14" t="s">
        <v>48</v>
      </c>
    </row>
    <row r="53" spans="1:1" ht="14.5" customHeight="1" x14ac:dyDescent="0.35">
      <c r="A53" s="22"/>
    </row>
    <row r="54" spans="1:1" ht="14.15" customHeight="1" x14ac:dyDescent="0.35">
      <c r="A54" s="17" t="s">
        <v>35</v>
      </c>
    </row>
    <row r="55" spans="1:1" ht="25" customHeight="1" x14ac:dyDescent="0.35">
      <c r="A55" s="15" t="s">
        <v>36</v>
      </c>
    </row>
    <row r="56" spans="1:1" x14ac:dyDescent="0.35">
      <c r="A56" s="21" t="s">
        <v>38</v>
      </c>
    </row>
    <row r="57" spans="1:1" ht="25.5" customHeight="1" x14ac:dyDescent="0.35">
      <c r="A57" s="21" t="s">
        <v>53</v>
      </c>
    </row>
    <row r="58" spans="1:1" x14ac:dyDescent="0.35">
      <c r="A58" s="15" t="s">
        <v>46</v>
      </c>
    </row>
    <row r="59" spans="1:1" x14ac:dyDescent="0.35">
      <c r="A59" s="14"/>
    </row>
    <row r="60" spans="1:1" x14ac:dyDescent="0.35">
      <c r="A60" s="14"/>
    </row>
    <row r="61" spans="1:1" x14ac:dyDescent="0.35">
      <c r="A61" s="14"/>
    </row>
    <row r="62" spans="1:1" x14ac:dyDescent="0.35">
      <c r="A62" s="14"/>
    </row>
  </sheetData>
  <hyperlinks>
    <hyperlink ref="A50" r:id="rId1"/>
    <hyperlink ref="A55" r:id="rId2"/>
    <hyperlink ref="A56" r:id="rId3"/>
    <hyperlink ref="A58" r:id="rId4"/>
    <hyperlink ref="A22" r:id="rId5"/>
  </hyperlinks>
  <pageMargins left="0.75" right="0.75" top="1" bottom="1" header="0.5" footer="0.5"/>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1.453125" defaultRowHeight="14.5" x14ac:dyDescent="0.35"/>
  <cols>
    <col min="1" max="1" width="24.26953125" customWidth="1"/>
    <col min="2" max="2" width="99.26953125" customWidth="1"/>
  </cols>
  <sheetData>
    <row r="1" spans="1:2" ht="15.65" customHeight="1" x14ac:dyDescent="0.35">
      <c r="A1" s="16" t="s">
        <v>4</v>
      </c>
    </row>
    <row r="2" spans="1:2" ht="14.15" customHeight="1" x14ac:dyDescent="0.35">
      <c r="A2" s="17"/>
    </row>
    <row r="3" spans="1:2" ht="13" customHeight="1" x14ac:dyDescent="0.35">
      <c r="A3" s="25" t="s">
        <v>24</v>
      </c>
      <c r="B3" s="26" t="s">
        <v>25</v>
      </c>
    </row>
    <row r="4" spans="1:2" ht="169.5" customHeight="1" x14ac:dyDescent="0.35">
      <c r="A4" s="27" t="s">
        <v>26</v>
      </c>
      <c r="B4" s="28" t="s">
        <v>37</v>
      </c>
    </row>
    <row r="5" spans="1:2" x14ac:dyDescent="0.35">
      <c r="A5" s="27" t="s">
        <v>27</v>
      </c>
      <c r="B5" s="29" t="s">
        <v>54</v>
      </c>
    </row>
    <row r="6" spans="1:2" x14ac:dyDescent="0.35">
      <c r="A6" s="27" t="s">
        <v>28</v>
      </c>
      <c r="B6" s="29" t="s">
        <v>29</v>
      </c>
    </row>
    <row r="7" spans="1:2" x14ac:dyDescent="0.35">
      <c r="A7" s="27" t="s">
        <v>30</v>
      </c>
      <c r="B7" s="29" t="s">
        <v>31</v>
      </c>
    </row>
    <row r="8" spans="1:2" x14ac:dyDescent="0.35">
      <c r="A8" s="30" t="s">
        <v>32</v>
      </c>
      <c r="B8" s="31"/>
    </row>
    <row r="10" spans="1:2" ht="13" customHeight="1" x14ac:dyDescent="0.35">
      <c r="A10" s="25" t="s">
        <v>24</v>
      </c>
      <c r="B10" s="26" t="s">
        <v>58</v>
      </c>
    </row>
    <row r="11" spans="1:2" ht="42.75" customHeight="1" x14ac:dyDescent="0.35">
      <c r="A11" s="27" t="s">
        <v>26</v>
      </c>
      <c r="B11" s="28" t="s">
        <v>89</v>
      </c>
    </row>
    <row r="12" spans="1:2" x14ac:dyDescent="0.35">
      <c r="A12" s="27" t="s">
        <v>27</v>
      </c>
      <c r="B12" s="29" t="s">
        <v>100</v>
      </c>
    </row>
    <row r="13" spans="1:2" x14ac:dyDescent="0.35">
      <c r="A13" s="27" t="s">
        <v>28</v>
      </c>
      <c r="B13" s="29" t="s">
        <v>29</v>
      </c>
    </row>
    <row r="14" spans="1:2" x14ac:dyDescent="0.35">
      <c r="A14" s="27" t="s">
        <v>30</v>
      </c>
      <c r="B14" s="29" t="s">
        <v>33</v>
      </c>
    </row>
    <row r="15" spans="1:2" x14ac:dyDescent="0.35">
      <c r="A15" s="30" t="s">
        <v>32</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32.54296875" customWidth="1"/>
    <col min="2" max="2" width="6.54296875" customWidth="1"/>
    <col min="3" max="3" width="18.81640625" customWidth="1"/>
    <col min="4" max="4" width="22.26953125" bestFit="1" customWidth="1"/>
    <col min="5" max="5" width="25.26953125" bestFit="1" customWidth="1"/>
  </cols>
  <sheetData>
    <row r="1" spans="1:10" x14ac:dyDescent="0.35">
      <c r="A1" s="33" t="s">
        <v>62</v>
      </c>
      <c r="J1" s="33"/>
    </row>
    <row r="2" spans="1:10" x14ac:dyDescent="0.35">
      <c r="A2" s="48" t="s">
        <v>63</v>
      </c>
      <c r="B2" s="48"/>
      <c r="C2" s="48"/>
      <c r="D2" s="48"/>
      <c r="E2" s="48"/>
    </row>
    <row r="3" spans="1:10" x14ac:dyDescent="0.35">
      <c r="A3" s="35"/>
      <c r="B3" s="35" t="s">
        <v>64</v>
      </c>
      <c r="C3" s="36" t="s">
        <v>66</v>
      </c>
      <c r="D3" s="36"/>
      <c r="E3" s="36"/>
    </row>
    <row r="4" spans="1:10" x14ac:dyDescent="0.35">
      <c r="A4" s="36"/>
      <c r="B4" s="36"/>
      <c r="C4" s="36" t="s">
        <v>67</v>
      </c>
      <c r="D4" s="36" t="s">
        <v>68</v>
      </c>
      <c r="E4" s="36" t="s">
        <v>69</v>
      </c>
    </row>
    <row r="6" spans="1:10" x14ac:dyDescent="0.35">
      <c r="B6" s="37" t="s">
        <v>65</v>
      </c>
    </row>
    <row r="8" spans="1:10" x14ac:dyDescent="0.35">
      <c r="A8" s="35" t="s">
        <v>64</v>
      </c>
      <c r="B8" s="43">
        <v>100</v>
      </c>
      <c r="C8" s="43">
        <v>71</v>
      </c>
      <c r="D8" s="43">
        <v>14</v>
      </c>
      <c r="E8" s="43">
        <v>14</v>
      </c>
    </row>
    <row r="9" spans="1:10" x14ac:dyDescent="0.35">
      <c r="A9" s="35"/>
      <c r="B9" s="34"/>
      <c r="C9" s="34"/>
      <c r="D9" s="34"/>
      <c r="E9" s="34"/>
    </row>
    <row r="10" spans="1:10" x14ac:dyDescent="0.35">
      <c r="A10" s="44" t="s">
        <v>90</v>
      </c>
      <c r="B10" s="34"/>
      <c r="C10" s="34"/>
      <c r="D10" s="34"/>
      <c r="E10" s="34"/>
    </row>
    <row r="11" spans="1:10" x14ac:dyDescent="0.35">
      <c r="A11" s="35" t="s">
        <v>70</v>
      </c>
      <c r="B11" s="43">
        <v>100</v>
      </c>
      <c r="C11" s="43">
        <v>66</v>
      </c>
      <c r="D11" s="43">
        <v>15</v>
      </c>
      <c r="E11" s="43">
        <v>18</v>
      </c>
    </row>
    <row r="12" spans="1:10" x14ac:dyDescent="0.35">
      <c r="A12" s="35" t="s">
        <v>71</v>
      </c>
      <c r="B12" s="43">
        <v>100</v>
      </c>
      <c r="C12" s="34" t="s">
        <v>72</v>
      </c>
      <c r="D12" s="34" t="s">
        <v>72</v>
      </c>
      <c r="E12" s="34" t="s">
        <v>72</v>
      </c>
    </row>
    <row r="13" spans="1:10" x14ac:dyDescent="0.35">
      <c r="A13" s="35" t="s">
        <v>73</v>
      </c>
      <c r="B13" s="43">
        <v>100</v>
      </c>
      <c r="C13" s="43">
        <v>75</v>
      </c>
      <c r="D13" s="43">
        <v>14</v>
      </c>
      <c r="E13" s="43">
        <v>11</v>
      </c>
    </row>
    <row r="14" spans="1:10" x14ac:dyDescent="0.35">
      <c r="A14" s="35"/>
      <c r="B14" s="34"/>
      <c r="C14" s="34"/>
      <c r="D14" s="34"/>
      <c r="E14" s="34"/>
    </row>
    <row r="15" spans="1:10" x14ac:dyDescent="0.35">
      <c r="A15" s="38" t="s">
        <v>74</v>
      </c>
      <c r="B15" s="38"/>
      <c r="C15" s="38"/>
      <c r="D15" s="38"/>
      <c r="E15" s="38"/>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32.54296875" customWidth="1"/>
    <col min="2" max="2" width="6.54296875" customWidth="1"/>
    <col min="3" max="3" width="18.81640625" customWidth="1"/>
    <col min="4" max="4" width="22.26953125" bestFit="1" customWidth="1"/>
    <col min="5" max="5" width="25.26953125" bestFit="1" customWidth="1"/>
  </cols>
  <sheetData>
    <row r="1" spans="1:10" x14ac:dyDescent="0.35">
      <c r="A1" s="33" t="s">
        <v>75</v>
      </c>
      <c r="J1" s="33"/>
    </row>
    <row r="2" spans="1:10" x14ac:dyDescent="0.35">
      <c r="A2" s="48" t="s">
        <v>76</v>
      </c>
      <c r="B2" s="48"/>
      <c r="C2" s="48"/>
      <c r="D2" s="48"/>
      <c r="E2" s="48"/>
    </row>
    <row r="3" spans="1:10" x14ac:dyDescent="0.35">
      <c r="A3" s="35"/>
      <c r="B3" s="35" t="s">
        <v>64</v>
      </c>
      <c r="C3" s="36" t="s">
        <v>66</v>
      </c>
      <c r="D3" s="36"/>
      <c r="E3" s="36"/>
    </row>
    <row r="4" spans="1:10" x14ac:dyDescent="0.35">
      <c r="A4" s="36"/>
      <c r="B4" s="36"/>
      <c r="C4" s="36" t="s">
        <v>67</v>
      </c>
      <c r="D4" s="36" t="s">
        <v>68</v>
      </c>
      <c r="E4" s="36" t="s">
        <v>69</v>
      </c>
    </row>
    <row r="6" spans="1:10" x14ac:dyDescent="0.35">
      <c r="B6" s="37" t="s">
        <v>65</v>
      </c>
    </row>
    <row r="8" spans="1:10" x14ac:dyDescent="0.35">
      <c r="A8" s="35" t="s">
        <v>64</v>
      </c>
      <c r="B8" s="43">
        <v>100</v>
      </c>
      <c r="C8" s="43">
        <v>71</v>
      </c>
      <c r="D8" s="43">
        <v>14</v>
      </c>
      <c r="E8" s="43">
        <v>14</v>
      </c>
    </row>
    <row r="9" spans="1:10" x14ac:dyDescent="0.35">
      <c r="A9" s="35"/>
      <c r="B9" s="39"/>
      <c r="C9" s="39"/>
      <c r="D9" s="39"/>
      <c r="E9" s="39"/>
    </row>
    <row r="10" spans="1:10" x14ac:dyDescent="0.35">
      <c r="A10" s="44" t="s">
        <v>91</v>
      </c>
      <c r="B10" s="39"/>
      <c r="C10" s="39"/>
      <c r="D10" s="39"/>
      <c r="E10" s="39"/>
    </row>
    <row r="11" spans="1:10" x14ac:dyDescent="0.35">
      <c r="A11" s="45" t="s">
        <v>95</v>
      </c>
      <c r="B11" s="43">
        <v>100</v>
      </c>
      <c r="C11" s="39" t="s">
        <v>72</v>
      </c>
      <c r="D11" s="39" t="s">
        <v>72</v>
      </c>
      <c r="E11" s="39" t="s">
        <v>72</v>
      </c>
    </row>
    <row r="12" spans="1:10" x14ac:dyDescent="0.35">
      <c r="A12" s="45" t="s">
        <v>96</v>
      </c>
      <c r="B12" s="43">
        <v>100</v>
      </c>
      <c r="C12" s="43">
        <v>68</v>
      </c>
      <c r="D12" s="43">
        <v>13</v>
      </c>
      <c r="E12" s="43">
        <v>19</v>
      </c>
    </row>
    <row r="13" spans="1:10" x14ac:dyDescent="0.35">
      <c r="A13" s="45" t="s">
        <v>97</v>
      </c>
      <c r="B13" s="43">
        <v>100</v>
      </c>
      <c r="C13" s="43">
        <v>73</v>
      </c>
      <c r="D13" s="43">
        <v>15</v>
      </c>
      <c r="E13" s="43">
        <v>12</v>
      </c>
    </row>
    <row r="14" spans="1:10" x14ac:dyDescent="0.35">
      <c r="A14" s="35"/>
      <c r="B14" s="39"/>
      <c r="C14" s="39"/>
      <c r="D14" s="39"/>
      <c r="E14" s="39"/>
    </row>
    <row r="15" spans="1:10" x14ac:dyDescent="0.35">
      <c r="A15" s="38" t="s">
        <v>74</v>
      </c>
      <c r="B15" s="38"/>
      <c r="C15" s="38"/>
      <c r="D15" s="38"/>
      <c r="E15" s="38"/>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32.54296875" customWidth="1"/>
    <col min="2" max="2" width="6.54296875" customWidth="1"/>
    <col min="3" max="3" width="18.81640625" customWidth="1"/>
    <col min="4" max="4" width="22.26953125" bestFit="1" customWidth="1"/>
    <col min="5" max="5" width="25.26953125" bestFit="1" customWidth="1"/>
  </cols>
  <sheetData>
    <row r="1" spans="1:10" x14ac:dyDescent="0.35">
      <c r="A1" s="33" t="s">
        <v>77</v>
      </c>
      <c r="J1" s="33"/>
    </row>
    <row r="2" spans="1:10" x14ac:dyDescent="0.35">
      <c r="A2" s="48" t="s">
        <v>78</v>
      </c>
      <c r="B2" s="48"/>
      <c r="C2" s="48"/>
      <c r="D2" s="48"/>
      <c r="E2" s="48"/>
    </row>
    <row r="3" spans="1:10" x14ac:dyDescent="0.35">
      <c r="A3" s="35"/>
      <c r="B3" s="35" t="s">
        <v>64</v>
      </c>
      <c r="C3" s="36" t="s">
        <v>66</v>
      </c>
      <c r="D3" s="36"/>
      <c r="E3" s="36"/>
    </row>
    <row r="4" spans="1:10" x14ac:dyDescent="0.35">
      <c r="A4" s="36"/>
      <c r="B4" s="36"/>
      <c r="C4" s="36" t="s">
        <v>67</v>
      </c>
      <c r="D4" s="36" t="s">
        <v>68</v>
      </c>
      <c r="E4" s="36" t="s">
        <v>69</v>
      </c>
    </row>
    <row r="6" spans="1:10" x14ac:dyDescent="0.35">
      <c r="B6" s="37" t="s">
        <v>65</v>
      </c>
    </row>
    <row r="8" spans="1:10" x14ac:dyDescent="0.35">
      <c r="A8" s="35" t="s">
        <v>64</v>
      </c>
      <c r="B8" s="43">
        <v>100</v>
      </c>
      <c r="C8" s="43">
        <v>71</v>
      </c>
      <c r="D8" s="43">
        <v>14</v>
      </c>
      <c r="E8" s="43">
        <v>14</v>
      </c>
    </row>
    <row r="9" spans="1:10" x14ac:dyDescent="0.35">
      <c r="A9" s="35"/>
      <c r="B9" s="40"/>
      <c r="C9" s="40"/>
      <c r="D9" s="40"/>
      <c r="E9" s="40"/>
    </row>
    <row r="10" spans="1:10" x14ac:dyDescent="0.35">
      <c r="A10" s="44" t="s">
        <v>92</v>
      </c>
      <c r="B10" s="40"/>
      <c r="C10" s="40"/>
      <c r="D10" s="40"/>
      <c r="E10" s="40"/>
    </row>
    <row r="11" spans="1:10" x14ac:dyDescent="0.35">
      <c r="A11" s="45" t="s">
        <v>94</v>
      </c>
      <c r="B11" s="43">
        <v>100</v>
      </c>
      <c r="C11" s="43">
        <v>66</v>
      </c>
      <c r="D11" s="43">
        <v>12</v>
      </c>
      <c r="E11" s="43">
        <v>22</v>
      </c>
    </row>
    <row r="12" spans="1:10" x14ac:dyDescent="0.35">
      <c r="A12" s="35" t="s">
        <v>79</v>
      </c>
      <c r="B12" s="43">
        <v>100</v>
      </c>
      <c r="C12" s="43">
        <v>71</v>
      </c>
      <c r="D12" s="43">
        <v>17</v>
      </c>
      <c r="E12" s="43">
        <v>13</v>
      </c>
    </row>
    <row r="13" spans="1:10" x14ac:dyDescent="0.35">
      <c r="A13" s="35" t="s">
        <v>80</v>
      </c>
      <c r="B13" s="43">
        <v>100</v>
      </c>
      <c r="C13" s="43">
        <v>79</v>
      </c>
      <c r="D13" s="43">
        <v>15</v>
      </c>
      <c r="E13" s="43">
        <v>6</v>
      </c>
    </row>
    <row r="14" spans="1:10" x14ac:dyDescent="0.35">
      <c r="A14" s="35"/>
      <c r="B14" s="40"/>
      <c r="C14" s="40"/>
      <c r="D14" s="40"/>
      <c r="E14" s="40"/>
    </row>
    <row r="15" spans="1:10" x14ac:dyDescent="0.35">
      <c r="A15" s="38" t="s">
        <v>74</v>
      </c>
      <c r="B15" s="38"/>
      <c r="C15" s="38"/>
      <c r="D15" s="38"/>
      <c r="E15" s="38"/>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32.54296875" customWidth="1"/>
    <col min="2" max="2" width="6.54296875" customWidth="1"/>
    <col min="3" max="3" width="18.81640625" customWidth="1"/>
    <col min="4" max="4" width="22.26953125" bestFit="1" customWidth="1"/>
    <col min="5" max="5" width="25.26953125" bestFit="1" customWidth="1"/>
  </cols>
  <sheetData>
    <row r="1" spans="1:10" x14ac:dyDescent="0.35">
      <c r="A1" s="33" t="s">
        <v>81</v>
      </c>
      <c r="J1" s="33"/>
    </row>
    <row r="2" spans="1:10" x14ac:dyDescent="0.35">
      <c r="A2" s="48" t="s">
        <v>82</v>
      </c>
      <c r="B2" s="48"/>
      <c r="C2" s="48"/>
      <c r="D2" s="48"/>
      <c r="E2" s="48"/>
    </row>
    <row r="3" spans="1:10" x14ac:dyDescent="0.35">
      <c r="A3" s="35"/>
      <c r="B3" s="35" t="s">
        <v>64</v>
      </c>
      <c r="C3" s="36" t="s">
        <v>66</v>
      </c>
      <c r="D3" s="36"/>
      <c r="E3" s="36"/>
    </row>
    <row r="4" spans="1:10" x14ac:dyDescent="0.35">
      <c r="A4" s="36"/>
      <c r="B4" s="36"/>
      <c r="C4" s="36" t="s">
        <v>67</v>
      </c>
      <c r="D4" s="36" t="s">
        <v>68</v>
      </c>
      <c r="E4" s="36" t="s">
        <v>69</v>
      </c>
    </row>
    <row r="6" spans="1:10" x14ac:dyDescent="0.35">
      <c r="B6" s="37" t="s">
        <v>65</v>
      </c>
    </row>
    <row r="8" spans="1:10" x14ac:dyDescent="0.35">
      <c r="A8" s="35" t="s">
        <v>64</v>
      </c>
      <c r="B8" s="43">
        <v>100</v>
      </c>
      <c r="C8" s="43">
        <v>71</v>
      </c>
      <c r="D8" s="43">
        <v>14</v>
      </c>
      <c r="E8" s="43">
        <v>14</v>
      </c>
    </row>
    <row r="9" spans="1:10" x14ac:dyDescent="0.35">
      <c r="A9" s="35"/>
      <c r="B9" s="41"/>
      <c r="C9" s="41"/>
      <c r="D9" s="41"/>
      <c r="E9" s="41"/>
    </row>
    <row r="10" spans="1:10" x14ac:dyDescent="0.35">
      <c r="A10" s="44" t="s">
        <v>93</v>
      </c>
      <c r="B10" s="41"/>
      <c r="C10" s="41"/>
      <c r="D10" s="41"/>
      <c r="E10" s="41"/>
    </row>
    <row r="11" spans="1:10" x14ac:dyDescent="0.35">
      <c r="A11" s="35" t="s">
        <v>83</v>
      </c>
      <c r="B11" s="43">
        <v>100</v>
      </c>
      <c r="C11" s="43">
        <v>63</v>
      </c>
      <c r="D11" s="43">
        <v>13</v>
      </c>
      <c r="E11" s="43">
        <v>23</v>
      </c>
    </row>
    <row r="12" spans="1:10" x14ac:dyDescent="0.35">
      <c r="A12" s="49">
        <v>11</v>
      </c>
      <c r="B12" s="43">
        <v>100</v>
      </c>
      <c r="C12" s="43">
        <v>73</v>
      </c>
      <c r="D12" s="43">
        <v>16</v>
      </c>
      <c r="E12" s="43">
        <v>11</v>
      </c>
    </row>
    <row r="13" spans="1:10" x14ac:dyDescent="0.35">
      <c r="A13" s="35" t="s">
        <v>84</v>
      </c>
      <c r="B13" s="43">
        <v>100</v>
      </c>
      <c r="C13" s="43">
        <v>79</v>
      </c>
      <c r="D13" s="43">
        <v>14</v>
      </c>
      <c r="E13" s="43">
        <v>7</v>
      </c>
    </row>
    <row r="14" spans="1:10" x14ac:dyDescent="0.35">
      <c r="A14" s="35"/>
      <c r="B14" s="41"/>
      <c r="C14" s="41"/>
      <c r="D14" s="41"/>
      <c r="E14" s="41"/>
    </row>
    <row r="15" spans="1:10" x14ac:dyDescent="0.35">
      <c r="A15" s="38" t="s">
        <v>74</v>
      </c>
      <c r="B15" s="38"/>
      <c r="C15" s="38"/>
      <c r="D15" s="38"/>
      <c r="E15" s="38"/>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2023-06-26T10:23:07Z</cp:lastPrinted>
  <dcterms:created xsi:type="dcterms:W3CDTF">2020-05-28T08:27:28Z</dcterms:created>
  <dcterms:modified xsi:type="dcterms:W3CDTF">2023-07-03T06:51:01Z</dcterms:modified>
</cp:coreProperties>
</file>