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MODNAM\Werk\MR_ASD\MVI\08-rapportage\02-webpub_2023\"/>
    </mc:Choice>
  </mc:AlternateContent>
  <bookViews>
    <workbookView xWindow="90" yWindow="90" windowWidth="12680" windowHeight="7820" tabRatio="920"/>
  </bookViews>
  <sheets>
    <sheet name="Voorblad" sheetId="1" r:id="rId1"/>
    <sheet name="Inhoud" sheetId="2" r:id="rId2"/>
    <sheet name="Toelichting" sheetId="3" r:id="rId3"/>
    <sheet name="Bronbestanden" sheetId="9" r:id="rId4"/>
    <sheet name="Tabel 1" sheetId="19" r:id="rId5"/>
    <sheet name="Tabel 2" sheetId="20" r:id="rId6"/>
    <sheet name="Tabel 3" sheetId="21" r:id="rId7"/>
    <sheet name="Tabel 4" sheetId="22" r:id="rId8"/>
    <sheet name="Tabel 5" sheetId="23" r:id="rId9"/>
    <sheet name="Tabel 6" sheetId="24" r:id="rId10"/>
    <sheet name="Tabel 7" sheetId="25" r:id="rId11"/>
    <sheet name="Tabel 8a" sheetId="26" r:id="rId12"/>
    <sheet name="Tabel 8b" sheetId="30" r:id="rId13"/>
    <sheet name="Tabel 9" sheetId="27" r:id="rId14"/>
    <sheet name="Tabel 10" sheetId="28" r:id="rId15"/>
    <sheet name="Tabel 11" sheetId="17" r:id="rId16"/>
    <sheet name="Tabel 12" sheetId="16" r:id="rId17"/>
    <sheet name="Tabel 13" sheetId="15" r:id="rId18"/>
    <sheet name="Tabel 14" sheetId="12" r:id="rId19"/>
    <sheet name="Tabel 15" sheetId="29" r:id="rId20"/>
  </sheets>
  <definedNames>
    <definedName name="Eerstegetal">#REF!</definedName>
    <definedName name="Eerstegetal2">#REF!</definedName>
    <definedName name="Namen">#REF!</definedName>
    <definedName name="_xlnm.Print_Area" localSheetId="3">Bronbestanden!$A$1:$B$94</definedName>
    <definedName name="_xlnm.Print_Area" localSheetId="1">Inhoud!$A$1:$H$43</definedName>
    <definedName name="_xlnm.Print_Area" localSheetId="2">Toelichting!$A$1:$A$117</definedName>
    <definedName name="_xlnm.Print_Area" localSheetId="0">Voorblad!$A$1:$N$60</definedName>
    <definedName name="Z_ED90FA0F_A39E_42DD_ADD4_5A3CD3908E99_.wvu.PrintArea" localSheetId="1" hidden="1">Inhoud!$A$1:$D$41</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calcChain.xml><?xml version="1.0" encoding="utf-8"?>
<calcChain xmlns="http://schemas.openxmlformats.org/spreadsheetml/2006/main">
  <c r="U13" i="21" l="1"/>
  <c r="T13" i="21"/>
  <c r="S13" i="21"/>
  <c r="R13" i="21"/>
  <c r="Q13" i="21"/>
  <c r="P13" i="21"/>
  <c r="O13" i="21"/>
  <c r="U11" i="21"/>
  <c r="T11" i="21"/>
  <c r="S11" i="21"/>
  <c r="R11" i="21"/>
  <c r="Q11" i="21"/>
  <c r="P11" i="21"/>
  <c r="O11" i="21"/>
</calcChain>
</file>

<file path=xl/sharedStrings.xml><?xml version="1.0" encoding="utf-8"?>
<sst xmlns="http://schemas.openxmlformats.org/spreadsheetml/2006/main" count="1866" uniqueCount="339">
  <si>
    <t>Tabel 1</t>
  </si>
  <si>
    <t>Inhoud</t>
  </si>
  <si>
    <t>Toelichting</t>
  </si>
  <si>
    <t>Inleiding</t>
  </si>
  <si>
    <t>Tabel 2</t>
  </si>
  <si>
    <t>Werkblad</t>
  </si>
  <si>
    <t>Bronbestanden</t>
  </si>
  <si>
    <t>Verklaring van tekens</t>
  </si>
  <si>
    <t>In geval van afronding kan het voorkomen dat het weergegeven totaal niet overeenstemt met de som</t>
  </si>
  <si>
    <t>van de getallen.</t>
  </si>
  <si>
    <t>Over de tabellen</t>
  </si>
  <si>
    <t>Beschrijving van de gebruikte bronbestanden</t>
  </si>
  <si>
    <t>niets (blanco) = het cijfer kan op logische gronden niet voorkomen</t>
  </si>
  <si>
    <t>* = voorlopige cijfers</t>
  </si>
  <si>
    <t>** = nader voorlopige cijfers</t>
  </si>
  <si>
    <t>Begrippen</t>
  </si>
  <si>
    <t>Bron</t>
  </si>
  <si>
    <t>Algemene beschrijving</t>
  </si>
  <si>
    <t>Leverancier</t>
  </si>
  <si>
    <t>Integraal of steekproef</t>
  </si>
  <si>
    <t>Periodiciteit</t>
  </si>
  <si>
    <t>Bijzonderheden</t>
  </si>
  <si>
    <t>Toelichting bij de tabellen</t>
  </si>
  <si>
    <t>Bron: CBS.</t>
  </si>
  <si>
    <t>2019 - 2020 = 2019 tot en met 2020</t>
  </si>
  <si>
    <t>2019/2020 = het gemiddelde over de jaren 2019 tot en met 2020</t>
  </si>
  <si>
    <t>2019/’20 = oogstjaar, boekjaar, schooljaar enz., beginnend in 2019 en eindigend in 2020</t>
  </si>
  <si>
    <t>2017/’18–2019/’20 = oogstjaar, boekjaar enz., 2017/’18 tot en met 2019/’20</t>
  </si>
  <si>
    <t>CBS, Edwin Horlings, Olaf Koops en Julius Hage</t>
  </si>
  <si>
    <t xml:space="preserve">Vragen over deze publicatie kunnen gestuurd worden aan CBS Milieurekeningen onder vermelding van projectnummer PR001412. </t>
  </si>
  <si>
    <t>Jaarlijks</t>
  </si>
  <si>
    <t>https://www.cbs.nl/nl-nl/onze-diensten/methoden/onderzoeksomschrijvingen/korte-onderzoeksbeschrijvingen/milieukosten-van-bedrijven</t>
  </si>
  <si>
    <t>Meer informatie</t>
  </si>
  <si>
    <t>Milieukosten van bedrijven (MKB)</t>
  </si>
  <si>
    <t>Steekproef onder ca. 4.000 bedrijven plaats met 10 of meer werknemers in de delfstoffenwinning (SBI 06-09), industrie (SBI 10-33), energievoorziening (SBI 35) en waterwinning (SBI 36)</t>
  </si>
  <si>
    <t>Een deel van de klimaattafel industrie ontbreekt in de MKB-statistiek, te weten Riolering, afvalbeheer en sanering (SBI E/37-39) en Bouwnijverheid (SBI F).</t>
  </si>
  <si>
    <t xml:space="preserve">Doel van MKB is het verkrijgen van gegevens over milieu-investeringen en milieukosten (kosten van de milieuactiviteiten die de bedrijven zelf uitvoeren, betaalde overdrachten (de heffingen en de betalingen voor uitbestede milieuactiviteiten), ontvangen overdrachten (milieusubsidies) en de netto milieulasten van bedrijven in de bedrijfstakken delfstoffenwinning, industrie, energievoorziening en waterwinning. Milieu-investeringen (of milieuvoorzieningen) zijn hier gedefinieerd als investeringen in materiële vaste activa die gedaan worden met het primaire motief om bescherming, herstel of verbetering van het milieu te bewerkstelligen en die zichzelf niet binnen drie jaar terugverdienen. </t>
  </si>
  <si>
    <t>in miljoen euro</t>
  </si>
  <si>
    <t xml:space="preserve">* De industrie is afgebakend volgens de definitie in het nationale beleid m.b.t. de Klimaattafel Industrie in het Klimaatakkoord. </t>
  </si>
  <si>
    <t xml:space="preserve">  Cijfers over milieu-investeringen voor Riolering, afvalbeheer en sanering (SBI E/37-39) en Bouwnijverheid (SBI F) ontbreken in de bronstatsitiek. </t>
  </si>
  <si>
    <t>in procenten</t>
  </si>
  <si>
    <t xml:space="preserve">Monitor Verduurzaming Industrie </t>
  </si>
  <si>
    <t>Tabel 3</t>
  </si>
  <si>
    <t>Tabel 4</t>
  </si>
  <si>
    <t>Tabel 5</t>
  </si>
  <si>
    <t>Tabel 6</t>
  </si>
  <si>
    <t>Tabel 7</t>
  </si>
  <si>
    <t>Tabel 9</t>
  </si>
  <si>
    <t>Tabel 10</t>
  </si>
  <si>
    <t>Tabel 11</t>
  </si>
  <si>
    <t>Tabel 12</t>
  </si>
  <si>
    <t>Tabel 13</t>
  </si>
  <si>
    <t>Tabel 14</t>
  </si>
  <si>
    <t>Tabel 15</t>
  </si>
  <si>
    <t>Milieu-investeringen in de industrie* naar regionaal cluster, bedrijfsgrootte en bedrijfsleeftijd, 2019</t>
  </si>
  <si>
    <t>Milieu-investeringen in de industrie naar regionaal cluster, bedrijfsgrootte en bedrijfsleeftijd, 2019</t>
  </si>
  <si>
    <t xml:space="preserve">De Monitor Verduurzaming Industrie is de bijdrage van het CBS aan de Monitor Klimaatbeleid. Het doel van de Monitor Verduurzaming Industrie (MVI) is het monitoren van de verduurzaming van de Nederlandse industrie. De industrie is breed gedefinieerd als de klimaattafel industrie, bestaande uit delfstoffenwinning, nijverheid, waterbedrijven en afvalbeheer en bouwnijverheid. </t>
  </si>
  <si>
    <t>Chemelot</t>
  </si>
  <si>
    <t>Cluster 6</t>
  </si>
  <si>
    <t>Noord-Nederland</t>
  </si>
  <si>
    <t>Noordzeekanaalgebied</t>
  </si>
  <si>
    <t>Rotterdam-Moerdijk</t>
  </si>
  <si>
    <t>Zeeland-West-Brabant</t>
  </si>
  <si>
    <t>Regionaal Cluster</t>
  </si>
  <si>
    <t>Bedrijfsgrootte</t>
  </si>
  <si>
    <t>Kleinbedrijf (10 tot 50 medewerkers)</t>
  </si>
  <si>
    <t>Middenbedrijf (50 tot 250 medewerkers)</t>
  </si>
  <si>
    <t>Grootbedrijf (250 of meer medewerkers)</t>
  </si>
  <si>
    <t>Leeftijdsklasse</t>
  </si>
  <si>
    <t>nieuw opgericht</t>
  </si>
  <si>
    <t>1 t/m 4 jaar</t>
  </si>
  <si>
    <t>5 t/m 9 jaar</t>
  </si>
  <si>
    <t>10 jaar of ouder</t>
  </si>
  <si>
    <t>in euro</t>
  </si>
  <si>
    <t>gemiddelde</t>
  </si>
  <si>
    <t>mediaan</t>
  </si>
  <si>
    <t>variatiecoëfficiënt</t>
  </si>
  <si>
    <t>Klimaatsector industrie</t>
  </si>
  <si>
    <t>Delfstoffenwinning</t>
  </si>
  <si>
    <t>06</t>
  </si>
  <si>
    <t>Winning van aardolie en aardgas</t>
  </si>
  <si>
    <t>08</t>
  </si>
  <si>
    <t>Delfstoffenwinning (geen olie en gas)</t>
  </si>
  <si>
    <t>09</t>
  </si>
  <si>
    <t>Dienstverlening delfstoffenwinning</t>
  </si>
  <si>
    <t>Industrie</t>
  </si>
  <si>
    <t>Houtindustrie</t>
  </si>
  <si>
    <t>Papierindustrie</t>
  </si>
  <si>
    <t>Grafische industrie</t>
  </si>
  <si>
    <t>Aardolie-industrie</t>
  </si>
  <si>
    <t>Chemische industrie</t>
  </si>
  <si>
    <t>Farmaceutische industrie</t>
  </si>
  <si>
    <t>Rubber- en kunststofproductindustrie</t>
  </si>
  <si>
    <t>Bouwmaterialenindustrie</t>
  </si>
  <si>
    <t>Basismetaalindustrie</t>
  </si>
  <si>
    <t>Metaalproductenindustrie</t>
  </si>
  <si>
    <t>Elektrotechnische industrie</t>
  </si>
  <si>
    <t>Elektrische apparatenindustrie</t>
  </si>
  <si>
    <t>Machine-industrie</t>
  </si>
  <si>
    <t>Auto- en aanhangwagenindustrie</t>
  </si>
  <si>
    <t>Overige transportmiddelenindustrie</t>
  </si>
  <si>
    <t>Reparatie en installatie van machines</t>
  </si>
  <si>
    <t>Waterbedrijven en afvalbeheer</t>
  </si>
  <si>
    <t>Waterleidingbedrijven</t>
  </si>
  <si>
    <t>37-39</t>
  </si>
  <si>
    <t>Riolering, afvalbeheer en sanering</t>
  </si>
  <si>
    <t>Bouwnijverheid</t>
  </si>
  <si>
    <t>Algemene bouw en projectontwikkeling</t>
  </si>
  <si>
    <t>Grond-, water-  en wegenbouw</t>
  </si>
  <si>
    <t>Gespecialiseerde bouw</t>
  </si>
  <si>
    <t>Totaal B-E Nijverheid (geen bouw) en energie</t>
  </si>
  <si>
    <t>.</t>
  </si>
  <si>
    <t>Milieu-investeringen</t>
  </si>
  <si>
    <t>Aandeel milieu-investeringen in totaal investeringen</t>
  </si>
  <si>
    <t>Voedingsmiddelenindustrie</t>
  </si>
  <si>
    <t>Drankenindustrie</t>
  </si>
  <si>
    <t>Tabaksindustrie</t>
  </si>
  <si>
    <t>Textielindustrie</t>
  </si>
  <si>
    <t>Kledingindustrie</t>
  </si>
  <si>
    <t>Leer- en schoenenindustrie</t>
  </si>
  <si>
    <t>Meubelindustrie</t>
  </si>
  <si>
    <t>Overige industrie</t>
  </si>
  <si>
    <t>Aantal ingeleverde emissierechten door de industrie* naar regionaal cluster, bedrijfsgrootte en bedrijfsleeftijd, 2019</t>
  </si>
  <si>
    <t>Aantal ingeleverde emissierechten</t>
  </si>
  <si>
    <t>in EUA</t>
  </si>
  <si>
    <t>in EUA x 1 miljoen</t>
  </si>
  <si>
    <t>Energieverbruik</t>
  </si>
  <si>
    <t>Arbeidsproductiviteit in de industrie* naar regionaal cluster, bedrijfsgrootte en bedrijfsleeftijd, 2019</t>
  </si>
  <si>
    <t>in duizend euro per VTE</t>
  </si>
  <si>
    <t>10-12</t>
  </si>
  <si>
    <t>Voedings-, genotmiddelenindustrie</t>
  </si>
  <si>
    <t>13-15</t>
  </si>
  <si>
    <t>Textiel-, kleding-, lederindustrie</t>
  </si>
  <si>
    <t>31-32</t>
  </si>
  <si>
    <t>Meubel- en overige industrie</t>
  </si>
  <si>
    <t>Bruto toegevoegde waarde</t>
  </si>
  <si>
    <t>2021*</t>
  </si>
  <si>
    <t>in miljoen uren</t>
  </si>
  <si>
    <t>in procenten (%)</t>
  </si>
  <si>
    <t>Aantal gewerkte uren</t>
  </si>
  <si>
    <t>in euro per gewerkt uur (in constante prijzen van 2015)</t>
  </si>
  <si>
    <t>in kg CO2 emissies per duizend euro toegevoegde waarde</t>
  </si>
  <si>
    <t>Broeikasgasemissies</t>
  </si>
  <si>
    <t>Broeikasgasemissie-intensiteit</t>
  </si>
  <si>
    <t>in miljoen kg CO2 equivalenten</t>
  </si>
  <si>
    <t>in kg CO2 equivalent per euro toegevoegde waarde (in prijzen van 2015)</t>
  </si>
  <si>
    <t>Broeikasgasemissies en emissie-intensiteit in de industrie*, 2015-2021</t>
  </si>
  <si>
    <t>Aandeel in de totale toegevoegde waarde</t>
  </si>
  <si>
    <t>Toegevoegde waarde, tw-aandeel, aantal gewerkte uren en arbeidsproductiviteit in de industrie*, 2015-2021</t>
  </si>
  <si>
    <t>Energie-intensiteit</t>
  </si>
  <si>
    <t>in PJ</t>
  </si>
  <si>
    <t>in TJ per milljoen euro toegevoegde waarde (in prijzen van 2015)</t>
  </si>
  <si>
    <t>Marktwaarde netto saldo ingeleverde emissierechten</t>
  </si>
  <si>
    <t>Energieverbruik en energie-intensiteit in de industrie*, 2015-2020</t>
  </si>
  <si>
    <t>Aantal ingeleverde emissierechten en marktwaarde netto saldo ingeleverde emissierechten in de industrie*, 2015-2021</t>
  </si>
  <si>
    <t>Milieu-investeringen in de industrie*, 2015-2020</t>
  </si>
  <si>
    <t>Energie-intensiteit in de industrie* naar regionaal cluster, bedrijfsgrootte en bedrijfsleeftijd, 2019</t>
  </si>
  <si>
    <t>in GigaJoule per duizend euro</t>
  </si>
  <si>
    <t>Finaal verbruik hernieuwbare energie</t>
  </si>
  <si>
    <t>Afvalwaterinzameling en -behandeling</t>
  </si>
  <si>
    <t>Afvalbehandeling en recycling</t>
  </si>
  <si>
    <t>Sanering en overig afvalbeheer</t>
  </si>
  <si>
    <t>Papier- en grafische industrie</t>
  </si>
  <si>
    <t>17-18</t>
  </si>
  <si>
    <t xml:space="preserve">Aandeel hernieuwbare energie in finaal energieverbruik </t>
  </si>
  <si>
    <t xml:space="preserve">Aandeel fossiele brandstoffen in finaal energieverbruik </t>
  </si>
  <si>
    <t>Aandeel hernieuwbare energie in finaal energieverbruik in de industrie* naar regionaal cluster, bedrijfsgrootte en bedrijfsleeftijd, 2019</t>
  </si>
  <si>
    <t>Tabel 8b</t>
  </si>
  <si>
    <t>Aandeel fossiele brandstoffen in finaal energieverbruik in de industrie* naar regionaal cluster, bedrijfsgrootte en bedrijfsleeftijd, 2019</t>
  </si>
  <si>
    <t>Tabel 8a</t>
  </si>
  <si>
    <t>Aandeel energiekosten in totale productiekosten in de industrie* naar regionaal cluster, bedrijfsgrootte en bedrijfsleeftijd, 2019</t>
  </si>
  <si>
    <t>Aandeel energiekosten in productiekosten in de industrie, 2011-2020</t>
  </si>
  <si>
    <t xml:space="preserve">Aandeel energiekosten in productiekosten </t>
  </si>
  <si>
    <t>Arbeidsproductiviteit in de industrie naar regionaal cluster, bedrijfsgrootte en bedrijfsleeftijd, 2019</t>
  </si>
  <si>
    <t>Toegevoegde waarde, tw-aandeel, aantal gewerkte uren en arbeidsproductiviteit in de industrie, 2015-2021</t>
  </si>
  <si>
    <t>Broeikasgasemissies en emissie-intensiteit in de industrie, 2015-2021</t>
  </si>
  <si>
    <t>Emissie-intensiteit in de industrie naar regionaal cluster, bedrijfsgrootte en bedrijfsleeftijd, 2019</t>
  </si>
  <si>
    <t>Energieverbruik en energie-intensiteit in de industrie, 2015-2020</t>
  </si>
  <si>
    <t>Energie-intensiteit in de industrie naar regionaal cluster, bedrijfsgrootte en bedrijfsleeftijd, 2019</t>
  </si>
  <si>
    <t>Aandeel hernieuwbare energie en fossiele brandstoffen in finaal energieverbruik, 2011-2021</t>
  </si>
  <si>
    <t>* 2021 voorlopige cijfers</t>
  </si>
  <si>
    <t>Aandeel hernieuwbare energie in finaal energieverbruik in de industrie naar regionaal cluster, bedrijfsgrootte en bedrijfsleeftijd, 2019</t>
  </si>
  <si>
    <t>Aandeel fossiele brandstoffen in finaal energieverbruik in de industrie naar regionaal cluster, bedrijfsgrootte en bedrijfsleeftijd, 2019</t>
  </si>
  <si>
    <t>Aandeel energiekosten in totale productiekosten in de industrie naar regionaal cluster, bedrijfsgrootte en bedrijfsleeftijd, 2019</t>
  </si>
  <si>
    <t>Aantal ingeleverde emissierechten en marktwaarde netto saldo ingeleverde emissierechten in de industrie, 2015-2021</t>
  </si>
  <si>
    <t>Aantal ingeleverde emissierechten door de industrie naar regionaal cluster, bedrijfsgrootte en bedrijfsleeftijd, 2019</t>
  </si>
  <si>
    <t>Milieu-investeringen in de industrie, 2015-2020</t>
  </si>
  <si>
    <t>in 1000 tonnen</t>
  </si>
  <si>
    <t>2020*</t>
  </si>
  <si>
    <t>29-30</t>
  </si>
  <si>
    <t>Transportmiddelenindustrie</t>
  </si>
  <si>
    <t>31-33</t>
  </si>
  <si>
    <t>* 2020 voorlopig cijfer</t>
  </si>
  <si>
    <t>* Nederland betreft alle economische activiteiten van bedrijven, exclusief huishoudens.</t>
  </si>
  <si>
    <t>Herkomst bedrijfsafvalstoffen</t>
  </si>
  <si>
    <t>Bedrijfsafval en het aandeel afval dat een nuttige toepassing als bestemming krijgt in de industrie*, 2012-2020</t>
  </si>
  <si>
    <t>Bedrijfsafval en het aandeel afval dat een nuttige toepassing als bestemming krijgt in de industrie, 2012-2020</t>
  </si>
  <si>
    <t xml:space="preserve">Toelichting bij de tabellen </t>
  </si>
  <si>
    <t>Arbeidsproductiviteit</t>
  </si>
  <si>
    <t>E-mailadres is infoservice@cbs.nl onder vermelding van Monitor Verduurzaming Industrie</t>
  </si>
  <si>
    <t>Arbeidsrekeningen</t>
  </si>
  <si>
    <t xml:space="preserve">De arbeidsrekeningen worden opgesteld volgens de richtlijnen van het Europees Systeem van Rekeningen (ESR2010). De belangrijkste variabelen die in de arbeidsrekeningen worden samengesteld zijn banen, werkzame personen, gewerkte uren, lonen en loonkosten. Er worden uitsplitsingen gemaakt naar onder meer economische activiteit, werknemer/zelfstandige, geslacht, en voor de werknemers naar dienstverband (voltijd/deeltijd). Behalve de oorspronkelijke jaar- en kwartaalgemiddelden worden voor een aantal gegevens ook seizoengecorrigeerde cijfers samengesteld. Bij de arbeidsrekeningen worden verschillende bronnen gebruikt: Zie hiervoor: </t>
  </si>
  <si>
    <t>Arbeidsrekeningen (cbs.nl)</t>
  </si>
  <si>
    <t>CBS</t>
  </si>
  <si>
    <t>Geen</t>
  </si>
  <si>
    <t>Nationale rekeningen</t>
  </si>
  <si>
    <t>Nationale rekeningen (cbs.nl)</t>
  </si>
  <si>
    <t>Productiestatistiek</t>
  </si>
  <si>
    <t>De productiestatistieken (PS-en) geven een beeld van de werkgelegenheid in en het financiële reilen en zeilen van een bedrijfstak. Van de volgende bedrijfstakken worden PS-en samengesteld: landbouw, winning van delfstoffen, industrie, productie en distributie van energie en water, bouwnijverheid, reparatie van consumentenartikelen, groothandel en detailhandel, horeca, vervoer, opslag en communicatie, zakelijke en persoonlijke dienstverlening, milieudienstverlening en gezondheids- en welzijnszorg. Van bedrijven met minder dan 10 werkzame personen (kleinbedrijf) wordt de informatie verkregen uit registraties van de Belastingdienst of door middel van enquêtering op steekproefbasis. Dit is afhankelijk van de bruikbaarheid van de fiscale informatie voor statistische doeleinden en varieert per branche/bedrijfstak. Bedrijven met 10 tot 50 werkzame personen worden steekproefsgewijs benaderd met een vragenlijst. Bedrijven met 50 of meer werkzame personen ontvangen allemaal een enquêteformulier. Zie ook:</t>
  </si>
  <si>
    <t>Productiestatistiek (cbs.nl)</t>
  </si>
  <si>
    <t>De nationale rekeningen vormen de officiële overzichtsstatistiek van de nationale economie. Het nationaal inkomen, het bruto binnenlands product, de economische groei, het overheidstekort en het beschikbaar inkomen van huishoudens zijn enkele belangrijke macro-economische indicatoren in deze publicatie.
Verder geven de nationale rekeningen onder meer cijfers over consumptie, investeringen, in- en uitvoer en werkgelegenheid. De begrippen en classificaties van de nationale rekeningen zijn wereldwijd gestandaardiseerd en vastgelegd in internationale richtlijnen waardoor vergelijkingen tussen landen mogelijk zijn. Bij het samenstellen van de nationale rekeningen worden verschillende bronnen gebruikt. Zie hiervoor:</t>
  </si>
  <si>
    <t>Integrale statistiek</t>
  </si>
  <si>
    <t xml:space="preserve">Steekproef onder ca. 80 duizend bedrijven. Dit is circa 10 procent van de totale Nederlandse bedrijvenpopulatie. Het middenbedrijf en grootbedrijf ontvangt jaarlijks een enquêteformulier. Bedrijven kleiner dan 10 werknemers wordt alleen zeer beperkt steekproefsgewijs bevraagd. Ook het kleinbedrijf (10 tot 50 werknemers) wordt steekproefsgewijs benaderd. Hierdoor ontbreken gegevens over micro-bedrijven en het kleinbedrijf en vindt er ophoging plaats. </t>
  </si>
  <si>
    <t>Integraal</t>
  </si>
  <si>
    <t>Rapportages en cijfers EU ETS | Nederlandse Emissieautoriteit</t>
  </si>
  <si>
    <t xml:space="preserve">Registratie EU ETS Emissiehandel </t>
  </si>
  <si>
    <t>Maandelijks</t>
  </si>
  <si>
    <t>Registratiebestand. Belangrijkste bronnen zijn de Polisadministratie van het UWV en de Belastingdienst.</t>
  </si>
  <si>
    <t>Statistiek Werkgelegenheid en Lonen (SWL)</t>
  </si>
  <si>
    <t>Geen weging en ophoging van steekproefuitkomsten</t>
  </si>
  <si>
    <t xml:space="preserve">In de micro-analyses voor groepen van bedrijven is gebruik gemaakt van steekproefgegevens. Een steekproef is nooit helemaal representatief voor de populatie. Om hiervoor te corrigeren en om aantallen te kunnen geven die overeenkomen met de populatieomvang, is gebruik gemaakt van ophooggewichten voor de totaal cijfers en cijfers per bedrijfstak. Voor de cijfers naar regionaal cluster, bedrijfsomvang en bedrijfsleeftijd kon niet worden herwogen. </t>
  </si>
  <si>
    <t>Het tabblad 'Bronbestanden' bevat een uitgebreide beschrijving van de onderliggende bronbestanden.</t>
  </si>
  <si>
    <t>Brondata Tabel 1: Productie- en inkomenscomponenten bbp; bedrijfstak; nationale rekeningen (https://opendata.cbs.nl/#/CBS/nl/dataset/84088NED/table?dl=6E30F)</t>
  </si>
  <si>
    <t>De bruto toegevoegde waarde is gelijk aan de waarde van alle geproduceerde goederen en diensten (de productiewaarde of output) minus de waarde van goederen en diensten die tijdens deze productie zijn opgebruikt (het intermediair verbruik). De output is gewaardeerd tegen basisprijzen, dit is de verkoopprijs exclusief de handels- en vervoersmarge en exclusief de afgedragen productgebonden belastingen en de ontvangen productgebonden subsidies. Het intermediair verbruik is gewaardeerd tegen aankoopwaarde exclusief aftrekbare btw.</t>
  </si>
  <si>
    <t>De bruto toegevoegde waarde is afkomstig uit de nationale rekeningen. De nationale rekeningen geven cijfers over de opbouw van de totale toegevoegde waarde vanuit de productie en inkomensvorming. Van verschillende bedrijfstakken wordt de productie, het verbruik, de toegevoegde waarde en de inkomenscomponenten weergegeven. In de nationale rekeningen betekent 'bruto' vóór aftrek van het verbruik van vaste activa (afschrijvingen) en 'netto' na aftrek van het verbruik van vaste activa.</t>
  </si>
  <si>
    <t xml:space="preserve">Voor ontwikkelingen over meerdere jaren wordt de bruto toegevoegde waarde uitgedrukt in lopende en/of constante prijzen. Lopende prijzen zijn in het prijspeil van het desbetreffende jaar, een tijdreeks in constante prijzen is gecorrigeerd voor prijsontwikkelingen (door alle jaren uit te drukken in hetzelfde prijspeil) en laat de volumeontwikkelingen zien van de bruto toegevoegde waarde. </t>
  </si>
  <si>
    <t>Brondata Tabel 1: Arbeidsvolume; bedrijfstak, geslacht, nationale rekeningen (https://opendata.cbs.nl/#/CBS/nl/dataset/84164NED/table?dl=74F2E)</t>
  </si>
  <si>
    <t>Het aantal gewerkte uren betreft het totale aantal uren dat werknemers en/of zelfstandigen gedurende de verslagperiode werkelijk hebben gewerkt. Niet-gewerkte uren wegens verlof of ziekte tellen niet mee. De gewerkte uren van werknemers worden berekend door de betaalde uren (de overeengekomen uren plus de betaalde overwerkuren) te vermeerderen met onbetaalde overwerkuren en te verminderen met feitelijk niet gewerkte uren die betaald worden, zoals wegens ziekteverzuim, zwangerschaps- en bevallingsverlof, stakingen, weerverlet, ouderschapsverlof en kort verzuim. De gewerkte uren van zelfstandigen worden rechtstreeks bepaald.</t>
  </si>
  <si>
    <t>De cijfers zijn afkomstig uit de arbeidsrekeningen bij de nationale rekeningen. Deze bevatten gegevens over het arbeidsvolume van zelfstandigen en van werknemers die werkzaam zijn bij in Nederland gevestigde bedrijven en instellingen. Het arbeidsvolume wordt gegeven in gemiddeld aantal werkzame personen, gemiddeld aantal banen, en gewerkte uren per jaar. De cijfers zijn beschikbaar naar geslacht en een gedetailleerde bedrijfstakindeling.</t>
  </si>
  <si>
    <t xml:space="preserve">De gemiddelde arbeidsproductiviteit per bedrijfstak is berekend als de bruto toegevoegde waarde (in constante prijzen van 2015) per gewerkt uur in euro's. De arbeidsproductiviteit is een maat voor de efficiëntie waarmee wordt gewerkt. </t>
  </si>
  <si>
    <t>Bron Tabel 3: Emissies naar lucht door de Nederlandse economie; nationale rekeningen; CO2- en broeikasgasemissies; https://opendata.cbs.nl/#/CBS/nl/dataset/83300NED/table?dl=74886</t>
  </si>
  <si>
    <t xml:space="preserve">De broeikasgasemissies van afvalstortplaatsen zijn meegeteld in de emissies van waterbedrijven en afvalbeheer. </t>
  </si>
  <si>
    <t>Luchtemissierekeningen</t>
  </si>
  <si>
    <t>niets (blanco) : het cijfer kan op logische gronden niet voorkomen</t>
  </si>
  <si>
    <t>. : het cijfer is onbekend, onvoldoende betrouwbaar of geheim</t>
  </si>
  <si>
    <t>* : voorlopige cijfers</t>
  </si>
  <si>
    <t>Alle economische activiteiten</t>
  </si>
  <si>
    <t>Broeikasgasemissie-intensiteit in de industrie* naar regionaal cluster, bedrijfsgrootte en bedrijfsleeftijd, 2019</t>
  </si>
  <si>
    <t>Bron Tabel 5: Energierekeningen; Aanbod en gebruik energie; energiedragers, huishoudens en bedrijven (NR); https://opendata.cbs.nl/#/CBS/nl/dataset/84450NED/table?dl=74DC6</t>
  </si>
  <si>
    <t>Energierekeningen</t>
  </si>
  <si>
    <t xml:space="preserve">Het energieverbruik is het eindgebruik van energie door Nederlandse bedrijven en/of huishoudens. Het netto verbruik energie is gelijk aan het finale energieverbruik voor energetische en niet-energetische doeleinden (bijvoorbeeld het gebruik van smeeroliën) en daarbij opgeteld de omzettingsverliezen (bijvoorbeeld de energieverliezen die optreden bij het omzetten van steenkool in elektriciteit door energiebedrijven). </t>
  </si>
  <si>
    <t xml:space="preserve">De energie-intensiteit is de hoeveelheid energie (in TeraJoule (TJ) of PetaJoule (PJ)) die netto wordt verbruikt om een miljoen euro aan toegevoegde waarde te produceren. </t>
  </si>
  <si>
    <t>Bron Tabel 7: Energiebalans; aanbod en verbruik, sector; https://opendata.cbs.nl/statline/#/CBS/nl/dataset/83989NED/table?dl=6C221&amp;ts=1681819926796</t>
  </si>
  <si>
    <t>De cijfers over het finaal verbruik van hernieuwbare energie zijn afkomstig uit de energiebalans. In de energiebalans wordt onderscheid gemaakt tussen de energiesector en eindverbruikers. Per definitie vindt er in de energiesector geen finaal energieverbruik plaats. Onder de energiesector vallen sectoren met als hoofdactiviteit het winnen of omzetten van energie, te weten: winning van olie en gas, cokesfabrieken, hoogovens, olieraffinaderijen en energiebedrijven. Behalve energiebedrijven, vallen deze onder de klimaatsector industrie.</t>
  </si>
  <si>
    <t>Energiebalans</t>
  </si>
  <si>
    <t xml:space="preserve">De Energiebalans geeft een overzicht van het aanbod, omzetting en verbruik van de fysieke hoeveelheid energie in Nederland, uitgesplitst per sector en energiedrager. De indeling in sectoren volgt is conform de richtlijnen voor internationale energiestatistieken. Deze indeling is gebaseerd op functies van diverse sectoren in de energiehuishouding. Er zijn twee hoofdsectoren: de energiesector (bedrijven met hoofdactiviteit het winnen of omzetten van energie) en energieafnemers (overige bedrijven en huishoudens). Bij de eindgebruikers wordt de SBI-indeling gehanteerd. Daarnaast is er een aparte categorie voor het binnenlands vervoer. </t>
  </si>
  <si>
    <t xml:space="preserve">Het finaal verbruik hernieuwbare energie is het finaal energieverbruik van energie in PetaJoule (PJ) dat afkomstig is van natuurlijke processen die constant worden aangevuld. Voorbeelden zijn windenergie, waterkracht, zonne-energie, bodemwarmte, buitenluchtwarmte en biomassa. Finaal energieverbruik is het door gebruik opmaken van energie. Hierna resteert geen nuttig bruikbare energiedrager. </t>
  </si>
  <si>
    <t xml:space="preserve">Het aandeel hernieuwbare energie in finaal energieverbruik is het aandeel (in procenten) van energie uit hernieuwbare bronnen in het totale finale energieverbruik. Voorbeelden zijn windenergie, waterkracht, zonne-energie, bodemwarmte, buitenluchtwarmte en biomassa. Finaal energieverbruik is het door gebruik opmaken van energie. Hierna resteert geen nuttig bruikbare energiedrager. </t>
  </si>
  <si>
    <t>De cijfers over het finaal verbruik van hernieuwbare energie zijn afkomstig uit de energiebalans. In de energiebalans wordt onderscheid gemaakt tussen de energiesector en eindverbruikers. Per definitie vindt er in de energiesector geen finaal energieverbruik plaats. Onder de energiesector vallen sectoren met als hoofdactiviteit het winnen of omzetten van energie, te weten: winning van olie en gas, cokesfabrieken, hoogovens, olieraffinaderijen en energiebedrijven. Behalve energiebedrijven, vallen deze onder de klimaatsector industrie. Deze bedrijfstakken ontbreken hierdoor (deels) in de cijfers over het aandeel hernieuwbare energie in finaal energieverbruik.</t>
  </si>
  <si>
    <t>De cijfers over het finaal verbruik van hernieuwbare energie zijn afkomstig uit de energiebalans. In de energiebalans wordt onderscheid gemaakt tussen de energiesector en eindverbruikers. Per definitie vindt er in de energiesector geen finaal energieverbruik plaats. Onder de energiesector vallen sectoren met als hoofdactiviteit het winnen of omzetten van energie, te weten: winning van olie en gas, cokesfabrieken, hoogovens, olieraffinaderijen en energiebedrijven. Behalve energiebedrijven, vallen deze onder de klimaatsector industrie. Deze bedrijfstakken ontbreken hierdoor (deels) in de cijfers over het aandeel fossiele brandstoffen in finaal energieverbruik.</t>
  </si>
  <si>
    <t>Het aandeel fossiele brandstoffen in finaal energieverbruik is het aandeel (in procenten) van fossiele brandstoffen in het totale finale energieverbruik. Fossiele brandstoffen zijn energiedragers afkomstig van steenkool, aardolie en/of aardgas en worden gewonnen uit de aarde. Finaal energieverbruik is het door gebruik opmaken van energie. Hierna resteert geen nuttig bruikbare energiedrager. Andere energiedragers zijn bijvoorbeeld kernenergie, afval en hernieuwbare energie.</t>
  </si>
  <si>
    <t>Bron Tabel 9: Bedrijfsleven; arbeids- en financiële gegevens, per branche, SBI 2008; https://opendata.cbs.nl/statline/?dl=A39A#/CBS/nl/dataset/81156ned/table</t>
  </si>
  <si>
    <t xml:space="preserve">Het aandeel van energie in de productiekosten zijn de kosten voor het energieverbruik als aandeel van de totale productiekosten. De productiekosten omvatten het totaal van inkopen van goederen en diensten (inclusief energie), plus personeelskosten. Dit komt overeen met de totale bedrijfskosten, exclusief de afschrijvingen op vaste activa. </t>
  </si>
  <si>
    <t>De cijfers over energiekosten zijn afkomstig uit de Productiestatistiek. Bij kosten voor energieverbruik gaat het om kosten van energiedragers verbruikt voor de aandrijving van een krachtbron, voor verlichting en/of voor verwarming. Van deze post zijn uitgesloten de kosten van energiedragers die door transportmiddelen worden benut, of die als grondstof worden benut, alsook de kosten verbonden aan het verbruik van water en de kosten van het verbruik van technische gassen of menggassen.</t>
  </si>
  <si>
    <t>Nederlandse Emissieautoriteit (NEa)</t>
  </si>
  <si>
    <t>De uitvoering van het EU ETS systeem in Nederland, dat wil zeggen de vaststelling van de CO2 uitstoot van Nederlandse vergunninghouders en de handel in emissierechten, is in handen van de Nederlandse Emissieautoriteit (NEa). Brongegevens per stationaire installatie over de uitstoot en de toegewezen gratis emissierechten zijn openbare informatie die jaarlijks door NEa worden gepubliceerd. Per ETS installatie is de drijvernaam vermeld, dat wil zeggen de economische entiteit die de vergunning van de installatie in bezit heeft.</t>
  </si>
  <si>
    <t>Steekproef onder ca. 4 duizend bedrijfseenheden, aangevuld met informatie uit verschillende registraties.</t>
  </si>
  <si>
    <t>https://www.cbs.nl/nl-nl/onze-diensten/methoden/onderzoeksomschrijvingen/korte-onderzoeksbeschrijvingen/nederlandse-energiehuishouding--neh--</t>
  </si>
  <si>
    <t>Nederlandse Energiehuishouding (NEH)</t>
  </si>
  <si>
    <t>https://www.cbs.nl/nl-nl/maatwerk/2022/13/marktprijzen-energie-2000-2021</t>
  </si>
  <si>
    <t>Marktprijzen Energie, 2000-2021</t>
  </si>
  <si>
    <t xml:space="preserve">Jaarlijkse maatwerktabel met cijfers over de lopende marktprijzen van elektriciteit, gas, steenkool, olie en CO2. De cijfers zijn specifiek bedoeld voor de klimaat- en energieverkenning (KEV). De KEV (voorheen NEV) geeft jaarlijks de actuele feitenbasis voor de politieke besluitvorming en het maatschappelijk debat in Nederland over energie en klimaat. De CO2 prijs is gebaseerd op termijncontracten en afkomstig van ICE, de zogenaamde ECX EUA Futures (zie o.a. https://ember-climate.org/carbon-price-viewer/). Het jaargemiddelde is gebaseerd op de gemiddelde futureprijzen per maand.   </t>
  </si>
  <si>
    <t>CBS, op basis van ICE</t>
  </si>
  <si>
    <t>Het aantal ingeleverde emissierechten per ETS-installatie is gelijk aan de hoeveel CO2-emissies per ETS-installatie. Eén emissierecht (1 EUA) recht geeft om één ton CO2 equivalent uit te stoten. De deelname aan het EU ETS emissiehandelsysteem is verplicht voor grote installaties die veel CO2 uitstoten en is een alternatief voor een directe heffing op CO2 uitstoot.</t>
  </si>
  <si>
    <t xml:space="preserve">De marktwaarde van de netto ingeleverde emissierechten is het saldo van ingeleverde en gratis emissierechten vermenigvuldigd met de gemiddelde jaarlijkse marktprijs. Het saldo kan positief of negatief zijn. Dit laatste is het geval als bedrijven minder CO2 uitstoten ten opzichte van de benchmark waarop de toewijzing van gratis emissierechten is gebaseerd.  </t>
  </si>
  <si>
    <t xml:space="preserve">De cijfers over het aantal ingeleverde en gratis toegewezen emissierechten zijn afkomstig van de Nederlandse Emissieautoriteit (NEa). De marktprijzen voor CO2 zijn afkomstig uit de Klimaat- en Energieverkenning en gebaseerd op CO2 futureprijzen van ICE. NEa is verantwoordelijk voor de uitvoering van het EU ETS emissiehandelsysteem in Nederland. Het grootste deel van de emissierechten in de industrie wordt gratis toegewezen, daarnaast worden emissierechten in omloop gebracht en verhandeld via internationale veilingen. Het aantal toegewezen gratis emissierechten per ETS-installatie is gebaseerd op Europese wetgeving ter voorkoming van carbon leakage. Dit is het risico dat bedrijven productieactiviteiten verplaatsen naar buiten de EU als gevolg van hogere koolstofkosten. </t>
  </si>
  <si>
    <t xml:space="preserve">De cijfers over het aantal ingeleverde en gratis toegewezen emissierechten zijn afkomstig van de Nederlandse Emissieautoriteit (NEa). NEa is verantwoordelijk voor de uitvoering van het EU ETS emissiehandelsysteem in Nederland. </t>
  </si>
  <si>
    <t>Bron Tabel 13: Milieukosten en -investeringen van bedrijven; https://opendata.cbs.nl/statline/#/CBS/nl/dataset/82863NED/table?dl=2F0DD</t>
  </si>
  <si>
    <t>Gegevens over milieu-investeringen zijn afkomstig van de statistiek Milieukosten van bedrijven (MKB). In de bronstatistiek ontbreken cijfers voor Riolering, afvalbeheer en sanering (SBI E/37-39) en Bouwnijverheid (SBI F).</t>
  </si>
  <si>
    <t>https://www.cbs.nl/nl-nl/onze-diensten/methoden/onderzoeksomschrijvingen/korte-onderzoeksbeschrijvingen/investeringen</t>
  </si>
  <si>
    <t>Statistiek Investeringen</t>
  </si>
  <si>
    <t>Steekproef onder ca. 53 duizend bedrijven</t>
  </si>
  <si>
    <t xml:space="preserve">Milieu-investeringen van bedrijven in de industrie zijn investeringen in materiële vaste activa met als primair motief om bescherming, herstel of verbetering van het milieu te bewerkstelligen en die zichzelf niet binnen drie jaar terugverdienen. Het gaat hierbij om het specifieke deel van de investeringen van bedrijven dat primair gericht is op het milieu.  Het milieu wordt onderverdeeld in de milieucompartimenten (onderdelen): water, lucht en energie, bodem, afval, geluid, natuur en landschap en algemeen. </t>
  </si>
  <si>
    <t>w.v. lucht en energie</t>
  </si>
  <si>
    <t>Milieu-investeringen in lucht en energie</t>
  </si>
  <si>
    <t xml:space="preserve">Onder milieu-investeringen in lucht en energie vallen investeringen om luchtverontreiniging te voorkomen of te beperken en investeringen die als doel hebben de reductie van energieverbruik en de opwekking van hernieuwbare energie. </t>
  </si>
  <si>
    <t>Gegevens over milieu-investeringen zijn afkomstig van de statistiek Milieukosten van bedrijven (MKB). In de bronstatistiek ontbreken cijfers voor Riolering, afvalbeheer en sanering (SBI E/37-39) en Bouwnijverheid (SBI F). Gegevens over het totaal investeringen in materiele vaste activa zijn afkomstig van de Statistiek Investeringen.</t>
  </si>
  <si>
    <t>Dit zijn de milieu-investeringen als aandeel van de totale investeringen, uitgedrukt in procenten.</t>
  </si>
  <si>
    <t>Bron Tabel 15: Afvalbalans, afvalsoort naar sector; nationale rekeningen; https://opendata.cbs.nl/statline/#/CBS/nl/dataset/83554NED/table?dl=6BB27</t>
  </si>
  <si>
    <t>Afvalrekeningen</t>
  </si>
  <si>
    <t>https://www.cbs.nl/nl-nl/onze-diensten/methoden/onderzoeksomschrijvingen/korte-onderzoeksomschrijvingen/milieurekeningen-afvalrekeningen</t>
  </si>
  <si>
    <t>Tweejaarlijks</t>
  </si>
  <si>
    <t>Bron Tabel 15: Bedrijfsafval; afvalsoort, bedrijfstak (SBI 2008); https://opendata.cbs.nl/statline/#/CBS/nl/dataset/84970NED/table?dl=6CFB1</t>
  </si>
  <si>
    <t>Bestemming bedrijfsafvalstoffen: aandeel nuttige toepassing</t>
  </si>
  <si>
    <t>Herkomst afvalstoffen</t>
  </si>
  <si>
    <t xml:space="preserve">Bedrijfsafvalstoffen </t>
  </si>
  <si>
    <t>Doelpopulatie van de bron is de nijverheid (SBI B-E, exclusief bouwnijverheid). Bouwnijverheid (F) ontbreekt in de bronstatistiek.</t>
  </si>
  <si>
    <t>Steekproef onder ca. 2400 bedrijven onder bedrijven met 10 of meer werknemers in de nijverheid (delfstoffenwinning, industrie en energievoorziening, waterwinning en recycling).</t>
  </si>
  <si>
    <t>De statistiek bedrijfsafvalstoffen toont informatie over aanbod, samenstelling en verwerking van bedrijfsafvalstoffen bij de bedrijfstakken delfstoffenwinning, industrie, energievoorziening, waterwinbedrijven en afvalbeheer. De bouwsector is niet meegenomen. Tot bedrijfsafval behoren die stoffen die een bedrijf produceert en waar het zich van ontdoet met geen ander doel dan ervan af te zijn. Uitgesloten zijn bij het Landelijk Meldpunt Afvalstoffen gemeld gevaarlijk afval, bouw- en sloopafval en radioactief afval. Het bedrijfsafval wordt onderverdeeld naar stofsoort en naar de methode van verwerking. Er wordt daarbij onderscheid gemaakt tussen nuttige toepassing en eindverwerking.</t>
  </si>
  <si>
    <t xml:space="preserve">Herkomst bedrijfsafvalstoffen toont de afvalproductie per bedrijfstak in kilogram. Afvalstoffen zijn vrijkomende stoffen (materialen), die voor de houder niet bruikbaar zijn voor productie, transformatie of consumptie en waarvan hij zich ontdoet, wil ontdoen of moet ontdoen. </t>
  </si>
  <si>
    <t>Cijfers zijn afkomstig uit de Statistiek Bedrijfsafvalstoffen. Doelpopulatie van de bron is de nijverheid (SBI B-E, exclusief bouwnijverheid). Bouwnijverheid (F) ontbreekt in de bronstatistiek. Daarnaast zijn in dit onderzoek de volgende afvalsoorten uitgezonderd: radioactief afval, gevaarlijk afval dat is gemeld bij het Landelijk Meldpunt Afvalstoffen, bouw- en sloopafval, verbrandingsresten uit eigen afvalverbranding, en stoffen die geloosd worden met afvalwater of uitgestoten via de lucht.</t>
  </si>
  <si>
    <t>Hieronder staan per kernindicator een beschrijving van de definitie van de gebruikte indicatoren. Indien de cijfers afkomstig zijn uit een bestaande CBS statistiek, is er een verwijzing gemaakt naar de bijhorende CBS Statline-tabel.</t>
  </si>
  <si>
    <t>De uitstoot van broeikasgassen betreft de uitstoot van stoffen die bijdragen aan de opwarming van de aarde. Het bekendste broeikasgas is CO2, maar ook methaan (CH4), lachgas (N2O) en de zogenaamde F-gassen (zoals HFK's, PFK's en SF6) zijn broeikasgassen. Elk gas heeft een ander broeikaseffect. Zo is methaan per molecuul 28 keer schadelijker voor het klimaat dan CO2. Om toch tot een eenduidig cijfer te komen, zijn internationale afspraken gemaakt over omrekenfactoren gebaseerd op het ‘Global Warming Potential’ (GWP). Hiermee wordt de impact van ieder gas op het klimaat omgerekend in CO2-equivalenten.</t>
  </si>
  <si>
    <t>Milieurekeningen (cbs.nl)</t>
  </si>
  <si>
    <t>Bedrijfsafvalstoffen (cbs.nl)</t>
  </si>
  <si>
    <t>Steekproef</t>
  </si>
  <si>
    <t>Cijfers over het energieverbruik per bedrijfstak zijn afkomstig uit de energierekeningen, die worden opgesteld volgens de definities van de nationale rekeningen. Dit betekent dat de cijfers van de energierekeningen het aanbod en verbruik van energieproducten door Nederlandse economische activiteiten weergeven, en dat deze cijfers direct kunnen worden gerelateerd aan macro-economische gegevens uit de nationale rekeningen. De energierekeningen worden primair samengesteld uit de energiebalans. Deze gegevens worden vervolgens aangepast om ze consistent te maken met de concepten van de nationale rekeningen. De cijfers uit de energierekeningen wijken daarmee af van de cijfers zoals deze worden gepubliceerd in de energiebalans.</t>
  </si>
  <si>
    <t xml:space="preserve">  Rotterdam-Moerdijk, Zeeland-West Brabant, Chemelot/Limburg en overige industrie (“cluster 6”).</t>
  </si>
  <si>
    <t xml:space="preserve">  In het beleid worden zes grote industriële (energie-intensieve) clusters onderscheiden, namelijk Noord-Nederland, Noordzeekanaalgebied, </t>
  </si>
  <si>
    <t xml:space="preserve">  De resultaten zijn gebaseerd op basis van een steekproef van ca. 2.200 bedrijven</t>
  </si>
  <si>
    <t xml:space="preserve">  De resultaten zijn gebaseerd op basis van een steekproef van ca. 1.400 bedrijven</t>
  </si>
  <si>
    <t xml:space="preserve">  De cijfers zijn gebaseerd op een steekproef van 11.300 bedrijven.</t>
  </si>
  <si>
    <t xml:space="preserve">  De resultaten zijn gebaseerd op basis van een steekproef van ca. 2.300 bedrijven</t>
  </si>
  <si>
    <t xml:space="preserve">  De resultaten zijn gebaseerd op basis van een steekproef van ca.12.200 bedrijven</t>
  </si>
  <si>
    <t xml:space="preserve">  De cijfers zijn gebaseerd op een steekproef van 160 bedrijven.</t>
  </si>
  <si>
    <t>eerste kwartiel (25%)</t>
  </si>
  <si>
    <t>derde kwartiel (75%)</t>
  </si>
  <si>
    <t>Microdata CO2-emissies en energieverbruik</t>
  </si>
  <si>
    <t>Ten behoeve van de Monitor Verduurzaming Industrie heeft de afdeling Statistieken van de Leefomgeving (SLO) een microdatabestand gemaakt met finaal energieverbruik per energiedrager en totale CO2-emissies per bedrijf. Het bestand bevat ca. 3.500 individuele bedrijven (ca. 2.100 per jaar in 2015-2016, 2.300 in 2017-2020) en onderscheidt 30 verschillende energiedragers. Het bestand bevat bedrijven in de sectoren industrie (SBI 10 t/m 33) en energie (SBI 35), waaronder alle ETS-bedrijven.</t>
  </si>
  <si>
    <t>Verklaring van symbolen</t>
  </si>
  <si>
    <t>Broeikasgasemissies volgens de Nationale Rekeningen</t>
  </si>
  <si>
    <t>Broeikasgasemissies volgens de IPCC-definities</t>
  </si>
  <si>
    <t>Bruto toegevoegde waarde (lopende prijzen)</t>
  </si>
  <si>
    <t>Bruto toegevoegde waarde (constante prijzen)</t>
  </si>
  <si>
    <t>in miljoen euro (in prijzen van 2015)</t>
  </si>
  <si>
    <t>Alle economische activiteiten*</t>
  </si>
  <si>
    <t>Klimaatsector industrie (zonder bouw)</t>
  </si>
  <si>
    <t/>
  </si>
  <si>
    <t>De MVI is bekostigd door het Ministerie van Economische Zaken en Klimaat. In het onderzoek is nauw samengewerkt met de Rijksdienst voor Ondernemend Nederland (RVO). De resultaten worden twee keer per jaar geactualiseerd en worden tevens gepubliceerd op het Dashboard Monitor Klimaatbeleid. Zie: www.dashboardklimaatbeleid.nl</t>
  </si>
  <si>
    <t>Als maat voor het arbeidsvolume is het aantal gewerkte uren de meest zuivere waarneming. Op microniveau zijn geen gegevens beschikbaar over het aantal gewerkte uren, wel over het aantal voltijds equivalenten (VTE’s). Op microniveau gaan we daarom uit van een afwijkende definitie van arbeidsproductiviteit op basis van het aantal VTE i.p.v. het aantal gewerkte uren. De gevolgen van de afwijkende definitie van arbeidsproductiviteit op de resultaten zijn relatief beperkt; de verschillen tussen sectoren en over de tijd zijn relatief klein.</t>
  </si>
  <si>
    <t xml:space="preserve">Broeikasgasemissies in CO2-equivalenten per bedrijfstak zijn afkomstig uit de Milieurekeningen (emissies naar lucht) en zijn berekend volgens de definities van de nationale rekeningen. De cijfers uit de luchtemissierekeningen wijken af van de officiële cijfers die volgens de voorschriften van het klimaatpanel IPCC worden gemaakt. De IPCC-emissiecijfers zijn leidend voor de beleidsdoelstellingen. De cijfers uit de luchtemissierekeningen zijn gebruikt omdat hierin de verschillende bedrijfstakken worden onderscheiden. </t>
  </si>
  <si>
    <t xml:space="preserve">De broeikasgasemissie-intensiteit is de uitstoot van broeikasgassen per eenheid toegevoegde waarde. Broeikasgasemissies in CO2-equivalenten per bedrijfstak zijn afkomstig uit de Milieurekeningen (emissies naar lucht) en zijn berekend volgens de definities van de nationale rekeningen. Hierdoor is het mogelijk per bedrijfstak emissie-intensiteiten te berekenen. De cijfers wijken af van de emissie-cijfers volgens de IPCC voorschriften, die leidend zijn voor de beleidsdoelstellingen. De broeikasgasemissies van afvalstortplaatsen zijn meegeteld in de emissies van waterbedrijven en afvalbeheer. </t>
  </si>
  <si>
    <t>Cijfers zijn afkomstig uit de Afvalrekeningen, onderdeel van de Milieurekeningen en conform de richtlijnen van de SEEA. De gegevens omvatten de volgende typen afval: chemisch afval, recyclebaar afval, afgedankt materiaal, dierlijk en plantaardig afval, gemengd afval, slib en mineraal afval. Alleen primair afval is meegenomen. Voorts worden baggerspecie, niet-gevaarlijk grondafval en bodemassen niet meegenomen.</t>
  </si>
  <si>
    <t>Deze indicator laat per bedrijfstak het aandeel van het bedrijfsafval zien dat een nuttige toepassing krijgt, uitgedrukt in procenten van het totaal bedrijfsafval. Er wordt onderscheid gemaakt tussen nuttige toepassing en eindverwerking bij de verwerking van bedrijfsafval. Onder nuttige toepassing wordt verstaan: het als product of als materiaal opnieuw gebruiken van bedrijfsafvalstoffen. Hierbij worden meestal recyclingbedrijven of de handel in recycling ingeschakeld; het (economisch) in een andere functie gebruiken van bedrijfsafvalstoffen of daaruit afgescheiden componenten dan waarvoor ze oorspronkelijk bedoeld waren; de toepassing van bedrijfsafval als funderingsmateriaal voor wegverharding of als afdekmateriaal op stortplaatsen. Eindverwerking betreft het ter verwerking aanbieden van bedrijfsafvalstoffen bij stortplaatsen, afvalverbrandingsinstallaties, afvalscheidingsinstallaties of slibverwerkers.</t>
  </si>
  <si>
    <t>Juni 2023</t>
  </si>
  <si>
    <t xml:space="preserve">Bij de tabellenset is een aparte webpublicatie op de website van het CBS gepubliceerd met de methodologische verantwoording van de Monitor Verduurzaming Industrie.  </t>
  </si>
  <si>
    <t>Doel van SWL is een beschrijving van het aantal banen, arbeidsvolume en loon van werknemers in Nederland, in praktijk gebracht door alle banen die onder de Nederlandse loonheffing vallen. Banen van Nederlanders die in het buitenland werken vallen hier in de regel niet onder, banen van buitenlanders die in Nederland werken in de regel juist wel. Er gelden geen beperkingen op basis van leeftijd of wekelijkse arbeidsduur. Banen van zelfstandigen vallen buiten het onderzoek.</t>
  </si>
  <si>
    <t xml:space="preserve">Deze statistiek gaat over de emissies van schadelijke stoffen naar lucht voor zover die samenhangen met Nederlandse economische activiteiten (inclusief emissies van Nederlanders in het buitenland, exclusief emissies van niet-ingezetenen in Nederland). De uitstoot van deze stoffen wordt gerelateerd aan deze activiteiten. De emissies van stoffen die worden veroorzaakt door natuurlijke bronnen worden niet meegenomen, omdat de relatie met een economische activiteit ontbreekt. Emissies van verontreinigende stoffen en gassen uit zowel stationaire bronnen (zoals elektriciteitscentrales) als uit mobiele bronnen (zoals het wegverkeer) worden toegerekend aan de verschillende bedrijfstakken en huishoudens. De verontreinigende stoffen die worden onderscheiden zijn: CO (koolmonoxide); CO2 (kooldioxide); CH4 (methaan); N2O (distikstofoxide, ook wel lachgas genoemd); NOx (stikstofoxiden, verzameling); SO2 (zwaveldioxide); NH3 (ammoniak); PM10 (fijn stof met een diameter kleiner dan 10 micrometer); NMVOS (vluchtige organische stoffen exclusief methaan CH4). Doordat de gegevens in de Milieurekeningen direct aansluiten op de economische gegevens in de nationale rekeningen, is het mogelijk om de gevolgen van de economische prestaties van Nederland voor het milieu cijfermatig in beeld te brengen.
 </t>
  </si>
  <si>
    <t>Als onderdeel van de Milieurekeningen stelt het CBS jaarlijks de energierekeningen samen. In de energierekeningen vormen een consistent statistisch raamwerk voor fysieke energiestromen, waarin is terug te vinden hoeveel energie de economie binnenkomt via winning en import, hoeveel energieproducten binnen de economie wordt geproduceerd en verbruikt door bedrijven en huishoudens, en hoeveel energie de economie weer verlaat door export of netto verbruik (finaal verbruik en omzettingsverliezen). Hierbij wordt het energieaanbod en het energieverbruik van de verschillende energiedragers toegerekend aan de verschillende bedrijfstakken en huishoudens.</t>
  </si>
  <si>
    <t xml:space="preserve">De microgegevens onder de Energiebalans zijn afkomstig uit de Nederlandse Energie Huishouding. De Nederlandse energiehuishouding betreft enerzijds de winning, de in- en uitvoer en de voorraadmutatie en anderzijds het energieverbruik. Dit is een jaarlijkse enquête onder ca. 4 duizend bedrijfseenheden, aangevuld met informatie uit verschillende registraties. De microgegevens komen van energiebedrijven (bedrijven die energiedragers verwerken, opslaan of verhandelen) en energieafnemers onder bedrijven met 20 of meer werknemers (grootteklasse 5 t/m 9). Aan elk bedrijf wordt een fysieke balans van energiedragers gevraagd. </t>
  </si>
  <si>
    <t>In de brondata van NEa staat per ETS installatie de drijvernaam vermeld van de vergunninghouder. Op basis van het KvK nummer van de drijvernaam is met behulp van de MVI-beslisboom een koppeling gemaakt aan het bijhorende bedrijfsidentificatienummer (beid) van het Algemeen Bedrijven Register (ABR) van het CBS.</t>
  </si>
  <si>
    <t>De statistiek Investeringen van het CBS richt zich op alle investeringen van bedrijven in materiële vaste activa. Bij investeringen gaat het om kapitaalgoederen die eerste- of tweedehands worden aangeschaft of in eigen beheer worden voortgebracht, met als doel om in het productieproces ingezet te worden. Ook desinvesteringen en groot onderhoud aan gebouwen en/of machines worden meegenomen in de investeringsstatistiek. Er worden in totaal 7 type investeringen in materiële vaste activa onderscheiden: grond en terreinen, bedrijfsruimten, GWW, vervoermiddelen, computers en randapparatuur, machines en installaties, en overige materiële activa. Jaarlijks wordt het onderzoek uitgevoerd onder ca. 50.000 bedrijven. Voor dit onderzoek is op basis van SBI en bedrijfsomvang een gestratificeerde steekproef getrokken uit de onderzoekspopulatie. Bedrijven met 20 of meer werkzame personen zijn alle in het onderzoek betrokken. Aan de hand van de respons is uitgerekend wat de gemiddelde investeringen per werknemer zijn, op basis waarvan voor de ontbrekende bedrijven de totale investeringen berekend worden.</t>
  </si>
  <si>
    <t xml:space="preserve">Als onderdeel van de Milieurekeningen stelt het CBS de afvalrekeningen samen. De afvalrekeningen bestaan uit een afvalbalans met gegevens over waar het vaste afval in Nederland vandaan komt (herkomst) en waar het naar toe gaat (bestemming). Er worden 16 verschillende afvalstoffen onderscheiden. Bij de herkomst van afval wordt daarnaast ook onderscheid gemaakt tussen herkomst uit verschillende bedrijfsklassen van de Nederlandse economie en het buitenland. Bij de bestemming van afval wordt onderscheid gemaakt naar verwerkingsmethoden in Nederland (hergebruik, verbranden en storten/lozen) en export. </t>
  </si>
  <si>
    <t>De afvalrekeningen maken deel uit van de Milieurekeningen welke aansluiten bij de classificaties en definities van de nationale rekeningen. Een belangrijk aspect in deze is dat de herkomst (productie plus import) altijd in balans moet zijn met de bestemming (Nederlandse verwerking plus export) van afval. Daardoor wijken cijfers uit de afvalrekeningen in een aantal gevallen af van de afvalcijfers elders gepubliceerd.</t>
  </si>
  <si>
    <t>. = het cijfer is onbekend, onvoldoende betrouwbaar of geheim</t>
  </si>
  <si>
    <t>Tabellenset (versie juni 2023)</t>
  </si>
  <si>
    <t>De tabellenset geeft een overzicht van de resultaten per kernindicator van de Monitor Verduurzaming Industrie. Er zijn een aantal kernindicatoren opgesteld die een bepaald aspect van verduurzaming meten. Een kernindicator is een thematische groep waaronder verschillende indicatoren vallen. In deze versie van de MVI zijn de volgende kernindicatoren uitgewerkt: toegevoegde waarde en werkgelegenheid, emissies, energieverbruik, emissierechten, investeringen in verduurzaming, en circulaire economie (afval).</t>
  </si>
  <si>
    <t>Per kernindicator zijn er twee tabellen. De eerste tabel laat indicatoren op macro- en mesoniveau zien voor de industrie als geheel en per SBI2-bedrijfstak, veelal afkomstig uit bestaande statistieken. De tweede tabel laat vanuit de onderliggende microgegevens resultaten zien voor verschillende groepen van bedrijven. Groepen van bedrijven zijn onderscheiden naar regionaal cluster, bedrijfsomvang en bedrijfsleeftijd. De tabel met micro-gegevens toont naast het gemiddelde per groep ook de cijfers voor drie kwartielen in de frequentieverdeling van waarde -- namelijk het eerste kwartiel (25%), de mediaan (50%) en het derde kwartiel (75%) -- en de variatiecoëfficiënt die een indicatie geeft van de mate van spreiding van waarden.</t>
  </si>
  <si>
    <t>Overige industrie en reparatie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</si>
</sst>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 ###\ ###\ ###\ ###\ ###\ ##0"/>
    <numFmt numFmtId="165" formatCode="#.0\ ###\ ###\ ###\ ###\ ###\ ##0"/>
    <numFmt numFmtId="166" formatCode="0.0"/>
    <numFmt numFmtId="167" formatCode="0.0%"/>
  </numFmts>
  <fonts count="3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10"/>
      <color indexed="10"/>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sz val="8"/>
      <color rgb="FF0070C0"/>
      <name val="Arial"/>
      <family val="2"/>
    </font>
    <font>
      <b/>
      <sz val="8"/>
      <color theme="1"/>
      <name val="Arial"/>
      <family val="2"/>
    </font>
    <font>
      <sz val="8"/>
      <color theme="1"/>
      <name val="Arial"/>
      <family val="2"/>
    </font>
    <font>
      <sz val="8"/>
      <color indexed="8"/>
      <name val="Arial"/>
      <family val="2"/>
    </font>
    <font>
      <sz val="8"/>
      <color theme="0" tint="-0.499984740745262"/>
      <name val="Arial"/>
      <family val="2"/>
    </font>
    <font>
      <b/>
      <sz val="8"/>
      <color indexed="8"/>
      <name val="Arial"/>
      <family val="2"/>
    </font>
    <font>
      <i/>
      <sz val="8"/>
      <name val="Arial"/>
      <family val="2"/>
    </font>
    <font>
      <sz val="10"/>
      <name val="Arial"/>
      <family val="2"/>
    </font>
    <font>
      <u/>
      <sz val="10"/>
      <color theme="10"/>
      <name val="Arial"/>
      <family val="2"/>
    </font>
    <font>
      <u/>
      <sz val="10"/>
      <color theme="10"/>
      <name val="Arial"/>
      <family val="2"/>
    </font>
    <font>
      <b/>
      <sz val="10"/>
      <color rgb="FFFF0000"/>
      <name val="Arial"/>
      <family val="2"/>
    </font>
    <font>
      <sz val="10"/>
      <name val="Calibri"/>
      <family val="2"/>
    </font>
    <font>
      <b/>
      <sz val="8"/>
      <color rgb="FFFF000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9">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6">
    <xf numFmtId="0" fontId="0" fillId="0" borderId="0"/>
    <xf numFmtId="43" fontId="17"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9" fontId="26" fillId="0" borderId="0" applyFont="0" applyFill="0" applyBorder="0" applyAlignment="0" applyProtection="0"/>
    <xf numFmtId="0" fontId="27" fillId="0" borderId="0" applyNumberFormat="0" applyFill="0" applyBorder="0" applyAlignment="0" applyProtection="0"/>
  </cellStyleXfs>
  <cellXfs count="178">
    <xf numFmtId="0" fontId="0" fillId="0" borderId="0" xfId="0"/>
    <xf numFmtId="0" fontId="6" fillId="2" borderId="0" xfId="0" applyFont="1" applyFill="1"/>
    <xf numFmtId="0" fontId="8" fillId="2" borderId="0" xfId="0" applyFont="1" applyFill="1"/>
    <xf numFmtId="0" fontId="7" fillId="2" borderId="0" xfId="0" applyFont="1" applyFill="1" applyAlignment="1">
      <alignment horizontal="left"/>
    </xf>
    <xf numFmtId="0" fontId="0" fillId="2" borderId="0" xfId="0" applyFill="1"/>
    <xf numFmtId="0" fontId="11" fillId="2" borderId="0" xfId="0" applyFont="1" applyFill="1"/>
    <xf numFmtId="0" fontId="7" fillId="2" borderId="0" xfId="0" applyFont="1" applyFill="1" applyAlignment="1"/>
    <xf numFmtId="0" fontId="10" fillId="2" borderId="0" xfId="0" applyFont="1" applyFill="1" applyAlignment="1"/>
    <xf numFmtId="0" fontId="0" fillId="2" borderId="0" xfId="0" applyFill="1" applyAlignment="1"/>
    <xf numFmtId="0" fontId="9" fillId="2" borderId="0" xfId="0" applyFont="1" applyFill="1" applyAlignment="1"/>
    <xf numFmtId="0" fontId="5" fillId="0" borderId="0" xfId="0" applyFont="1"/>
    <xf numFmtId="0" fontId="0" fillId="3" borderId="0" xfId="0" applyFill="1"/>
    <xf numFmtId="0" fontId="4" fillId="3" borderId="0" xfId="0" applyFont="1" applyFill="1" applyAlignment="1">
      <alignment wrapText="1"/>
    </xf>
    <xf numFmtId="0" fontId="4" fillId="2" borderId="0" xfId="0" applyFont="1" applyFill="1"/>
    <xf numFmtId="0" fontId="16" fillId="2" borderId="0" xfId="0" applyFont="1" applyFill="1"/>
    <xf numFmtId="0" fontId="4" fillId="2" borderId="0" xfId="0" applyFont="1" applyFill="1" applyAlignment="1"/>
    <xf numFmtId="0" fontId="18" fillId="2" borderId="0" xfId="0" applyFont="1" applyFill="1" applyAlignment="1"/>
    <xf numFmtId="0" fontId="19" fillId="2" borderId="0" xfId="0" applyFont="1" applyFill="1" applyAlignment="1"/>
    <xf numFmtId="0" fontId="18" fillId="2" borderId="0" xfId="0" applyFont="1" applyFill="1"/>
    <xf numFmtId="49" fontId="4" fillId="2" borderId="0" xfId="0" applyNumberFormat="1" applyFont="1" applyFill="1" applyAlignment="1">
      <alignment horizontal="left"/>
    </xf>
    <xf numFmtId="43" fontId="0" fillId="2" borderId="0" xfId="1" applyFont="1" applyFill="1"/>
    <xf numFmtId="0" fontId="18" fillId="3" borderId="0" xfId="0" applyFont="1" applyFill="1"/>
    <xf numFmtId="0" fontId="16" fillId="2" borderId="0" xfId="0" applyFont="1" applyFill="1" applyAlignment="1"/>
    <xf numFmtId="0" fontId="5" fillId="3" borderId="0" xfId="0" applyFont="1" applyFill="1"/>
    <xf numFmtId="0" fontId="12" fillId="3" borderId="0" xfId="0" applyFont="1" applyFill="1" applyAlignment="1">
      <alignment horizontal="left" vertical="top" wrapText="1"/>
    </xf>
    <xf numFmtId="0" fontId="4" fillId="3" borderId="0" xfId="0" applyFont="1" applyFill="1" applyAlignment="1">
      <alignment horizontal="left" vertical="top" wrapText="1"/>
    </xf>
    <xf numFmtId="0" fontId="0" fillId="3" borderId="0" xfId="0" applyFill="1" applyAlignment="1">
      <alignment horizontal="left" vertical="top" wrapText="1"/>
    </xf>
    <xf numFmtId="0" fontId="14" fillId="4" borderId="0" xfId="0" applyFont="1" applyFill="1" applyAlignment="1">
      <alignment vertical="center"/>
    </xf>
    <xf numFmtId="0" fontId="20" fillId="3" borderId="0" xfId="4" applyFont="1" applyFill="1" applyBorder="1"/>
    <xf numFmtId="0" fontId="21" fillId="3" borderId="0" xfId="4" applyFont="1" applyFill="1" applyBorder="1"/>
    <xf numFmtId="0" fontId="21" fillId="3" borderId="2" xfId="4" applyFont="1" applyFill="1" applyBorder="1"/>
    <xf numFmtId="0" fontId="21" fillId="3" borderId="1" xfId="4" applyFont="1" applyFill="1" applyBorder="1" applyAlignment="1">
      <alignment vertical="top" wrapText="1"/>
    </xf>
    <xf numFmtId="0" fontId="21" fillId="3" borderId="0" xfId="4" applyFont="1" applyFill="1"/>
    <xf numFmtId="0" fontId="21" fillId="3" borderId="0" xfId="4" applyFont="1" applyFill="1" applyBorder="1" applyAlignment="1">
      <alignment vertical="top" wrapText="1"/>
    </xf>
    <xf numFmtId="0" fontId="21" fillId="3" borderId="2" xfId="4" applyFont="1" applyFill="1" applyBorder="1" applyAlignment="1">
      <alignment horizontal="right" vertical="top" wrapText="1"/>
    </xf>
    <xf numFmtId="0" fontId="21" fillId="3" borderId="0" xfId="4" applyFont="1" applyFill="1" applyBorder="1" applyAlignment="1">
      <alignment horizontal="right" vertical="top" wrapText="1"/>
    </xf>
    <xf numFmtId="164" fontId="21" fillId="3" borderId="0" xfId="5" applyNumberFormat="1" applyFont="1" applyFill="1" applyBorder="1" applyAlignment="1">
      <alignment horizontal="right" vertical="center"/>
    </xf>
    <xf numFmtId="164" fontId="21" fillId="3" borderId="0" xfId="6" applyNumberFormat="1" applyFont="1" applyFill="1" applyBorder="1" applyAlignment="1">
      <alignment horizontal="right" vertical="center"/>
    </xf>
    <xf numFmtId="49" fontId="22" fillId="3" borderId="0" xfId="7" applyNumberFormat="1" applyFont="1" applyFill="1" applyBorder="1" applyAlignment="1">
      <alignment horizontal="left" vertical="top" wrapText="1"/>
    </xf>
    <xf numFmtId="164" fontId="21" fillId="3" borderId="0" xfId="8" applyNumberFormat="1" applyFont="1" applyFill="1" applyBorder="1" applyAlignment="1">
      <alignment horizontal="right" vertical="center"/>
    </xf>
    <xf numFmtId="164" fontId="21" fillId="3" borderId="0" xfId="9" applyNumberFormat="1" applyFont="1" applyFill="1" applyBorder="1" applyAlignment="1">
      <alignment horizontal="right" vertical="center"/>
    </xf>
    <xf numFmtId="0" fontId="21" fillId="3" borderId="0" xfId="4" applyFont="1" applyFill="1" applyAlignment="1">
      <alignment wrapText="1"/>
    </xf>
    <xf numFmtId="0" fontId="21" fillId="3" borderId="1" xfId="4" applyFont="1" applyFill="1" applyBorder="1"/>
    <xf numFmtId="0" fontId="21" fillId="3" borderId="0" xfId="4" applyFont="1" applyFill="1" applyAlignment="1"/>
    <xf numFmtId="0" fontId="22" fillId="3" borderId="0" xfId="11" applyFont="1" applyFill="1" applyBorder="1" applyAlignment="1">
      <alignment horizontal="left"/>
    </xf>
    <xf numFmtId="0" fontId="20" fillId="3" borderId="0" xfId="4" applyFont="1" applyFill="1" applyAlignment="1">
      <alignment horizontal="left"/>
    </xf>
    <xf numFmtId="0" fontId="6" fillId="3" borderId="0" xfId="12" applyFont="1" applyFill="1" applyBorder="1" applyAlignment="1">
      <alignment horizontal="left" vertical="top" wrapText="1"/>
    </xf>
    <xf numFmtId="0" fontId="4" fillId="3" borderId="0" xfId="12" applyFont="1" applyFill="1" applyAlignment="1">
      <alignment horizontal="left" wrapText="1"/>
    </xf>
    <xf numFmtId="0" fontId="4" fillId="3" borderId="0" xfId="12" applyFont="1" applyFill="1" applyAlignment="1">
      <alignment wrapText="1"/>
    </xf>
    <xf numFmtId="0" fontId="12" fillId="3" borderId="0" xfId="12" applyFont="1" applyFill="1" applyAlignment="1">
      <alignment horizontal="left" vertical="top" wrapText="1"/>
    </xf>
    <xf numFmtId="0" fontId="4" fillId="3" borderId="0" xfId="12" applyFont="1" applyFill="1" applyBorder="1" applyAlignment="1">
      <alignment wrapText="1"/>
    </xf>
    <xf numFmtId="0" fontId="4" fillId="3" borderId="0" xfId="12" applyFont="1" applyFill="1" applyAlignment="1">
      <alignment horizontal="left" vertical="top" wrapText="1"/>
    </xf>
    <xf numFmtId="0" fontId="18" fillId="3" borderId="0" xfId="0" quotePrefix="1" applyFont="1" applyFill="1"/>
    <xf numFmtId="49" fontId="24" fillId="3" borderId="0" xfId="7" applyNumberFormat="1" applyFont="1" applyFill="1" applyBorder="1" applyAlignment="1">
      <alignment horizontal="left" vertical="top"/>
    </xf>
    <xf numFmtId="49" fontId="22" fillId="3" borderId="0" xfId="7" applyNumberFormat="1" applyFont="1" applyFill="1" applyBorder="1" applyAlignment="1">
      <alignment horizontal="left" vertical="top"/>
    </xf>
    <xf numFmtId="0" fontId="21" fillId="3" borderId="0" xfId="4" applyFont="1" applyFill="1" applyAlignment="1">
      <alignment vertical="top"/>
    </xf>
    <xf numFmtId="0" fontId="23" fillId="3" borderId="0" xfId="4" applyFont="1" applyFill="1" applyAlignment="1">
      <alignment horizontal="left"/>
    </xf>
    <xf numFmtId="0" fontId="24" fillId="3" borderId="0" xfId="7" applyNumberFormat="1" applyFont="1" applyFill="1" applyBorder="1" applyAlignment="1">
      <alignment horizontal="left" vertical="top"/>
    </xf>
    <xf numFmtId="0" fontId="21" fillId="3" borderId="2" xfId="4" applyFont="1" applyFill="1" applyBorder="1" applyAlignment="1">
      <alignment vertical="top" wrapText="1"/>
    </xf>
    <xf numFmtId="0" fontId="21" fillId="3" borderId="1" xfId="4" applyFont="1" applyFill="1" applyBorder="1" applyAlignment="1">
      <alignment horizontal="right" vertical="top"/>
    </xf>
    <xf numFmtId="0" fontId="21" fillId="3" borderId="2" xfId="4" applyFont="1" applyFill="1" applyBorder="1" applyAlignment="1">
      <alignment horizontal="right"/>
    </xf>
    <xf numFmtId="0" fontId="21" fillId="3" borderId="0" xfId="4" applyFont="1" applyFill="1" applyAlignment="1">
      <alignment horizontal="left" vertical="top"/>
    </xf>
    <xf numFmtId="164" fontId="21" fillId="3" borderId="2" xfId="8" applyNumberFormat="1" applyFont="1" applyFill="1" applyBorder="1" applyAlignment="1">
      <alignment horizontal="right" vertical="center"/>
    </xf>
    <xf numFmtId="0" fontId="25" fillId="2" borderId="2" xfId="0" applyFont="1" applyFill="1" applyBorder="1" applyAlignment="1">
      <alignment horizontal="left" vertical="top"/>
    </xf>
    <xf numFmtId="164" fontId="21" fillId="3" borderId="0" xfId="6" applyNumberFormat="1" applyFont="1" applyFill="1" applyBorder="1" applyAlignment="1">
      <alignment vertical="center"/>
    </xf>
    <xf numFmtId="164" fontId="21" fillId="3" borderId="0" xfId="5" applyNumberFormat="1" applyFont="1" applyFill="1" applyBorder="1" applyAlignment="1">
      <alignment vertical="center"/>
    </xf>
    <xf numFmtId="0" fontId="21" fillId="3" borderId="0" xfId="4" applyFont="1" applyFill="1" applyBorder="1" applyAlignment="1"/>
    <xf numFmtId="164" fontId="21" fillId="3" borderId="0" xfId="8" applyNumberFormat="1" applyFont="1" applyFill="1" applyBorder="1" applyAlignment="1">
      <alignment vertical="center"/>
    </xf>
    <xf numFmtId="164" fontId="21" fillId="3" borderId="0" xfId="9" applyNumberFormat="1" applyFont="1" applyFill="1" applyBorder="1" applyAlignment="1">
      <alignment vertical="center"/>
    </xf>
    <xf numFmtId="0" fontId="21" fillId="3" borderId="0" xfId="4" applyFont="1" applyFill="1" applyAlignment="1">
      <alignment horizontal="left" vertical="top" indent="1"/>
    </xf>
    <xf numFmtId="0" fontId="21" fillId="3" borderId="0" xfId="4" applyFont="1" applyFill="1" applyAlignment="1">
      <alignment horizontal="left"/>
    </xf>
    <xf numFmtId="0" fontId="4" fillId="2" borderId="0" xfId="0" applyFont="1" applyFill="1" applyAlignment="1">
      <alignment horizontal="left"/>
    </xf>
    <xf numFmtId="0" fontId="18" fillId="2" borderId="0" xfId="0" applyFont="1" applyFill="1" applyAlignment="1">
      <alignment horizontal="left"/>
    </xf>
    <xf numFmtId="0" fontId="9" fillId="2" borderId="0" xfId="0" applyFont="1" applyFill="1" applyAlignment="1">
      <alignment horizontal="left"/>
    </xf>
    <xf numFmtId="0" fontId="0" fillId="2" borderId="0" xfId="0" applyFill="1" applyAlignment="1">
      <alignment horizontal="left"/>
    </xf>
    <xf numFmtId="0" fontId="14" fillId="4" borderId="0" xfId="0" applyFont="1" applyFill="1" applyAlignment="1">
      <alignment horizontal="left" vertical="center"/>
    </xf>
    <xf numFmtId="0" fontId="4" fillId="4" borderId="0" xfId="0" applyFont="1" applyFill="1" applyAlignment="1">
      <alignment horizontal="left" vertical="center"/>
    </xf>
    <xf numFmtId="0" fontId="0" fillId="3" borderId="0" xfId="0" applyFill="1" applyAlignment="1">
      <alignment horizontal="left"/>
    </xf>
    <xf numFmtId="0" fontId="21" fillId="3" borderId="0" xfId="4" applyFont="1" applyFill="1" applyBorder="1" applyAlignment="1">
      <alignment horizontal="right"/>
    </xf>
    <xf numFmtId="0" fontId="21" fillId="3" borderId="1" xfId="4" applyFont="1" applyFill="1" applyBorder="1" applyAlignment="1">
      <alignment horizontal="right" vertical="top" wrapText="1"/>
    </xf>
    <xf numFmtId="0" fontId="21" fillId="3" borderId="0" xfId="4" applyFont="1" applyFill="1" applyAlignment="1">
      <alignment horizontal="right"/>
    </xf>
    <xf numFmtId="165" fontId="21" fillId="3" borderId="0" xfId="9" applyNumberFormat="1" applyFont="1" applyFill="1" applyBorder="1" applyAlignment="1">
      <alignment vertical="center"/>
    </xf>
    <xf numFmtId="166" fontId="21" fillId="3" borderId="0" xfId="9" applyNumberFormat="1" applyFont="1" applyFill="1" applyBorder="1" applyAlignment="1">
      <alignment vertical="center"/>
    </xf>
    <xf numFmtId="166" fontId="21" fillId="3" borderId="0" xfId="9" applyNumberFormat="1" applyFont="1" applyFill="1" applyBorder="1" applyAlignment="1">
      <alignment horizontal="right" vertical="center"/>
    </xf>
    <xf numFmtId="0" fontId="22" fillId="3" borderId="0" xfId="7" applyNumberFormat="1" applyFont="1" applyFill="1" applyBorder="1" applyAlignment="1">
      <alignment horizontal="left" vertical="top"/>
    </xf>
    <xf numFmtId="166" fontId="21" fillId="3" borderId="0" xfId="4" applyNumberFormat="1" applyFont="1" applyFill="1" applyBorder="1" applyAlignment="1">
      <alignment horizontal="right"/>
    </xf>
    <xf numFmtId="0" fontId="21" fillId="3" borderId="0" xfId="4" applyFont="1" applyFill="1" applyBorder="1" applyAlignment="1">
      <alignment horizontal="right" vertical="top"/>
    </xf>
    <xf numFmtId="49" fontId="22" fillId="3" borderId="0" xfId="7" applyNumberFormat="1" applyFont="1" applyFill="1" applyBorder="1" applyAlignment="1">
      <alignment horizontal="right" vertical="top"/>
    </xf>
    <xf numFmtId="0" fontId="21" fillId="3" borderId="1" xfId="4" applyFont="1" applyFill="1" applyBorder="1" applyAlignment="1">
      <alignment horizontal="right" wrapText="1"/>
    </xf>
    <xf numFmtId="0" fontId="21" fillId="3" borderId="0" xfId="4" applyFont="1" applyFill="1" applyBorder="1" applyAlignment="1">
      <alignment horizontal="right" wrapText="1"/>
    </xf>
    <xf numFmtId="0" fontId="25" fillId="2" borderId="2" xfId="0" applyFont="1" applyFill="1" applyBorder="1" applyAlignment="1">
      <alignment horizontal="right" vertical="top"/>
    </xf>
    <xf numFmtId="166" fontId="21" fillId="3" borderId="0" xfId="6" applyNumberFormat="1" applyFont="1" applyFill="1" applyBorder="1" applyAlignment="1">
      <alignment horizontal="right" vertical="center"/>
    </xf>
    <xf numFmtId="164" fontId="21" fillId="3" borderId="2" xfId="6" applyNumberFormat="1" applyFont="1" applyFill="1" applyBorder="1" applyAlignment="1">
      <alignment horizontal="right" vertical="center"/>
    </xf>
    <xf numFmtId="164" fontId="21" fillId="3" borderId="0" xfId="8" applyNumberFormat="1" applyFont="1" applyFill="1" applyBorder="1" applyAlignment="1">
      <alignment horizontal="left" vertical="center"/>
    </xf>
    <xf numFmtId="164" fontId="21" fillId="3" borderId="2" xfId="8" applyNumberFormat="1" applyFont="1" applyFill="1" applyBorder="1" applyAlignment="1">
      <alignment horizontal="left" vertical="center"/>
    </xf>
    <xf numFmtId="0" fontId="21" fillId="3" borderId="0" xfId="4" applyFont="1" applyFill="1" applyBorder="1" applyAlignment="1">
      <alignment horizontal="left" vertical="top"/>
    </xf>
    <xf numFmtId="1" fontId="21" fillId="3" borderId="0" xfId="4" applyNumberFormat="1" applyFont="1" applyFill="1" applyBorder="1" applyAlignment="1">
      <alignment horizontal="right"/>
    </xf>
    <xf numFmtId="1" fontId="21" fillId="3" borderId="0" xfId="6" applyNumberFormat="1" applyFont="1" applyFill="1" applyBorder="1" applyAlignment="1">
      <alignment horizontal="right" vertical="center"/>
    </xf>
    <xf numFmtId="1" fontId="21" fillId="3" borderId="0" xfId="9" applyNumberFormat="1" applyFont="1" applyFill="1" applyBorder="1" applyAlignment="1">
      <alignment horizontal="right" vertical="center"/>
    </xf>
    <xf numFmtId="1" fontId="21" fillId="3" borderId="2" xfId="6" applyNumberFormat="1" applyFont="1" applyFill="1" applyBorder="1" applyAlignment="1">
      <alignment horizontal="right" vertical="center"/>
    </xf>
    <xf numFmtId="164" fontId="21" fillId="3" borderId="2" xfId="6" applyNumberFormat="1" applyFont="1" applyFill="1" applyBorder="1" applyAlignment="1">
      <alignment vertical="center"/>
    </xf>
    <xf numFmtId="0" fontId="25" fillId="3" borderId="2" xfId="0" applyFont="1" applyFill="1" applyBorder="1" applyAlignment="1">
      <alignment horizontal="left" vertical="top"/>
    </xf>
    <xf numFmtId="0" fontId="0" fillId="3" borderId="2" xfId="0" applyFill="1" applyBorder="1"/>
    <xf numFmtId="164" fontId="21" fillId="3" borderId="2" xfId="9" applyNumberFormat="1" applyFont="1" applyFill="1" applyBorder="1" applyAlignment="1">
      <alignment vertical="center"/>
    </xf>
    <xf numFmtId="167" fontId="21" fillId="3" borderId="0" xfId="14" applyNumberFormat="1" applyFont="1" applyFill="1" applyBorder="1" applyAlignment="1">
      <alignment horizontal="right"/>
    </xf>
    <xf numFmtId="167" fontId="21" fillId="3" borderId="0" xfId="14" applyNumberFormat="1" applyFont="1" applyFill="1" applyBorder="1" applyAlignment="1">
      <alignment horizontal="right" vertical="center"/>
    </xf>
    <xf numFmtId="167" fontId="21" fillId="3" borderId="0" xfId="14" applyNumberFormat="1" applyFont="1" applyFill="1" applyBorder="1" applyAlignment="1">
      <alignment vertical="center"/>
    </xf>
    <xf numFmtId="167" fontId="21" fillId="3" borderId="2" xfId="14" applyNumberFormat="1" applyFont="1" applyFill="1" applyBorder="1" applyAlignment="1">
      <alignment horizontal="right" vertical="center"/>
    </xf>
    <xf numFmtId="167" fontId="21" fillId="3" borderId="2" xfId="14" applyNumberFormat="1" applyFont="1" applyFill="1" applyBorder="1" applyAlignment="1">
      <alignment vertical="center"/>
    </xf>
    <xf numFmtId="0" fontId="25" fillId="3" borderId="2" xfId="0" applyFont="1" applyFill="1" applyBorder="1" applyAlignment="1">
      <alignment horizontal="right" vertical="top"/>
    </xf>
    <xf numFmtId="0" fontId="20" fillId="0" borderId="0" xfId="0" applyFont="1"/>
    <xf numFmtId="2" fontId="21" fillId="3" borderId="0" xfId="14" applyNumberFormat="1" applyFont="1" applyFill="1" applyBorder="1" applyAlignment="1">
      <alignment horizontal="right"/>
    </xf>
    <xf numFmtId="2" fontId="21" fillId="3" borderId="0" xfId="14" applyNumberFormat="1" applyFont="1" applyFill="1" applyBorder="1" applyAlignment="1">
      <alignment horizontal="right" vertical="center"/>
    </xf>
    <xf numFmtId="166" fontId="21" fillId="3" borderId="0" xfId="14" applyNumberFormat="1" applyFont="1" applyFill="1" applyBorder="1" applyAlignment="1">
      <alignment horizontal="right"/>
    </xf>
    <xf numFmtId="166" fontId="21" fillId="3" borderId="0" xfId="14" applyNumberFormat="1" applyFont="1" applyFill="1" applyBorder="1" applyAlignment="1">
      <alignment horizontal="right" vertical="center"/>
    </xf>
    <xf numFmtId="2" fontId="21" fillId="3" borderId="0" xfId="14" applyNumberFormat="1" applyFont="1" applyFill="1" applyBorder="1" applyAlignment="1">
      <alignment vertical="center"/>
    </xf>
    <xf numFmtId="166" fontId="21" fillId="3" borderId="2" xfId="6" applyNumberFormat="1" applyFont="1" applyFill="1" applyBorder="1" applyAlignment="1">
      <alignment horizontal="right" vertical="center"/>
    </xf>
    <xf numFmtId="166" fontId="21" fillId="3" borderId="0" xfId="4" applyNumberFormat="1" applyFont="1" applyFill="1" applyAlignment="1">
      <alignment horizontal="right"/>
    </xf>
    <xf numFmtId="0" fontId="21" fillId="3" borderId="2" xfId="4" applyFont="1" applyFill="1" applyBorder="1" applyAlignment="1"/>
    <xf numFmtId="0" fontId="21" fillId="3" borderId="0" xfId="4" applyFont="1" applyFill="1" applyAlignment="1">
      <alignment horizontal="right" vertical="top"/>
    </xf>
    <xf numFmtId="9" fontId="21" fillId="3" borderId="0" xfId="14" applyFont="1" applyFill="1" applyBorder="1" applyAlignment="1">
      <alignment horizontal="right"/>
    </xf>
    <xf numFmtId="9" fontId="21" fillId="3" borderId="0" xfId="14" applyFont="1" applyFill="1" applyBorder="1" applyAlignment="1">
      <alignment horizontal="right" vertical="center"/>
    </xf>
    <xf numFmtId="9" fontId="21" fillId="3" borderId="0" xfId="14" applyFont="1" applyFill="1" applyBorder="1" applyAlignment="1">
      <alignment vertical="center"/>
    </xf>
    <xf numFmtId="9" fontId="21" fillId="3" borderId="2" xfId="14" applyFont="1" applyFill="1" applyBorder="1" applyAlignment="1">
      <alignment horizontal="right" vertical="center"/>
    </xf>
    <xf numFmtId="167" fontId="21" fillId="3" borderId="2" xfId="4" applyNumberFormat="1" applyFont="1" applyFill="1" applyBorder="1" applyAlignment="1">
      <alignment horizontal="right" vertical="top" wrapText="1"/>
    </xf>
    <xf numFmtId="167" fontId="21" fillId="3" borderId="0" xfId="4" applyNumberFormat="1" applyFont="1" applyFill="1" applyBorder="1" applyAlignment="1">
      <alignment horizontal="right" vertical="top" wrapText="1"/>
    </xf>
    <xf numFmtId="167" fontId="0" fillId="3" borderId="0" xfId="0" applyNumberFormat="1" applyFill="1" applyAlignment="1">
      <alignment horizontal="right"/>
    </xf>
    <xf numFmtId="167" fontId="21" fillId="3" borderId="1" xfId="4" applyNumberFormat="1" applyFont="1" applyFill="1" applyBorder="1" applyAlignment="1">
      <alignment horizontal="right" vertical="top" wrapText="1"/>
    </xf>
    <xf numFmtId="167" fontId="21" fillId="3" borderId="0" xfId="4" applyNumberFormat="1" applyFont="1" applyFill="1" applyAlignment="1">
      <alignment horizontal="right"/>
    </xf>
    <xf numFmtId="1" fontId="21" fillId="3" borderId="0" xfId="9" applyNumberFormat="1" applyFont="1" applyFill="1" applyBorder="1" applyAlignment="1">
      <alignment vertical="center"/>
    </xf>
    <xf numFmtId="0" fontId="20" fillId="3" borderId="0" xfId="0" applyFont="1" applyFill="1"/>
    <xf numFmtId="0" fontId="27" fillId="2" borderId="0" xfId="15" applyFill="1" applyAlignment="1">
      <alignment horizontal="left"/>
    </xf>
    <xf numFmtId="0" fontId="27" fillId="2" borderId="0" xfId="15" applyFill="1"/>
    <xf numFmtId="0" fontId="4" fillId="3" borderId="6" xfId="0" applyFont="1" applyFill="1" applyBorder="1" applyAlignment="1">
      <alignment horizontal="justify" vertical="top" wrapText="1"/>
    </xf>
    <xf numFmtId="0" fontId="4" fillId="3" borderId="6" xfId="0" applyFont="1" applyFill="1" applyBorder="1" applyAlignment="1">
      <alignment horizontal="left" vertical="top" wrapText="1"/>
    </xf>
    <xf numFmtId="0" fontId="4" fillId="3" borderId="8" xfId="0" applyFont="1" applyFill="1" applyBorder="1" applyAlignment="1">
      <alignment horizontal="left" vertical="top" wrapText="1"/>
    </xf>
    <xf numFmtId="0" fontId="8" fillId="3" borderId="3" xfId="13" applyFont="1" applyFill="1" applyBorder="1" applyAlignment="1">
      <alignment horizontal="left" vertical="top" wrapText="1"/>
    </xf>
    <xf numFmtId="0" fontId="8" fillId="3" borderId="4" xfId="0" applyFont="1" applyFill="1" applyBorder="1" applyAlignment="1">
      <alignment horizontal="left" vertical="top" wrapText="1"/>
    </xf>
    <xf numFmtId="0" fontId="4" fillId="3" borderId="5" xfId="13" applyFont="1" applyFill="1" applyBorder="1" applyAlignment="1">
      <alignment horizontal="left" vertical="top" wrapText="1"/>
    </xf>
    <xf numFmtId="0" fontId="4" fillId="3" borderId="5" xfId="12" applyFont="1" applyFill="1" applyBorder="1" applyAlignment="1">
      <alignment horizontal="left" vertical="top" wrapText="1"/>
    </xf>
    <xf numFmtId="0" fontId="4" fillId="3" borderId="7" xfId="13" applyFont="1" applyFill="1" applyBorder="1" applyAlignment="1">
      <alignment horizontal="left" vertical="top" wrapText="1"/>
    </xf>
    <xf numFmtId="0" fontId="27" fillId="3" borderId="6" xfId="15" applyFill="1" applyBorder="1"/>
    <xf numFmtId="0" fontId="4" fillId="3" borderId="6" xfId="12" applyFont="1" applyFill="1" applyBorder="1" applyAlignment="1">
      <alignment horizontal="justify" vertical="top" wrapText="1"/>
    </xf>
    <xf numFmtId="0" fontId="28" fillId="3" borderId="6" xfId="15" applyFont="1" applyFill="1" applyBorder="1"/>
    <xf numFmtId="0" fontId="27" fillId="0" borderId="0" xfId="15"/>
    <xf numFmtId="0" fontId="27" fillId="3" borderId="6" xfId="15" applyFill="1" applyBorder="1" applyAlignment="1">
      <alignment horizontal="left" vertical="top" wrapText="1"/>
    </xf>
    <xf numFmtId="1" fontId="21" fillId="3" borderId="0" xfId="6" applyNumberFormat="1" applyFont="1" applyFill="1" applyBorder="1" applyAlignment="1">
      <alignment vertical="center"/>
    </xf>
    <xf numFmtId="0" fontId="8" fillId="0" borderId="3" xfId="13" applyFont="1" applyFill="1" applyBorder="1" applyAlignment="1">
      <alignment horizontal="left" vertical="top" wrapText="1"/>
    </xf>
    <xf numFmtId="0" fontId="4" fillId="0" borderId="5" xfId="13" applyFont="1" applyFill="1" applyBorder="1" applyAlignment="1">
      <alignment horizontal="left" vertical="top" wrapText="1"/>
    </xf>
    <xf numFmtId="0" fontId="8" fillId="0" borderId="4" xfId="0" applyFont="1" applyFill="1" applyBorder="1" applyAlignment="1">
      <alignment horizontal="left" vertical="top" wrapText="1"/>
    </xf>
    <xf numFmtId="0" fontId="4" fillId="0" borderId="6" xfId="0" applyFont="1" applyFill="1" applyBorder="1" applyAlignment="1">
      <alignment horizontal="left" vertical="top" wrapText="1"/>
    </xf>
    <xf numFmtId="0" fontId="31" fillId="3" borderId="0" xfId="4" applyFont="1" applyFill="1" applyBorder="1"/>
    <xf numFmtId="2" fontId="21" fillId="3" borderId="0" xfId="4" applyNumberFormat="1" applyFont="1" applyFill="1" applyAlignment="1">
      <alignment horizontal="right"/>
    </xf>
    <xf numFmtId="0" fontId="21" fillId="3" borderId="0" xfId="14" applyNumberFormat="1" applyFont="1" applyFill="1" applyBorder="1" applyAlignment="1">
      <alignment horizontal="right"/>
    </xf>
    <xf numFmtId="0" fontId="21" fillId="3" borderId="0" xfId="14" applyNumberFormat="1" applyFont="1" applyFill="1" applyBorder="1" applyAlignment="1">
      <alignment horizontal="right" vertical="center"/>
    </xf>
    <xf numFmtId="0" fontId="21" fillId="3" borderId="0" xfId="14" applyNumberFormat="1" applyFont="1" applyFill="1" applyBorder="1" applyAlignment="1">
      <alignment vertical="center"/>
    </xf>
    <xf numFmtId="0" fontId="0" fillId="3" borderId="0" xfId="0" applyFill="1" applyBorder="1"/>
    <xf numFmtId="166" fontId="21" fillId="3" borderId="0" xfId="14" applyNumberFormat="1" applyFont="1" applyFill="1" applyBorder="1" applyAlignment="1">
      <alignment vertical="center"/>
    </xf>
    <xf numFmtId="166" fontId="21" fillId="3" borderId="2" xfId="14" applyNumberFormat="1" applyFont="1" applyFill="1" applyBorder="1" applyAlignment="1">
      <alignment horizontal="right" vertical="center"/>
    </xf>
    <xf numFmtId="166" fontId="21" fillId="3" borderId="2" xfId="14" applyNumberFormat="1" applyFont="1" applyFill="1" applyBorder="1" applyAlignment="1">
      <alignment vertical="center"/>
    </xf>
    <xf numFmtId="166" fontId="0" fillId="3" borderId="0" xfId="0" applyNumberFormat="1" applyFill="1"/>
    <xf numFmtId="166" fontId="21" fillId="3" borderId="0" xfId="14" applyNumberFormat="1" applyFont="1" applyFill="1" applyBorder="1" applyAlignment="1"/>
    <xf numFmtId="166" fontId="21" fillId="3" borderId="0" xfId="8" applyNumberFormat="1" applyFont="1" applyFill="1" applyBorder="1" applyAlignment="1">
      <alignment horizontal="right" vertical="center"/>
    </xf>
    <xf numFmtId="1" fontId="21" fillId="3" borderId="0" xfId="14" applyNumberFormat="1" applyFont="1" applyFill="1" applyBorder="1" applyAlignment="1">
      <alignment horizontal="right"/>
    </xf>
    <xf numFmtId="1" fontId="21" fillId="3" borderId="0" xfId="14" applyNumberFormat="1" applyFont="1" applyFill="1" applyBorder="1" applyAlignment="1">
      <alignment horizontal="right" vertical="center"/>
    </xf>
    <xf numFmtId="0" fontId="6" fillId="3" borderId="0" xfId="0" applyFont="1" applyFill="1" applyAlignment="1">
      <alignment horizontal="left" vertical="top" wrapText="1"/>
    </xf>
    <xf numFmtId="0" fontId="13" fillId="3" borderId="0" xfId="0" applyFont="1" applyFill="1" applyAlignment="1">
      <alignment vertical="top" wrapText="1"/>
    </xf>
    <xf numFmtId="0" fontId="16" fillId="3" borderId="0" xfId="0" applyFont="1" applyFill="1"/>
    <xf numFmtId="0" fontId="8" fillId="3" borderId="0" xfId="0" applyFont="1" applyFill="1" applyAlignment="1">
      <alignment horizontal="left" vertical="top" wrapText="1"/>
    </xf>
    <xf numFmtId="0" fontId="21" fillId="3" borderId="0" xfId="0" applyFont="1" applyFill="1" applyAlignment="1">
      <alignment vertical="top" wrapText="1"/>
    </xf>
    <xf numFmtId="0" fontId="8" fillId="3" borderId="0" xfId="0" applyFont="1" applyFill="1"/>
    <xf numFmtId="0" fontId="29" fillId="3" borderId="0" xfId="0" applyFont="1" applyFill="1"/>
    <xf numFmtId="0" fontId="4" fillId="3" borderId="0" xfId="0" applyFont="1" applyFill="1"/>
    <xf numFmtId="0" fontId="30" fillId="3" borderId="0" xfId="0" applyFont="1" applyFill="1"/>
    <xf numFmtId="0" fontId="4" fillId="3" borderId="0" xfId="0" applyFont="1" applyFill="1" applyAlignment="1">
      <alignment vertical="top"/>
    </xf>
    <xf numFmtId="0" fontId="8" fillId="3" borderId="0" xfId="0" applyFont="1" applyFill="1" applyAlignment="1">
      <alignment vertical="top"/>
    </xf>
    <xf numFmtId="0" fontId="14" fillId="4" borderId="0" xfId="0" applyFont="1" applyFill="1" applyAlignment="1">
      <alignment vertical="center"/>
    </xf>
    <xf numFmtId="0" fontId="15" fillId="4" borderId="0" xfId="0" applyFont="1" applyFill="1" applyAlignment="1">
      <alignment vertical="center"/>
    </xf>
  </cellXfs>
  <cellStyles count="16">
    <cellStyle name="Comma" xfId="1" builtinId="3"/>
    <cellStyle name="Hyperlink" xfId="15" builtinId="8"/>
    <cellStyle name="Normal" xfId="0" builtinId="0"/>
    <cellStyle name="Percent" xfId="14" builtinId="5"/>
    <cellStyle name="Procent 2" xfId="3"/>
    <cellStyle name="Standaard 2" xfId="2"/>
    <cellStyle name="Standaard 2 2" xfId="12"/>
    <cellStyle name="Standaard 3" xfId="4"/>
    <cellStyle name="Standaard 4" xfId="13"/>
    <cellStyle name="Standaard_Blad1" xfId="11"/>
    <cellStyle name="Standaard_Blad2" xfId="7"/>
    <cellStyle name="style1499936711542" xfId="5"/>
    <cellStyle name="style1499936711557" xfId="6"/>
    <cellStyle name="style1499936711635" xfId="8"/>
    <cellStyle name="style1499936711651" xfId="9"/>
    <cellStyle name="style1499936712276" xfId="10"/>
  </cellStyles>
  <dxfs count="7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8" Type="http://schemas.openxmlformats.org/officeDocument/2006/relationships/hyperlink" Target="../../../../../../../../HomeDirectory/Productie/EHOS/AppInfo/Office2016/Excel/Autoherstel/MVI_fase1_tabellenset_v2.xlsx" TargetMode="External"/><Relationship Id="rId13" Type="http://schemas.openxmlformats.org/officeDocument/2006/relationships/hyperlink" Target="../../../../../../../../HomeDirectory/Productie/EHOS/AppInfo/Office2016/Excel/Autoherstel/MVI_fase1_tabellenset_v2.xlsx" TargetMode="External"/><Relationship Id="rId18" Type="http://schemas.openxmlformats.org/officeDocument/2006/relationships/hyperlink" Target="../../../../../../../../HomeDirectory/Productie/EHOS/AppInfo/Office2016/Excel/Autoherstel/MVI_fase1_tabellenset_v2.xlsx" TargetMode="External"/><Relationship Id="rId3" Type="http://schemas.openxmlformats.org/officeDocument/2006/relationships/hyperlink" Target="../../../../../../../../HomeDirectory/Productie/EHOS/AppInfo/Office2016/Excel/Autoherstel/MVI_fase1_tabellenset_v1.xlsx" TargetMode="External"/><Relationship Id="rId7" Type="http://schemas.openxmlformats.org/officeDocument/2006/relationships/hyperlink" Target="../../../../../../../../HomeDirectory/Productie/EHOS/AppInfo/Office2016/Excel/Autoherstel/MVI_fase1_tabellenset_v2.xlsx" TargetMode="External"/><Relationship Id="rId12" Type="http://schemas.openxmlformats.org/officeDocument/2006/relationships/hyperlink" Target="../../../../../../../../HomeDirectory/Productie/EHOS/AppInfo/Office2016/Excel/Autoherstel/MVI_fase1_tabellenset_v2.xlsx" TargetMode="External"/><Relationship Id="rId17" Type="http://schemas.openxmlformats.org/officeDocument/2006/relationships/hyperlink" Target="../../../../../../../../HomeDirectory/Productie/EHOS/AppInfo/Office2016/Excel/Autoherstel/MVI_fase1_tabellenset_v2.xlsx" TargetMode="External"/><Relationship Id="rId2" Type="http://schemas.openxmlformats.org/officeDocument/2006/relationships/hyperlink" Target="../../../../../../../../HomeDirectory/Productie/EHOS/AppInfo/Office2016/Excel/Autoherstel/MVI_fase1_tabellenset_v1.xlsx" TargetMode="External"/><Relationship Id="rId16" Type="http://schemas.openxmlformats.org/officeDocument/2006/relationships/hyperlink" Target="../../../../../../../../HomeDirectory/Productie/EHOS/AppInfo/Office2016/Excel/Autoherstel/MVI_fase1_tabellenset_v2.xlsx" TargetMode="External"/><Relationship Id="rId20"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hyperlink" Target="../../../../../../../../HomeDirectory/Productie/EHOS/AppInfo/Office2016/Excel/Autoherstel/MVI_fase1_tabellenset_v2.xlsx" TargetMode="External"/><Relationship Id="rId11" Type="http://schemas.openxmlformats.org/officeDocument/2006/relationships/hyperlink" Target="../../../../../../../../HomeDirectory/Productie/EHOS/AppInfo/Office2016/Excel/Autoherstel/MVI_fase1_tabellenset_v2.xlsx" TargetMode="External"/><Relationship Id="rId5" Type="http://schemas.openxmlformats.org/officeDocument/2006/relationships/hyperlink" Target="../../../../../../../../HomeDirectory/Productie/EHOS/AppInfo/Office2016/Excel/Autoherstel/MVI_fase1_tabellenset_v1.xlsx" TargetMode="External"/><Relationship Id="rId15" Type="http://schemas.openxmlformats.org/officeDocument/2006/relationships/hyperlink" Target="../../../../../../../../HomeDirectory/Productie/EHOS/AppInfo/Office2016/Excel/Autoherstel/MVI_fase1_tabellenset_v2.xlsx" TargetMode="External"/><Relationship Id="rId10" Type="http://schemas.openxmlformats.org/officeDocument/2006/relationships/hyperlink" Target="../../../../../../../../HomeDirectory/Productie/EHOS/AppInfo/Office2016/Excel/Autoherstel/MVI_fase1_tabellenset_v2.xlsx" TargetMode="External"/><Relationship Id="rId19" Type="http://schemas.openxmlformats.org/officeDocument/2006/relationships/hyperlink" Target="../../../../../../../../HomeDirectory/Productie/EHOS/AppInfo/Office2016/Excel/Autoherstel/MVI_fase1_tabellenset_v2.xlsx" TargetMode="External"/><Relationship Id="rId4" Type="http://schemas.openxmlformats.org/officeDocument/2006/relationships/hyperlink" Target="../../../../../../../../HomeDirectory/Productie/EHOS/AppInfo/Office2016/Excel/Autoherstel/MVI_fase1_tabellenset_v1.xlsx" TargetMode="External"/><Relationship Id="rId9" Type="http://schemas.openxmlformats.org/officeDocument/2006/relationships/hyperlink" Target="../../../../../../../../HomeDirectory/Productie/EHOS/AppInfo/Office2016/Excel/Autoherstel/MVI_fase1_tabellenset_v2.xlsx" TargetMode="External"/><Relationship Id="rId14" Type="http://schemas.openxmlformats.org/officeDocument/2006/relationships/hyperlink" Target="../../../../../../../../HomeDirectory/Productie/EHOS/AppInfo/Office2016/Excel/Autoherstel/MVI_fase1_tabellenset_v2.xls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cbs.nl/nl-nl/onze-diensten/methoden/onderzoeksomschrijvingen/korte-onderzoeksomschrijvingen/milieurekeningen-afvalrekeningen" TargetMode="External"/><Relationship Id="rId3" Type="http://schemas.openxmlformats.org/officeDocument/2006/relationships/hyperlink" Target="https://www.cbs.nl/nl-nl/onze-diensten/methoden/onderzoeksomschrijvingen/korte-onderzoeksbeschrijvingen/productiestatistiek" TargetMode="External"/><Relationship Id="rId7" Type="http://schemas.openxmlformats.org/officeDocument/2006/relationships/hyperlink" Target="https://www.cbs.nl/nl-nl/onze-diensten/methoden/onderzoeksomschrijvingen/korte-onderzoeksbeschrijvingen/investeringen" TargetMode="External"/><Relationship Id="rId12" Type="http://schemas.openxmlformats.org/officeDocument/2006/relationships/printerSettings" Target="../printerSettings/printerSettings7.bin"/><Relationship Id="rId2" Type="http://schemas.openxmlformats.org/officeDocument/2006/relationships/hyperlink" Target="https://www.cbs.nl/nl-nl/onze-diensten/methoden/onderzoeksomschrijvingen/korte-onderzoeksbeschrijvingen/nationale-rekeningen" TargetMode="External"/><Relationship Id="rId1" Type="http://schemas.openxmlformats.org/officeDocument/2006/relationships/hyperlink" Target="https://www.cbs.nl/nl-nl/onze-diensten/methoden/onderzoeksomschrijvingen/korte-onderzoeksbeschrijvingen/arbeidsrekeningen" TargetMode="External"/><Relationship Id="rId6" Type="http://schemas.openxmlformats.org/officeDocument/2006/relationships/hyperlink" Target="https://www.cbs.nl/nl-nl/maatwerk/2022/13/marktprijzen-energie-2000-2021" TargetMode="External"/><Relationship Id="rId11" Type="http://schemas.openxmlformats.org/officeDocument/2006/relationships/hyperlink" Target="https://www.cbs.nl/nl-nl/onze-diensten/methoden/onderzoeksomschrijvingen/korte-onderzoeksbeschrijvingen/bedrijfsafvalstoffen" TargetMode="External"/><Relationship Id="rId5" Type="http://schemas.openxmlformats.org/officeDocument/2006/relationships/hyperlink" Target="https://www.cbs.nl/nl-nl/onze-diensten/methoden/onderzoeksomschrijvingen/korte-onderzoeksbeschrijvingen/nederlandse-energiehuishouding--neh--" TargetMode="External"/><Relationship Id="rId10" Type="http://schemas.openxmlformats.org/officeDocument/2006/relationships/hyperlink" Target="https://www.cbs.nl/nl-nl/onze-diensten/methoden/onderzoeksomschrijvingen/korte-onderzoeksbeschrijvingen/milieurekeningen" TargetMode="External"/><Relationship Id="rId4" Type="http://schemas.openxmlformats.org/officeDocument/2006/relationships/hyperlink" Target="https://www.emissieautoriteit.nl/onderwerpen/rapportages-en-cijfers-eu-ets" TargetMode="External"/><Relationship Id="rId9" Type="http://schemas.openxmlformats.org/officeDocument/2006/relationships/hyperlink" Target="https://www.cbs.nl/nl-nl/onze-diensten/methoden/onderzoeksomschrijvingen/korte-onderzoeksbeschrijvingen/milieurekeningen"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heetViews>
  <sheetFormatPr defaultColWidth="8.81640625" defaultRowHeight="12.5" x14ac:dyDescent="0.25"/>
  <cols>
    <col min="1" max="11" width="9.1796875" style="4" customWidth="1"/>
    <col min="12" max="16384" width="8.81640625" style="4"/>
  </cols>
  <sheetData>
    <row r="3" spans="1:14" ht="15.5" x14ac:dyDescent="0.35">
      <c r="A3" s="1" t="s">
        <v>41</v>
      </c>
    </row>
    <row r="4" spans="1:14" ht="15.5" x14ac:dyDescent="0.35">
      <c r="A4" s="1" t="s">
        <v>335</v>
      </c>
    </row>
    <row r="5" spans="1:14" ht="15" x14ac:dyDescent="0.3">
      <c r="A5" s="5"/>
    </row>
    <row r="7" spans="1:14" ht="13" x14ac:dyDescent="0.3">
      <c r="A7" s="2"/>
    </row>
    <row r="12" spans="1:14" x14ac:dyDescent="0.25">
      <c r="A12" s="21"/>
      <c r="B12" s="21"/>
      <c r="C12" s="21"/>
      <c r="D12" s="21"/>
      <c r="E12" s="21"/>
      <c r="F12" s="21"/>
      <c r="G12" s="21"/>
      <c r="H12" s="21"/>
      <c r="I12" s="21"/>
      <c r="J12" s="21"/>
      <c r="K12" s="21"/>
      <c r="L12" s="21"/>
      <c r="M12" s="21"/>
      <c r="N12" s="14"/>
    </row>
    <row r="13" spans="1:14" x14ac:dyDescent="0.25">
      <c r="A13" s="52"/>
      <c r="B13" s="21"/>
      <c r="C13" s="21"/>
      <c r="D13" s="21"/>
      <c r="E13" s="21"/>
      <c r="F13" s="21"/>
      <c r="G13" s="21"/>
      <c r="H13" s="21"/>
      <c r="I13" s="21"/>
      <c r="J13" s="21"/>
      <c r="K13" s="21"/>
      <c r="L13" s="21"/>
      <c r="M13" s="21"/>
      <c r="N13" s="14"/>
    </row>
    <row r="14" spans="1:14" x14ac:dyDescent="0.25">
      <c r="A14" s="21"/>
      <c r="B14" s="21"/>
      <c r="C14" s="21"/>
      <c r="D14" s="21"/>
      <c r="E14" s="21"/>
      <c r="F14" s="21"/>
      <c r="G14" s="21"/>
      <c r="H14" s="21"/>
      <c r="I14" s="21"/>
      <c r="J14" s="21"/>
      <c r="K14" s="21"/>
      <c r="L14" s="21"/>
      <c r="M14" s="21"/>
      <c r="N14" s="14"/>
    </row>
    <row r="15" spans="1:14" x14ac:dyDescent="0.25">
      <c r="A15" s="52"/>
      <c r="B15" s="21"/>
      <c r="C15" s="21"/>
      <c r="D15" s="21"/>
      <c r="E15" s="21"/>
      <c r="F15" s="21"/>
      <c r="G15" s="21"/>
      <c r="H15" s="21"/>
      <c r="I15" s="21"/>
      <c r="J15" s="21"/>
      <c r="K15" s="21"/>
      <c r="L15" s="21"/>
      <c r="M15" s="21"/>
      <c r="N15" s="14"/>
    </row>
    <row r="16" spans="1:14" x14ac:dyDescent="0.25">
      <c r="A16" s="21"/>
      <c r="B16" s="21"/>
      <c r="C16" s="21"/>
      <c r="D16" s="21"/>
      <c r="E16" s="21"/>
      <c r="F16" s="21"/>
      <c r="G16" s="21"/>
      <c r="H16" s="21"/>
      <c r="I16" s="21"/>
      <c r="J16" s="21"/>
      <c r="K16" s="21"/>
      <c r="L16" s="21"/>
      <c r="M16" s="21"/>
      <c r="N16" s="14"/>
    </row>
    <row r="17" spans="1:14" x14ac:dyDescent="0.25">
      <c r="A17" s="52"/>
      <c r="B17" s="21"/>
      <c r="C17" s="21"/>
      <c r="D17" s="21"/>
      <c r="E17" s="21"/>
      <c r="F17" s="21"/>
      <c r="G17" s="21"/>
      <c r="H17" s="21"/>
      <c r="I17" s="21"/>
      <c r="J17" s="21"/>
      <c r="K17" s="21"/>
      <c r="L17" s="21"/>
      <c r="M17" s="21"/>
      <c r="N17" s="14"/>
    </row>
    <row r="18" spans="1:14" x14ac:dyDescent="0.25">
      <c r="A18" s="18"/>
      <c r="B18" s="21"/>
      <c r="C18" s="21"/>
      <c r="D18" s="21"/>
      <c r="E18" s="21"/>
      <c r="F18" s="21"/>
      <c r="G18" s="21"/>
      <c r="H18" s="21"/>
      <c r="I18" s="21"/>
      <c r="J18" s="21"/>
      <c r="K18" s="21"/>
      <c r="L18" s="21"/>
      <c r="M18" s="21"/>
    </row>
    <row r="19" spans="1:14" x14ac:dyDescent="0.25">
      <c r="A19" s="21"/>
      <c r="B19" s="18"/>
      <c r="C19" s="18"/>
      <c r="D19" s="18"/>
      <c r="E19" s="18"/>
      <c r="F19" s="18"/>
      <c r="G19" s="18"/>
      <c r="H19" s="18"/>
      <c r="I19" s="18"/>
      <c r="J19" s="18"/>
      <c r="K19" s="18"/>
      <c r="L19" s="18"/>
      <c r="M19" s="18"/>
    </row>
    <row r="22" spans="1:14" x14ac:dyDescent="0.25">
      <c r="A22" s="18"/>
    </row>
    <row r="33" s="20" customFormat="1" x14ac:dyDescent="0.25"/>
    <row r="34" s="20" customFormat="1" x14ac:dyDescent="0.25"/>
    <row r="35" s="20" customFormat="1" x14ac:dyDescent="0.25"/>
    <row r="36" s="20" customFormat="1" x14ac:dyDescent="0.25"/>
    <row r="37" s="20" customFormat="1" x14ac:dyDescent="0.25"/>
    <row r="38" s="20" customFormat="1" x14ac:dyDescent="0.25"/>
    <row r="57" spans="1:1" x14ac:dyDescent="0.25">
      <c r="A57" s="4" t="s">
        <v>28</v>
      </c>
    </row>
    <row r="58" spans="1:1" x14ac:dyDescent="0.25">
      <c r="A58" s="19" t="s">
        <v>324</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workbookViewId="0"/>
  </sheetViews>
  <sheetFormatPr defaultColWidth="9.1796875" defaultRowHeight="10" x14ac:dyDescent="0.2"/>
  <cols>
    <col min="1" max="1" width="2.7265625" style="32" customWidth="1"/>
    <col min="2" max="2" width="20.7265625" style="32" customWidth="1"/>
    <col min="3" max="3" width="7.90625" style="32" customWidth="1"/>
    <col min="4" max="4" width="1.7265625" style="32" customWidth="1"/>
    <col min="5" max="5" width="13.81640625" style="29" customWidth="1"/>
    <col min="6" max="8" width="16.453125" style="78" customWidth="1"/>
    <col min="9" max="9" width="12.26953125" style="29" customWidth="1"/>
    <col min="10" max="10" width="1.7265625" style="29" customWidth="1"/>
    <col min="11" max="11" width="2.7265625" style="29" customWidth="1"/>
    <col min="12" max="16384" width="9.1796875" style="29"/>
  </cols>
  <sheetData>
    <row r="1" spans="1:11" ht="11.25" customHeight="1" x14ac:dyDescent="0.25">
      <c r="A1" s="28" t="s">
        <v>45</v>
      </c>
      <c r="B1" s="28"/>
      <c r="C1" s="29"/>
      <c r="D1" s="29"/>
    </row>
    <row r="2" spans="1:11" ht="11.25" customHeight="1" x14ac:dyDescent="0.25">
      <c r="A2" s="28" t="s">
        <v>156</v>
      </c>
      <c r="B2" s="28"/>
      <c r="C2" s="29"/>
      <c r="D2" s="29"/>
      <c r="J2" s="30"/>
      <c r="K2" s="30"/>
    </row>
    <row r="3" spans="1:11" ht="11.25" customHeight="1" x14ac:dyDescent="0.2">
      <c r="A3" s="42"/>
      <c r="B3" s="42"/>
      <c r="C3" s="42"/>
      <c r="D3" s="42"/>
      <c r="E3" s="31"/>
      <c r="F3" s="79"/>
      <c r="G3" s="79"/>
      <c r="H3" s="79"/>
      <c r="I3" s="31"/>
      <c r="J3" s="33"/>
      <c r="K3" s="33"/>
    </row>
    <row r="4" spans="1:11" ht="11.25" customHeight="1" x14ac:dyDescent="0.2">
      <c r="A4" s="30"/>
      <c r="B4" s="30"/>
      <c r="C4" s="30"/>
      <c r="D4" s="60"/>
      <c r="E4" s="34" t="s">
        <v>74</v>
      </c>
      <c r="F4" s="34" t="s">
        <v>305</v>
      </c>
      <c r="G4" s="34" t="s">
        <v>75</v>
      </c>
      <c r="H4" s="34" t="s">
        <v>306</v>
      </c>
      <c r="I4" s="34" t="s">
        <v>76</v>
      </c>
      <c r="J4" s="34"/>
      <c r="K4" s="34"/>
    </row>
    <row r="5" spans="1:11" ht="11.25" customHeight="1" x14ac:dyDescent="0.2">
      <c r="A5" s="29"/>
      <c r="B5" s="29"/>
      <c r="C5" s="29"/>
      <c r="D5" s="29"/>
      <c r="E5" s="35"/>
      <c r="F5" s="35"/>
      <c r="G5" s="35"/>
      <c r="H5" s="35"/>
      <c r="I5" s="35"/>
      <c r="J5" s="35"/>
      <c r="K5" s="35"/>
    </row>
    <row r="6" spans="1:11" ht="11.25" customHeight="1" x14ac:dyDescent="0.2">
      <c r="A6" s="29"/>
      <c r="B6" s="29"/>
      <c r="C6" s="63" t="s">
        <v>157</v>
      </c>
      <c r="D6" s="63"/>
      <c r="E6" s="34"/>
      <c r="F6" s="34"/>
      <c r="G6" s="34"/>
      <c r="H6" s="34"/>
      <c r="I6" s="34"/>
      <c r="J6" s="34"/>
      <c r="K6" s="34"/>
    </row>
    <row r="7" spans="1:11" ht="11.25" customHeight="1" x14ac:dyDescent="0.2">
      <c r="A7" s="29"/>
      <c r="B7" s="29"/>
      <c r="C7" s="29"/>
      <c r="D7" s="29"/>
      <c r="E7" s="32"/>
      <c r="F7" s="80"/>
      <c r="G7" s="80"/>
      <c r="H7" s="80"/>
      <c r="I7" s="32"/>
      <c r="J7" s="32"/>
    </row>
    <row r="8" spans="1:11" ht="11.25" customHeight="1" x14ac:dyDescent="0.2">
      <c r="A8" s="70" t="s">
        <v>77</v>
      </c>
      <c r="B8" s="70"/>
      <c r="C8" s="64"/>
      <c r="D8" s="65"/>
      <c r="E8" s="82">
        <v>93.6</v>
      </c>
      <c r="F8" s="91">
        <v>0.6</v>
      </c>
      <c r="G8" s="91">
        <v>1.4</v>
      </c>
      <c r="H8" s="91">
        <v>3.8</v>
      </c>
      <c r="I8" s="82">
        <v>39.200000000000003</v>
      </c>
      <c r="J8" s="64"/>
      <c r="K8" s="37"/>
    </row>
    <row r="9" spans="1:11" ht="11.25" customHeight="1" x14ac:dyDescent="0.2">
      <c r="A9" s="38"/>
      <c r="B9" s="38"/>
      <c r="C9" s="67"/>
      <c r="D9" s="67"/>
      <c r="E9" s="68"/>
      <c r="F9" s="83"/>
      <c r="G9" s="83"/>
      <c r="H9" s="83"/>
      <c r="I9" s="81"/>
      <c r="J9" s="68"/>
      <c r="K9" s="40"/>
    </row>
    <row r="10" spans="1:11" ht="11.25" customHeight="1" x14ac:dyDescent="0.2">
      <c r="A10" s="84" t="s">
        <v>63</v>
      </c>
      <c r="B10" s="84"/>
      <c r="C10" s="67"/>
      <c r="D10" s="67"/>
      <c r="E10" s="68"/>
      <c r="F10" s="83"/>
      <c r="G10" s="83"/>
      <c r="H10" s="83"/>
      <c r="I10" s="81"/>
      <c r="J10" s="68"/>
      <c r="K10" s="40"/>
    </row>
    <row r="11" spans="1:11" ht="11.25" customHeight="1" x14ac:dyDescent="0.2">
      <c r="A11" s="54"/>
      <c r="B11" s="54" t="s">
        <v>57</v>
      </c>
      <c r="C11" s="67"/>
      <c r="D11" s="67"/>
      <c r="E11" s="82">
        <v>8.6</v>
      </c>
      <c r="F11" s="91">
        <v>1.2</v>
      </c>
      <c r="G11" s="91">
        <v>3.7</v>
      </c>
      <c r="H11" s="91">
        <v>11</v>
      </c>
      <c r="I11" s="82">
        <v>1.3</v>
      </c>
      <c r="J11" s="68"/>
      <c r="K11" s="40"/>
    </row>
    <row r="12" spans="1:11" ht="11.25" customHeight="1" x14ac:dyDescent="0.2">
      <c r="A12" s="54"/>
      <c r="B12" s="54" t="s">
        <v>58</v>
      </c>
      <c r="C12" s="67"/>
      <c r="D12" s="67"/>
      <c r="E12" s="82">
        <v>99.6</v>
      </c>
      <c r="F12" s="91">
        <v>0.6</v>
      </c>
      <c r="G12" s="91">
        <v>1.4</v>
      </c>
      <c r="H12" s="91">
        <v>3.4</v>
      </c>
      <c r="I12" s="82">
        <v>39</v>
      </c>
      <c r="J12" s="68"/>
      <c r="K12" s="40"/>
    </row>
    <row r="13" spans="1:11" ht="11.25" customHeight="1" x14ac:dyDescent="0.2">
      <c r="A13" s="55"/>
      <c r="B13" s="55" t="s">
        <v>59</v>
      </c>
      <c r="C13" s="67"/>
      <c r="D13" s="67"/>
      <c r="E13" s="82">
        <v>344.2</v>
      </c>
      <c r="F13" s="91">
        <v>4.0999999999999996</v>
      </c>
      <c r="G13" s="91">
        <v>9.9</v>
      </c>
      <c r="H13" s="91">
        <v>25.4</v>
      </c>
      <c r="I13" s="83">
        <v>3.4</v>
      </c>
      <c r="J13" s="68"/>
      <c r="K13" s="40"/>
    </row>
    <row r="14" spans="1:11" ht="11.25" customHeight="1" x14ac:dyDescent="0.2">
      <c r="A14" s="55"/>
      <c r="B14" s="55" t="s">
        <v>60</v>
      </c>
      <c r="C14" s="67"/>
      <c r="D14" s="67"/>
      <c r="E14" s="82">
        <v>14.1</v>
      </c>
      <c r="F14" s="91">
        <v>0.8</v>
      </c>
      <c r="G14" s="91">
        <v>2.6</v>
      </c>
      <c r="H14" s="91">
        <v>6.9</v>
      </c>
      <c r="I14" s="82">
        <v>2.9</v>
      </c>
      <c r="J14" s="68"/>
      <c r="K14" s="40"/>
    </row>
    <row r="15" spans="1:11" ht="11.25" customHeight="1" x14ac:dyDescent="0.2">
      <c r="A15" s="55"/>
      <c r="B15" s="55" t="s">
        <v>61</v>
      </c>
      <c r="C15" s="67"/>
      <c r="D15" s="67"/>
      <c r="E15" s="82">
        <v>28.2</v>
      </c>
      <c r="F15" s="91">
        <v>1.3</v>
      </c>
      <c r="G15" s="91">
        <v>4.7</v>
      </c>
      <c r="H15" s="91">
        <v>12.5</v>
      </c>
      <c r="I15" s="82">
        <v>2.2000000000000002</v>
      </c>
      <c r="J15" s="68"/>
      <c r="K15" s="40"/>
    </row>
    <row r="16" spans="1:11" ht="11.25" customHeight="1" x14ac:dyDescent="0.2">
      <c r="A16" s="61"/>
      <c r="B16" s="61" t="s">
        <v>62</v>
      </c>
      <c r="C16" s="67"/>
      <c r="D16" s="67"/>
      <c r="E16" s="82">
        <v>27.9</v>
      </c>
      <c r="F16" s="91">
        <v>0.8</v>
      </c>
      <c r="G16" s="91">
        <v>1.8</v>
      </c>
      <c r="H16" s="91">
        <v>6.4</v>
      </c>
      <c r="I16" s="82">
        <v>4.9000000000000004</v>
      </c>
      <c r="J16" s="68"/>
      <c r="K16" s="40"/>
    </row>
    <row r="17" spans="1:11" ht="11.25" customHeight="1" x14ac:dyDescent="0.2">
      <c r="A17" s="55"/>
      <c r="B17" s="55"/>
      <c r="C17" s="67"/>
      <c r="D17" s="67"/>
      <c r="E17" s="82"/>
      <c r="F17" s="83"/>
      <c r="G17" s="83"/>
      <c r="H17" s="83"/>
      <c r="I17" s="81"/>
      <c r="J17" s="68"/>
      <c r="K17" s="40"/>
    </row>
    <row r="18" spans="1:11" ht="11.25" customHeight="1" x14ac:dyDescent="0.2">
      <c r="A18" s="54" t="s">
        <v>64</v>
      </c>
      <c r="B18" s="53"/>
      <c r="C18" s="67"/>
      <c r="D18" s="67"/>
      <c r="E18" s="82"/>
      <c r="F18" s="83"/>
      <c r="G18" s="83"/>
      <c r="H18" s="83"/>
      <c r="I18" s="82"/>
      <c r="J18" s="68"/>
      <c r="K18" s="40"/>
    </row>
    <row r="19" spans="1:11" ht="11.25" customHeight="1" x14ac:dyDescent="0.2">
      <c r="B19" s="54" t="s">
        <v>65</v>
      </c>
      <c r="C19" s="67"/>
      <c r="D19" s="67"/>
      <c r="E19" s="82">
        <v>6.4</v>
      </c>
      <c r="F19" s="91">
        <v>0.5</v>
      </c>
      <c r="G19" s="91">
        <v>1.1000000000000001</v>
      </c>
      <c r="H19" s="91">
        <v>3</v>
      </c>
      <c r="I19" s="82">
        <v>5.5</v>
      </c>
      <c r="J19" s="68"/>
      <c r="K19" s="40"/>
    </row>
    <row r="20" spans="1:11" ht="11.25" customHeight="1" x14ac:dyDescent="0.2">
      <c r="B20" s="54" t="s">
        <v>66</v>
      </c>
      <c r="C20" s="67"/>
      <c r="D20" s="67"/>
      <c r="E20" s="82">
        <v>16.5</v>
      </c>
      <c r="F20" s="91">
        <v>0.6</v>
      </c>
      <c r="G20" s="91">
        <v>1.5</v>
      </c>
      <c r="H20" s="91">
        <v>3.8</v>
      </c>
      <c r="I20" s="82">
        <v>20.5</v>
      </c>
      <c r="J20" s="68"/>
      <c r="K20" s="40"/>
    </row>
    <row r="21" spans="1:11" ht="11.25" customHeight="1" x14ac:dyDescent="0.2">
      <c r="B21" s="43" t="s">
        <v>67</v>
      </c>
      <c r="C21" s="67"/>
      <c r="D21" s="67"/>
      <c r="E21" s="82">
        <v>540.79999999999995</v>
      </c>
      <c r="F21" s="91">
        <v>0.6</v>
      </c>
      <c r="G21" s="91">
        <v>2.1</v>
      </c>
      <c r="H21" s="91">
        <v>5.8</v>
      </c>
      <c r="I21" s="82">
        <v>17.3</v>
      </c>
      <c r="J21" s="68"/>
      <c r="K21" s="40"/>
    </row>
    <row r="22" spans="1:11" ht="11.25" customHeight="1" x14ac:dyDescent="0.2">
      <c r="A22" s="43"/>
      <c r="B22" s="43"/>
      <c r="C22" s="67"/>
      <c r="D22" s="67"/>
      <c r="E22" s="82"/>
      <c r="F22" s="83"/>
      <c r="G22" s="83"/>
      <c r="H22" s="83"/>
      <c r="I22" s="81"/>
      <c r="J22" s="68"/>
      <c r="K22" s="40"/>
    </row>
    <row r="23" spans="1:11" ht="11.25" customHeight="1" x14ac:dyDescent="0.2">
      <c r="A23" s="54" t="s">
        <v>68</v>
      </c>
      <c r="B23" s="53"/>
      <c r="C23" s="67"/>
      <c r="D23" s="67"/>
      <c r="E23" s="82"/>
      <c r="F23" s="83"/>
      <c r="G23" s="83"/>
      <c r="H23" s="83"/>
      <c r="I23" s="81"/>
      <c r="J23" s="68"/>
      <c r="K23" s="40"/>
    </row>
    <row r="24" spans="1:11" ht="11.25" customHeight="1" x14ac:dyDescent="0.2">
      <c r="B24" s="54" t="s">
        <v>69</v>
      </c>
      <c r="C24" s="67"/>
      <c r="D24" s="67"/>
      <c r="E24" s="82">
        <v>10.9</v>
      </c>
      <c r="F24" s="91">
        <v>0.6</v>
      </c>
      <c r="G24" s="91">
        <v>1.6</v>
      </c>
      <c r="H24" s="91">
        <v>3.2</v>
      </c>
      <c r="I24" s="82">
        <v>3.1</v>
      </c>
      <c r="J24" s="68"/>
      <c r="K24" s="40"/>
    </row>
    <row r="25" spans="1:11" ht="11.25" customHeight="1" x14ac:dyDescent="0.2">
      <c r="B25" s="54" t="s">
        <v>70</v>
      </c>
      <c r="C25" s="67"/>
      <c r="D25" s="67"/>
      <c r="E25" s="82">
        <v>103.1</v>
      </c>
      <c r="F25" s="91">
        <v>0.6</v>
      </c>
      <c r="G25" s="91">
        <v>1.6</v>
      </c>
      <c r="H25" s="91">
        <v>6.6</v>
      </c>
      <c r="I25" s="82">
        <v>10.3</v>
      </c>
      <c r="J25" s="68"/>
      <c r="K25" s="40"/>
    </row>
    <row r="26" spans="1:11" ht="11.25" customHeight="1" x14ac:dyDescent="0.2">
      <c r="B26" s="54" t="s">
        <v>71</v>
      </c>
      <c r="C26" s="67"/>
      <c r="D26" s="67"/>
      <c r="E26" s="82">
        <v>7</v>
      </c>
      <c r="F26" s="91">
        <v>0.5</v>
      </c>
      <c r="G26" s="91">
        <v>1.3</v>
      </c>
      <c r="H26" s="91">
        <v>3.4</v>
      </c>
      <c r="I26" s="82">
        <v>5.0999999999999996</v>
      </c>
      <c r="J26" s="68"/>
      <c r="K26" s="40"/>
    </row>
    <row r="27" spans="1:11" ht="11.25" customHeight="1" x14ac:dyDescent="0.2">
      <c r="B27" s="54" t="s">
        <v>72</v>
      </c>
      <c r="C27" s="67"/>
      <c r="D27" s="67"/>
      <c r="E27" s="82">
        <v>112.7</v>
      </c>
      <c r="F27" s="91">
        <v>0.6</v>
      </c>
      <c r="G27" s="91">
        <v>1.4</v>
      </c>
      <c r="H27" s="91">
        <v>3.8</v>
      </c>
      <c r="I27" s="82">
        <v>37.1</v>
      </c>
      <c r="J27" s="68"/>
      <c r="K27" s="40"/>
    </row>
    <row r="28" spans="1:11" x14ac:dyDescent="0.2">
      <c r="A28" s="41"/>
      <c r="B28" s="41"/>
      <c r="C28" s="39"/>
      <c r="D28" s="62"/>
      <c r="E28" s="30"/>
      <c r="F28" s="60"/>
      <c r="G28" s="60"/>
      <c r="H28" s="60"/>
      <c r="I28" s="30"/>
      <c r="J28" s="30"/>
      <c r="K28" s="30"/>
    </row>
    <row r="29" spans="1:11" x14ac:dyDescent="0.2">
      <c r="A29" s="42" t="s">
        <v>23</v>
      </c>
      <c r="B29" s="42"/>
      <c r="C29" s="42"/>
      <c r="D29" s="29"/>
      <c r="E29" s="32"/>
      <c r="F29" s="80"/>
      <c r="G29" s="80"/>
      <c r="H29" s="80"/>
      <c r="I29" s="32"/>
      <c r="J29" s="32"/>
    </row>
    <row r="30" spans="1:11" x14ac:dyDescent="0.2">
      <c r="A30" s="43" t="s">
        <v>38</v>
      </c>
      <c r="B30" s="43"/>
      <c r="E30" s="32"/>
      <c r="F30" s="29"/>
      <c r="G30" s="29"/>
      <c r="H30" s="29"/>
    </row>
    <row r="31" spans="1:11" ht="12.5" customHeight="1" x14ac:dyDescent="0.2">
      <c r="A31" s="29" t="s">
        <v>298</v>
      </c>
      <c r="B31" s="29"/>
      <c r="C31" s="29"/>
      <c r="D31" s="29"/>
      <c r="F31" s="29"/>
      <c r="G31" s="29"/>
      <c r="H31" s="29"/>
    </row>
    <row r="32" spans="1:11" x14ac:dyDescent="0.2">
      <c r="A32" s="29" t="s">
        <v>297</v>
      </c>
      <c r="B32" s="29"/>
      <c r="C32" s="29"/>
      <c r="D32" s="29"/>
      <c r="G32" s="29"/>
      <c r="H32" s="29"/>
    </row>
    <row r="33" spans="1:4" ht="12.5" customHeight="1" x14ac:dyDescent="0.2">
      <c r="A33" s="29" t="s">
        <v>299</v>
      </c>
      <c r="B33" s="29"/>
      <c r="C33" s="29"/>
      <c r="D33" s="29"/>
    </row>
  </sheetData>
  <conditionalFormatting sqref="C6:D6">
    <cfRule type="cellIs" dxfId="45" priority="1" stopIfTrue="1" operator="equal">
      <formula>"   "</formula>
    </cfRule>
    <cfRule type="cellIs" dxfId="44" priority="2" stopIfTrue="1" operator="equal">
      <formula>"    "</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59"/>
  <sheetViews>
    <sheetView zoomScaleNormal="100" workbookViewId="0"/>
  </sheetViews>
  <sheetFormatPr defaultRowHeight="11.25" customHeight="1" x14ac:dyDescent="0.25"/>
  <cols>
    <col min="1" max="1" width="3.36328125" style="32" customWidth="1"/>
    <col min="2" max="2" width="5" style="32" customWidth="1"/>
    <col min="3" max="3" width="16.26953125" style="32" customWidth="1"/>
    <col min="4" max="4" width="8.54296875" style="32" customWidth="1"/>
    <col min="5" max="5" width="1.7265625" style="80" customWidth="1"/>
    <col min="6" max="6" width="1.7265625" style="78" customWidth="1"/>
    <col min="7" max="17" width="8.26953125" style="78" customWidth="1"/>
    <col min="18" max="18" width="5.08984375" style="11" customWidth="1"/>
    <col min="19" max="28" width="8.7265625" style="11"/>
    <col min="29" max="29" width="8.7265625" style="126"/>
    <col min="30" max="30" width="5.08984375" style="11" customWidth="1"/>
    <col min="31" max="41" width="8.7265625" style="11"/>
    <col min="42" max="42" width="1.7265625" customWidth="1"/>
    <col min="43" max="43" width="2.7265625" style="11" customWidth="1"/>
    <col min="44" max="16384" width="8.7265625" style="11"/>
  </cols>
  <sheetData>
    <row r="1" spans="1:43" ht="11.25" customHeight="1" x14ac:dyDescent="0.25">
      <c r="A1" s="110" t="s">
        <v>46</v>
      </c>
      <c r="B1" s="28"/>
      <c r="C1" s="28"/>
      <c r="D1" s="29"/>
      <c r="E1" s="78"/>
      <c r="AP1" s="11"/>
    </row>
    <row r="2" spans="1:43" ht="11.25" customHeight="1" x14ac:dyDescent="0.25">
      <c r="A2" s="110" t="s">
        <v>179</v>
      </c>
      <c r="B2" s="28"/>
      <c r="C2" s="28"/>
      <c r="D2" s="29"/>
      <c r="E2" s="78"/>
      <c r="Q2" s="60"/>
      <c r="R2" s="102"/>
      <c r="AD2" s="102"/>
      <c r="AP2" s="102"/>
      <c r="AQ2" s="102"/>
    </row>
    <row r="3" spans="1:43" ht="11.25" customHeight="1" x14ac:dyDescent="0.25">
      <c r="A3" s="42"/>
      <c r="B3" s="42"/>
      <c r="C3" s="42"/>
      <c r="D3" s="59"/>
      <c r="E3" s="59"/>
      <c r="F3" s="79"/>
      <c r="G3" s="88"/>
      <c r="H3" s="88"/>
      <c r="I3" s="88"/>
      <c r="J3" s="88"/>
      <c r="K3" s="88"/>
      <c r="L3" s="88"/>
      <c r="M3" s="88"/>
      <c r="N3" s="88"/>
      <c r="O3" s="88"/>
      <c r="P3" s="88"/>
      <c r="Q3" s="89"/>
      <c r="S3" s="88"/>
      <c r="T3" s="88"/>
      <c r="U3" s="88"/>
      <c r="V3" s="88"/>
      <c r="W3" s="88"/>
      <c r="X3" s="79"/>
      <c r="Y3" s="79"/>
      <c r="Z3" s="79"/>
      <c r="AA3" s="79"/>
      <c r="AB3" s="79"/>
      <c r="AC3" s="127"/>
      <c r="AE3" s="88"/>
      <c r="AF3" s="88"/>
      <c r="AG3" s="88"/>
      <c r="AH3" s="88"/>
      <c r="AI3" s="88"/>
      <c r="AJ3" s="79"/>
      <c r="AK3" s="79"/>
      <c r="AL3" s="79"/>
      <c r="AM3" s="79"/>
      <c r="AN3" s="79"/>
      <c r="AO3" s="31"/>
      <c r="AP3" s="11"/>
    </row>
    <row r="4" spans="1:43" ht="11.25" customHeight="1" x14ac:dyDescent="0.25">
      <c r="A4" s="29"/>
      <c r="B4" s="29"/>
      <c r="C4" s="29"/>
      <c r="D4" s="86"/>
      <c r="E4" s="78"/>
      <c r="F4" s="35"/>
      <c r="G4" s="95" t="s">
        <v>158</v>
      </c>
      <c r="H4" s="95"/>
      <c r="I4" s="95"/>
      <c r="J4" s="95"/>
      <c r="K4" s="95"/>
      <c r="L4" s="95"/>
      <c r="M4" s="95"/>
      <c r="N4" s="95"/>
      <c r="O4" s="95"/>
      <c r="P4" s="95"/>
      <c r="Q4" s="95"/>
      <c r="S4" s="95" t="s">
        <v>164</v>
      </c>
      <c r="T4" s="95"/>
      <c r="U4" s="95"/>
      <c r="V4" s="95"/>
      <c r="W4" s="95"/>
      <c r="X4" s="89"/>
      <c r="Y4" s="89"/>
      <c r="Z4" s="89"/>
      <c r="AA4" s="35"/>
      <c r="AB4" s="35"/>
      <c r="AC4" s="125"/>
      <c r="AE4" s="95" t="s">
        <v>165</v>
      </c>
      <c r="AF4" s="95"/>
      <c r="AG4" s="95"/>
      <c r="AH4" s="95"/>
      <c r="AI4" s="95"/>
      <c r="AJ4" s="89"/>
      <c r="AK4" s="89"/>
      <c r="AL4" s="89"/>
      <c r="AM4" s="35"/>
      <c r="AN4" s="35"/>
      <c r="AO4" s="33"/>
      <c r="AP4" s="11"/>
    </row>
    <row r="5" spans="1:43" ht="11.25" customHeight="1" x14ac:dyDescent="0.25">
      <c r="A5" s="30"/>
      <c r="B5" s="30"/>
      <c r="C5" s="30"/>
      <c r="D5" s="30"/>
      <c r="E5" s="60"/>
      <c r="F5" s="34"/>
      <c r="G5" s="34">
        <v>2011</v>
      </c>
      <c r="H5" s="34">
        <v>2012</v>
      </c>
      <c r="I5" s="34">
        <v>2013</v>
      </c>
      <c r="J5" s="34">
        <v>2014</v>
      </c>
      <c r="K5" s="34">
        <v>2015</v>
      </c>
      <c r="L5" s="34">
        <v>2016</v>
      </c>
      <c r="M5" s="34">
        <v>2017</v>
      </c>
      <c r="N5" s="34">
        <v>2018</v>
      </c>
      <c r="O5" s="34">
        <v>2019</v>
      </c>
      <c r="P5" s="34">
        <v>2020</v>
      </c>
      <c r="Q5" s="34" t="s">
        <v>136</v>
      </c>
      <c r="R5" s="102"/>
      <c r="S5" s="34">
        <v>2011</v>
      </c>
      <c r="T5" s="34">
        <v>2012</v>
      </c>
      <c r="U5" s="34">
        <v>2013</v>
      </c>
      <c r="V5" s="34">
        <v>2014</v>
      </c>
      <c r="W5" s="34">
        <v>2015</v>
      </c>
      <c r="X5" s="34">
        <v>2016</v>
      </c>
      <c r="Y5" s="34">
        <v>2017</v>
      </c>
      <c r="Z5" s="34">
        <v>2018</v>
      </c>
      <c r="AA5" s="34">
        <v>2019</v>
      </c>
      <c r="AB5" s="34">
        <v>2020</v>
      </c>
      <c r="AC5" s="124" t="s">
        <v>136</v>
      </c>
      <c r="AD5" s="102"/>
      <c r="AE5" s="34">
        <v>2011</v>
      </c>
      <c r="AF5" s="34">
        <v>2012</v>
      </c>
      <c r="AG5" s="34">
        <v>2013</v>
      </c>
      <c r="AH5" s="34">
        <v>2014</v>
      </c>
      <c r="AI5" s="34">
        <v>2015</v>
      </c>
      <c r="AJ5" s="34">
        <v>2016</v>
      </c>
      <c r="AK5" s="34">
        <v>2017</v>
      </c>
      <c r="AL5" s="34">
        <v>2018</v>
      </c>
      <c r="AM5" s="34">
        <v>2019</v>
      </c>
      <c r="AN5" s="34">
        <v>2020</v>
      </c>
      <c r="AO5" s="34" t="s">
        <v>136</v>
      </c>
      <c r="AP5" s="102"/>
      <c r="AQ5" s="102"/>
    </row>
    <row r="6" spans="1:43" ht="11.25" customHeight="1" x14ac:dyDescent="0.25">
      <c r="A6" s="29"/>
      <c r="B6" s="29"/>
      <c r="C6" s="29"/>
      <c r="D6" s="29"/>
      <c r="E6" s="78"/>
      <c r="F6" s="35"/>
      <c r="G6" s="35"/>
      <c r="H6" s="35"/>
      <c r="I6" s="35"/>
      <c r="J6" s="35"/>
      <c r="K6" s="35"/>
      <c r="L6" s="35"/>
      <c r="M6" s="35"/>
      <c r="N6" s="35"/>
      <c r="O6" s="35"/>
      <c r="P6" s="35"/>
      <c r="Q6" s="35"/>
      <c r="S6" s="35"/>
      <c r="T6" s="35"/>
      <c r="U6" s="35"/>
      <c r="V6" s="35"/>
      <c r="W6" s="35"/>
      <c r="X6" s="35"/>
      <c r="Y6" s="35"/>
      <c r="Z6" s="35"/>
      <c r="AA6" s="35"/>
      <c r="AB6" s="35"/>
      <c r="AC6" s="125"/>
      <c r="AE6" s="35"/>
      <c r="AF6" s="35"/>
      <c r="AG6" s="35"/>
      <c r="AH6" s="35"/>
      <c r="AI6" s="35"/>
      <c r="AJ6" s="35"/>
      <c r="AK6" s="35"/>
      <c r="AL6" s="35"/>
      <c r="AM6" s="35"/>
      <c r="AN6" s="35"/>
      <c r="AO6" s="35"/>
      <c r="AP6" s="11"/>
    </row>
    <row r="7" spans="1:43" ht="11.25" customHeight="1" x14ac:dyDescent="0.25">
      <c r="A7" s="29"/>
      <c r="B7" s="29"/>
      <c r="C7" s="29"/>
      <c r="D7" s="29"/>
      <c r="E7" s="109"/>
      <c r="F7" s="34"/>
      <c r="G7" s="101" t="s">
        <v>150</v>
      </c>
      <c r="H7" s="101"/>
      <c r="I7" s="101"/>
      <c r="J7" s="101"/>
      <c r="K7" s="101"/>
      <c r="L7" s="101"/>
      <c r="M7" s="101"/>
      <c r="N7" s="101"/>
      <c r="O7" s="101"/>
      <c r="P7" s="101"/>
      <c r="Q7" s="101"/>
      <c r="R7" s="102"/>
      <c r="S7" s="101" t="s">
        <v>138</v>
      </c>
      <c r="T7" s="101"/>
      <c r="U7" s="101"/>
      <c r="V7" s="101"/>
      <c r="W7" s="101"/>
      <c r="X7" s="34"/>
      <c r="Y7" s="34"/>
      <c r="Z7" s="34"/>
      <c r="AA7" s="34"/>
      <c r="AB7" s="34"/>
      <c r="AC7" s="124"/>
      <c r="AD7" s="102"/>
      <c r="AE7" s="101" t="s">
        <v>138</v>
      </c>
      <c r="AF7" s="101"/>
      <c r="AG7" s="101"/>
      <c r="AH7" s="101"/>
      <c r="AI7" s="101"/>
      <c r="AJ7" s="34"/>
      <c r="AK7" s="34"/>
      <c r="AL7" s="34"/>
      <c r="AM7" s="34"/>
      <c r="AN7" s="34"/>
      <c r="AO7" s="34"/>
      <c r="AP7" s="102"/>
      <c r="AQ7" s="102"/>
    </row>
    <row r="8" spans="1:43" ht="11.25" customHeight="1" x14ac:dyDescent="0.25">
      <c r="A8" s="29"/>
      <c r="B8" s="29"/>
      <c r="C8" s="29"/>
      <c r="D8" s="29"/>
      <c r="E8" s="78"/>
      <c r="F8" s="80"/>
      <c r="G8" s="80"/>
      <c r="H8" s="80"/>
      <c r="I8" s="80"/>
      <c r="J8" s="80"/>
      <c r="K8" s="80"/>
      <c r="L8" s="80"/>
      <c r="M8" s="80"/>
      <c r="N8" s="80"/>
      <c r="O8" s="80"/>
      <c r="P8" s="80"/>
      <c r="Q8" s="80"/>
      <c r="S8" s="80"/>
      <c r="T8" s="80"/>
      <c r="U8" s="80"/>
      <c r="V8" s="80"/>
      <c r="W8" s="80"/>
      <c r="X8" s="80"/>
      <c r="Y8" s="80"/>
      <c r="Z8" s="80"/>
      <c r="AA8" s="80"/>
      <c r="AB8" s="80"/>
      <c r="AC8" s="128"/>
      <c r="AE8" s="80"/>
      <c r="AF8" s="80"/>
      <c r="AG8" s="80"/>
      <c r="AH8" s="80"/>
      <c r="AI8" s="80"/>
      <c r="AJ8" s="80"/>
      <c r="AK8" s="80"/>
      <c r="AL8" s="80"/>
      <c r="AM8" s="80"/>
      <c r="AN8" s="80"/>
      <c r="AO8" s="32"/>
      <c r="AP8" s="11"/>
    </row>
    <row r="9" spans="1:43" ht="11.25" customHeight="1" x14ac:dyDescent="0.25">
      <c r="A9" s="69"/>
      <c r="B9" s="70" t="s">
        <v>236</v>
      </c>
      <c r="C9" s="45"/>
      <c r="D9" s="64"/>
      <c r="E9" s="36"/>
      <c r="F9" s="37"/>
      <c r="G9" s="91">
        <v>26.7</v>
      </c>
      <c r="H9" s="91">
        <v>27.3</v>
      </c>
      <c r="I9" s="91">
        <v>29</v>
      </c>
      <c r="J9" s="91">
        <v>31.3</v>
      </c>
      <c r="K9" s="91">
        <v>34.700000000000003</v>
      </c>
      <c r="L9" s="91">
        <v>36.299999999999997</v>
      </c>
      <c r="M9" s="91">
        <v>38.1</v>
      </c>
      <c r="N9" s="91">
        <v>42.4</v>
      </c>
      <c r="O9" s="91">
        <v>45.8</v>
      </c>
      <c r="P9" s="91">
        <v>49.4</v>
      </c>
      <c r="Q9" s="91">
        <v>52.6</v>
      </c>
      <c r="S9" s="113">
        <v>1.3667076167076166</v>
      </c>
      <c r="T9" s="113">
        <v>1.3900911451703242</v>
      </c>
      <c r="U9" s="113">
        <v>1.4817842726483061</v>
      </c>
      <c r="V9" s="113">
        <v>1.7737730930522499</v>
      </c>
      <c r="W9" s="113">
        <v>1.9262795603419565</v>
      </c>
      <c r="X9" s="114">
        <v>1.9671598114127782</v>
      </c>
      <c r="Y9" s="114">
        <v>2.0579021281192609</v>
      </c>
      <c r="Z9" s="114">
        <v>2.2734584450402147</v>
      </c>
      <c r="AA9" s="114">
        <v>2.5016386279222194</v>
      </c>
      <c r="AB9" s="114">
        <v>2.8523586812171602</v>
      </c>
      <c r="AC9" s="114">
        <v>2.9298724447167608</v>
      </c>
      <c r="AD9" s="160"/>
      <c r="AE9" s="161">
        <v>67.787674037674051</v>
      </c>
      <c r="AF9" s="161">
        <v>69.036101634502771</v>
      </c>
      <c r="AG9" s="161">
        <v>68.826324664043739</v>
      </c>
      <c r="AH9" s="161">
        <v>67.0123540745778</v>
      </c>
      <c r="AI9" s="161">
        <v>67.802820028866435</v>
      </c>
      <c r="AJ9" s="157">
        <v>68.595892266840082</v>
      </c>
      <c r="AK9" s="157">
        <v>68.310467754131992</v>
      </c>
      <c r="AL9" s="157">
        <v>68.166219839142087</v>
      </c>
      <c r="AM9" s="157">
        <v>66.970723181123006</v>
      </c>
      <c r="AN9" s="157">
        <v>65.061493157803568</v>
      </c>
      <c r="AO9" s="157">
        <v>65.643625020887868</v>
      </c>
      <c r="AP9" s="11"/>
    </row>
    <row r="10" spans="1:43" ht="11.25" customHeight="1" x14ac:dyDescent="0.25">
      <c r="A10" s="57"/>
      <c r="B10" s="67"/>
      <c r="C10" s="67"/>
      <c r="D10" s="68"/>
      <c r="E10" s="39"/>
      <c r="F10" s="40"/>
      <c r="G10" s="91"/>
      <c r="H10" s="91"/>
      <c r="I10" s="91"/>
      <c r="J10" s="91"/>
      <c r="K10" s="91"/>
      <c r="L10" s="91"/>
      <c r="M10" s="91"/>
      <c r="N10" s="91"/>
      <c r="O10" s="91"/>
      <c r="P10" s="91"/>
      <c r="Q10" s="91"/>
      <c r="S10" s="114"/>
      <c r="T10" s="114"/>
      <c r="U10" s="114"/>
      <c r="V10" s="114"/>
      <c r="W10" s="114"/>
      <c r="X10" s="114"/>
      <c r="Y10" s="114"/>
      <c r="Z10" s="114"/>
      <c r="AA10" s="114"/>
      <c r="AB10" s="114"/>
      <c r="AC10" s="114"/>
      <c r="AD10" s="160"/>
      <c r="AE10" s="157"/>
      <c r="AF10" s="157"/>
      <c r="AG10" s="157"/>
      <c r="AH10" s="157"/>
      <c r="AI10" s="157"/>
      <c r="AJ10" s="157"/>
      <c r="AK10" s="157"/>
      <c r="AL10" s="157"/>
      <c r="AM10" s="157"/>
      <c r="AN10" s="157"/>
      <c r="AO10" s="157"/>
      <c r="AP10" s="11"/>
    </row>
    <row r="11" spans="1:43" ht="11.25" customHeight="1" x14ac:dyDescent="0.25">
      <c r="A11" s="54"/>
      <c r="B11" s="67" t="s">
        <v>77</v>
      </c>
      <c r="C11" s="67"/>
      <c r="D11" s="68"/>
      <c r="E11" s="39"/>
      <c r="F11" s="40"/>
      <c r="G11" s="91">
        <v>3.2</v>
      </c>
      <c r="H11" s="91">
        <v>3.4</v>
      </c>
      <c r="I11" s="91">
        <v>3.8</v>
      </c>
      <c r="J11" s="91">
        <v>3.9</v>
      </c>
      <c r="K11" s="91">
        <v>5.6</v>
      </c>
      <c r="L11" s="91">
        <v>5.7</v>
      </c>
      <c r="M11" s="91">
        <v>5.4</v>
      </c>
      <c r="N11" s="91">
        <v>6.7</v>
      </c>
      <c r="O11" s="91">
        <v>5.8000000000000007</v>
      </c>
      <c r="P11" s="91">
        <v>5.3000000000000007</v>
      </c>
      <c r="Q11" s="91">
        <v>5.2</v>
      </c>
      <c r="S11" s="113">
        <v>0.53745381256298286</v>
      </c>
      <c r="T11" s="113">
        <v>0.57724957555178269</v>
      </c>
      <c r="U11" s="113">
        <v>0.65562456866804697</v>
      </c>
      <c r="V11" s="113">
        <v>0.6977992485238862</v>
      </c>
      <c r="W11" s="113">
        <v>1.0007147962830591</v>
      </c>
      <c r="X11" s="114">
        <v>0.96659318297439378</v>
      </c>
      <c r="Y11" s="114">
        <v>0.91852355842830402</v>
      </c>
      <c r="Z11" s="114">
        <v>1.1519944979367265</v>
      </c>
      <c r="AA11" s="114">
        <v>1.0254596888260255</v>
      </c>
      <c r="AB11" s="114">
        <v>0.94541562611487695</v>
      </c>
      <c r="AC11" s="114">
        <v>0.92411586991292005</v>
      </c>
      <c r="AD11" s="160"/>
      <c r="AE11" s="161">
        <v>52.01545179711119</v>
      </c>
      <c r="AF11" s="161">
        <v>54.278438030560281</v>
      </c>
      <c r="AG11" s="161">
        <v>53.64044168391996</v>
      </c>
      <c r="AH11" s="161">
        <v>54.660941134371086</v>
      </c>
      <c r="AI11" s="161">
        <v>56.254467476769122</v>
      </c>
      <c r="AJ11" s="157">
        <v>58.080379854163134</v>
      </c>
      <c r="AK11" s="157">
        <v>58.581391393094066</v>
      </c>
      <c r="AL11" s="157">
        <v>58.665749656121058</v>
      </c>
      <c r="AM11" s="157">
        <v>57.301980198019798</v>
      </c>
      <c r="AN11" s="157">
        <v>56.564395290759897</v>
      </c>
      <c r="AO11" s="157">
        <v>56.957526212902096</v>
      </c>
      <c r="AP11" s="11"/>
    </row>
    <row r="12" spans="1:43" ht="11.25" customHeight="1" x14ac:dyDescent="0.25">
      <c r="A12" s="55"/>
      <c r="B12" s="67"/>
      <c r="C12" s="67"/>
      <c r="D12" s="68"/>
      <c r="E12" s="39"/>
      <c r="F12" s="40"/>
      <c r="G12" s="91"/>
      <c r="H12" s="91"/>
      <c r="I12" s="91"/>
      <c r="J12" s="91"/>
      <c r="K12" s="91"/>
      <c r="L12" s="91"/>
      <c r="M12" s="91"/>
      <c r="N12" s="91"/>
      <c r="O12" s="91"/>
      <c r="P12" s="91"/>
      <c r="Q12" s="91"/>
      <c r="S12" s="113"/>
      <c r="T12" s="113"/>
      <c r="U12" s="113"/>
      <c r="V12" s="113"/>
      <c r="W12" s="113"/>
      <c r="X12" s="114"/>
      <c r="Y12" s="114"/>
      <c r="Z12" s="114"/>
      <c r="AA12" s="114"/>
      <c r="AB12" s="114"/>
      <c r="AC12" s="114"/>
      <c r="AD12" s="160"/>
      <c r="AE12" s="161"/>
      <c r="AF12" s="161"/>
      <c r="AG12" s="161"/>
      <c r="AH12" s="161"/>
      <c r="AI12" s="161"/>
      <c r="AJ12" s="157"/>
      <c r="AK12" s="157"/>
      <c r="AL12" s="157"/>
      <c r="AM12" s="157"/>
      <c r="AN12" s="157"/>
      <c r="AO12" s="157"/>
      <c r="AP12" s="11"/>
    </row>
    <row r="13" spans="1:43" ht="11.25" customHeight="1" x14ac:dyDescent="0.25">
      <c r="A13" s="69"/>
      <c r="B13" s="67"/>
      <c r="C13" s="67" t="s">
        <v>78</v>
      </c>
      <c r="D13" s="68"/>
      <c r="E13" s="39"/>
      <c r="F13" s="40"/>
      <c r="G13" s="91" t="s">
        <v>111</v>
      </c>
      <c r="H13" s="91" t="s">
        <v>111</v>
      </c>
      <c r="I13" s="91" t="s">
        <v>111</v>
      </c>
      <c r="J13" s="91" t="s">
        <v>111</v>
      </c>
      <c r="K13" s="91" t="s">
        <v>111</v>
      </c>
      <c r="L13" s="91" t="s">
        <v>111</v>
      </c>
      <c r="M13" s="91" t="s">
        <v>111</v>
      </c>
      <c r="N13" s="91" t="s">
        <v>111</v>
      </c>
      <c r="O13" s="91" t="s">
        <v>111</v>
      </c>
      <c r="P13" s="91" t="s">
        <v>111</v>
      </c>
      <c r="Q13" s="91" t="s">
        <v>111</v>
      </c>
      <c r="S13" s="113"/>
      <c r="T13" s="113"/>
      <c r="U13" s="113"/>
      <c r="V13" s="113"/>
      <c r="W13" s="113"/>
      <c r="X13" s="114"/>
      <c r="Y13" s="114"/>
      <c r="Z13" s="114"/>
      <c r="AA13" s="114"/>
      <c r="AB13" s="114"/>
      <c r="AC13" s="114"/>
      <c r="AD13" s="160"/>
      <c r="AE13" s="161">
        <v>50</v>
      </c>
      <c r="AF13" s="161">
        <v>41.935483870967744</v>
      </c>
      <c r="AG13" s="161">
        <v>38.983050847457626</v>
      </c>
      <c r="AH13" s="161">
        <v>65.789473684210535</v>
      </c>
      <c r="AI13" s="161">
        <v>45.833333333333336</v>
      </c>
      <c r="AJ13" s="157">
        <v>46.938775510204074</v>
      </c>
      <c r="AK13" s="157">
        <v>46.938775510204074</v>
      </c>
      <c r="AL13" s="157">
        <v>49.019607843137258</v>
      </c>
      <c r="AM13" s="157">
        <v>48.936170212765958</v>
      </c>
      <c r="AN13" s="157">
        <v>41.463414634146346</v>
      </c>
      <c r="AO13" s="157">
        <v>45.098039215686278</v>
      </c>
      <c r="AP13" s="11"/>
    </row>
    <row r="14" spans="1:43" ht="11.25" customHeight="1" x14ac:dyDescent="0.25">
      <c r="A14" s="69"/>
      <c r="B14" s="67"/>
      <c r="C14" s="67"/>
      <c r="D14" s="68"/>
      <c r="E14" s="39"/>
      <c r="F14" s="40"/>
      <c r="G14" s="91"/>
      <c r="H14" s="91"/>
      <c r="I14" s="91"/>
      <c r="J14" s="91"/>
      <c r="K14" s="91"/>
      <c r="L14" s="91"/>
      <c r="M14" s="91"/>
      <c r="N14" s="91"/>
      <c r="O14" s="91"/>
      <c r="P14" s="91"/>
      <c r="Q14" s="91"/>
      <c r="S14" s="114"/>
      <c r="T14" s="114"/>
      <c r="U14" s="114"/>
      <c r="V14" s="114"/>
      <c r="W14" s="114"/>
      <c r="X14" s="114"/>
      <c r="Y14" s="114"/>
      <c r="Z14" s="114"/>
      <c r="AA14" s="114"/>
      <c r="AB14" s="114"/>
      <c r="AC14" s="114"/>
      <c r="AD14" s="160"/>
      <c r="AE14" s="157"/>
      <c r="AF14" s="157"/>
      <c r="AG14" s="157"/>
      <c r="AH14" s="157"/>
      <c r="AI14" s="157"/>
      <c r="AJ14" s="157"/>
      <c r="AK14" s="157"/>
      <c r="AL14" s="157"/>
      <c r="AM14" s="157"/>
      <c r="AN14" s="157"/>
      <c r="AO14" s="157"/>
      <c r="AP14" s="11"/>
    </row>
    <row r="15" spans="1:43" ht="11.25" customHeight="1" x14ac:dyDescent="0.25">
      <c r="A15" s="61"/>
      <c r="B15" s="39" t="s">
        <v>79</v>
      </c>
      <c r="C15" s="67" t="s">
        <v>80</v>
      </c>
      <c r="D15" s="68"/>
      <c r="E15" s="39"/>
      <c r="F15" s="40"/>
      <c r="G15" s="91"/>
      <c r="H15" s="91"/>
      <c r="I15" s="91"/>
      <c r="J15" s="91"/>
      <c r="K15" s="91"/>
      <c r="L15" s="91"/>
      <c r="M15" s="91"/>
      <c r="N15" s="91"/>
      <c r="O15" s="91"/>
      <c r="P15" s="91"/>
      <c r="Q15" s="91"/>
      <c r="S15" s="114"/>
      <c r="T15" s="114"/>
      <c r="U15" s="114"/>
      <c r="V15" s="114"/>
      <c r="W15" s="114"/>
      <c r="X15" s="114"/>
      <c r="Y15" s="114"/>
      <c r="Z15" s="114"/>
      <c r="AA15" s="114"/>
      <c r="AB15" s="114"/>
      <c r="AC15" s="114"/>
      <c r="AD15" s="160"/>
      <c r="AE15" s="114"/>
      <c r="AF15" s="114"/>
      <c r="AG15" s="114"/>
      <c r="AH15" s="114"/>
      <c r="AI15" s="114"/>
      <c r="AJ15" s="114"/>
      <c r="AK15" s="114"/>
      <c r="AL15" s="114"/>
      <c r="AM15" s="114"/>
      <c r="AN15" s="114"/>
      <c r="AO15" s="114"/>
      <c r="AP15" s="11"/>
    </row>
    <row r="16" spans="1:43" ht="11.25" customHeight="1" x14ac:dyDescent="0.25">
      <c r="A16" s="55"/>
      <c r="B16" s="39" t="s">
        <v>81</v>
      </c>
      <c r="C16" s="67" t="s">
        <v>82</v>
      </c>
      <c r="D16" s="68"/>
      <c r="E16" s="39"/>
      <c r="F16" s="40"/>
      <c r="G16" s="91" t="s">
        <v>111</v>
      </c>
      <c r="H16" s="91" t="s">
        <v>111</v>
      </c>
      <c r="I16" s="91" t="s">
        <v>111</v>
      </c>
      <c r="J16" s="91" t="s">
        <v>111</v>
      </c>
      <c r="K16" s="91" t="s">
        <v>111</v>
      </c>
      <c r="L16" s="91" t="s">
        <v>111</v>
      </c>
      <c r="M16" s="91" t="s">
        <v>111</v>
      </c>
      <c r="N16" s="91" t="s">
        <v>111</v>
      </c>
      <c r="O16" s="91" t="s">
        <v>111</v>
      </c>
      <c r="P16" s="91" t="s">
        <v>111</v>
      </c>
      <c r="Q16" s="91" t="s">
        <v>111</v>
      </c>
      <c r="S16" s="114"/>
      <c r="T16" s="114"/>
      <c r="U16" s="114"/>
      <c r="V16" s="114"/>
      <c r="W16" s="114"/>
      <c r="X16" s="114"/>
      <c r="Y16" s="114"/>
      <c r="Z16" s="114"/>
      <c r="AA16" s="114"/>
      <c r="AB16" s="114"/>
      <c r="AC16" s="114"/>
      <c r="AD16" s="160"/>
      <c r="AE16" s="114">
        <v>50</v>
      </c>
      <c r="AF16" s="114">
        <v>41.935483870967744</v>
      </c>
      <c r="AG16" s="114">
        <v>38.983050847457626</v>
      </c>
      <c r="AH16" s="114">
        <v>65.789473684210535</v>
      </c>
      <c r="AI16" s="114">
        <v>45.833333333333336</v>
      </c>
      <c r="AJ16" s="114">
        <v>46.938775510204074</v>
      </c>
      <c r="AK16" s="114">
        <v>46.938775510204074</v>
      </c>
      <c r="AL16" s="114">
        <v>49.019607843137258</v>
      </c>
      <c r="AM16" s="114">
        <v>48.936170212765958</v>
      </c>
      <c r="AN16" s="114">
        <v>41.463414634146346</v>
      </c>
      <c r="AO16" s="114">
        <v>43.750000000000007</v>
      </c>
      <c r="AP16" s="11"/>
    </row>
    <row r="17" spans="1:42" ht="11.25" customHeight="1" x14ac:dyDescent="0.25">
      <c r="A17" s="55"/>
      <c r="B17" s="39" t="s">
        <v>83</v>
      </c>
      <c r="C17" s="67" t="s">
        <v>84</v>
      </c>
      <c r="D17" s="68"/>
      <c r="E17" s="39"/>
      <c r="F17" s="40"/>
      <c r="G17" s="91"/>
      <c r="H17" s="91"/>
      <c r="I17" s="91"/>
      <c r="J17" s="91"/>
      <c r="K17" s="91"/>
      <c r="L17" s="91"/>
      <c r="M17" s="91"/>
      <c r="N17" s="91"/>
      <c r="O17" s="91"/>
      <c r="P17" s="91"/>
      <c r="Q17" s="91"/>
      <c r="S17" s="114"/>
      <c r="T17" s="114"/>
      <c r="U17" s="114"/>
      <c r="V17" s="114"/>
      <c r="W17" s="114"/>
      <c r="X17" s="114"/>
      <c r="Y17" s="114"/>
      <c r="Z17" s="114"/>
      <c r="AA17" s="114"/>
      <c r="AB17" s="114"/>
      <c r="AC17" s="114"/>
      <c r="AD17" s="160"/>
      <c r="AE17" s="114"/>
      <c r="AF17" s="114"/>
      <c r="AG17" s="114"/>
      <c r="AH17" s="114"/>
      <c r="AI17" s="114"/>
      <c r="AJ17" s="114"/>
      <c r="AK17" s="114"/>
      <c r="AL17" s="114"/>
      <c r="AM17" s="114"/>
      <c r="AN17" s="114"/>
      <c r="AO17" s="114"/>
      <c r="AP17" s="11"/>
    </row>
    <row r="18" spans="1:42" ht="11.25" customHeight="1" x14ac:dyDescent="0.25">
      <c r="A18" s="55"/>
      <c r="B18" s="39"/>
      <c r="C18" s="67"/>
      <c r="D18" s="68"/>
      <c r="E18" s="39"/>
      <c r="F18" s="40"/>
      <c r="G18" s="91"/>
      <c r="H18" s="91"/>
      <c r="I18" s="91"/>
      <c r="J18" s="91"/>
      <c r="K18" s="91"/>
      <c r="L18" s="91"/>
      <c r="M18" s="91"/>
      <c r="N18" s="91"/>
      <c r="O18" s="91"/>
      <c r="P18" s="91"/>
      <c r="Q18" s="91"/>
      <c r="S18" s="114"/>
      <c r="T18" s="114"/>
      <c r="U18" s="114"/>
      <c r="V18" s="114"/>
      <c r="W18" s="114"/>
      <c r="X18" s="114"/>
      <c r="Y18" s="114"/>
      <c r="Z18" s="114"/>
      <c r="AA18" s="114"/>
      <c r="AB18" s="114"/>
      <c r="AC18" s="114"/>
      <c r="AD18" s="160"/>
      <c r="AE18" s="157"/>
      <c r="AF18" s="157"/>
      <c r="AG18" s="157"/>
      <c r="AH18" s="157"/>
      <c r="AI18" s="157"/>
      <c r="AJ18" s="157"/>
      <c r="AK18" s="157"/>
      <c r="AL18" s="157"/>
      <c r="AM18" s="157"/>
      <c r="AN18" s="157"/>
      <c r="AO18" s="157"/>
      <c r="AP18" s="11"/>
    </row>
    <row r="19" spans="1:42" ht="11.25" customHeight="1" x14ac:dyDescent="0.25">
      <c r="A19" s="55"/>
      <c r="B19" s="39"/>
      <c r="C19" s="67" t="s">
        <v>85</v>
      </c>
      <c r="D19" s="68"/>
      <c r="E19" s="39"/>
      <c r="F19" s="40"/>
      <c r="G19" s="91" t="s">
        <v>111</v>
      </c>
      <c r="H19" s="91" t="s">
        <v>111</v>
      </c>
      <c r="I19" s="91" t="s">
        <v>111</v>
      </c>
      <c r="J19" s="91" t="s">
        <v>111</v>
      </c>
      <c r="K19" s="91" t="s">
        <v>111</v>
      </c>
      <c r="L19" s="91" t="s">
        <v>111</v>
      </c>
      <c r="M19" s="91" t="s">
        <v>111</v>
      </c>
      <c r="N19" s="91" t="s">
        <v>111</v>
      </c>
      <c r="O19" s="91" t="s">
        <v>111</v>
      </c>
      <c r="P19" s="91" t="s">
        <v>111</v>
      </c>
      <c r="Q19" s="91" t="s">
        <v>111</v>
      </c>
      <c r="S19" s="114"/>
      <c r="T19" s="114"/>
      <c r="U19" s="114"/>
      <c r="V19" s="114"/>
      <c r="W19" s="114"/>
      <c r="X19" s="114"/>
      <c r="Y19" s="114"/>
      <c r="Z19" s="114"/>
      <c r="AA19" s="114"/>
      <c r="AB19" s="114"/>
      <c r="AC19" s="114"/>
      <c r="AD19" s="160"/>
      <c r="AE19" s="157">
        <v>50.565128775245505</v>
      </c>
      <c r="AF19" s="157">
        <v>53.405892287483582</v>
      </c>
      <c r="AG19" s="157">
        <v>52.666794112024498</v>
      </c>
      <c r="AH19" s="157">
        <v>53.584088223710147</v>
      </c>
      <c r="AI19" s="157">
        <v>55.507644061152497</v>
      </c>
      <c r="AJ19" s="157">
        <v>57.318207178724201</v>
      </c>
      <c r="AK19" s="157">
        <v>58.003731343283583</v>
      </c>
      <c r="AL19" s="157">
        <v>58.0316742081448</v>
      </c>
      <c r="AM19" s="157">
        <v>56.821705426356594</v>
      </c>
      <c r="AN19" s="157">
        <v>56.143778081656571</v>
      </c>
      <c r="AO19" s="157">
        <v>56.786757546251224</v>
      </c>
      <c r="AP19" s="11"/>
    </row>
    <row r="20" spans="1:42" ht="11.25" customHeight="1" x14ac:dyDescent="0.25">
      <c r="A20" s="55"/>
      <c r="B20" s="39"/>
      <c r="C20" s="67"/>
      <c r="D20" s="68"/>
      <c r="E20" s="39"/>
      <c r="F20" s="40"/>
      <c r="G20" s="91"/>
      <c r="H20" s="91"/>
      <c r="I20" s="91"/>
      <c r="J20" s="91"/>
      <c r="K20" s="91"/>
      <c r="L20" s="91"/>
      <c r="M20" s="91"/>
      <c r="N20" s="91"/>
      <c r="O20" s="91"/>
      <c r="P20" s="91"/>
      <c r="Q20" s="91"/>
      <c r="S20" s="114"/>
      <c r="T20" s="114"/>
      <c r="U20" s="114"/>
      <c r="V20" s="114"/>
      <c r="W20" s="114"/>
      <c r="X20" s="114"/>
      <c r="Y20" s="114"/>
      <c r="Z20" s="114"/>
      <c r="AA20" s="114"/>
      <c r="AB20" s="114"/>
      <c r="AC20" s="114"/>
      <c r="AD20" s="160"/>
      <c r="AE20" s="157"/>
      <c r="AF20" s="157"/>
      <c r="AG20" s="157"/>
      <c r="AH20" s="157"/>
      <c r="AI20" s="157"/>
      <c r="AJ20" s="157"/>
      <c r="AK20" s="157"/>
      <c r="AL20" s="157"/>
      <c r="AM20" s="157"/>
      <c r="AN20" s="157"/>
      <c r="AO20" s="157"/>
      <c r="AP20" s="11"/>
    </row>
    <row r="21" spans="1:42" ht="11.25" customHeight="1" x14ac:dyDescent="0.25">
      <c r="A21" s="55"/>
      <c r="B21" s="119">
        <v>10</v>
      </c>
      <c r="C21" s="67" t="s">
        <v>114</v>
      </c>
      <c r="D21" s="68"/>
      <c r="E21" s="39"/>
      <c r="F21" s="40"/>
      <c r="G21" s="91">
        <v>0.4</v>
      </c>
      <c r="H21" s="91">
        <v>0.5</v>
      </c>
      <c r="I21" s="91">
        <v>0.6</v>
      </c>
      <c r="J21" s="91">
        <v>0.5</v>
      </c>
      <c r="K21" s="91">
        <v>1.2</v>
      </c>
      <c r="L21" s="91">
        <v>1</v>
      </c>
      <c r="M21" s="91">
        <v>1.1000000000000001</v>
      </c>
      <c r="N21" s="91">
        <v>2.2000000000000002</v>
      </c>
      <c r="O21" s="91">
        <v>1.8</v>
      </c>
      <c r="P21" s="91">
        <v>1.5</v>
      </c>
      <c r="Q21" s="91">
        <v>1.2</v>
      </c>
      <c r="S21" s="114">
        <v>0.5398110661268557</v>
      </c>
      <c r="T21" s="114">
        <v>0.69156293222683274</v>
      </c>
      <c r="U21" s="114">
        <v>0.84151472650771386</v>
      </c>
      <c r="V21" s="114">
        <v>0.70126227208976166</v>
      </c>
      <c r="W21" s="114">
        <v>1.5978695073235687</v>
      </c>
      <c r="X21" s="114">
        <v>1.3106159895150722</v>
      </c>
      <c r="Y21" s="114">
        <v>1.4066496163682864</v>
      </c>
      <c r="Z21" s="114">
        <v>2.781289506953224</v>
      </c>
      <c r="AA21" s="114">
        <v>2.3778071334213999</v>
      </c>
      <c r="AB21" s="114">
        <v>1.989389920424403</v>
      </c>
      <c r="AC21" s="114">
        <v>1.5957446808510638</v>
      </c>
      <c r="AD21" s="160"/>
      <c r="AE21" s="157">
        <v>48.043184885290152</v>
      </c>
      <c r="AF21" s="157">
        <v>49.792531120331951</v>
      </c>
      <c r="AG21" s="157">
        <v>48.246844319775597</v>
      </c>
      <c r="AH21" s="157">
        <v>47.826086956521742</v>
      </c>
      <c r="AI21" s="157">
        <v>49.800266311584565</v>
      </c>
      <c r="AJ21" s="157">
        <v>51.638269986893839</v>
      </c>
      <c r="AK21" s="157">
        <v>52.301790281329922</v>
      </c>
      <c r="AL21" s="157">
        <v>52.212389380530979</v>
      </c>
      <c r="AM21" s="157">
        <v>53.236459709379126</v>
      </c>
      <c r="AN21" s="157">
        <v>50.795755968169765</v>
      </c>
      <c r="AO21" s="157">
        <v>52.925531914893611</v>
      </c>
      <c r="AP21" s="11"/>
    </row>
    <row r="22" spans="1:42" ht="11.25" customHeight="1" x14ac:dyDescent="0.25">
      <c r="A22" s="55"/>
      <c r="B22" s="119">
        <v>11</v>
      </c>
      <c r="C22" s="67" t="s">
        <v>115</v>
      </c>
      <c r="D22" s="68"/>
      <c r="E22" s="39"/>
      <c r="F22" s="40"/>
      <c r="G22" s="91" t="s">
        <v>111</v>
      </c>
      <c r="H22" s="91" t="s">
        <v>111</v>
      </c>
      <c r="I22" s="91" t="s">
        <v>111</v>
      </c>
      <c r="J22" s="91" t="s">
        <v>111</v>
      </c>
      <c r="K22" s="91" t="s">
        <v>111</v>
      </c>
      <c r="L22" s="91" t="s">
        <v>111</v>
      </c>
      <c r="M22" s="91" t="s">
        <v>111</v>
      </c>
      <c r="N22" s="91" t="s">
        <v>111</v>
      </c>
      <c r="O22" s="91" t="s">
        <v>111</v>
      </c>
      <c r="P22" s="91" t="s">
        <v>111</v>
      </c>
      <c r="Q22" s="91" t="s">
        <v>111</v>
      </c>
      <c r="S22" s="114"/>
      <c r="T22" s="114"/>
      <c r="U22" s="114"/>
      <c r="V22" s="114"/>
      <c r="W22" s="114"/>
      <c r="X22" s="114"/>
      <c r="Y22" s="114"/>
      <c r="Z22" s="114"/>
      <c r="AA22" s="114"/>
      <c r="AB22" s="114"/>
      <c r="AC22" s="114"/>
      <c r="AD22" s="160"/>
      <c r="AE22" s="157">
        <v>30</v>
      </c>
      <c r="AF22" s="157">
        <v>35</v>
      </c>
      <c r="AG22" s="157">
        <v>33.333333333333336</v>
      </c>
      <c r="AH22" s="157">
        <v>33.333333333333336</v>
      </c>
      <c r="AI22" s="157">
        <v>48</v>
      </c>
      <c r="AJ22" s="157">
        <v>47.058823529411761</v>
      </c>
      <c r="AK22" s="157">
        <v>40.476190476190474</v>
      </c>
      <c r="AL22" s="157">
        <v>49.019607843137258</v>
      </c>
      <c r="AM22" s="157">
        <v>50.87719298245613</v>
      </c>
      <c r="AN22" s="157">
        <v>48</v>
      </c>
      <c r="AO22" s="157">
        <v>48</v>
      </c>
      <c r="AP22" s="11"/>
    </row>
    <row r="23" spans="1:42" ht="11.25" customHeight="1" x14ac:dyDescent="0.25">
      <c r="A23" s="55"/>
      <c r="B23" s="119">
        <v>12</v>
      </c>
      <c r="C23" s="67" t="s">
        <v>116</v>
      </c>
      <c r="D23" s="68"/>
      <c r="E23" s="39"/>
      <c r="F23" s="40"/>
      <c r="G23" s="91" t="s">
        <v>111</v>
      </c>
      <c r="H23" s="91" t="s">
        <v>111</v>
      </c>
      <c r="I23" s="91" t="s">
        <v>111</v>
      </c>
      <c r="J23" s="91" t="s">
        <v>111</v>
      </c>
      <c r="K23" s="91" t="s">
        <v>111</v>
      </c>
      <c r="L23" s="91" t="s">
        <v>111</v>
      </c>
      <c r="M23" s="91" t="s">
        <v>111</v>
      </c>
      <c r="N23" s="91" t="s">
        <v>111</v>
      </c>
      <c r="O23" s="91" t="s">
        <v>111</v>
      </c>
      <c r="P23" s="91" t="s">
        <v>111</v>
      </c>
      <c r="Q23" s="91" t="s">
        <v>111</v>
      </c>
      <c r="S23" s="114"/>
      <c r="T23" s="114"/>
      <c r="U23" s="114"/>
      <c r="V23" s="114"/>
      <c r="W23" s="114"/>
      <c r="X23" s="114"/>
      <c r="Y23" s="114"/>
      <c r="Z23" s="114"/>
      <c r="AA23" s="114"/>
      <c r="AB23" s="114"/>
      <c r="AC23" s="114"/>
      <c r="AD23" s="160"/>
      <c r="AE23" s="157">
        <v>58.333333333333336</v>
      </c>
      <c r="AF23" s="157">
        <v>63.636363636363626</v>
      </c>
      <c r="AG23" s="157">
        <v>58.333333333333336</v>
      </c>
      <c r="AH23" s="157">
        <v>80</v>
      </c>
      <c r="AI23" s="157">
        <v>74.999999999999986</v>
      </c>
      <c r="AJ23" s="157">
        <v>74.999999999999986</v>
      </c>
      <c r="AK23" s="157">
        <v>74.999999999999986</v>
      </c>
      <c r="AL23" s="157">
        <v>50</v>
      </c>
      <c r="AM23" s="157">
        <v>50</v>
      </c>
      <c r="AN23" s="157">
        <v>50</v>
      </c>
      <c r="AO23" s="157">
        <v>74.999999999999986</v>
      </c>
      <c r="AP23" s="11"/>
    </row>
    <row r="24" spans="1:42" ht="11.25" customHeight="1" x14ac:dyDescent="0.25">
      <c r="A24" s="55"/>
      <c r="B24" s="119">
        <v>13</v>
      </c>
      <c r="C24" s="67" t="s">
        <v>117</v>
      </c>
      <c r="D24" s="68"/>
      <c r="E24" s="39"/>
      <c r="F24" s="40"/>
      <c r="G24" s="91" t="s">
        <v>111</v>
      </c>
      <c r="H24" s="91" t="s">
        <v>111</v>
      </c>
      <c r="I24" s="91" t="s">
        <v>111</v>
      </c>
      <c r="J24" s="91" t="s">
        <v>111</v>
      </c>
      <c r="K24" s="91" t="s">
        <v>111</v>
      </c>
      <c r="L24" s="91" t="s">
        <v>111</v>
      </c>
      <c r="M24" s="91" t="s">
        <v>111</v>
      </c>
      <c r="N24" s="91" t="s">
        <v>111</v>
      </c>
      <c r="O24" s="91" t="s">
        <v>111</v>
      </c>
      <c r="P24" s="91" t="s">
        <v>111</v>
      </c>
      <c r="Q24" s="91" t="s">
        <v>111</v>
      </c>
      <c r="S24" s="114"/>
      <c r="T24" s="114"/>
      <c r="U24" s="114"/>
      <c r="V24" s="114"/>
      <c r="W24" s="114"/>
      <c r="X24" s="114"/>
      <c r="Y24" s="114"/>
      <c r="Z24" s="114"/>
      <c r="AA24" s="114"/>
      <c r="AB24" s="114"/>
      <c r="AC24" s="114"/>
      <c r="AD24" s="160"/>
      <c r="AE24" s="157">
        <v>55.26315789473685</v>
      </c>
      <c r="AF24" s="157">
        <v>57.894736842105267</v>
      </c>
      <c r="AG24" s="157">
        <v>58.974358974358978</v>
      </c>
      <c r="AH24" s="157">
        <v>60.606060606060609</v>
      </c>
      <c r="AI24" s="157">
        <v>65.714285714285708</v>
      </c>
      <c r="AJ24" s="157">
        <v>63.636363636363647</v>
      </c>
      <c r="AK24" s="157">
        <v>61.764705882352942</v>
      </c>
      <c r="AL24" s="157">
        <v>58.82352941176471</v>
      </c>
      <c r="AM24" s="157">
        <v>65.789473684210535</v>
      </c>
      <c r="AN24" s="157">
        <v>54.285714285714285</v>
      </c>
      <c r="AO24" s="157">
        <v>56.756756756756758</v>
      </c>
      <c r="AP24" s="11"/>
    </row>
    <row r="25" spans="1:42" ht="11.25" customHeight="1" x14ac:dyDescent="0.25">
      <c r="A25" s="55"/>
      <c r="B25" s="119">
        <v>14</v>
      </c>
      <c r="C25" s="67" t="s">
        <v>118</v>
      </c>
      <c r="D25" s="68"/>
      <c r="E25" s="39"/>
      <c r="F25" s="40"/>
      <c r="G25" s="91" t="s">
        <v>111</v>
      </c>
      <c r="H25" s="91" t="s">
        <v>111</v>
      </c>
      <c r="I25" s="91" t="s">
        <v>111</v>
      </c>
      <c r="J25" s="91" t="s">
        <v>111</v>
      </c>
      <c r="K25" s="91" t="s">
        <v>111</v>
      </c>
      <c r="L25" s="91" t="s">
        <v>111</v>
      </c>
      <c r="M25" s="91" t="s">
        <v>111</v>
      </c>
      <c r="N25" s="91" t="s">
        <v>111</v>
      </c>
      <c r="O25" s="91" t="s">
        <v>111</v>
      </c>
      <c r="P25" s="91" t="s">
        <v>111</v>
      </c>
      <c r="Q25" s="91" t="s">
        <v>111</v>
      </c>
      <c r="S25" s="114"/>
      <c r="T25" s="114"/>
      <c r="U25" s="114"/>
      <c r="V25" s="114"/>
      <c r="W25" s="114"/>
      <c r="X25" s="114"/>
      <c r="Y25" s="114"/>
      <c r="Z25" s="114"/>
      <c r="AA25" s="114"/>
      <c r="AB25" s="114"/>
      <c r="AC25" s="114"/>
      <c r="AD25" s="160"/>
      <c r="AE25" s="157">
        <v>50</v>
      </c>
      <c r="AF25" s="157">
        <v>50</v>
      </c>
      <c r="AG25" s="157">
        <v>50</v>
      </c>
      <c r="AH25" s="157">
        <v>100</v>
      </c>
      <c r="AI25" s="157">
        <v>50</v>
      </c>
      <c r="AJ25" s="157">
        <v>50</v>
      </c>
      <c r="AK25" s="157">
        <v>50</v>
      </c>
      <c r="AL25" s="157">
        <v>100</v>
      </c>
      <c r="AM25" s="157">
        <v>100</v>
      </c>
      <c r="AN25" s="157">
        <v>0</v>
      </c>
      <c r="AO25" s="157">
        <v>0</v>
      </c>
      <c r="AP25" s="11"/>
    </row>
    <row r="26" spans="1:42" ht="11.25" customHeight="1" x14ac:dyDescent="0.25">
      <c r="A26" s="55"/>
      <c r="B26" s="119">
        <v>15</v>
      </c>
      <c r="C26" s="67" t="s">
        <v>119</v>
      </c>
      <c r="D26" s="68"/>
      <c r="E26" s="39"/>
      <c r="F26" s="40"/>
      <c r="G26" s="91" t="s">
        <v>111</v>
      </c>
      <c r="H26" s="91" t="s">
        <v>111</v>
      </c>
      <c r="I26" s="91" t="s">
        <v>111</v>
      </c>
      <c r="J26" s="91" t="s">
        <v>111</v>
      </c>
      <c r="K26" s="91" t="s">
        <v>111</v>
      </c>
      <c r="L26" s="91" t="s">
        <v>111</v>
      </c>
      <c r="M26" s="91" t="s">
        <v>111</v>
      </c>
      <c r="N26" s="91" t="s">
        <v>111</v>
      </c>
      <c r="O26" s="91" t="s">
        <v>111</v>
      </c>
      <c r="P26" s="91" t="s">
        <v>111</v>
      </c>
      <c r="Q26" s="91" t="s">
        <v>111</v>
      </c>
      <c r="S26" s="114"/>
      <c r="T26" s="114"/>
      <c r="U26" s="114"/>
      <c r="V26" s="114"/>
      <c r="W26" s="114"/>
      <c r="X26" s="114"/>
      <c r="Y26" s="114"/>
      <c r="Z26" s="114"/>
      <c r="AA26" s="114"/>
      <c r="AB26" s="114"/>
      <c r="AC26" s="114"/>
      <c r="AD26" s="160"/>
      <c r="AE26" s="157">
        <v>66.666666666666671</v>
      </c>
      <c r="AF26" s="157">
        <v>33.333333333333336</v>
      </c>
      <c r="AG26" s="157">
        <v>33.333333333333336</v>
      </c>
      <c r="AH26" s="157">
        <v>50</v>
      </c>
      <c r="AI26" s="157">
        <v>33.333333333333336</v>
      </c>
      <c r="AJ26" s="157">
        <v>50</v>
      </c>
      <c r="AK26" s="157">
        <v>66.666666666666671</v>
      </c>
      <c r="AL26" s="157">
        <v>50</v>
      </c>
      <c r="AM26" s="157">
        <v>50</v>
      </c>
      <c r="AN26" s="157">
        <v>40</v>
      </c>
      <c r="AO26" s="157">
        <v>66.666666666666671</v>
      </c>
      <c r="AP26" s="11"/>
    </row>
    <row r="27" spans="1:42" ht="11.25" customHeight="1" x14ac:dyDescent="0.25">
      <c r="A27" s="55"/>
      <c r="B27" s="119">
        <v>16</v>
      </c>
      <c r="C27" s="67" t="s">
        <v>86</v>
      </c>
      <c r="D27" s="68"/>
      <c r="E27" s="39"/>
      <c r="F27" s="40"/>
      <c r="G27" s="91">
        <v>0.9</v>
      </c>
      <c r="H27" s="91">
        <v>0.9</v>
      </c>
      <c r="I27" s="91">
        <v>0.9</v>
      </c>
      <c r="J27" s="91">
        <v>1</v>
      </c>
      <c r="K27" s="91">
        <v>1</v>
      </c>
      <c r="L27" s="91">
        <v>1.1000000000000001</v>
      </c>
      <c r="M27" s="91">
        <v>0.7</v>
      </c>
      <c r="N27" s="91">
        <v>0.5</v>
      </c>
      <c r="O27" s="91">
        <v>0.5</v>
      </c>
      <c r="P27" s="91">
        <v>0.5</v>
      </c>
      <c r="Q27" s="91">
        <v>0.4</v>
      </c>
      <c r="S27" s="114">
        <v>33.333333333333329</v>
      </c>
      <c r="T27" s="114">
        <v>33.333333333333329</v>
      </c>
      <c r="U27" s="114">
        <v>37.5</v>
      </c>
      <c r="V27" s="114">
        <v>35.714285714285715</v>
      </c>
      <c r="W27" s="114">
        <v>34.482758620689658</v>
      </c>
      <c r="X27" s="114">
        <v>37.931034482758626</v>
      </c>
      <c r="Y27" s="114">
        <v>36.84210526315789</v>
      </c>
      <c r="Z27" s="114">
        <v>21.739130434782609</v>
      </c>
      <c r="AA27" s="114">
        <v>22.727272727272727</v>
      </c>
      <c r="AB27" s="114">
        <v>20.833333333333336</v>
      </c>
      <c r="AC27" s="114">
        <v>12.121212121212123</v>
      </c>
      <c r="AD27" s="160"/>
      <c r="AE27" s="157">
        <v>40.740740740740748</v>
      </c>
      <c r="AF27" s="157">
        <v>33.333333333333329</v>
      </c>
      <c r="AG27" s="157">
        <v>33.333333333333336</v>
      </c>
      <c r="AH27" s="157">
        <v>35.714285714285715</v>
      </c>
      <c r="AI27" s="157">
        <v>34.482758620689658</v>
      </c>
      <c r="AJ27" s="157">
        <v>31.03448275862069</v>
      </c>
      <c r="AK27" s="157">
        <v>21.05263157894737</v>
      </c>
      <c r="AL27" s="157">
        <v>21.739130434782609</v>
      </c>
      <c r="AM27" s="157">
        <v>18.181818181818183</v>
      </c>
      <c r="AN27" s="157">
        <v>12.5</v>
      </c>
      <c r="AO27" s="157">
        <v>18.181818181818183</v>
      </c>
      <c r="AP27" s="11"/>
    </row>
    <row r="28" spans="1:42" ht="11.25" customHeight="1" x14ac:dyDescent="0.25">
      <c r="A28" s="55"/>
      <c r="B28" s="119" t="s">
        <v>163</v>
      </c>
      <c r="C28" s="67" t="s">
        <v>162</v>
      </c>
      <c r="D28" s="68"/>
      <c r="E28" s="39"/>
      <c r="F28" s="40"/>
      <c r="G28" s="91">
        <v>0.2</v>
      </c>
      <c r="H28" s="91">
        <v>0.2</v>
      </c>
      <c r="I28" s="91">
        <v>0.2</v>
      </c>
      <c r="J28" s="91">
        <v>0.2</v>
      </c>
      <c r="K28" s="91">
        <v>1.5</v>
      </c>
      <c r="L28" s="91">
        <v>1.5</v>
      </c>
      <c r="M28" s="91">
        <v>1.5</v>
      </c>
      <c r="N28" s="91">
        <v>1.8</v>
      </c>
      <c r="O28" s="91">
        <v>1.8</v>
      </c>
      <c r="P28" s="91">
        <v>1.7</v>
      </c>
      <c r="Q28" s="91">
        <v>1.9</v>
      </c>
      <c r="S28" s="114">
        <v>0.72992700729927018</v>
      </c>
      <c r="T28" s="114">
        <v>0.72727272727272729</v>
      </c>
      <c r="U28" s="114">
        <v>0.72727272727272729</v>
      </c>
      <c r="V28" s="114">
        <v>0.82304526748971196</v>
      </c>
      <c r="W28" s="114">
        <v>5.8823529411764701</v>
      </c>
      <c r="X28" s="114">
        <v>5.8139534883720927</v>
      </c>
      <c r="Y28" s="114">
        <v>5.7471264367816088</v>
      </c>
      <c r="Z28" s="114">
        <v>7.1713147410358555</v>
      </c>
      <c r="AA28" s="114">
        <v>7.6271186440677958</v>
      </c>
      <c r="AB28" s="114">
        <v>7.5892857142857153</v>
      </c>
      <c r="AC28" s="114">
        <v>9.3596059113300498</v>
      </c>
      <c r="AD28" s="160"/>
      <c r="AE28" s="114">
        <v>24.087591240875913</v>
      </c>
      <c r="AF28" s="114">
        <v>24.727272727272727</v>
      </c>
      <c r="AG28" s="114">
        <v>22.545454545454547</v>
      </c>
      <c r="AH28" s="114">
        <v>26.337448559670783</v>
      </c>
      <c r="AI28" s="114">
        <v>26.666666666666668</v>
      </c>
      <c r="AJ28" s="114">
        <v>27.906976744186046</v>
      </c>
      <c r="AK28" s="114">
        <v>32.567049808429118</v>
      </c>
      <c r="AL28" s="114">
        <v>31.474103585657371</v>
      </c>
      <c r="AM28" s="114">
        <v>34.322033898305079</v>
      </c>
      <c r="AN28" s="114">
        <v>31.25</v>
      </c>
      <c r="AO28" s="157">
        <v>35.960591133004925</v>
      </c>
      <c r="AP28" s="11"/>
    </row>
    <row r="29" spans="1:42" ht="11.25" customHeight="1" x14ac:dyDescent="0.25">
      <c r="A29" s="55"/>
      <c r="B29" s="119">
        <v>19</v>
      </c>
      <c r="C29" s="67" t="s">
        <v>89</v>
      </c>
      <c r="D29" s="68"/>
      <c r="E29" s="39"/>
      <c r="F29" s="40"/>
      <c r="G29" s="91" t="s">
        <v>111</v>
      </c>
      <c r="H29" s="91" t="s">
        <v>111</v>
      </c>
      <c r="I29" s="91" t="s">
        <v>111</v>
      </c>
      <c r="J29" s="91" t="s">
        <v>111</v>
      </c>
      <c r="K29" s="91" t="s">
        <v>111</v>
      </c>
      <c r="L29" s="91" t="s">
        <v>111</v>
      </c>
      <c r="M29" s="91" t="s">
        <v>111</v>
      </c>
      <c r="N29" s="91" t="s">
        <v>111</v>
      </c>
      <c r="O29" s="91" t="s">
        <v>111</v>
      </c>
      <c r="P29" s="91" t="s">
        <v>111</v>
      </c>
      <c r="Q29" s="91" t="s">
        <v>111</v>
      </c>
      <c r="S29" s="114"/>
      <c r="T29" s="114"/>
      <c r="U29" s="114"/>
      <c r="V29" s="114"/>
      <c r="W29" s="114"/>
      <c r="X29" s="114"/>
      <c r="Y29" s="114"/>
      <c r="Z29" s="114"/>
      <c r="AA29" s="114"/>
      <c r="AB29" s="114"/>
      <c r="AC29" s="114"/>
      <c r="AD29" s="160"/>
      <c r="AE29" s="114"/>
      <c r="AF29" s="114"/>
      <c r="AG29" s="114"/>
      <c r="AH29" s="114"/>
      <c r="AI29" s="114"/>
      <c r="AJ29" s="114"/>
      <c r="AK29" s="114"/>
      <c r="AL29" s="114"/>
      <c r="AM29" s="114"/>
      <c r="AN29" s="114"/>
      <c r="AO29" s="114"/>
      <c r="AP29" s="11"/>
    </row>
    <row r="30" spans="1:42" ht="11.25" customHeight="1" x14ac:dyDescent="0.25">
      <c r="A30" s="55"/>
      <c r="B30" s="119">
        <v>20</v>
      </c>
      <c r="C30" s="67" t="s">
        <v>90</v>
      </c>
      <c r="D30" s="68"/>
      <c r="E30" s="39"/>
      <c r="F30" s="40"/>
      <c r="G30" s="91" t="s">
        <v>111</v>
      </c>
      <c r="H30" s="91" t="s">
        <v>111</v>
      </c>
      <c r="I30" s="91" t="s">
        <v>111</v>
      </c>
      <c r="J30" s="91" t="s">
        <v>111</v>
      </c>
      <c r="K30" s="91" t="s">
        <v>111</v>
      </c>
      <c r="L30" s="91" t="s">
        <v>111</v>
      </c>
      <c r="M30" s="91" t="s">
        <v>111</v>
      </c>
      <c r="N30" s="91" t="s">
        <v>111</v>
      </c>
      <c r="O30" s="91" t="s">
        <v>111</v>
      </c>
      <c r="P30" s="91" t="s">
        <v>111</v>
      </c>
      <c r="Q30" s="91" t="s">
        <v>111</v>
      </c>
      <c r="S30" s="114"/>
      <c r="T30" s="114"/>
      <c r="U30" s="114"/>
      <c r="V30" s="114"/>
      <c r="W30" s="114"/>
      <c r="X30" s="114"/>
      <c r="Y30" s="114"/>
      <c r="Z30" s="114"/>
      <c r="AA30" s="114"/>
      <c r="AB30" s="114"/>
      <c r="AC30" s="114"/>
      <c r="AD30" s="160"/>
      <c r="AE30" s="114">
        <v>53.512046148625714</v>
      </c>
      <c r="AF30" s="114">
        <v>56.254114549045418</v>
      </c>
      <c r="AG30" s="114">
        <v>55.600403632694253</v>
      </c>
      <c r="AH30" s="114">
        <v>56.235052955244278</v>
      </c>
      <c r="AI30" s="114">
        <v>58.640226628895185</v>
      </c>
      <c r="AJ30" s="114">
        <v>61.014158709252555</v>
      </c>
      <c r="AK30" s="114">
        <v>61.390728476821202</v>
      </c>
      <c r="AL30" s="114">
        <v>61.882193635748152</v>
      </c>
      <c r="AM30" s="114">
        <v>59.640635798203192</v>
      </c>
      <c r="AN30" s="114">
        <v>59.530292716133424</v>
      </c>
      <c r="AO30" s="157">
        <v>59.087814840027228</v>
      </c>
      <c r="AP30" s="11"/>
    </row>
    <row r="31" spans="1:42" ht="11.25" customHeight="1" x14ac:dyDescent="0.25">
      <c r="A31" s="55"/>
      <c r="B31" s="119">
        <v>21</v>
      </c>
      <c r="C31" s="67" t="s">
        <v>91</v>
      </c>
      <c r="D31" s="68"/>
      <c r="E31" s="39"/>
      <c r="F31" s="40"/>
      <c r="G31" s="91" t="s">
        <v>111</v>
      </c>
      <c r="H31" s="91" t="s">
        <v>111</v>
      </c>
      <c r="I31" s="91" t="s">
        <v>111</v>
      </c>
      <c r="J31" s="91" t="s">
        <v>111</v>
      </c>
      <c r="K31" s="91" t="s">
        <v>111</v>
      </c>
      <c r="L31" s="91" t="s">
        <v>111</v>
      </c>
      <c r="M31" s="91" t="s">
        <v>111</v>
      </c>
      <c r="N31" s="91" t="s">
        <v>111</v>
      </c>
      <c r="O31" s="91" t="s">
        <v>111</v>
      </c>
      <c r="P31" s="91" t="s">
        <v>111</v>
      </c>
      <c r="Q31" s="91" t="s">
        <v>111</v>
      </c>
      <c r="S31" s="114"/>
      <c r="T31" s="114"/>
      <c r="U31" s="114"/>
      <c r="V31" s="114"/>
      <c r="W31" s="114"/>
      <c r="X31" s="114"/>
      <c r="Y31" s="114"/>
      <c r="Z31" s="114"/>
      <c r="AA31" s="114"/>
      <c r="AB31" s="114"/>
      <c r="AC31" s="114"/>
      <c r="AD31" s="160"/>
      <c r="AE31" s="114">
        <v>53.125</v>
      </c>
      <c r="AF31" s="114">
        <v>52.380952380952387</v>
      </c>
      <c r="AG31" s="114">
        <v>51.162790697674424</v>
      </c>
      <c r="AH31" s="114">
        <v>52.272727272727259</v>
      </c>
      <c r="AI31" s="114">
        <v>50</v>
      </c>
      <c r="AJ31" s="114">
        <v>48.717948717948715</v>
      </c>
      <c r="AK31" s="114">
        <v>46.153846153846153</v>
      </c>
      <c r="AL31" s="114">
        <v>43.589743589743591</v>
      </c>
      <c r="AM31" s="114">
        <v>47.368421052631582</v>
      </c>
      <c r="AN31" s="114">
        <v>48.717948717948715</v>
      </c>
      <c r="AO31" s="157">
        <v>48.717948717948715</v>
      </c>
      <c r="AP31" s="11"/>
    </row>
    <row r="32" spans="1:42" ht="11.25" customHeight="1" x14ac:dyDescent="0.25">
      <c r="A32" s="55"/>
      <c r="B32" s="119">
        <v>22</v>
      </c>
      <c r="C32" s="67" t="s">
        <v>92</v>
      </c>
      <c r="D32" s="68"/>
      <c r="E32" s="39"/>
      <c r="F32" s="40"/>
      <c r="G32" s="91" t="s">
        <v>111</v>
      </c>
      <c r="H32" s="91" t="s">
        <v>111</v>
      </c>
      <c r="I32" s="91" t="s">
        <v>111</v>
      </c>
      <c r="J32" s="91" t="s">
        <v>111</v>
      </c>
      <c r="K32" s="91" t="s">
        <v>111</v>
      </c>
      <c r="L32" s="91" t="s">
        <v>111</v>
      </c>
      <c r="M32" s="91" t="s">
        <v>111</v>
      </c>
      <c r="N32" s="91" t="s">
        <v>111</v>
      </c>
      <c r="O32" s="91" t="s">
        <v>111</v>
      </c>
      <c r="P32" s="91" t="s">
        <v>111</v>
      </c>
      <c r="Q32" s="91" t="s">
        <v>111</v>
      </c>
      <c r="S32" s="91"/>
      <c r="T32" s="91"/>
      <c r="U32" s="91"/>
      <c r="V32" s="91"/>
      <c r="W32" s="91"/>
      <c r="X32" s="91"/>
      <c r="Y32" s="91"/>
      <c r="Z32" s="91"/>
      <c r="AA32" s="91"/>
      <c r="AB32" s="91"/>
      <c r="AC32" s="91"/>
      <c r="AD32" s="160"/>
      <c r="AE32" s="114">
        <v>36.170212765957444</v>
      </c>
      <c r="AF32" s="114">
        <v>35.106382978723403</v>
      </c>
      <c r="AG32" s="114">
        <v>38.947368421052637</v>
      </c>
      <c r="AH32" s="114">
        <v>37.234042553191486</v>
      </c>
      <c r="AI32" s="114">
        <v>40.816326530612237</v>
      </c>
      <c r="AJ32" s="114">
        <v>40.776699029126213</v>
      </c>
      <c r="AK32" s="114">
        <v>40.594059405940591</v>
      </c>
      <c r="AL32" s="114">
        <v>39.252336448598136</v>
      </c>
      <c r="AM32" s="114">
        <v>35.714285714285708</v>
      </c>
      <c r="AN32" s="114">
        <v>35.416666666666671</v>
      </c>
      <c r="AO32" s="157">
        <v>36.363636363636367</v>
      </c>
      <c r="AP32" s="11"/>
    </row>
    <row r="33" spans="1:42" ht="11.25" customHeight="1" x14ac:dyDescent="0.25">
      <c r="A33" s="55"/>
      <c r="B33" s="119">
        <v>23</v>
      </c>
      <c r="C33" s="67" t="s">
        <v>93</v>
      </c>
      <c r="D33" s="68"/>
      <c r="E33" s="39"/>
      <c r="F33" s="40"/>
      <c r="G33" s="91">
        <v>1</v>
      </c>
      <c r="H33" s="91">
        <v>0.9</v>
      </c>
      <c r="I33" s="91">
        <v>0.8</v>
      </c>
      <c r="J33" s="91">
        <v>0.8</v>
      </c>
      <c r="K33" s="91">
        <v>0.6</v>
      </c>
      <c r="L33" s="91">
        <v>0.6</v>
      </c>
      <c r="M33" s="91">
        <v>0.6</v>
      </c>
      <c r="N33" s="91">
        <v>0.6</v>
      </c>
      <c r="O33" s="91">
        <v>0</v>
      </c>
      <c r="P33" s="91">
        <v>0</v>
      </c>
      <c r="Q33" s="91">
        <v>0</v>
      </c>
      <c r="S33" s="114">
        <v>3.6231884057971016</v>
      </c>
      <c r="T33" s="114">
        <v>3.5294117647058822</v>
      </c>
      <c r="U33" s="114">
        <v>3.3755274261603381</v>
      </c>
      <c r="V33" s="114">
        <v>3.3613445378151261</v>
      </c>
      <c r="W33" s="114">
        <v>2.2058823529411766</v>
      </c>
      <c r="X33" s="114">
        <v>2.0979020979020975</v>
      </c>
      <c r="Y33" s="114">
        <v>2.1352313167259784</v>
      </c>
      <c r="Z33" s="114">
        <v>2.0477815699658701</v>
      </c>
      <c r="AA33" s="114">
        <v>0</v>
      </c>
      <c r="AB33" s="114">
        <v>0</v>
      </c>
      <c r="AC33" s="114">
        <v>0</v>
      </c>
      <c r="AD33" s="160"/>
      <c r="AE33" s="114">
        <v>78.260869565217376</v>
      </c>
      <c r="AF33" s="114">
        <v>78.039215686274503</v>
      </c>
      <c r="AG33" s="114">
        <v>76.793248945147667</v>
      </c>
      <c r="AH33" s="114">
        <v>78.151260504201673</v>
      </c>
      <c r="AI33" s="114">
        <v>80.514705882352956</v>
      </c>
      <c r="AJ33" s="114">
        <v>80.069930069930066</v>
      </c>
      <c r="AK33" s="114">
        <v>79.715302491103202</v>
      </c>
      <c r="AL33" s="114">
        <v>80.88737201365187</v>
      </c>
      <c r="AM33" s="114">
        <v>82.375478927203062</v>
      </c>
      <c r="AN33" s="114">
        <v>82.258064516129025</v>
      </c>
      <c r="AO33" s="157">
        <v>82.329317269076313</v>
      </c>
      <c r="AP33" s="11"/>
    </row>
    <row r="34" spans="1:42" ht="11.25" customHeight="1" x14ac:dyDescent="0.25">
      <c r="A34" s="55"/>
      <c r="B34" s="119">
        <v>24</v>
      </c>
      <c r="C34" s="67" t="s">
        <v>94</v>
      </c>
      <c r="D34" s="68"/>
      <c r="E34" s="39"/>
      <c r="F34" s="40"/>
      <c r="G34" s="91" t="s">
        <v>111</v>
      </c>
      <c r="H34" s="91" t="s">
        <v>111</v>
      </c>
      <c r="I34" s="91" t="s">
        <v>111</v>
      </c>
      <c r="J34" s="91" t="s">
        <v>111</v>
      </c>
      <c r="K34" s="91" t="s">
        <v>111</v>
      </c>
      <c r="L34" s="91" t="s">
        <v>111</v>
      </c>
      <c r="M34" s="91" t="s">
        <v>111</v>
      </c>
      <c r="N34" s="91" t="s">
        <v>111</v>
      </c>
      <c r="O34" s="91" t="s">
        <v>111</v>
      </c>
      <c r="P34" s="91" t="s">
        <v>111</v>
      </c>
      <c r="Q34" s="91" t="s">
        <v>111</v>
      </c>
      <c r="S34" s="91"/>
      <c r="T34" s="91"/>
      <c r="U34" s="91"/>
      <c r="V34" s="91"/>
      <c r="W34" s="91"/>
      <c r="X34" s="91"/>
      <c r="Y34" s="91"/>
      <c r="Z34" s="91"/>
      <c r="AA34" s="91"/>
      <c r="AB34" s="91"/>
      <c r="AC34" s="91"/>
      <c r="AD34" s="160"/>
      <c r="AE34" s="114">
        <v>41.940789473684212</v>
      </c>
      <c r="AF34" s="114">
        <v>50.212765957446813</v>
      </c>
      <c r="AG34" s="114">
        <v>50.632911392405063</v>
      </c>
      <c r="AH34" s="114">
        <v>55.238095238095241</v>
      </c>
      <c r="AI34" s="114">
        <v>55.42986425339366</v>
      </c>
      <c r="AJ34" s="114">
        <v>55.773420479302835</v>
      </c>
      <c r="AK34" s="114">
        <v>60.352422907488986</v>
      </c>
      <c r="AL34" s="114">
        <v>58.675799086757998</v>
      </c>
      <c r="AM34" s="114">
        <v>55.405405405405403</v>
      </c>
      <c r="AN34" s="114">
        <v>55.555555555555557</v>
      </c>
      <c r="AO34" s="157">
        <v>57.857142857142861</v>
      </c>
      <c r="AP34" s="11"/>
    </row>
    <row r="35" spans="1:42" ht="11.25" customHeight="1" x14ac:dyDescent="0.25">
      <c r="A35" s="55"/>
      <c r="B35" s="119">
        <v>25</v>
      </c>
      <c r="C35" s="67" t="s">
        <v>95</v>
      </c>
      <c r="D35" s="68"/>
      <c r="E35" s="39"/>
      <c r="F35" s="40"/>
      <c r="G35" s="91" t="s">
        <v>111</v>
      </c>
      <c r="H35" s="91" t="s">
        <v>111</v>
      </c>
      <c r="I35" s="91" t="s">
        <v>111</v>
      </c>
      <c r="J35" s="91" t="s">
        <v>111</v>
      </c>
      <c r="K35" s="91" t="s">
        <v>111</v>
      </c>
      <c r="L35" s="91" t="s">
        <v>111</v>
      </c>
      <c r="M35" s="91" t="s">
        <v>111</v>
      </c>
      <c r="N35" s="91" t="s">
        <v>111</v>
      </c>
      <c r="O35" s="91" t="s">
        <v>111</v>
      </c>
      <c r="P35" s="91" t="s">
        <v>111</v>
      </c>
      <c r="Q35" s="91" t="s">
        <v>111</v>
      </c>
      <c r="S35" s="114"/>
      <c r="T35" s="114"/>
      <c r="U35" s="114"/>
      <c r="V35" s="114"/>
      <c r="W35" s="114"/>
      <c r="X35" s="114"/>
      <c r="Y35" s="114"/>
      <c r="Z35" s="114"/>
      <c r="AA35" s="114"/>
      <c r="AB35" s="114"/>
      <c r="AC35" s="114"/>
      <c r="AD35" s="160"/>
      <c r="AE35" s="114">
        <v>52.475247524752476</v>
      </c>
      <c r="AF35" s="114">
        <v>54.54545454545454</v>
      </c>
      <c r="AG35" s="114">
        <v>53.333333333333343</v>
      </c>
      <c r="AH35" s="114">
        <v>49.000000000000007</v>
      </c>
      <c r="AI35" s="114">
        <v>48.484848484848477</v>
      </c>
      <c r="AJ35" s="114">
        <v>49.090909090909086</v>
      </c>
      <c r="AK35" s="114">
        <v>50.420168067226889</v>
      </c>
      <c r="AL35" s="114">
        <v>48.695652173913039</v>
      </c>
      <c r="AM35" s="114">
        <v>47.863247863247864</v>
      </c>
      <c r="AN35" s="114">
        <v>49.090909090909086</v>
      </c>
      <c r="AO35" s="157">
        <v>51.239669421487598</v>
      </c>
      <c r="AP35" s="11"/>
    </row>
    <row r="36" spans="1:42" ht="11.25" customHeight="1" x14ac:dyDescent="0.25">
      <c r="A36" s="55"/>
      <c r="B36" s="119">
        <v>26</v>
      </c>
      <c r="C36" s="67" t="s">
        <v>96</v>
      </c>
      <c r="D36" s="68"/>
      <c r="E36" s="39"/>
      <c r="F36" s="40"/>
      <c r="G36" s="91" t="s">
        <v>111</v>
      </c>
      <c r="H36" s="91" t="s">
        <v>111</v>
      </c>
      <c r="I36" s="91" t="s">
        <v>111</v>
      </c>
      <c r="J36" s="91" t="s">
        <v>111</v>
      </c>
      <c r="K36" s="91" t="s">
        <v>111</v>
      </c>
      <c r="L36" s="91" t="s">
        <v>111</v>
      </c>
      <c r="M36" s="91" t="s">
        <v>111</v>
      </c>
      <c r="N36" s="91" t="s">
        <v>111</v>
      </c>
      <c r="O36" s="91" t="s">
        <v>111</v>
      </c>
      <c r="P36" s="91" t="s">
        <v>111</v>
      </c>
      <c r="Q36" s="91" t="s">
        <v>111</v>
      </c>
      <c r="S36" s="114"/>
      <c r="T36" s="114"/>
      <c r="U36" s="114"/>
      <c r="V36" s="114"/>
      <c r="W36" s="114"/>
      <c r="X36" s="114"/>
      <c r="Y36" s="114"/>
      <c r="Z36" s="114"/>
      <c r="AA36" s="114"/>
      <c r="AB36" s="114"/>
      <c r="AC36" s="114"/>
      <c r="AD36" s="160"/>
      <c r="AE36" s="114">
        <v>33.333333333333329</v>
      </c>
      <c r="AF36" s="114">
        <v>33.333333333333329</v>
      </c>
      <c r="AG36" s="114">
        <v>38.888888888888886</v>
      </c>
      <c r="AH36" s="114">
        <v>29.411764705882355</v>
      </c>
      <c r="AI36" s="114">
        <v>29.411764705882355</v>
      </c>
      <c r="AJ36" s="114">
        <v>31.25</v>
      </c>
      <c r="AK36" s="114">
        <v>31.25</v>
      </c>
      <c r="AL36" s="114">
        <v>29.411764705882355</v>
      </c>
      <c r="AM36" s="114">
        <v>29.411764705882355</v>
      </c>
      <c r="AN36" s="114">
        <v>29.411764705882355</v>
      </c>
      <c r="AO36" s="157">
        <v>27.777777777777779</v>
      </c>
      <c r="AP36" s="11"/>
    </row>
    <row r="37" spans="1:42" ht="11.25" customHeight="1" x14ac:dyDescent="0.25">
      <c r="A37" s="55"/>
      <c r="B37" s="119">
        <v>27</v>
      </c>
      <c r="C37" s="67" t="s">
        <v>97</v>
      </c>
      <c r="D37" s="68"/>
      <c r="E37" s="39"/>
      <c r="F37" s="40"/>
      <c r="G37" s="91" t="s">
        <v>111</v>
      </c>
      <c r="H37" s="91" t="s">
        <v>111</v>
      </c>
      <c r="I37" s="91" t="s">
        <v>111</v>
      </c>
      <c r="J37" s="91" t="s">
        <v>111</v>
      </c>
      <c r="K37" s="91" t="s">
        <v>111</v>
      </c>
      <c r="L37" s="91" t="s">
        <v>111</v>
      </c>
      <c r="M37" s="91" t="s">
        <v>111</v>
      </c>
      <c r="N37" s="91" t="s">
        <v>111</v>
      </c>
      <c r="O37" s="91" t="s">
        <v>111</v>
      </c>
      <c r="P37" s="91" t="s">
        <v>111</v>
      </c>
      <c r="Q37" s="91" t="s">
        <v>111</v>
      </c>
      <c r="S37" s="114"/>
      <c r="T37" s="114"/>
      <c r="U37" s="114"/>
      <c r="V37" s="114"/>
      <c r="W37" s="114"/>
      <c r="X37" s="114"/>
      <c r="Y37" s="114"/>
      <c r="Z37" s="114"/>
      <c r="AA37" s="114"/>
      <c r="AB37" s="114"/>
      <c r="AC37" s="114"/>
      <c r="AD37" s="160"/>
      <c r="AE37" s="114">
        <v>64.444444444444443</v>
      </c>
      <c r="AF37" s="114">
        <v>67.5</v>
      </c>
      <c r="AG37" s="114">
        <v>70.270270270270274</v>
      </c>
      <c r="AH37" s="114">
        <v>66.666666666666657</v>
      </c>
      <c r="AI37" s="114">
        <v>71.428571428571431</v>
      </c>
      <c r="AJ37" s="114">
        <v>70</v>
      </c>
      <c r="AK37" s="114">
        <v>69.230769230769241</v>
      </c>
      <c r="AL37" s="114">
        <v>66.666666666666657</v>
      </c>
      <c r="AM37" s="114">
        <v>68.421052631578945</v>
      </c>
      <c r="AN37" s="114">
        <v>64.705882352941174</v>
      </c>
      <c r="AO37" s="157">
        <v>58.82352941176471</v>
      </c>
      <c r="AP37" s="11"/>
    </row>
    <row r="38" spans="1:42" ht="11.25" customHeight="1" x14ac:dyDescent="0.25">
      <c r="A38" s="55"/>
      <c r="B38" s="119">
        <v>28</v>
      </c>
      <c r="C38" s="67" t="s">
        <v>98</v>
      </c>
      <c r="D38" s="68"/>
      <c r="E38" s="39"/>
      <c r="F38" s="40"/>
      <c r="G38" s="91" t="s">
        <v>111</v>
      </c>
      <c r="H38" s="91" t="s">
        <v>111</v>
      </c>
      <c r="I38" s="91" t="s">
        <v>111</v>
      </c>
      <c r="J38" s="91" t="s">
        <v>111</v>
      </c>
      <c r="K38" s="91" t="s">
        <v>111</v>
      </c>
      <c r="L38" s="91" t="s">
        <v>111</v>
      </c>
      <c r="M38" s="91" t="s">
        <v>111</v>
      </c>
      <c r="N38" s="91" t="s">
        <v>111</v>
      </c>
      <c r="O38" s="91" t="s">
        <v>111</v>
      </c>
      <c r="P38" s="91" t="s">
        <v>111</v>
      </c>
      <c r="Q38" s="91" t="s">
        <v>111</v>
      </c>
      <c r="S38" s="114"/>
      <c r="T38" s="114"/>
      <c r="U38" s="114"/>
      <c r="V38" s="114"/>
      <c r="W38" s="114"/>
      <c r="X38" s="114"/>
      <c r="Y38" s="114"/>
      <c r="Z38" s="114"/>
      <c r="AA38" s="114"/>
      <c r="AB38" s="114"/>
      <c r="AC38" s="114"/>
      <c r="AD38" s="160"/>
      <c r="AE38" s="114">
        <v>46.938775510204074</v>
      </c>
      <c r="AF38" s="114">
        <v>50.87719298245613</v>
      </c>
      <c r="AG38" s="114">
        <v>52.72727272727272</v>
      </c>
      <c r="AH38" s="114">
        <v>42.592592592592588</v>
      </c>
      <c r="AI38" s="114">
        <v>42.592592592592588</v>
      </c>
      <c r="AJ38" s="114">
        <v>44.444444444444443</v>
      </c>
      <c r="AK38" s="114">
        <v>41.379310344827587</v>
      </c>
      <c r="AL38" s="114">
        <v>38.596491228070178</v>
      </c>
      <c r="AM38" s="114">
        <v>36</v>
      </c>
      <c r="AN38" s="114">
        <v>37.777777777777786</v>
      </c>
      <c r="AO38" s="157">
        <v>39.583333333333329</v>
      </c>
      <c r="AP38" s="11"/>
    </row>
    <row r="39" spans="1:42" ht="11.25" customHeight="1" x14ac:dyDescent="0.25">
      <c r="A39" s="55"/>
      <c r="B39" s="119">
        <v>29</v>
      </c>
      <c r="C39" s="67" t="s">
        <v>99</v>
      </c>
      <c r="D39" s="68"/>
      <c r="E39" s="39"/>
      <c r="F39" s="40"/>
      <c r="G39" s="91" t="s">
        <v>111</v>
      </c>
      <c r="H39" s="91" t="s">
        <v>111</v>
      </c>
      <c r="I39" s="91" t="s">
        <v>111</v>
      </c>
      <c r="J39" s="91" t="s">
        <v>111</v>
      </c>
      <c r="K39" s="91" t="s">
        <v>111</v>
      </c>
      <c r="L39" s="91" t="s">
        <v>111</v>
      </c>
      <c r="M39" s="91" t="s">
        <v>111</v>
      </c>
      <c r="N39" s="91" t="s">
        <v>111</v>
      </c>
      <c r="O39" s="91" t="s">
        <v>111</v>
      </c>
      <c r="P39" s="91" t="s">
        <v>111</v>
      </c>
      <c r="Q39" s="91" t="s">
        <v>111</v>
      </c>
      <c r="S39" s="114"/>
      <c r="T39" s="114"/>
      <c r="U39" s="114"/>
      <c r="V39" s="114"/>
      <c r="W39" s="114"/>
      <c r="X39" s="114"/>
      <c r="Y39" s="114"/>
      <c r="Z39" s="114"/>
      <c r="AA39" s="114"/>
      <c r="AB39" s="114"/>
      <c r="AC39" s="114"/>
      <c r="AD39" s="160"/>
      <c r="AE39" s="114">
        <v>45.833333333333336</v>
      </c>
      <c r="AF39" s="114">
        <v>52.173913043478258</v>
      </c>
      <c r="AG39" s="114">
        <v>56.521739130434788</v>
      </c>
      <c r="AH39" s="114">
        <v>54.166666666666671</v>
      </c>
      <c r="AI39" s="114">
        <v>53.846153846153847</v>
      </c>
      <c r="AJ39" s="114">
        <v>48.148148148148145</v>
      </c>
      <c r="AK39" s="114">
        <v>48.148148148148145</v>
      </c>
      <c r="AL39" s="114">
        <v>45.45454545454546</v>
      </c>
      <c r="AM39" s="114">
        <v>45.161290322580641</v>
      </c>
      <c r="AN39" s="114">
        <v>42.307692307692307</v>
      </c>
      <c r="AO39" s="157">
        <v>50</v>
      </c>
      <c r="AP39" s="11"/>
    </row>
    <row r="40" spans="1:42" ht="11.25" customHeight="1" x14ac:dyDescent="0.25">
      <c r="A40" s="55"/>
      <c r="B40" s="119">
        <v>30</v>
      </c>
      <c r="C40" s="67" t="s">
        <v>100</v>
      </c>
      <c r="D40" s="68"/>
      <c r="E40" s="39"/>
      <c r="F40" s="40"/>
      <c r="G40" s="91" t="s">
        <v>111</v>
      </c>
      <c r="H40" s="91" t="s">
        <v>111</v>
      </c>
      <c r="I40" s="91" t="s">
        <v>111</v>
      </c>
      <c r="J40" s="91" t="s">
        <v>111</v>
      </c>
      <c r="K40" s="91" t="s">
        <v>111</v>
      </c>
      <c r="L40" s="91" t="s">
        <v>111</v>
      </c>
      <c r="M40" s="91" t="s">
        <v>111</v>
      </c>
      <c r="N40" s="91" t="s">
        <v>111</v>
      </c>
      <c r="O40" s="91" t="s">
        <v>111</v>
      </c>
      <c r="P40" s="91" t="s">
        <v>111</v>
      </c>
      <c r="Q40" s="91" t="s">
        <v>111</v>
      </c>
      <c r="S40" s="114"/>
      <c r="T40" s="114"/>
      <c r="U40" s="114"/>
      <c r="V40" s="114"/>
      <c r="W40" s="114"/>
      <c r="X40" s="114"/>
      <c r="Y40" s="114"/>
      <c r="Z40" s="114"/>
      <c r="AA40" s="114"/>
      <c r="AB40" s="114"/>
      <c r="AC40" s="114"/>
      <c r="AD40" s="160"/>
      <c r="AE40" s="114">
        <v>50</v>
      </c>
      <c r="AF40" s="114">
        <v>50</v>
      </c>
      <c r="AG40" s="114">
        <v>44.44444444444445</v>
      </c>
      <c r="AH40" s="114">
        <v>55.555555555555557</v>
      </c>
      <c r="AI40" s="114">
        <v>47.058823529411768</v>
      </c>
      <c r="AJ40" s="114">
        <v>46.666666666666664</v>
      </c>
      <c r="AK40" s="114">
        <v>46.666666666666664</v>
      </c>
      <c r="AL40" s="114">
        <v>46.666666666666664</v>
      </c>
      <c r="AM40" s="114">
        <v>50</v>
      </c>
      <c r="AN40" s="114">
        <v>46.666666666666664</v>
      </c>
      <c r="AO40" s="157">
        <v>43.749999999999993</v>
      </c>
      <c r="AP40" s="11"/>
    </row>
    <row r="41" spans="1:42" ht="11.25" customHeight="1" x14ac:dyDescent="0.25">
      <c r="A41" s="55"/>
      <c r="B41" s="119">
        <v>31</v>
      </c>
      <c r="C41" s="67" t="s">
        <v>120</v>
      </c>
      <c r="D41" s="68"/>
      <c r="E41" s="39"/>
      <c r="F41" s="40"/>
      <c r="G41" s="91" t="s">
        <v>111</v>
      </c>
      <c r="H41" s="91" t="s">
        <v>111</v>
      </c>
      <c r="I41" s="91" t="s">
        <v>111</v>
      </c>
      <c r="J41" s="91" t="s">
        <v>111</v>
      </c>
      <c r="K41" s="91" t="s">
        <v>111</v>
      </c>
      <c r="L41" s="91" t="s">
        <v>111</v>
      </c>
      <c r="M41" s="91" t="s">
        <v>111</v>
      </c>
      <c r="N41" s="91" t="s">
        <v>111</v>
      </c>
      <c r="O41" s="91" t="s">
        <v>111</v>
      </c>
      <c r="P41" s="91" t="s">
        <v>111</v>
      </c>
      <c r="Q41" s="91" t="s">
        <v>111</v>
      </c>
      <c r="S41" s="114"/>
      <c r="T41" s="114"/>
      <c r="U41" s="114"/>
      <c r="V41" s="114"/>
      <c r="W41" s="114"/>
      <c r="X41" s="114"/>
      <c r="Y41" s="114"/>
      <c r="Z41" s="114"/>
      <c r="AA41" s="114"/>
      <c r="AB41" s="114"/>
      <c r="AC41" s="114"/>
      <c r="AD41" s="160"/>
      <c r="AE41" s="114">
        <v>52.380952380952387</v>
      </c>
      <c r="AF41" s="114">
        <v>50</v>
      </c>
      <c r="AG41" s="114">
        <v>52.173913043478258</v>
      </c>
      <c r="AH41" s="114">
        <v>52.631578947368418</v>
      </c>
      <c r="AI41" s="114">
        <v>47.368421052631582</v>
      </c>
      <c r="AJ41" s="114">
        <v>52.631578947368418</v>
      </c>
      <c r="AK41" s="114">
        <v>47.368421052631582</v>
      </c>
      <c r="AL41" s="114">
        <v>55.555555555555557</v>
      </c>
      <c r="AM41" s="114">
        <v>50</v>
      </c>
      <c r="AN41" s="114">
        <v>50</v>
      </c>
      <c r="AO41" s="157">
        <v>53.333333333333336</v>
      </c>
      <c r="AP41" s="11"/>
    </row>
    <row r="42" spans="1:42" ht="11.25" customHeight="1" x14ac:dyDescent="0.25">
      <c r="A42" s="55"/>
      <c r="B42" s="119">
        <v>32</v>
      </c>
      <c r="C42" s="67" t="s">
        <v>121</v>
      </c>
      <c r="D42" s="68"/>
      <c r="E42" s="39"/>
      <c r="F42" s="40"/>
      <c r="G42" s="91" t="s">
        <v>111</v>
      </c>
      <c r="H42" s="91" t="s">
        <v>111</v>
      </c>
      <c r="I42" s="91" t="s">
        <v>111</v>
      </c>
      <c r="J42" s="91" t="s">
        <v>111</v>
      </c>
      <c r="K42" s="91" t="s">
        <v>111</v>
      </c>
      <c r="L42" s="91" t="s">
        <v>111</v>
      </c>
      <c r="M42" s="91" t="s">
        <v>111</v>
      </c>
      <c r="N42" s="91" t="s">
        <v>111</v>
      </c>
      <c r="O42" s="91" t="s">
        <v>111</v>
      </c>
      <c r="P42" s="91" t="s">
        <v>111</v>
      </c>
      <c r="Q42" s="91" t="s">
        <v>111</v>
      </c>
      <c r="S42" s="114"/>
      <c r="T42" s="114"/>
      <c r="U42" s="114"/>
      <c r="V42" s="114"/>
      <c r="W42" s="114"/>
      <c r="X42" s="114"/>
      <c r="Y42" s="114"/>
      <c r="Z42" s="114"/>
      <c r="AA42" s="114"/>
      <c r="AB42" s="114"/>
      <c r="AC42" s="114"/>
      <c r="AD42" s="160"/>
      <c r="AE42" s="114">
        <v>44.44444444444445</v>
      </c>
      <c r="AF42" s="114">
        <v>44.44444444444445</v>
      </c>
      <c r="AG42" s="114">
        <v>50</v>
      </c>
      <c r="AH42" s="114">
        <v>55.555555555555557</v>
      </c>
      <c r="AI42" s="114">
        <v>50</v>
      </c>
      <c r="AJ42" s="114">
        <v>50</v>
      </c>
      <c r="AK42" s="114">
        <v>33.333333333333329</v>
      </c>
      <c r="AL42" s="114">
        <v>33.333333333333329</v>
      </c>
      <c r="AM42" s="114">
        <v>42.857142857142861</v>
      </c>
      <c r="AN42" s="114">
        <v>44.44444444444445</v>
      </c>
      <c r="AO42" s="157">
        <v>50</v>
      </c>
      <c r="AP42" s="11"/>
    </row>
    <row r="43" spans="1:42" ht="11.25" customHeight="1" x14ac:dyDescent="0.25">
      <c r="A43" s="55"/>
      <c r="B43" s="119">
        <v>33</v>
      </c>
      <c r="C43" s="67" t="s">
        <v>101</v>
      </c>
      <c r="D43" s="68"/>
      <c r="E43" s="39"/>
      <c r="F43" s="40"/>
      <c r="G43" s="91" t="s">
        <v>111</v>
      </c>
      <c r="H43" s="91" t="s">
        <v>111</v>
      </c>
      <c r="I43" s="91" t="s">
        <v>111</v>
      </c>
      <c r="J43" s="91" t="s">
        <v>111</v>
      </c>
      <c r="K43" s="91" t="s">
        <v>111</v>
      </c>
      <c r="L43" s="91" t="s">
        <v>111</v>
      </c>
      <c r="M43" s="91" t="s">
        <v>111</v>
      </c>
      <c r="N43" s="91" t="s">
        <v>111</v>
      </c>
      <c r="O43" s="91" t="s">
        <v>111</v>
      </c>
      <c r="P43" s="91" t="s">
        <v>111</v>
      </c>
      <c r="Q43" s="91" t="s">
        <v>111</v>
      </c>
      <c r="S43" s="114"/>
      <c r="T43" s="114"/>
      <c r="U43" s="114"/>
      <c r="V43" s="114"/>
      <c r="W43" s="114"/>
      <c r="X43" s="114"/>
      <c r="Y43" s="114"/>
      <c r="Z43" s="114"/>
      <c r="AA43" s="114"/>
      <c r="AB43" s="114"/>
      <c r="AC43" s="114"/>
      <c r="AD43" s="160"/>
      <c r="AE43" s="114">
        <v>47.058823529411768</v>
      </c>
      <c r="AF43" s="114">
        <v>50</v>
      </c>
      <c r="AG43" s="114">
        <v>40</v>
      </c>
      <c r="AH43" s="114">
        <v>42.857142857142861</v>
      </c>
      <c r="AI43" s="114">
        <v>50</v>
      </c>
      <c r="AJ43" s="114">
        <v>61.111111111111114</v>
      </c>
      <c r="AK43" s="114">
        <v>49.999999999999993</v>
      </c>
      <c r="AL43" s="114">
        <v>50</v>
      </c>
      <c r="AM43" s="114">
        <v>46.666666666666664</v>
      </c>
      <c r="AN43" s="114">
        <v>46.666666666666664</v>
      </c>
      <c r="AO43" s="157">
        <v>61.111111111111114</v>
      </c>
      <c r="AP43" s="11"/>
    </row>
    <row r="44" spans="1:42" ht="11.25" customHeight="1" x14ac:dyDescent="0.25">
      <c r="A44" s="55"/>
      <c r="B44" s="87"/>
      <c r="C44" s="67"/>
      <c r="D44" s="68"/>
      <c r="E44" s="39"/>
      <c r="F44" s="40"/>
      <c r="G44" s="91"/>
      <c r="H44" s="91"/>
      <c r="I44" s="91"/>
      <c r="J44" s="91"/>
      <c r="K44" s="91"/>
      <c r="L44" s="91"/>
      <c r="M44" s="91"/>
      <c r="N44" s="91"/>
      <c r="O44" s="91"/>
      <c r="P44" s="91"/>
      <c r="Q44" s="91"/>
      <c r="S44" s="114"/>
      <c r="T44" s="114"/>
      <c r="U44" s="114"/>
      <c r="V44" s="114"/>
      <c r="W44" s="114"/>
      <c r="X44" s="114"/>
      <c r="Y44" s="114"/>
      <c r="Z44" s="114"/>
      <c r="AA44" s="114"/>
      <c r="AB44" s="114"/>
      <c r="AC44" s="114"/>
      <c r="AD44" s="160"/>
      <c r="AE44" s="114"/>
      <c r="AF44" s="114"/>
      <c r="AG44" s="114"/>
      <c r="AH44" s="114"/>
      <c r="AI44" s="114"/>
      <c r="AJ44" s="114"/>
      <c r="AK44" s="114"/>
      <c r="AL44" s="114"/>
      <c r="AM44" s="114"/>
      <c r="AN44" s="114"/>
      <c r="AO44" s="157"/>
      <c r="AP44" s="11"/>
    </row>
    <row r="45" spans="1:42" ht="11.25" customHeight="1" x14ac:dyDescent="0.25">
      <c r="A45" s="55"/>
      <c r="B45" s="39"/>
      <c r="C45" s="67" t="s">
        <v>102</v>
      </c>
      <c r="D45" s="68"/>
      <c r="E45" s="39"/>
      <c r="F45" s="40"/>
      <c r="G45" s="91">
        <v>0.2</v>
      </c>
      <c r="H45" s="91">
        <v>0.4</v>
      </c>
      <c r="I45" s="91">
        <v>0.70000000000000007</v>
      </c>
      <c r="J45" s="91">
        <v>0.6</v>
      </c>
      <c r="K45" s="91">
        <v>0.60000000000000009</v>
      </c>
      <c r="L45" s="91">
        <v>0.70000000000000007</v>
      </c>
      <c r="M45" s="91">
        <v>0.70000000000000007</v>
      </c>
      <c r="N45" s="91">
        <v>0.79999999999999993</v>
      </c>
      <c r="O45" s="91">
        <v>0.9</v>
      </c>
      <c r="P45" s="91">
        <v>0.9</v>
      </c>
      <c r="Q45" s="91">
        <v>0.79999999999999993</v>
      </c>
      <c r="S45" s="114">
        <v>1.2820512820512824</v>
      </c>
      <c r="T45" s="114">
        <v>2.2222222222222223</v>
      </c>
      <c r="U45" s="114">
        <v>3.7433155080213907</v>
      </c>
      <c r="V45" s="114">
        <v>3.6144578313253009</v>
      </c>
      <c r="W45" s="114">
        <v>4.0000000000000009</v>
      </c>
      <c r="X45" s="114">
        <v>4.6357615894039741</v>
      </c>
      <c r="Y45" s="114">
        <v>4.5161290322580649</v>
      </c>
      <c r="Z45" s="114">
        <v>5.3691275167785228</v>
      </c>
      <c r="AA45" s="114">
        <v>5.806451612903226</v>
      </c>
      <c r="AB45" s="114">
        <v>5.882352941176471</v>
      </c>
      <c r="AC45" s="114">
        <v>5.4054054054054053</v>
      </c>
      <c r="AD45" s="160"/>
      <c r="AE45" s="114">
        <v>18.589743589743595</v>
      </c>
      <c r="AF45" s="114">
        <v>21.111111111111111</v>
      </c>
      <c r="AG45" s="114">
        <v>25.133689839572192</v>
      </c>
      <c r="AH45" s="114">
        <v>21.686746987951803</v>
      </c>
      <c r="AI45" s="114">
        <v>20</v>
      </c>
      <c r="AJ45" s="114">
        <v>21.192052980132456</v>
      </c>
      <c r="AK45" s="114">
        <v>21.29032258064516</v>
      </c>
      <c r="AL45" s="114">
        <v>19.46308724832215</v>
      </c>
      <c r="AM45" s="114">
        <v>18.064516129032256</v>
      </c>
      <c r="AN45" s="114">
        <v>18.300653594771241</v>
      </c>
      <c r="AO45" s="157">
        <v>18.243243243243246</v>
      </c>
      <c r="AP45" s="11"/>
    </row>
    <row r="46" spans="1:42" ht="11.25" customHeight="1" x14ac:dyDescent="0.25">
      <c r="A46" s="55"/>
      <c r="B46" s="39"/>
      <c r="C46" s="67"/>
      <c r="D46" s="68"/>
      <c r="E46" s="39"/>
      <c r="F46" s="40"/>
      <c r="G46" s="91"/>
      <c r="H46" s="91"/>
      <c r="I46" s="91"/>
      <c r="J46" s="91"/>
      <c r="K46" s="91"/>
      <c r="L46" s="91"/>
      <c r="M46" s="91"/>
      <c r="N46" s="91"/>
      <c r="O46" s="91"/>
      <c r="P46" s="91"/>
      <c r="Q46" s="91"/>
      <c r="S46" s="114"/>
      <c r="T46" s="114"/>
      <c r="U46" s="114"/>
      <c r="V46" s="114"/>
      <c r="W46" s="114"/>
      <c r="X46" s="114"/>
      <c r="Y46" s="114"/>
      <c r="Z46" s="114"/>
      <c r="AA46" s="114"/>
      <c r="AB46" s="114"/>
      <c r="AC46" s="114"/>
      <c r="AD46" s="160"/>
      <c r="AE46" s="114"/>
      <c r="AF46" s="114"/>
      <c r="AG46" s="114"/>
      <c r="AH46" s="114"/>
      <c r="AI46" s="114"/>
      <c r="AJ46" s="114"/>
      <c r="AK46" s="114"/>
      <c r="AL46" s="114"/>
      <c r="AM46" s="114"/>
      <c r="AN46" s="114"/>
      <c r="AO46" s="157"/>
      <c r="AP46" s="11"/>
    </row>
    <row r="47" spans="1:42" ht="11.25" customHeight="1" x14ac:dyDescent="0.25">
      <c r="A47" s="87"/>
      <c r="B47" s="39">
        <v>36</v>
      </c>
      <c r="C47" s="67" t="s">
        <v>103</v>
      </c>
      <c r="D47" s="68"/>
      <c r="E47" s="39"/>
      <c r="F47" s="40"/>
      <c r="G47" s="91" t="s">
        <v>111</v>
      </c>
      <c r="H47" s="91" t="s">
        <v>111</v>
      </c>
      <c r="I47" s="91" t="s">
        <v>111</v>
      </c>
      <c r="J47" s="91" t="s">
        <v>111</v>
      </c>
      <c r="K47" s="91" t="s">
        <v>111</v>
      </c>
      <c r="L47" s="91" t="s">
        <v>111</v>
      </c>
      <c r="M47" s="91" t="s">
        <v>111</v>
      </c>
      <c r="N47" s="91" t="s">
        <v>111</v>
      </c>
      <c r="O47" s="91" t="s">
        <v>111</v>
      </c>
      <c r="P47" s="91" t="s">
        <v>111</v>
      </c>
      <c r="Q47" s="91" t="s">
        <v>111</v>
      </c>
      <c r="S47" s="114"/>
      <c r="T47" s="114"/>
      <c r="U47" s="114"/>
      <c r="V47" s="114"/>
      <c r="W47" s="114"/>
      <c r="X47" s="114"/>
      <c r="Y47" s="114"/>
      <c r="Z47" s="114"/>
      <c r="AA47" s="114"/>
      <c r="AB47" s="114"/>
      <c r="AC47" s="114"/>
      <c r="AD47" s="160"/>
      <c r="AE47" s="114">
        <v>8.3333333333333339</v>
      </c>
      <c r="AF47" s="114">
        <v>8.3333333333333339</v>
      </c>
      <c r="AG47" s="114">
        <v>11.538461538461538</v>
      </c>
      <c r="AH47" s="114">
        <v>7.6923076923076925</v>
      </c>
      <c r="AI47" s="114">
        <v>8</v>
      </c>
      <c r="AJ47" s="114">
        <v>4</v>
      </c>
      <c r="AK47" s="114">
        <v>3.7037037037037033</v>
      </c>
      <c r="AL47" s="114">
        <v>3.8461538461538463</v>
      </c>
      <c r="AM47" s="114">
        <v>3.7037037037037033</v>
      </c>
      <c r="AN47" s="114">
        <v>3.8461538461538463</v>
      </c>
      <c r="AO47" s="157">
        <v>7.6923076923076925</v>
      </c>
      <c r="AP47" s="11"/>
    </row>
    <row r="48" spans="1:42" ht="11.25" customHeight="1" x14ac:dyDescent="0.25">
      <c r="A48" s="87"/>
      <c r="B48" s="39">
        <v>37</v>
      </c>
      <c r="C48" s="67" t="s">
        <v>159</v>
      </c>
      <c r="D48" s="68"/>
      <c r="E48" s="39"/>
      <c r="F48" s="40"/>
      <c r="G48" s="91">
        <v>0.2</v>
      </c>
      <c r="H48" s="91">
        <v>0.2</v>
      </c>
      <c r="I48" s="91">
        <v>0.2</v>
      </c>
      <c r="J48" s="91">
        <v>0.1</v>
      </c>
      <c r="K48" s="91">
        <v>0.2</v>
      </c>
      <c r="L48" s="91">
        <v>0.2</v>
      </c>
      <c r="M48" s="91">
        <v>0.2</v>
      </c>
      <c r="N48" s="91">
        <v>0.3</v>
      </c>
      <c r="O48" s="91">
        <v>0.4</v>
      </c>
      <c r="P48" s="91">
        <v>0.4</v>
      </c>
      <c r="Q48" s="91">
        <v>0.3</v>
      </c>
      <c r="S48" s="114">
        <v>4.166666666666667</v>
      </c>
      <c r="T48" s="114">
        <v>4.3478260869565224</v>
      </c>
      <c r="U48" s="114">
        <v>4.4444444444444446</v>
      </c>
      <c r="V48" s="114">
        <v>2.0408163265306123</v>
      </c>
      <c r="W48" s="114">
        <v>4.0816326530612246</v>
      </c>
      <c r="X48" s="114">
        <v>4.0816326530612246</v>
      </c>
      <c r="Y48" s="114">
        <v>4.0816326530612246</v>
      </c>
      <c r="Z48" s="114">
        <v>6.3829787234042552</v>
      </c>
      <c r="AA48" s="114">
        <v>8.1632653061224492</v>
      </c>
      <c r="AB48" s="114">
        <v>8.6956521739130448</v>
      </c>
      <c r="AC48" s="114">
        <v>6.8181818181818175</v>
      </c>
      <c r="AD48" s="160"/>
      <c r="AE48" s="114">
        <v>6.25</v>
      </c>
      <c r="AF48" s="114">
        <v>4.3478260869565224</v>
      </c>
      <c r="AG48" s="114">
        <v>4.4444444444444446</v>
      </c>
      <c r="AH48" s="114">
        <v>4.0816326530612246</v>
      </c>
      <c r="AI48" s="114">
        <v>4.0816326530612246</v>
      </c>
      <c r="AJ48" s="114">
        <v>4.0816326530612246</v>
      </c>
      <c r="AK48" s="114">
        <v>4.0816326530612246</v>
      </c>
      <c r="AL48" s="114">
        <v>2.1276595744680851</v>
      </c>
      <c r="AM48" s="114">
        <v>4.0816326530612246</v>
      </c>
      <c r="AN48" s="114">
        <v>4.3478260869565224</v>
      </c>
      <c r="AO48" s="157">
        <v>6.8181818181818175</v>
      </c>
      <c r="AP48" s="11"/>
    </row>
    <row r="49" spans="1:43" ht="11.25" customHeight="1" x14ac:dyDescent="0.25">
      <c r="A49" s="87"/>
      <c r="B49" s="39">
        <v>38</v>
      </c>
      <c r="C49" s="67" t="s">
        <v>160</v>
      </c>
      <c r="D49" s="68"/>
      <c r="E49" s="39"/>
      <c r="F49" s="40"/>
      <c r="G49" s="91">
        <v>0</v>
      </c>
      <c r="H49" s="91">
        <v>0.1</v>
      </c>
      <c r="I49" s="91">
        <v>0.4</v>
      </c>
      <c r="J49" s="91">
        <v>0.4</v>
      </c>
      <c r="K49" s="91">
        <v>0.4</v>
      </c>
      <c r="L49" s="91">
        <v>0.4</v>
      </c>
      <c r="M49" s="91">
        <v>0.4</v>
      </c>
      <c r="N49" s="91">
        <v>0.4</v>
      </c>
      <c r="O49" s="91">
        <v>0.4</v>
      </c>
      <c r="P49" s="91">
        <v>0.4</v>
      </c>
      <c r="Q49" s="91">
        <v>0.4</v>
      </c>
      <c r="S49" s="114">
        <v>0</v>
      </c>
      <c r="T49" s="114">
        <v>0.91743119266055051</v>
      </c>
      <c r="U49" s="114">
        <v>3.5087719298245612</v>
      </c>
      <c r="V49" s="114">
        <v>4.5454545454545459</v>
      </c>
      <c r="W49" s="114">
        <v>5.3333333333333339</v>
      </c>
      <c r="X49" s="114">
        <v>5.3333333333333339</v>
      </c>
      <c r="Y49" s="114">
        <v>5.1948051948051948</v>
      </c>
      <c r="Z49" s="114">
        <v>5.4054054054054053</v>
      </c>
      <c r="AA49" s="114">
        <v>5.1948051948051948</v>
      </c>
      <c r="AB49" s="114">
        <v>5</v>
      </c>
      <c r="AC49" s="114">
        <v>5.1948051948051948</v>
      </c>
      <c r="AD49" s="160"/>
      <c r="AE49" s="114">
        <v>28.04878048780488</v>
      </c>
      <c r="AF49" s="114">
        <v>31.192660550458712</v>
      </c>
      <c r="AG49" s="114">
        <v>35.964912280701753</v>
      </c>
      <c r="AH49" s="114">
        <v>35.227272727272727</v>
      </c>
      <c r="AI49" s="114">
        <v>34.666666666666671</v>
      </c>
      <c r="AJ49" s="114">
        <v>37.333333333333336</v>
      </c>
      <c r="AK49" s="114">
        <v>38.961038961038966</v>
      </c>
      <c r="AL49" s="114">
        <v>36.486486486486484</v>
      </c>
      <c r="AM49" s="114">
        <v>32.467532467532465</v>
      </c>
      <c r="AN49" s="114">
        <v>31.25</v>
      </c>
      <c r="AO49" s="157">
        <v>28.571428571428577</v>
      </c>
      <c r="AP49" s="11"/>
    </row>
    <row r="50" spans="1:43" ht="11.25" customHeight="1" x14ac:dyDescent="0.25">
      <c r="A50" s="87"/>
      <c r="B50" s="39">
        <v>39</v>
      </c>
      <c r="C50" s="67" t="s">
        <v>161</v>
      </c>
      <c r="D50" s="68"/>
      <c r="E50" s="39"/>
      <c r="F50" s="40"/>
      <c r="G50" s="91">
        <v>0</v>
      </c>
      <c r="H50" s="91">
        <v>0.1</v>
      </c>
      <c r="I50" s="91">
        <v>0.1</v>
      </c>
      <c r="J50" s="91">
        <v>0.1</v>
      </c>
      <c r="K50" s="91">
        <v>0</v>
      </c>
      <c r="L50" s="91">
        <v>0.1</v>
      </c>
      <c r="M50" s="91">
        <v>0.1</v>
      </c>
      <c r="N50" s="91">
        <v>0.1</v>
      </c>
      <c r="O50" s="91">
        <v>0.1</v>
      </c>
      <c r="P50" s="91">
        <v>0.1</v>
      </c>
      <c r="Q50" s="91">
        <v>0.1</v>
      </c>
      <c r="S50" s="114"/>
      <c r="T50" s="114"/>
      <c r="U50" s="114"/>
      <c r="V50" s="114"/>
      <c r="W50" s="114"/>
      <c r="X50" s="114"/>
      <c r="Y50" s="114"/>
      <c r="Z50" s="114"/>
      <c r="AA50" s="114"/>
      <c r="AB50" s="114"/>
      <c r="AC50" s="114"/>
      <c r="AD50" s="160"/>
      <c r="AE50" s="114">
        <v>50</v>
      </c>
      <c r="AF50" s="114">
        <v>0</v>
      </c>
      <c r="AG50" s="114">
        <v>50</v>
      </c>
      <c r="AH50" s="114">
        <v>33.333333333333336</v>
      </c>
      <c r="AI50" s="114">
        <v>0</v>
      </c>
      <c r="AJ50" s="114">
        <v>50</v>
      </c>
      <c r="AK50" s="114">
        <v>0</v>
      </c>
      <c r="AL50" s="114">
        <v>0</v>
      </c>
      <c r="AM50" s="114">
        <v>0</v>
      </c>
      <c r="AN50" s="114">
        <v>0</v>
      </c>
      <c r="AO50" s="157">
        <v>0</v>
      </c>
      <c r="AP50" s="11"/>
    </row>
    <row r="51" spans="1:43" ht="11.25" customHeight="1" x14ac:dyDescent="0.25">
      <c r="A51" s="87"/>
      <c r="B51" s="39"/>
      <c r="C51" s="67"/>
      <c r="D51" s="68"/>
      <c r="E51" s="39"/>
      <c r="F51" s="40"/>
      <c r="G51" s="91"/>
      <c r="H51" s="91"/>
      <c r="I51" s="91"/>
      <c r="J51" s="91"/>
      <c r="K51" s="91"/>
      <c r="L51" s="91"/>
      <c r="M51" s="91"/>
      <c r="N51" s="91"/>
      <c r="O51" s="91"/>
      <c r="P51" s="91"/>
      <c r="Q51" s="91"/>
      <c r="S51" s="114"/>
      <c r="T51" s="114"/>
      <c r="U51" s="114"/>
      <c r="V51" s="114"/>
      <c r="W51" s="114"/>
      <c r="X51" s="114"/>
      <c r="Y51" s="114"/>
      <c r="Z51" s="114"/>
      <c r="AA51" s="114"/>
      <c r="AB51" s="114"/>
      <c r="AC51" s="114"/>
      <c r="AD51" s="160"/>
      <c r="AE51" s="114"/>
      <c r="AF51" s="114"/>
      <c r="AG51" s="114"/>
      <c r="AH51" s="114"/>
      <c r="AI51" s="114"/>
      <c r="AJ51" s="114"/>
      <c r="AK51" s="114"/>
      <c r="AL51" s="114"/>
      <c r="AM51" s="114"/>
      <c r="AN51" s="114"/>
      <c r="AO51" s="157"/>
      <c r="AP51" s="11"/>
    </row>
    <row r="52" spans="1:43" ht="11.25" customHeight="1" x14ac:dyDescent="0.25">
      <c r="A52" s="54"/>
      <c r="B52" s="39"/>
      <c r="C52" s="67" t="s">
        <v>106</v>
      </c>
      <c r="D52" s="68"/>
      <c r="E52" s="39"/>
      <c r="F52" s="40"/>
      <c r="G52" s="91">
        <v>0.1</v>
      </c>
      <c r="H52" s="91">
        <v>0.1</v>
      </c>
      <c r="I52" s="91">
        <v>0.1</v>
      </c>
      <c r="J52" s="91">
        <v>0.1</v>
      </c>
      <c r="K52" s="91">
        <v>0.1</v>
      </c>
      <c r="L52" s="91">
        <v>0.1</v>
      </c>
      <c r="M52" s="91">
        <v>0.2</v>
      </c>
      <c r="N52" s="91">
        <v>0.1</v>
      </c>
      <c r="O52" s="91">
        <v>0.2</v>
      </c>
      <c r="P52" s="91">
        <v>0.2</v>
      </c>
      <c r="Q52" s="91">
        <v>0.2</v>
      </c>
      <c r="S52" s="113">
        <v>0.30395136778115506</v>
      </c>
      <c r="T52" s="113">
        <v>0.32679738562091504</v>
      </c>
      <c r="U52" s="113">
        <v>0.32154340836012862</v>
      </c>
      <c r="V52" s="113">
        <v>0.33333333333333337</v>
      </c>
      <c r="W52" s="113">
        <v>0.34246575342465757</v>
      </c>
      <c r="X52" s="113">
        <v>0.32258064516129031</v>
      </c>
      <c r="Y52" s="113">
        <v>0.65789473684210531</v>
      </c>
      <c r="Z52" s="113">
        <v>0.32573289902280134</v>
      </c>
      <c r="AA52" s="113">
        <v>0.70175438596491224</v>
      </c>
      <c r="AB52" s="114">
        <v>0.69686411149825789</v>
      </c>
      <c r="AC52" s="114">
        <v>0.70921985815602839</v>
      </c>
      <c r="AD52" s="160"/>
      <c r="AE52" s="114">
        <v>89.665653495440736</v>
      </c>
      <c r="AF52" s="114">
        <v>88.888888888888886</v>
      </c>
      <c r="AG52" s="114">
        <v>88.745980707395503</v>
      </c>
      <c r="AH52" s="114">
        <v>89.666666666666657</v>
      </c>
      <c r="AI52" s="114">
        <v>88.69863013698631</v>
      </c>
      <c r="AJ52" s="114">
        <v>89.032258064516128</v>
      </c>
      <c r="AK52" s="114">
        <v>88.15789473684211</v>
      </c>
      <c r="AL52" s="114">
        <v>87.947882736156359</v>
      </c>
      <c r="AM52" s="114">
        <v>87.017543859649109</v>
      </c>
      <c r="AN52" s="114">
        <v>86.411149825783966</v>
      </c>
      <c r="AO52" s="157">
        <v>85.106382978723403</v>
      </c>
      <c r="AP52" s="11"/>
    </row>
    <row r="53" spans="1:43" ht="11.25" customHeight="1" x14ac:dyDescent="0.25">
      <c r="A53" s="43"/>
      <c r="B53" s="39"/>
      <c r="C53" s="67"/>
      <c r="D53" s="68"/>
      <c r="E53" s="78"/>
      <c r="G53" s="85"/>
      <c r="H53" s="85"/>
      <c r="I53" s="85"/>
      <c r="J53" s="85"/>
      <c r="K53" s="85"/>
      <c r="L53" s="85"/>
      <c r="M53" s="85"/>
      <c r="N53" s="85"/>
      <c r="O53" s="85"/>
      <c r="P53" s="85"/>
      <c r="Q53" s="85"/>
      <c r="S53" s="105"/>
      <c r="T53" s="105"/>
      <c r="U53" s="105"/>
      <c r="V53" s="105"/>
      <c r="W53" s="105"/>
      <c r="X53" s="105"/>
      <c r="Y53" s="105"/>
      <c r="Z53" s="105"/>
      <c r="AA53" s="105"/>
      <c r="AB53" s="105"/>
      <c r="AC53" s="105"/>
      <c r="AE53" s="120"/>
      <c r="AF53" s="120"/>
      <c r="AG53" s="120"/>
      <c r="AH53" s="120"/>
      <c r="AI53" s="120"/>
      <c r="AJ53" s="120"/>
      <c r="AK53" s="120"/>
      <c r="AL53" s="120"/>
      <c r="AM53" s="120"/>
      <c r="AN53" s="121"/>
      <c r="AO53" s="122"/>
      <c r="AP53" s="11"/>
    </row>
    <row r="54" spans="1:43" ht="11.25" customHeight="1" x14ac:dyDescent="0.25">
      <c r="A54" s="69"/>
      <c r="B54" s="39">
        <v>41</v>
      </c>
      <c r="C54" s="93" t="s">
        <v>107</v>
      </c>
      <c r="D54" s="68"/>
      <c r="E54" s="39"/>
      <c r="F54" s="40"/>
      <c r="G54" s="91" t="s">
        <v>111</v>
      </c>
      <c r="H54" s="91" t="s">
        <v>111</v>
      </c>
      <c r="I54" s="91" t="s">
        <v>111</v>
      </c>
      <c r="J54" s="91" t="s">
        <v>111</v>
      </c>
      <c r="K54" s="91" t="s">
        <v>111</v>
      </c>
      <c r="L54" s="91" t="s">
        <v>111</v>
      </c>
      <c r="M54" s="91" t="s">
        <v>111</v>
      </c>
      <c r="N54" s="91" t="s">
        <v>111</v>
      </c>
      <c r="O54" s="91" t="s">
        <v>111</v>
      </c>
      <c r="P54" s="91" t="s">
        <v>111</v>
      </c>
      <c r="Q54" s="91" t="s">
        <v>111</v>
      </c>
      <c r="S54" s="105" t="s">
        <v>111</v>
      </c>
      <c r="T54" s="105" t="s">
        <v>111</v>
      </c>
      <c r="U54" s="105" t="s">
        <v>111</v>
      </c>
      <c r="V54" s="105" t="s">
        <v>111</v>
      </c>
      <c r="W54" s="105" t="s">
        <v>111</v>
      </c>
      <c r="X54" s="105" t="s">
        <v>111</v>
      </c>
      <c r="Y54" s="105" t="s">
        <v>111</v>
      </c>
      <c r="Z54" s="105" t="s">
        <v>111</v>
      </c>
      <c r="AA54" s="105" t="s">
        <v>111</v>
      </c>
      <c r="AB54" s="105" t="s">
        <v>111</v>
      </c>
      <c r="AC54" s="105" t="s">
        <v>111</v>
      </c>
      <c r="AE54" s="121" t="s">
        <v>111</v>
      </c>
      <c r="AF54" s="121" t="s">
        <v>111</v>
      </c>
      <c r="AG54" s="121" t="s">
        <v>111</v>
      </c>
      <c r="AH54" s="121" t="s">
        <v>111</v>
      </c>
      <c r="AI54" s="121" t="s">
        <v>111</v>
      </c>
      <c r="AJ54" s="121" t="s">
        <v>111</v>
      </c>
      <c r="AK54" s="121" t="s">
        <v>111</v>
      </c>
      <c r="AL54" s="121" t="s">
        <v>111</v>
      </c>
      <c r="AM54" s="121" t="s">
        <v>111</v>
      </c>
      <c r="AN54" s="121" t="s">
        <v>111</v>
      </c>
      <c r="AO54" s="121" t="s">
        <v>111</v>
      </c>
      <c r="AP54" s="11"/>
    </row>
    <row r="55" spans="1:43" ht="11.25" customHeight="1" x14ac:dyDescent="0.25">
      <c r="A55" s="69"/>
      <c r="B55" s="39">
        <v>42</v>
      </c>
      <c r="C55" s="93" t="s">
        <v>108</v>
      </c>
      <c r="D55" s="68"/>
      <c r="E55" s="39"/>
      <c r="F55" s="37"/>
      <c r="G55" s="91" t="s">
        <v>111</v>
      </c>
      <c r="H55" s="91" t="s">
        <v>111</v>
      </c>
      <c r="I55" s="91" t="s">
        <v>111</v>
      </c>
      <c r="J55" s="91" t="s">
        <v>111</v>
      </c>
      <c r="K55" s="91" t="s">
        <v>111</v>
      </c>
      <c r="L55" s="91" t="s">
        <v>111</v>
      </c>
      <c r="M55" s="91" t="s">
        <v>111</v>
      </c>
      <c r="N55" s="91" t="s">
        <v>111</v>
      </c>
      <c r="O55" s="91" t="s">
        <v>111</v>
      </c>
      <c r="P55" s="91" t="s">
        <v>111</v>
      </c>
      <c r="Q55" s="91" t="s">
        <v>111</v>
      </c>
      <c r="S55" s="105" t="s">
        <v>111</v>
      </c>
      <c r="T55" s="105" t="s">
        <v>111</v>
      </c>
      <c r="U55" s="105" t="s">
        <v>111</v>
      </c>
      <c r="V55" s="105" t="s">
        <v>111</v>
      </c>
      <c r="W55" s="105" t="s">
        <v>111</v>
      </c>
      <c r="X55" s="105" t="s">
        <v>111</v>
      </c>
      <c r="Y55" s="105" t="s">
        <v>111</v>
      </c>
      <c r="Z55" s="105" t="s">
        <v>111</v>
      </c>
      <c r="AA55" s="105" t="s">
        <v>111</v>
      </c>
      <c r="AB55" s="105" t="s">
        <v>111</v>
      </c>
      <c r="AC55" s="105" t="s">
        <v>111</v>
      </c>
      <c r="AE55" s="121" t="s">
        <v>111</v>
      </c>
      <c r="AF55" s="121" t="s">
        <v>111</v>
      </c>
      <c r="AG55" s="121" t="s">
        <v>111</v>
      </c>
      <c r="AH55" s="121" t="s">
        <v>111</v>
      </c>
      <c r="AI55" s="121" t="s">
        <v>111</v>
      </c>
      <c r="AJ55" s="121" t="s">
        <v>111</v>
      </c>
      <c r="AK55" s="121" t="s">
        <v>111</v>
      </c>
      <c r="AL55" s="121" t="s">
        <v>111</v>
      </c>
      <c r="AM55" s="121" t="s">
        <v>111</v>
      </c>
      <c r="AN55" s="121" t="s">
        <v>111</v>
      </c>
      <c r="AO55" s="121" t="s">
        <v>111</v>
      </c>
      <c r="AP55" s="11"/>
    </row>
    <row r="56" spans="1:43" s="156" customFormat="1" ht="11.25" customHeight="1" x14ac:dyDescent="0.25">
      <c r="A56" s="118"/>
      <c r="B56" s="62">
        <v>43</v>
      </c>
      <c r="C56" s="94" t="s">
        <v>109</v>
      </c>
      <c r="D56" s="103"/>
      <c r="E56" s="62"/>
      <c r="F56" s="92"/>
      <c r="G56" s="116" t="s">
        <v>111</v>
      </c>
      <c r="H56" s="116" t="s">
        <v>111</v>
      </c>
      <c r="I56" s="116" t="s">
        <v>111</v>
      </c>
      <c r="J56" s="116" t="s">
        <v>111</v>
      </c>
      <c r="K56" s="116" t="s">
        <v>111</v>
      </c>
      <c r="L56" s="116" t="s">
        <v>111</v>
      </c>
      <c r="M56" s="116" t="s">
        <v>111</v>
      </c>
      <c r="N56" s="116" t="s">
        <v>111</v>
      </c>
      <c r="O56" s="116" t="s">
        <v>111</v>
      </c>
      <c r="P56" s="116" t="s">
        <v>111</v>
      </c>
      <c r="Q56" s="116" t="s">
        <v>111</v>
      </c>
      <c r="R56" s="102"/>
      <c r="S56" s="107" t="s">
        <v>111</v>
      </c>
      <c r="T56" s="107" t="s">
        <v>111</v>
      </c>
      <c r="U56" s="107" t="s">
        <v>111</v>
      </c>
      <c r="V56" s="107" t="s">
        <v>111</v>
      </c>
      <c r="W56" s="107" t="s">
        <v>111</v>
      </c>
      <c r="X56" s="107" t="s">
        <v>111</v>
      </c>
      <c r="Y56" s="107" t="s">
        <v>111</v>
      </c>
      <c r="Z56" s="107" t="s">
        <v>111</v>
      </c>
      <c r="AA56" s="107" t="s">
        <v>111</v>
      </c>
      <c r="AB56" s="107" t="s">
        <v>111</v>
      </c>
      <c r="AC56" s="107" t="s">
        <v>111</v>
      </c>
      <c r="AD56" s="102"/>
      <c r="AE56" s="123" t="s">
        <v>111</v>
      </c>
      <c r="AF56" s="123" t="s">
        <v>111</v>
      </c>
      <c r="AG56" s="123" t="s">
        <v>111</v>
      </c>
      <c r="AH56" s="123" t="s">
        <v>111</v>
      </c>
      <c r="AI56" s="123" t="s">
        <v>111</v>
      </c>
      <c r="AJ56" s="123" t="s">
        <v>111</v>
      </c>
      <c r="AK56" s="123" t="s">
        <v>111</v>
      </c>
      <c r="AL56" s="123" t="s">
        <v>111</v>
      </c>
      <c r="AM56" s="123" t="s">
        <v>111</v>
      </c>
      <c r="AN56" s="123" t="s">
        <v>111</v>
      </c>
      <c r="AO56" s="123" t="s">
        <v>111</v>
      </c>
      <c r="AP56" s="102"/>
      <c r="AQ56" s="102"/>
    </row>
    <row r="57" spans="1:43" s="156" customFormat="1" ht="11.25" customHeight="1" x14ac:dyDescent="0.25">
      <c r="A57" s="29" t="s">
        <v>23</v>
      </c>
      <c r="B57" s="29"/>
      <c r="C57" s="29"/>
      <c r="D57" s="29"/>
      <c r="E57" s="78"/>
      <c r="F57" s="80"/>
      <c r="G57" s="117"/>
      <c r="H57" s="117"/>
      <c r="I57" s="117"/>
      <c r="J57" s="117"/>
      <c r="K57" s="117"/>
      <c r="L57" s="117"/>
      <c r="M57" s="117"/>
      <c r="N57" s="117"/>
      <c r="O57" s="117"/>
      <c r="P57" s="117"/>
      <c r="Q57" s="117"/>
      <c r="R57" s="11"/>
      <c r="S57" s="11"/>
      <c r="T57" s="11"/>
      <c r="U57" s="11"/>
      <c r="V57" s="11"/>
      <c r="W57" s="11"/>
      <c r="X57" s="11"/>
      <c r="Y57" s="11"/>
      <c r="Z57" s="11"/>
      <c r="AA57" s="11"/>
      <c r="AB57" s="11"/>
      <c r="AC57" s="126"/>
      <c r="AD57" s="11"/>
      <c r="AE57" s="11"/>
      <c r="AF57" s="11"/>
      <c r="AG57" s="11"/>
      <c r="AH57" s="11"/>
      <c r="AI57" s="11"/>
      <c r="AJ57" s="11"/>
      <c r="AK57" s="11"/>
      <c r="AL57" s="11"/>
      <c r="AM57" s="11"/>
      <c r="AN57" s="11"/>
      <c r="AO57" s="11"/>
      <c r="AP57" s="11"/>
      <c r="AQ57" s="11"/>
    </row>
    <row r="58" spans="1:43" ht="11.25" customHeight="1" x14ac:dyDescent="0.25">
      <c r="A58" s="43" t="s">
        <v>38</v>
      </c>
      <c r="B58" s="43"/>
      <c r="C58" s="43"/>
      <c r="G58" s="117"/>
      <c r="H58" s="117"/>
      <c r="I58" s="117"/>
      <c r="J58" s="117"/>
      <c r="K58" s="117"/>
      <c r="L58" s="117"/>
      <c r="M58" s="117"/>
      <c r="N58" s="117"/>
      <c r="O58" s="117"/>
      <c r="P58" s="117"/>
      <c r="Q58" s="117"/>
      <c r="AP58" s="11"/>
    </row>
    <row r="59" spans="1:43" ht="11.25" customHeight="1" x14ac:dyDescent="0.25">
      <c r="A59" s="44" t="s">
        <v>180</v>
      </c>
      <c r="B59" s="44"/>
      <c r="C59" s="44"/>
      <c r="D59" s="29"/>
      <c r="E59" s="78"/>
      <c r="G59" s="85"/>
      <c r="H59" s="85"/>
      <c r="I59" s="85"/>
      <c r="J59" s="85"/>
      <c r="K59" s="85"/>
      <c r="L59" s="85"/>
      <c r="M59" s="85"/>
      <c r="N59" s="85"/>
      <c r="O59" s="85"/>
      <c r="P59" s="85"/>
      <c r="Q59" s="85"/>
      <c r="AP59" s="11"/>
    </row>
  </sheetData>
  <conditionalFormatting sqref="S7:W7">
    <cfRule type="cellIs" dxfId="43" priority="3" stopIfTrue="1" operator="equal">
      <formula>"   "</formula>
    </cfRule>
    <cfRule type="cellIs" dxfId="42" priority="4" stopIfTrue="1" operator="equal">
      <formula>"    "</formula>
    </cfRule>
  </conditionalFormatting>
  <conditionalFormatting sqref="E7">
    <cfRule type="cellIs" dxfId="41" priority="7" stopIfTrue="1" operator="equal">
      <formula>"   "</formula>
    </cfRule>
    <cfRule type="cellIs" dxfId="40" priority="8" stopIfTrue="1" operator="equal">
      <formula>"    "</formula>
    </cfRule>
  </conditionalFormatting>
  <conditionalFormatting sqref="G7:Q7">
    <cfRule type="cellIs" dxfId="39" priority="5" stopIfTrue="1" operator="equal">
      <formula>"   "</formula>
    </cfRule>
    <cfRule type="cellIs" dxfId="38" priority="6" stopIfTrue="1" operator="equal">
      <formula>"    "</formula>
    </cfRule>
  </conditionalFormatting>
  <conditionalFormatting sqref="AE7:AI7">
    <cfRule type="cellIs" dxfId="37" priority="1" stopIfTrue="1" operator="equal">
      <formula>"   "</formula>
    </cfRule>
    <cfRule type="cellIs" dxfId="36" priority="2" stopIfTrue="1" operator="equal">
      <formula>"    "</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workbookViewId="0"/>
  </sheetViews>
  <sheetFormatPr defaultColWidth="9.1796875" defaultRowHeight="10" x14ac:dyDescent="0.2"/>
  <cols>
    <col min="1" max="1" width="2.7265625" style="32" customWidth="1"/>
    <col min="2" max="2" width="20.7265625" style="32" customWidth="1"/>
    <col min="3" max="3" width="7.90625" style="32" customWidth="1"/>
    <col min="4" max="4" width="1.7265625" style="32" customWidth="1"/>
    <col min="5" max="5" width="13.81640625" style="29" customWidth="1"/>
    <col min="6" max="8" width="16.453125" style="78" customWidth="1"/>
    <col min="9" max="9" width="12.26953125" style="29" customWidth="1"/>
    <col min="10" max="10" width="1.7265625" style="29" customWidth="1"/>
    <col min="11" max="11" width="2.7265625" style="29" customWidth="1"/>
    <col min="12" max="16384" width="9.1796875" style="29"/>
  </cols>
  <sheetData>
    <row r="1" spans="1:11" ht="11.25" customHeight="1" x14ac:dyDescent="0.25">
      <c r="A1" s="28" t="s">
        <v>169</v>
      </c>
      <c r="B1" s="28"/>
      <c r="C1" s="29"/>
      <c r="D1" s="29"/>
    </row>
    <row r="2" spans="1:11" ht="11.25" customHeight="1" x14ac:dyDescent="0.25">
      <c r="A2" s="28" t="s">
        <v>166</v>
      </c>
      <c r="B2" s="28"/>
      <c r="C2" s="29"/>
      <c r="D2" s="29"/>
      <c r="J2" s="30"/>
      <c r="K2" s="30"/>
    </row>
    <row r="3" spans="1:11" ht="11.25" customHeight="1" x14ac:dyDescent="0.2">
      <c r="A3" s="42"/>
      <c r="B3" s="42"/>
      <c r="C3" s="42"/>
      <c r="D3" s="42"/>
      <c r="E3" s="31"/>
      <c r="F3" s="79"/>
      <c r="G3" s="79"/>
      <c r="H3" s="79"/>
      <c r="I3" s="31"/>
      <c r="J3" s="33"/>
      <c r="K3" s="33"/>
    </row>
    <row r="4" spans="1:11" ht="11.25" customHeight="1" x14ac:dyDescent="0.2">
      <c r="A4" s="30"/>
      <c r="B4" s="30"/>
      <c r="C4" s="30"/>
      <c r="D4" s="60"/>
      <c r="E4" s="34" t="s">
        <v>74</v>
      </c>
      <c r="F4" s="34" t="s">
        <v>305</v>
      </c>
      <c r="G4" s="34" t="s">
        <v>75</v>
      </c>
      <c r="H4" s="34" t="s">
        <v>306</v>
      </c>
      <c r="I4" s="34" t="s">
        <v>76</v>
      </c>
      <c r="J4" s="34"/>
      <c r="K4" s="34"/>
    </row>
    <row r="5" spans="1:11" ht="11.25" customHeight="1" x14ac:dyDescent="0.2">
      <c r="A5" s="29"/>
      <c r="B5" s="29"/>
      <c r="C5" s="29"/>
      <c r="D5" s="29"/>
      <c r="E5" s="35"/>
      <c r="F5" s="35"/>
      <c r="G5" s="35"/>
      <c r="H5" s="35"/>
      <c r="I5" s="35"/>
      <c r="J5" s="35"/>
      <c r="K5" s="35"/>
    </row>
    <row r="6" spans="1:11" ht="11.25" customHeight="1" x14ac:dyDescent="0.2">
      <c r="A6" s="29"/>
      <c r="B6" s="29"/>
      <c r="C6" s="63" t="s">
        <v>138</v>
      </c>
      <c r="D6" s="63"/>
      <c r="E6" s="34"/>
      <c r="F6" s="34"/>
      <c r="G6" s="34"/>
      <c r="H6" s="34"/>
      <c r="I6" s="34"/>
      <c r="J6" s="34"/>
      <c r="K6" s="34"/>
    </row>
    <row r="7" spans="1:11" ht="11.25" customHeight="1" x14ac:dyDescent="0.2">
      <c r="A7" s="29"/>
      <c r="B7" s="29"/>
      <c r="C7" s="29"/>
      <c r="D7" s="29"/>
      <c r="E7" s="32"/>
      <c r="F7" s="80"/>
      <c r="G7" s="80"/>
      <c r="H7" s="80"/>
      <c r="I7" s="32"/>
      <c r="J7" s="32"/>
    </row>
    <row r="8" spans="1:11" ht="11.25" customHeight="1" x14ac:dyDescent="0.2">
      <c r="A8" s="70" t="s">
        <v>77</v>
      </c>
      <c r="B8" s="70"/>
      <c r="C8" s="64"/>
      <c r="D8" s="65"/>
      <c r="E8" s="82">
        <v>1.42236936749946</v>
      </c>
      <c r="F8" s="37">
        <v>0</v>
      </c>
      <c r="G8" s="37">
        <v>0</v>
      </c>
      <c r="H8" s="37">
        <v>0</v>
      </c>
      <c r="I8" s="82">
        <v>4.7935200404685627</v>
      </c>
      <c r="J8" s="64"/>
      <c r="K8" s="37"/>
    </row>
    <row r="9" spans="1:11" ht="11.25" customHeight="1" x14ac:dyDescent="0.2">
      <c r="A9" s="38"/>
      <c r="B9" s="38"/>
      <c r="C9" s="67"/>
      <c r="D9" s="67"/>
      <c r="E9" s="82"/>
      <c r="F9" s="40"/>
      <c r="G9" s="40"/>
      <c r="H9" s="40"/>
      <c r="I9" s="81"/>
      <c r="J9" s="68"/>
      <c r="K9" s="40"/>
    </row>
    <row r="10" spans="1:11" ht="11.25" customHeight="1" x14ac:dyDescent="0.2">
      <c r="A10" s="84" t="s">
        <v>63</v>
      </c>
      <c r="B10" s="84"/>
      <c r="C10" s="67"/>
      <c r="D10" s="67"/>
      <c r="E10" s="82"/>
      <c r="F10" s="40"/>
      <c r="G10" s="40"/>
      <c r="H10" s="40"/>
      <c r="I10" s="81"/>
      <c r="J10" s="68"/>
      <c r="K10" s="40"/>
    </row>
    <row r="11" spans="1:11" ht="11.25" customHeight="1" x14ac:dyDescent="0.2">
      <c r="A11" s="54"/>
      <c r="B11" s="54" t="s">
        <v>57</v>
      </c>
      <c r="C11" s="67"/>
      <c r="D11" s="67"/>
      <c r="E11" s="82">
        <v>0</v>
      </c>
      <c r="F11" s="37">
        <v>0</v>
      </c>
      <c r="G11" s="37">
        <v>0</v>
      </c>
      <c r="H11" s="37">
        <v>0</v>
      </c>
      <c r="I11" s="82">
        <v>0</v>
      </c>
      <c r="J11" s="68"/>
      <c r="K11" s="40"/>
    </row>
    <row r="12" spans="1:11" ht="11.25" customHeight="1" x14ac:dyDescent="0.2">
      <c r="A12" s="54"/>
      <c r="B12" s="54" t="s">
        <v>58</v>
      </c>
      <c r="C12" s="67"/>
      <c r="D12" s="67"/>
      <c r="E12" s="82">
        <v>1.446752755699062</v>
      </c>
      <c r="F12" s="37">
        <v>0</v>
      </c>
      <c r="G12" s="37">
        <v>0</v>
      </c>
      <c r="H12" s="37">
        <v>0</v>
      </c>
      <c r="I12" s="82">
        <v>4.6278425130002896</v>
      </c>
      <c r="J12" s="68"/>
      <c r="K12" s="40"/>
    </row>
    <row r="13" spans="1:11" ht="11.25" customHeight="1" x14ac:dyDescent="0.2">
      <c r="A13" s="55"/>
      <c r="B13" s="55" t="s">
        <v>59</v>
      </c>
      <c r="C13" s="67"/>
      <c r="D13" s="67"/>
      <c r="E13" s="83" t="s">
        <v>111</v>
      </c>
      <c r="F13" s="37" t="s">
        <v>111</v>
      </c>
      <c r="G13" s="37" t="s">
        <v>111</v>
      </c>
      <c r="H13" s="37" t="s">
        <v>111</v>
      </c>
      <c r="I13" s="83" t="s">
        <v>111</v>
      </c>
      <c r="J13" s="68"/>
      <c r="K13" s="40"/>
    </row>
    <row r="14" spans="1:11" ht="11.25" customHeight="1" x14ac:dyDescent="0.2">
      <c r="A14" s="55"/>
      <c r="B14" s="55" t="s">
        <v>60</v>
      </c>
      <c r="C14" s="67"/>
      <c r="D14" s="67"/>
      <c r="E14" s="83" t="s">
        <v>111</v>
      </c>
      <c r="F14" s="37" t="s">
        <v>111</v>
      </c>
      <c r="G14" s="37" t="s">
        <v>111</v>
      </c>
      <c r="H14" s="37" t="s">
        <v>111</v>
      </c>
      <c r="I14" s="83" t="s">
        <v>111</v>
      </c>
      <c r="J14" s="68"/>
      <c r="K14" s="40"/>
    </row>
    <row r="15" spans="1:11" ht="11.25" customHeight="1" x14ac:dyDescent="0.2">
      <c r="A15" s="55"/>
      <c r="B15" s="55" t="s">
        <v>61</v>
      </c>
      <c r="C15" s="67"/>
      <c r="D15" s="67"/>
      <c r="E15" s="82">
        <v>1.8092373957772401</v>
      </c>
      <c r="F15" s="37">
        <v>0</v>
      </c>
      <c r="G15" s="37">
        <v>0</v>
      </c>
      <c r="H15" s="37">
        <v>0</v>
      </c>
      <c r="I15" s="82">
        <v>6.7521522927392672</v>
      </c>
      <c r="J15" s="68"/>
      <c r="K15" s="40"/>
    </row>
    <row r="16" spans="1:11" ht="11.25" customHeight="1" x14ac:dyDescent="0.2">
      <c r="A16" s="61"/>
      <c r="B16" s="61" t="s">
        <v>62</v>
      </c>
      <c r="C16" s="67"/>
      <c r="D16" s="67"/>
      <c r="E16" s="82">
        <v>1.348740832441319</v>
      </c>
      <c r="F16" s="37">
        <v>0</v>
      </c>
      <c r="G16" s="37">
        <v>0</v>
      </c>
      <c r="H16" s="37">
        <v>0</v>
      </c>
      <c r="I16" s="82">
        <v>5.0112421182605944</v>
      </c>
      <c r="J16" s="68"/>
      <c r="K16" s="40"/>
    </row>
    <row r="17" spans="1:11" ht="11.25" customHeight="1" x14ac:dyDescent="0.2">
      <c r="A17" s="55"/>
      <c r="B17" s="55"/>
      <c r="C17" s="67"/>
      <c r="D17" s="67"/>
      <c r="E17" s="82"/>
      <c r="F17" s="40"/>
      <c r="G17" s="40"/>
      <c r="H17" s="40"/>
      <c r="I17" s="81"/>
      <c r="J17" s="68"/>
      <c r="K17" s="40"/>
    </row>
    <row r="18" spans="1:11" ht="11.25" customHeight="1" x14ac:dyDescent="0.2">
      <c r="A18" s="54" t="s">
        <v>64</v>
      </c>
      <c r="B18" s="53"/>
      <c r="C18" s="67"/>
      <c r="D18" s="67"/>
      <c r="E18" s="82"/>
      <c r="F18" s="40"/>
      <c r="G18" s="40"/>
      <c r="H18" s="40"/>
      <c r="I18" s="82"/>
      <c r="J18" s="68"/>
      <c r="K18" s="40"/>
    </row>
    <row r="19" spans="1:11" ht="11.25" customHeight="1" x14ac:dyDescent="0.2">
      <c r="B19" s="54" t="s">
        <v>65</v>
      </c>
      <c r="C19" s="67"/>
      <c r="D19" s="67"/>
      <c r="E19" s="82">
        <v>1.6797777880066611</v>
      </c>
      <c r="F19" s="37">
        <v>0</v>
      </c>
      <c r="G19" s="37">
        <v>0</v>
      </c>
      <c r="H19" s="37">
        <v>0</v>
      </c>
      <c r="I19" s="82">
        <v>4.668164389347556</v>
      </c>
      <c r="J19" s="68"/>
      <c r="K19" s="40"/>
    </row>
    <row r="20" spans="1:11" ht="11.25" customHeight="1" x14ac:dyDescent="0.2">
      <c r="B20" s="54" t="s">
        <v>66</v>
      </c>
      <c r="C20" s="67"/>
      <c r="D20" s="67"/>
      <c r="E20" s="82">
        <v>1.3710618869480371</v>
      </c>
      <c r="F20" s="37">
        <v>0</v>
      </c>
      <c r="G20" s="37">
        <v>0</v>
      </c>
      <c r="H20" s="37">
        <v>0</v>
      </c>
      <c r="I20" s="82">
        <v>5.0237858379185836</v>
      </c>
      <c r="J20" s="68"/>
      <c r="K20" s="40"/>
    </row>
    <row r="21" spans="1:11" ht="11.25" customHeight="1" x14ac:dyDescent="0.2">
      <c r="B21" s="43" t="s">
        <v>67</v>
      </c>
      <c r="C21" s="67"/>
      <c r="D21" s="67"/>
      <c r="E21" s="82">
        <v>1.0532088860657309</v>
      </c>
      <c r="F21" s="37">
        <v>0</v>
      </c>
      <c r="G21" s="37">
        <v>0</v>
      </c>
      <c r="H21" s="37">
        <v>0</v>
      </c>
      <c r="I21" s="82">
        <v>3.233053054638849</v>
      </c>
      <c r="J21" s="68"/>
      <c r="K21" s="40"/>
    </row>
    <row r="22" spans="1:11" ht="11.25" customHeight="1" x14ac:dyDescent="0.2">
      <c r="A22" s="43"/>
      <c r="B22" s="43"/>
      <c r="C22" s="67"/>
      <c r="D22" s="67"/>
      <c r="E22" s="82"/>
      <c r="F22" s="40"/>
      <c r="G22" s="40"/>
      <c r="H22" s="40"/>
      <c r="I22" s="81"/>
      <c r="J22" s="68"/>
      <c r="K22" s="40"/>
    </row>
    <row r="23" spans="1:11" ht="11.25" customHeight="1" x14ac:dyDescent="0.2">
      <c r="A23" s="54" t="s">
        <v>68</v>
      </c>
      <c r="B23" s="53"/>
      <c r="C23" s="67"/>
      <c r="D23" s="67"/>
      <c r="E23" s="82"/>
      <c r="F23" s="40"/>
      <c r="G23" s="40"/>
      <c r="H23" s="40"/>
      <c r="I23" s="81"/>
      <c r="J23" s="68"/>
      <c r="K23" s="40"/>
    </row>
    <row r="24" spans="1:11" ht="11.25" customHeight="1" x14ac:dyDescent="0.2">
      <c r="B24" s="54" t="s">
        <v>69</v>
      </c>
      <c r="C24" s="67"/>
      <c r="D24" s="67"/>
      <c r="E24" s="82">
        <v>1.400693599687437</v>
      </c>
      <c r="F24" s="37">
        <v>0</v>
      </c>
      <c r="G24" s="37">
        <v>0</v>
      </c>
      <c r="H24" s="37">
        <v>0</v>
      </c>
      <c r="I24" s="82">
        <v>4.336116485748434</v>
      </c>
      <c r="J24" s="68"/>
      <c r="K24" s="40"/>
    </row>
    <row r="25" spans="1:11" ht="11.25" customHeight="1" x14ac:dyDescent="0.2">
      <c r="B25" s="54" t="s">
        <v>70</v>
      </c>
      <c r="C25" s="67"/>
      <c r="D25" s="67"/>
      <c r="E25" s="82">
        <v>0.74022841438331755</v>
      </c>
      <c r="F25" s="37">
        <v>0</v>
      </c>
      <c r="G25" s="37">
        <v>0</v>
      </c>
      <c r="H25" s="37">
        <v>0</v>
      </c>
      <c r="I25" s="82">
        <v>5.3912089898970867</v>
      </c>
      <c r="J25" s="68"/>
      <c r="K25" s="40"/>
    </row>
    <row r="26" spans="1:11" ht="11.25" customHeight="1" x14ac:dyDescent="0.2">
      <c r="B26" s="54" t="s">
        <v>71</v>
      </c>
      <c r="C26" s="67"/>
      <c r="D26" s="67"/>
      <c r="E26" s="82">
        <v>1.466828303647987</v>
      </c>
      <c r="F26" s="37">
        <v>0</v>
      </c>
      <c r="G26" s="37">
        <v>0</v>
      </c>
      <c r="H26" s="37">
        <v>0</v>
      </c>
      <c r="I26" s="82">
        <v>4.7406656853136804</v>
      </c>
      <c r="J26" s="68"/>
      <c r="K26" s="40"/>
    </row>
    <row r="27" spans="1:11" ht="11.25" customHeight="1" x14ac:dyDescent="0.2">
      <c r="B27" s="54" t="s">
        <v>72</v>
      </c>
      <c r="C27" s="67"/>
      <c r="D27" s="67"/>
      <c r="E27" s="82">
        <v>1.4690899643266619</v>
      </c>
      <c r="F27" s="37">
        <v>0</v>
      </c>
      <c r="G27" s="37">
        <v>0</v>
      </c>
      <c r="H27" s="37">
        <v>0</v>
      </c>
      <c r="I27" s="82">
        <v>4.7544145458803868</v>
      </c>
      <c r="J27" s="68"/>
      <c r="K27" s="40"/>
    </row>
    <row r="28" spans="1:11" x14ac:dyDescent="0.2">
      <c r="A28" s="41"/>
      <c r="B28" s="41"/>
      <c r="C28" s="39"/>
      <c r="D28" s="62"/>
      <c r="E28" s="30"/>
      <c r="F28" s="60"/>
      <c r="G28" s="60"/>
      <c r="H28" s="60"/>
      <c r="I28" s="30"/>
      <c r="J28" s="30"/>
      <c r="K28" s="30"/>
    </row>
    <row r="29" spans="1:11" x14ac:dyDescent="0.2">
      <c r="A29" s="42" t="s">
        <v>23</v>
      </c>
      <c r="B29" s="42"/>
      <c r="C29" s="42"/>
      <c r="D29" s="29"/>
      <c r="E29" s="32"/>
      <c r="F29" s="80"/>
      <c r="G29" s="80"/>
      <c r="H29" s="80"/>
      <c r="I29" s="32"/>
      <c r="J29" s="32"/>
    </row>
    <row r="30" spans="1:11" x14ac:dyDescent="0.2">
      <c r="A30" s="43" t="s">
        <v>38</v>
      </c>
      <c r="B30" s="43"/>
      <c r="E30" s="32"/>
      <c r="F30" s="29"/>
      <c r="G30" s="29"/>
      <c r="H30" s="29"/>
    </row>
    <row r="31" spans="1:11" ht="12.5" customHeight="1" x14ac:dyDescent="0.2">
      <c r="A31" s="29" t="s">
        <v>298</v>
      </c>
      <c r="B31" s="29"/>
      <c r="C31" s="29"/>
      <c r="D31" s="29"/>
      <c r="F31" s="29"/>
      <c r="G31" s="29"/>
      <c r="H31" s="29"/>
    </row>
    <row r="32" spans="1:11" x14ac:dyDescent="0.2">
      <c r="A32" s="29" t="s">
        <v>297</v>
      </c>
      <c r="B32" s="29"/>
      <c r="C32" s="29"/>
      <c r="D32" s="29"/>
      <c r="G32" s="29"/>
      <c r="H32" s="29"/>
    </row>
    <row r="33" spans="1:4" ht="12.5" customHeight="1" x14ac:dyDescent="0.2">
      <c r="A33" s="29" t="s">
        <v>302</v>
      </c>
      <c r="B33" s="29"/>
      <c r="C33" s="29"/>
      <c r="D33" s="29"/>
    </row>
  </sheetData>
  <conditionalFormatting sqref="C6:D6">
    <cfRule type="cellIs" dxfId="35" priority="1" stopIfTrue="1" operator="equal">
      <formula>"   "</formula>
    </cfRule>
    <cfRule type="cellIs" dxfId="34" priority="2" stopIfTrue="1" operator="equal">
      <formula>"    "</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workbookViewId="0"/>
  </sheetViews>
  <sheetFormatPr defaultColWidth="9.1796875" defaultRowHeight="10" x14ac:dyDescent="0.2"/>
  <cols>
    <col min="1" max="1" width="2.7265625" style="32" customWidth="1"/>
    <col min="2" max="2" width="20.7265625" style="32" customWidth="1"/>
    <col min="3" max="3" width="7.90625" style="32" customWidth="1"/>
    <col min="4" max="4" width="1.7265625" style="32" customWidth="1"/>
    <col min="5" max="5" width="13.81640625" style="29" customWidth="1"/>
    <col min="6" max="8" width="16.453125" style="78" customWidth="1"/>
    <col min="9" max="9" width="12.26953125" style="29" customWidth="1"/>
    <col min="10" max="10" width="1.7265625" style="29" customWidth="1"/>
    <col min="11" max="11" width="2.7265625" style="29" customWidth="1"/>
    <col min="12" max="16384" width="9.1796875" style="29"/>
  </cols>
  <sheetData>
    <row r="1" spans="1:11" ht="11.25" customHeight="1" x14ac:dyDescent="0.25">
      <c r="A1" s="28" t="s">
        <v>167</v>
      </c>
      <c r="B1" s="28"/>
      <c r="C1" s="29"/>
      <c r="D1" s="29"/>
    </row>
    <row r="2" spans="1:11" ht="11.25" customHeight="1" x14ac:dyDescent="0.25">
      <c r="A2" s="28" t="s">
        <v>168</v>
      </c>
      <c r="B2" s="28"/>
      <c r="C2" s="29"/>
      <c r="D2" s="29"/>
      <c r="J2" s="30"/>
      <c r="K2" s="30"/>
    </row>
    <row r="3" spans="1:11" ht="11.25" customHeight="1" x14ac:dyDescent="0.2">
      <c r="A3" s="42"/>
      <c r="B3" s="42"/>
      <c r="C3" s="42"/>
      <c r="D3" s="42"/>
      <c r="E3" s="31"/>
      <c r="F3" s="79"/>
      <c r="G3" s="79"/>
      <c r="H3" s="79"/>
      <c r="I3" s="31"/>
      <c r="J3" s="33"/>
      <c r="K3" s="33"/>
    </row>
    <row r="4" spans="1:11" ht="11.25" customHeight="1" x14ac:dyDescent="0.2">
      <c r="A4" s="30"/>
      <c r="B4" s="30"/>
      <c r="C4" s="30"/>
      <c r="D4" s="60"/>
      <c r="E4" s="34" t="s">
        <v>74</v>
      </c>
      <c r="F4" s="34" t="s">
        <v>305</v>
      </c>
      <c r="G4" s="34" t="s">
        <v>75</v>
      </c>
      <c r="H4" s="34" t="s">
        <v>306</v>
      </c>
      <c r="I4" s="34" t="s">
        <v>76</v>
      </c>
      <c r="J4" s="34"/>
      <c r="K4" s="34"/>
    </row>
    <row r="5" spans="1:11" ht="11.25" customHeight="1" x14ac:dyDescent="0.2">
      <c r="A5" s="29"/>
      <c r="B5" s="29"/>
      <c r="C5" s="29"/>
      <c r="D5" s="29"/>
      <c r="E5" s="35"/>
      <c r="F5" s="35"/>
      <c r="G5" s="35"/>
      <c r="H5" s="35"/>
      <c r="I5" s="35"/>
      <c r="J5" s="35"/>
      <c r="K5" s="35"/>
    </row>
    <row r="6" spans="1:11" ht="11.25" customHeight="1" x14ac:dyDescent="0.2">
      <c r="A6" s="29"/>
      <c r="B6" s="29"/>
      <c r="C6" s="63" t="s">
        <v>138</v>
      </c>
      <c r="D6" s="63"/>
      <c r="E6" s="34"/>
      <c r="F6" s="34"/>
      <c r="G6" s="34"/>
      <c r="H6" s="34"/>
      <c r="I6" s="34"/>
      <c r="J6" s="34"/>
      <c r="K6" s="34"/>
    </row>
    <row r="7" spans="1:11" ht="11.25" customHeight="1" x14ac:dyDescent="0.2">
      <c r="A7" s="29"/>
      <c r="B7" s="29"/>
      <c r="C7" s="29"/>
      <c r="D7" s="29"/>
      <c r="E7" s="32"/>
      <c r="F7" s="80"/>
      <c r="G7" s="80"/>
      <c r="H7" s="80"/>
      <c r="I7" s="32"/>
      <c r="J7" s="32"/>
    </row>
    <row r="8" spans="1:11" ht="11.25" customHeight="1" x14ac:dyDescent="0.2">
      <c r="A8" s="70" t="s">
        <v>77</v>
      </c>
      <c r="B8" s="70"/>
      <c r="C8" s="64"/>
      <c r="D8" s="65"/>
      <c r="E8" s="129">
        <v>45.285072484674139</v>
      </c>
      <c r="F8" s="37">
        <v>25.7</v>
      </c>
      <c r="G8" s="37">
        <v>47.464223834289371</v>
      </c>
      <c r="H8" s="37">
        <v>63.7</v>
      </c>
      <c r="I8" s="82">
        <v>0.54408186803351632</v>
      </c>
      <c r="J8" s="64"/>
      <c r="K8" s="37"/>
    </row>
    <row r="9" spans="1:11" ht="11.25" customHeight="1" x14ac:dyDescent="0.2">
      <c r="A9" s="38"/>
      <c r="B9" s="38"/>
      <c r="C9" s="67"/>
      <c r="D9" s="67"/>
      <c r="E9" s="82"/>
      <c r="F9" s="40"/>
      <c r="G9" s="40"/>
      <c r="H9" s="40"/>
      <c r="I9" s="81"/>
      <c r="J9" s="68"/>
      <c r="K9" s="40"/>
    </row>
    <row r="10" spans="1:11" ht="11.25" customHeight="1" x14ac:dyDescent="0.2">
      <c r="A10" s="84" t="s">
        <v>63</v>
      </c>
      <c r="B10" s="84"/>
      <c r="C10" s="67"/>
      <c r="D10" s="67"/>
      <c r="E10" s="82"/>
      <c r="F10" s="40"/>
      <c r="G10" s="40"/>
      <c r="H10" s="40"/>
      <c r="I10" s="81"/>
      <c r="J10" s="68"/>
      <c r="K10" s="40"/>
    </row>
    <row r="11" spans="1:11" ht="11.25" customHeight="1" x14ac:dyDescent="0.2">
      <c r="A11" s="54"/>
      <c r="B11" s="54" t="s">
        <v>57</v>
      </c>
      <c r="C11" s="67"/>
      <c r="D11" s="67"/>
      <c r="E11" s="129">
        <v>27.957187512349829</v>
      </c>
      <c r="F11" s="37">
        <v>0</v>
      </c>
      <c r="G11" s="37">
        <v>25.248426200509851</v>
      </c>
      <c r="H11" s="37">
        <v>53.2</v>
      </c>
      <c r="I11" s="82">
        <v>1.012258966886201</v>
      </c>
      <c r="J11" s="68"/>
      <c r="K11" s="40"/>
    </row>
    <row r="12" spans="1:11" ht="11.25" customHeight="1" x14ac:dyDescent="0.2">
      <c r="A12" s="54"/>
      <c r="B12" s="54" t="s">
        <v>58</v>
      </c>
      <c r="C12" s="67"/>
      <c r="D12" s="67"/>
      <c r="E12" s="129">
        <v>44.644038671334599</v>
      </c>
      <c r="F12" s="37">
        <v>25.5</v>
      </c>
      <c r="G12" s="37">
        <v>46.784922394678489</v>
      </c>
      <c r="H12" s="37">
        <v>62.8</v>
      </c>
      <c r="I12" s="82">
        <v>0.53901833605721827</v>
      </c>
      <c r="J12" s="68"/>
      <c r="K12" s="40"/>
    </row>
    <row r="13" spans="1:11" ht="11.25" customHeight="1" x14ac:dyDescent="0.2">
      <c r="A13" s="55"/>
      <c r="B13" s="55" t="s">
        <v>59</v>
      </c>
      <c r="C13" s="67"/>
      <c r="D13" s="67"/>
      <c r="E13" s="98" t="s">
        <v>111</v>
      </c>
      <c r="F13" s="40" t="s">
        <v>111</v>
      </c>
      <c r="G13" s="37" t="s">
        <v>111</v>
      </c>
      <c r="H13" s="40" t="s">
        <v>111</v>
      </c>
      <c r="I13" s="83" t="s">
        <v>111</v>
      </c>
      <c r="J13" s="68"/>
      <c r="K13" s="40"/>
    </row>
    <row r="14" spans="1:11" ht="11.25" customHeight="1" x14ac:dyDescent="0.2">
      <c r="A14" s="55"/>
      <c r="B14" s="55" t="s">
        <v>60</v>
      </c>
      <c r="C14" s="67"/>
      <c r="D14" s="67"/>
      <c r="E14" s="98" t="s">
        <v>111</v>
      </c>
      <c r="F14" s="40" t="s">
        <v>111</v>
      </c>
      <c r="G14" s="37" t="s">
        <v>111</v>
      </c>
      <c r="H14" s="40" t="s">
        <v>111</v>
      </c>
      <c r="I14" s="83" t="s">
        <v>111</v>
      </c>
      <c r="J14" s="68"/>
      <c r="K14" s="40"/>
    </row>
    <row r="15" spans="1:11" ht="11.25" customHeight="1" x14ac:dyDescent="0.2">
      <c r="A15" s="55"/>
      <c r="B15" s="55" t="s">
        <v>61</v>
      </c>
      <c r="C15" s="67"/>
      <c r="D15" s="67"/>
      <c r="E15" s="129">
        <v>51.777882150593413</v>
      </c>
      <c r="F15" s="37">
        <v>29.3</v>
      </c>
      <c r="G15" s="37">
        <v>54.953641004271283</v>
      </c>
      <c r="H15" s="37">
        <v>74.5</v>
      </c>
      <c r="I15" s="82">
        <v>0.59808977801662622</v>
      </c>
      <c r="J15" s="68"/>
      <c r="K15" s="40"/>
    </row>
    <row r="16" spans="1:11" ht="11.25" customHeight="1" x14ac:dyDescent="0.2">
      <c r="A16" s="61"/>
      <c r="B16" s="61" t="s">
        <v>62</v>
      </c>
      <c r="C16" s="67"/>
      <c r="D16" s="67"/>
      <c r="E16" s="129">
        <v>51.454953578216887</v>
      </c>
      <c r="F16" s="37">
        <v>30.3</v>
      </c>
      <c r="G16" s="37">
        <v>55.819052888314992</v>
      </c>
      <c r="H16" s="37">
        <v>69.400000000000006</v>
      </c>
      <c r="I16" s="82">
        <v>0.5138065393955259</v>
      </c>
      <c r="J16" s="68"/>
      <c r="K16" s="40"/>
    </row>
    <row r="17" spans="1:11" ht="11.25" customHeight="1" x14ac:dyDescent="0.2">
      <c r="A17" s="55"/>
      <c r="B17" s="55"/>
      <c r="C17" s="67"/>
      <c r="D17" s="67"/>
      <c r="E17" s="82"/>
      <c r="F17" s="40"/>
      <c r="G17" s="40"/>
      <c r="H17" s="40"/>
      <c r="I17" s="81"/>
      <c r="J17" s="68"/>
      <c r="K17" s="40"/>
    </row>
    <row r="18" spans="1:11" ht="11.25" customHeight="1" x14ac:dyDescent="0.2">
      <c r="A18" s="54" t="s">
        <v>64</v>
      </c>
      <c r="B18" s="53"/>
      <c r="C18" s="67"/>
      <c r="D18" s="67"/>
      <c r="E18" s="82"/>
      <c r="F18" s="40"/>
      <c r="G18" s="40"/>
      <c r="H18" s="40"/>
      <c r="I18" s="82"/>
      <c r="J18" s="68"/>
      <c r="K18" s="40"/>
    </row>
    <row r="19" spans="1:11" ht="11.25" customHeight="1" x14ac:dyDescent="0.2">
      <c r="B19" s="54" t="s">
        <v>65</v>
      </c>
      <c r="C19" s="67"/>
      <c r="D19" s="67"/>
      <c r="E19" s="129">
        <v>45.178591772712039</v>
      </c>
      <c r="F19" s="37">
        <v>24.4</v>
      </c>
      <c r="G19" s="37">
        <v>48.220155616991853</v>
      </c>
      <c r="H19" s="37">
        <v>65</v>
      </c>
      <c r="I19" s="82">
        <v>0.5707218888245349</v>
      </c>
      <c r="J19" s="68"/>
      <c r="K19" s="40"/>
    </row>
    <row r="20" spans="1:11" ht="11.25" customHeight="1" x14ac:dyDescent="0.2">
      <c r="B20" s="54" t="s">
        <v>66</v>
      </c>
      <c r="C20" s="67"/>
      <c r="D20" s="67"/>
      <c r="E20" s="129">
        <v>43.892197355897473</v>
      </c>
      <c r="F20" s="37">
        <v>24.2</v>
      </c>
      <c r="G20" s="37">
        <v>46.450823417040198</v>
      </c>
      <c r="H20" s="37">
        <v>61.8</v>
      </c>
      <c r="I20" s="82">
        <v>0.54614053415351627</v>
      </c>
      <c r="J20" s="68"/>
      <c r="K20" s="40"/>
    </row>
    <row r="21" spans="1:11" ht="11.25" customHeight="1" x14ac:dyDescent="0.2">
      <c r="B21" s="43" t="s">
        <v>67</v>
      </c>
      <c r="C21" s="67"/>
      <c r="D21" s="67"/>
      <c r="E21" s="129">
        <v>51.052613919282663</v>
      </c>
      <c r="F21" s="37">
        <v>34.4</v>
      </c>
      <c r="G21" s="37">
        <v>52.832554491018627</v>
      </c>
      <c r="H21" s="37">
        <v>68.900000000000006</v>
      </c>
      <c r="I21" s="82">
        <v>0.4667083711305906</v>
      </c>
      <c r="J21" s="68"/>
      <c r="K21" s="40"/>
    </row>
    <row r="22" spans="1:11" ht="11.25" customHeight="1" x14ac:dyDescent="0.2">
      <c r="A22" s="43"/>
      <c r="B22" s="43"/>
      <c r="C22" s="67"/>
      <c r="D22" s="67"/>
      <c r="E22" s="82"/>
      <c r="F22" s="40"/>
      <c r="G22" s="40"/>
      <c r="H22" s="40"/>
      <c r="I22" s="81"/>
      <c r="J22" s="68"/>
      <c r="K22" s="40"/>
    </row>
    <row r="23" spans="1:11" ht="11.25" customHeight="1" x14ac:dyDescent="0.2">
      <c r="A23" s="54" t="s">
        <v>68</v>
      </c>
      <c r="B23" s="53"/>
      <c r="C23" s="67"/>
      <c r="D23" s="67"/>
      <c r="E23" s="82"/>
      <c r="F23" s="40"/>
      <c r="G23" s="40"/>
      <c r="H23" s="40"/>
      <c r="I23" s="81"/>
      <c r="J23" s="68"/>
      <c r="K23" s="40"/>
    </row>
    <row r="24" spans="1:11" ht="11.25" customHeight="1" x14ac:dyDescent="0.2">
      <c r="B24" s="54" t="s">
        <v>69</v>
      </c>
      <c r="C24" s="67"/>
      <c r="D24" s="67"/>
      <c r="E24" s="129">
        <v>46.502784774654778</v>
      </c>
      <c r="F24" s="37">
        <v>29</v>
      </c>
      <c r="G24" s="37">
        <v>50.843373493975903</v>
      </c>
      <c r="H24" s="37">
        <v>61.7</v>
      </c>
      <c r="I24" s="82">
        <v>0.52380165544869839</v>
      </c>
      <c r="J24" s="68"/>
      <c r="K24" s="40"/>
    </row>
    <row r="25" spans="1:11" ht="11.25" customHeight="1" x14ac:dyDescent="0.2">
      <c r="B25" s="54" t="s">
        <v>70</v>
      </c>
      <c r="C25" s="67"/>
      <c r="D25" s="67"/>
      <c r="E25" s="129">
        <v>43.072680224423451</v>
      </c>
      <c r="F25" s="37">
        <v>22.4</v>
      </c>
      <c r="G25" s="37">
        <v>46.429894858987062</v>
      </c>
      <c r="H25" s="37">
        <v>61.7</v>
      </c>
      <c r="I25" s="82">
        <v>0.61130510816957806</v>
      </c>
      <c r="J25" s="68"/>
      <c r="K25" s="40"/>
    </row>
    <row r="26" spans="1:11" ht="11.25" customHeight="1" x14ac:dyDescent="0.2">
      <c r="B26" s="54" t="s">
        <v>71</v>
      </c>
      <c r="C26" s="67"/>
      <c r="D26" s="67"/>
      <c r="E26" s="129">
        <v>45.849785024559381</v>
      </c>
      <c r="F26" s="37">
        <v>26.1</v>
      </c>
      <c r="G26" s="37">
        <v>48.181392315535177</v>
      </c>
      <c r="H26" s="37">
        <v>64.099999999999994</v>
      </c>
      <c r="I26" s="82">
        <v>0.53367253054914021</v>
      </c>
      <c r="J26" s="68"/>
      <c r="K26" s="40"/>
    </row>
    <row r="27" spans="1:11" ht="11.25" customHeight="1" x14ac:dyDescent="0.2">
      <c r="B27" s="54" t="s">
        <v>72</v>
      </c>
      <c r="C27" s="67"/>
      <c r="D27" s="67"/>
      <c r="E27" s="129">
        <v>45.312262648687593</v>
      </c>
      <c r="F27" s="37">
        <v>26</v>
      </c>
      <c r="G27" s="37">
        <v>47.25366707919877</v>
      </c>
      <c r="H27" s="37">
        <v>63.9</v>
      </c>
      <c r="I27" s="82">
        <v>0.54192674109044769</v>
      </c>
      <c r="J27" s="68"/>
      <c r="K27" s="40"/>
    </row>
    <row r="28" spans="1:11" x14ac:dyDescent="0.2">
      <c r="A28" s="41"/>
      <c r="B28" s="41"/>
      <c r="C28" s="39"/>
      <c r="D28" s="62"/>
      <c r="E28" s="30"/>
      <c r="F28" s="60"/>
      <c r="G28" s="60"/>
      <c r="H28" s="60"/>
      <c r="I28" s="30"/>
      <c r="J28" s="30"/>
      <c r="K28" s="30"/>
    </row>
    <row r="29" spans="1:11" x14ac:dyDescent="0.2">
      <c r="A29" s="42" t="s">
        <v>23</v>
      </c>
      <c r="B29" s="42"/>
      <c r="C29" s="42"/>
      <c r="D29" s="29"/>
      <c r="E29" s="32"/>
      <c r="F29" s="80"/>
      <c r="G29" s="80"/>
      <c r="H29" s="80"/>
      <c r="I29" s="32"/>
      <c r="J29" s="32"/>
    </row>
    <row r="30" spans="1:11" x14ac:dyDescent="0.2">
      <c r="A30" s="43" t="s">
        <v>38</v>
      </c>
      <c r="B30" s="43"/>
      <c r="E30" s="32"/>
      <c r="F30" s="29"/>
      <c r="G30" s="29"/>
      <c r="H30" s="29"/>
    </row>
    <row r="31" spans="1:11" ht="12.5" customHeight="1" x14ac:dyDescent="0.2">
      <c r="A31" s="29" t="s">
        <v>298</v>
      </c>
      <c r="B31" s="29"/>
      <c r="C31" s="29"/>
      <c r="D31" s="29"/>
      <c r="F31" s="29"/>
      <c r="G31" s="29"/>
      <c r="H31" s="29"/>
    </row>
    <row r="32" spans="1:11" x14ac:dyDescent="0.2">
      <c r="A32" s="29" t="s">
        <v>297</v>
      </c>
      <c r="B32" s="29"/>
      <c r="C32" s="29"/>
      <c r="D32" s="29"/>
      <c r="G32" s="29"/>
      <c r="H32" s="29"/>
    </row>
    <row r="33" spans="1:4" ht="12.5" customHeight="1" x14ac:dyDescent="0.2">
      <c r="A33" s="29" t="s">
        <v>302</v>
      </c>
      <c r="B33" s="29"/>
      <c r="C33" s="29"/>
      <c r="D33" s="29"/>
    </row>
  </sheetData>
  <conditionalFormatting sqref="C6:D6">
    <cfRule type="cellIs" dxfId="33" priority="1" stopIfTrue="1" operator="equal">
      <formula>"   "</formula>
    </cfRule>
    <cfRule type="cellIs" dxfId="32" priority="2" stopIfTrue="1" operator="equal">
      <formula>"    "</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9"/>
  <sheetViews>
    <sheetView workbookViewId="0"/>
  </sheetViews>
  <sheetFormatPr defaultRowHeight="11.25" customHeight="1" x14ac:dyDescent="0.25"/>
  <cols>
    <col min="1" max="1" width="3.36328125" style="32" customWidth="1"/>
    <col min="2" max="2" width="5" style="32" customWidth="1"/>
    <col min="3" max="3" width="16.26953125" style="32" customWidth="1"/>
    <col min="4" max="4" width="8.54296875" style="32" customWidth="1"/>
    <col min="5" max="5" width="1.7265625" style="80" customWidth="1"/>
    <col min="6" max="6" width="1.7265625" style="78" customWidth="1"/>
    <col min="7" max="16" width="8.26953125" style="78" customWidth="1"/>
    <col min="17" max="17" width="1.7265625" style="11" customWidth="1"/>
    <col min="18" max="18" width="2.7265625" style="11" customWidth="1"/>
    <col min="19" max="16384" width="8.7265625" style="11"/>
  </cols>
  <sheetData>
    <row r="1" spans="1:18" ht="11.25" customHeight="1" x14ac:dyDescent="0.25">
      <c r="A1" s="130" t="s">
        <v>47</v>
      </c>
      <c r="B1" s="28"/>
      <c r="C1" s="28"/>
      <c r="D1" s="29"/>
      <c r="E1" s="78"/>
    </row>
    <row r="2" spans="1:18" ht="11.25" customHeight="1" x14ac:dyDescent="0.25">
      <c r="A2" s="130" t="s">
        <v>171</v>
      </c>
      <c r="B2" s="28"/>
      <c r="C2" s="28"/>
      <c r="D2" s="29"/>
      <c r="E2" s="78"/>
      <c r="Q2" s="78"/>
      <c r="R2" s="78"/>
    </row>
    <row r="3" spans="1:18" ht="11.25" customHeight="1" x14ac:dyDescent="0.25">
      <c r="A3" s="42"/>
      <c r="B3" s="42"/>
      <c r="C3" s="42"/>
      <c r="D3" s="59"/>
      <c r="E3" s="59"/>
      <c r="F3" s="79"/>
      <c r="G3" s="88"/>
      <c r="H3" s="88"/>
      <c r="I3" s="88"/>
      <c r="J3" s="88"/>
      <c r="K3" s="88"/>
      <c r="L3" s="88"/>
      <c r="M3" s="88"/>
      <c r="N3" s="88"/>
      <c r="O3" s="88"/>
      <c r="P3" s="88"/>
      <c r="Q3" s="88"/>
      <c r="R3" s="88"/>
    </row>
    <row r="4" spans="1:18" ht="11.25" customHeight="1" x14ac:dyDescent="0.25">
      <c r="A4" s="29"/>
      <c r="B4" s="29"/>
      <c r="C4" s="29"/>
      <c r="D4" s="86"/>
      <c r="E4" s="78"/>
      <c r="F4" s="35"/>
      <c r="G4" s="95" t="s">
        <v>172</v>
      </c>
      <c r="H4" s="95"/>
      <c r="I4" s="95"/>
      <c r="J4" s="95"/>
      <c r="K4" s="95"/>
      <c r="L4" s="95"/>
      <c r="M4" s="95"/>
      <c r="N4" s="95"/>
      <c r="O4" s="95"/>
      <c r="P4" s="95"/>
      <c r="Q4" s="95"/>
      <c r="R4" s="95"/>
    </row>
    <row r="5" spans="1:18" ht="11.25" customHeight="1" x14ac:dyDescent="0.25">
      <c r="A5" s="30"/>
      <c r="B5" s="30"/>
      <c r="C5" s="30"/>
      <c r="D5" s="30"/>
      <c r="E5" s="60"/>
      <c r="F5" s="34"/>
      <c r="G5" s="34">
        <v>2011</v>
      </c>
      <c r="H5" s="34">
        <v>2012</v>
      </c>
      <c r="I5" s="34">
        <v>2013</v>
      </c>
      <c r="J5" s="34">
        <v>2014</v>
      </c>
      <c r="K5" s="34">
        <v>2015</v>
      </c>
      <c r="L5" s="34">
        <v>2016</v>
      </c>
      <c r="M5" s="34">
        <v>2017</v>
      </c>
      <c r="N5" s="34">
        <v>2018</v>
      </c>
      <c r="O5" s="34">
        <v>2019</v>
      </c>
      <c r="P5" s="34">
        <v>2020</v>
      </c>
      <c r="Q5" s="34"/>
      <c r="R5" s="34"/>
    </row>
    <row r="6" spans="1:18" ht="11.25" customHeight="1" x14ac:dyDescent="0.25">
      <c r="A6" s="29"/>
      <c r="B6" s="29"/>
      <c r="C6" s="29"/>
      <c r="D6" s="29"/>
      <c r="E6" s="78"/>
      <c r="F6" s="35"/>
      <c r="G6" s="35"/>
      <c r="H6" s="35"/>
      <c r="I6" s="35"/>
      <c r="J6" s="35"/>
      <c r="K6" s="35"/>
      <c r="L6" s="35"/>
      <c r="M6" s="35"/>
      <c r="N6" s="35"/>
      <c r="O6" s="35"/>
      <c r="P6" s="35"/>
      <c r="Q6" s="35"/>
      <c r="R6" s="35"/>
    </row>
    <row r="7" spans="1:18" ht="11.25" customHeight="1" x14ac:dyDescent="0.25">
      <c r="A7" s="29"/>
      <c r="B7" s="29"/>
      <c r="C7" s="29"/>
      <c r="D7" s="29"/>
      <c r="E7" s="109"/>
      <c r="F7" s="34"/>
      <c r="G7" s="101" t="s">
        <v>138</v>
      </c>
      <c r="H7" s="101"/>
      <c r="I7" s="101"/>
      <c r="J7" s="101"/>
      <c r="K7" s="101"/>
      <c r="L7" s="101"/>
      <c r="M7" s="101"/>
      <c r="N7" s="101"/>
      <c r="O7" s="101"/>
      <c r="P7" s="101"/>
      <c r="Q7" s="101"/>
      <c r="R7" s="101"/>
    </row>
    <row r="8" spans="1:18" ht="11.25" customHeight="1" x14ac:dyDescent="0.25">
      <c r="A8" s="29"/>
      <c r="B8" s="29"/>
      <c r="C8" s="29"/>
      <c r="D8" s="29"/>
      <c r="E8" s="78"/>
      <c r="F8" s="80"/>
      <c r="G8" s="80"/>
      <c r="H8" s="80"/>
      <c r="I8" s="80"/>
      <c r="J8" s="80"/>
      <c r="K8" s="80"/>
      <c r="L8" s="80"/>
      <c r="M8" s="80"/>
      <c r="N8" s="80"/>
      <c r="O8" s="80"/>
      <c r="P8" s="80"/>
      <c r="Q8" s="80"/>
      <c r="R8" s="80"/>
    </row>
    <row r="9" spans="1:18" ht="11.25" customHeight="1" x14ac:dyDescent="0.25">
      <c r="A9" s="69"/>
      <c r="B9" s="70" t="s">
        <v>236</v>
      </c>
      <c r="C9" s="45"/>
      <c r="D9" s="64"/>
      <c r="E9" s="36"/>
      <c r="F9" s="37"/>
      <c r="G9" s="91" t="s">
        <v>111</v>
      </c>
      <c r="H9" s="91" t="s">
        <v>111</v>
      </c>
      <c r="I9" s="91" t="s">
        <v>111</v>
      </c>
      <c r="J9" s="91" t="s">
        <v>111</v>
      </c>
      <c r="K9" s="91" t="s">
        <v>111</v>
      </c>
      <c r="L9" s="91" t="s">
        <v>111</v>
      </c>
      <c r="M9" s="91" t="s">
        <v>111</v>
      </c>
      <c r="N9" s="91" t="s">
        <v>111</v>
      </c>
      <c r="O9" s="91" t="s">
        <v>111</v>
      </c>
      <c r="P9" s="91" t="s">
        <v>111</v>
      </c>
      <c r="Q9" s="91"/>
      <c r="R9" s="91"/>
    </row>
    <row r="10" spans="1:18" ht="11.25" customHeight="1" x14ac:dyDescent="0.25">
      <c r="A10" s="57"/>
      <c r="B10" s="67"/>
      <c r="C10" s="67"/>
      <c r="D10" s="68"/>
      <c r="E10" s="39"/>
      <c r="F10" s="40"/>
      <c r="G10" s="91"/>
      <c r="H10" s="91"/>
      <c r="I10" s="91"/>
      <c r="J10" s="91"/>
      <c r="K10" s="91"/>
      <c r="L10" s="91"/>
      <c r="M10" s="91"/>
      <c r="N10" s="91"/>
      <c r="O10" s="91"/>
      <c r="P10" s="91"/>
      <c r="Q10" s="91"/>
      <c r="R10" s="91"/>
    </row>
    <row r="11" spans="1:18" ht="11.25" customHeight="1" x14ac:dyDescent="0.25">
      <c r="A11" s="54"/>
      <c r="B11" s="67" t="s">
        <v>77</v>
      </c>
      <c r="C11" s="67"/>
      <c r="D11" s="68"/>
      <c r="E11" s="39"/>
      <c r="F11" s="40"/>
      <c r="G11" s="157">
        <v>1.6205937994672022</v>
      </c>
      <c r="H11" s="114">
        <v>1.6942859237571335</v>
      </c>
      <c r="I11" s="114">
        <v>1.8019418230211426</v>
      </c>
      <c r="J11" s="114">
        <v>1.6009211359735149</v>
      </c>
      <c r="K11" s="114">
        <v>1.5380387354332303</v>
      </c>
      <c r="L11" s="114">
        <v>1.3523121093740325</v>
      </c>
      <c r="M11" s="114">
        <v>1.3591426626829859</v>
      </c>
      <c r="N11" s="114">
        <v>1.4254544834698417</v>
      </c>
      <c r="O11" s="114">
        <v>1.34492495170159</v>
      </c>
      <c r="P11" s="114">
        <v>1.2105063838995889</v>
      </c>
      <c r="Q11" s="114" t="s">
        <v>317</v>
      </c>
      <c r="R11" s="105"/>
    </row>
    <row r="12" spans="1:18" ht="11.25" customHeight="1" x14ac:dyDescent="0.25">
      <c r="A12" s="55"/>
      <c r="B12" s="67"/>
      <c r="C12" s="67"/>
      <c r="D12" s="68"/>
      <c r="E12" s="39"/>
      <c r="F12" s="40"/>
      <c r="G12" s="157"/>
      <c r="H12" s="114"/>
      <c r="I12" s="114"/>
      <c r="J12" s="114"/>
      <c r="K12" s="114"/>
      <c r="L12" s="114"/>
      <c r="M12" s="114"/>
      <c r="N12" s="114"/>
      <c r="O12" s="114"/>
      <c r="P12" s="114"/>
      <c r="Q12" s="114"/>
      <c r="R12" s="105"/>
    </row>
    <row r="13" spans="1:18" ht="11.25" customHeight="1" x14ac:dyDescent="0.25">
      <c r="A13" s="69"/>
      <c r="B13" s="67"/>
      <c r="C13" s="67" t="s">
        <v>78</v>
      </c>
      <c r="D13" s="68"/>
      <c r="E13" s="39"/>
      <c r="F13" s="40"/>
      <c r="G13" s="157">
        <v>0.27857629730610795</v>
      </c>
      <c r="H13" s="114">
        <v>0.32401887085903885</v>
      </c>
      <c r="I13" s="114">
        <v>0.36803236734992323</v>
      </c>
      <c r="J13" s="114">
        <v>0.42334714465862011</v>
      </c>
      <c r="K13" s="114">
        <v>0.54629988376598215</v>
      </c>
      <c r="L13" s="114">
        <v>0.68068287862985122</v>
      </c>
      <c r="M13" s="114">
        <v>0.70833333333333326</v>
      </c>
      <c r="N13" s="114">
        <v>0.68465332172903981</v>
      </c>
      <c r="O13" s="114">
        <v>0.92546451199544388</v>
      </c>
      <c r="P13" s="114">
        <v>1.0463106177781822</v>
      </c>
      <c r="Q13" s="114" t="s">
        <v>317</v>
      </c>
      <c r="R13" s="105"/>
    </row>
    <row r="14" spans="1:18" ht="11.25" customHeight="1" x14ac:dyDescent="0.25">
      <c r="A14" s="69"/>
      <c r="B14" s="67"/>
      <c r="C14" s="67"/>
      <c r="D14" s="68"/>
      <c r="E14" s="39"/>
      <c r="F14" s="40"/>
      <c r="G14" s="157"/>
      <c r="H14" s="114"/>
      <c r="I14" s="114"/>
      <c r="J14" s="114"/>
      <c r="K14" s="114"/>
      <c r="L14" s="114"/>
      <c r="M14" s="114"/>
      <c r="N14" s="114"/>
      <c r="O14" s="114"/>
      <c r="P14" s="114"/>
      <c r="Q14" s="114"/>
      <c r="R14" s="105"/>
    </row>
    <row r="15" spans="1:18" ht="11.25" customHeight="1" x14ac:dyDescent="0.25">
      <c r="A15" s="61"/>
      <c r="B15" s="39" t="s">
        <v>79</v>
      </c>
      <c r="C15" s="67" t="s">
        <v>80</v>
      </c>
      <c r="D15" s="68"/>
      <c r="E15" s="39"/>
      <c r="F15" s="40"/>
      <c r="G15" s="157">
        <v>0.13649658758531036</v>
      </c>
      <c r="H15" s="114">
        <v>0.20521181795181742</v>
      </c>
      <c r="I15" s="114">
        <v>0.26396480469270767</v>
      </c>
      <c r="J15" s="114">
        <v>0.31375758815906146</v>
      </c>
      <c r="K15" s="114">
        <v>0.4501516300227445</v>
      </c>
      <c r="L15" s="114">
        <v>0.59453032104637338</v>
      </c>
      <c r="M15" s="114">
        <v>0.53012393437925354</v>
      </c>
      <c r="N15" s="114">
        <v>0.48666803756254717</v>
      </c>
      <c r="O15" s="114">
        <v>0.6826233474466431</v>
      </c>
      <c r="P15" s="114">
        <v>0.79112055732672093</v>
      </c>
      <c r="Q15" s="114" t="s">
        <v>317</v>
      </c>
      <c r="R15" s="105"/>
    </row>
    <row r="16" spans="1:18" ht="11.25" customHeight="1" x14ac:dyDescent="0.25">
      <c r="A16" s="55"/>
      <c r="B16" s="39" t="s">
        <v>81</v>
      </c>
      <c r="C16" s="67" t="s">
        <v>82</v>
      </c>
      <c r="D16" s="68"/>
      <c r="E16" s="39"/>
      <c r="F16" s="40"/>
      <c r="G16" s="157">
        <v>4.7297297297297298</v>
      </c>
      <c r="H16" s="114">
        <v>5.3038674033149169</v>
      </c>
      <c r="I16" s="114">
        <v>5.8139534883720927</v>
      </c>
      <c r="J16" s="114">
        <v>5.1819184123484012</v>
      </c>
      <c r="K16" s="114">
        <v>4.3781094527363189</v>
      </c>
      <c r="L16" s="114">
        <v>3.5217794253938832</v>
      </c>
      <c r="M16" s="114">
        <v>3.7554585152838431</v>
      </c>
      <c r="N16" s="114">
        <v>3.4965034965034967</v>
      </c>
      <c r="O16" s="114">
        <v>3.7735849056603774</v>
      </c>
      <c r="P16" s="114">
        <v>3.3898305084745761</v>
      </c>
      <c r="Q16" s="114" t="s">
        <v>317</v>
      </c>
      <c r="R16" s="105"/>
    </row>
    <row r="17" spans="1:18" ht="11.25" customHeight="1" x14ac:dyDescent="0.25">
      <c r="A17" s="55"/>
      <c r="B17" s="39" t="s">
        <v>83</v>
      </c>
      <c r="C17" s="67" t="s">
        <v>84</v>
      </c>
      <c r="D17" s="68"/>
      <c r="E17" s="39"/>
      <c r="F17" s="40"/>
      <c r="G17" s="157">
        <v>0.20639834881320948</v>
      </c>
      <c r="H17" s="114">
        <v>0.19047619047619047</v>
      </c>
      <c r="I17" s="114">
        <v>3.7523452157598502E-2</v>
      </c>
      <c r="J17" s="114">
        <v>6.5019505851755532E-2</v>
      </c>
      <c r="K17" s="114">
        <v>5.4024851431658562E-2</v>
      </c>
      <c r="L17" s="114">
        <v>7.0372976776917659E-2</v>
      </c>
      <c r="M17" s="114">
        <v>0.11785503830288745</v>
      </c>
      <c r="N17" s="114">
        <v>0.14716703458425312</v>
      </c>
      <c r="O17" s="114">
        <v>8.7108013937282236E-2</v>
      </c>
      <c r="P17" s="114">
        <v>0.17167381974248927</v>
      </c>
      <c r="Q17" s="114" t="s">
        <v>317</v>
      </c>
      <c r="R17" s="105"/>
    </row>
    <row r="18" spans="1:18" ht="11.25" customHeight="1" x14ac:dyDescent="0.25">
      <c r="A18" s="55"/>
      <c r="B18" s="39"/>
      <c r="C18" s="67"/>
      <c r="D18" s="68"/>
      <c r="E18" s="39"/>
      <c r="F18" s="40"/>
      <c r="G18" s="157"/>
      <c r="H18" s="114"/>
      <c r="I18" s="114"/>
      <c r="J18" s="114"/>
      <c r="K18" s="114"/>
      <c r="L18" s="114"/>
      <c r="M18" s="114"/>
      <c r="N18" s="114"/>
      <c r="O18" s="114"/>
      <c r="P18" s="114"/>
      <c r="Q18" s="114"/>
      <c r="R18" s="105"/>
    </row>
    <row r="19" spans="1:18" ht="11.25" customHeight="1" x14ac:dyDescent="0.25">
      <c r="A19" s="55"/>
      <c r="B19" s="39"/>
      <c r="C19" s="67" t="s">
        <v>85</v>
      </c>
      <c r="D19" s="68"/>
      <c r="E19" s="39"/>
      <c r="F19" s="40"/>
      <c r="G19" s="157">
        <v>2.090994700338876</v>
      </c>
      <c r="H19" s="114">
        <v>2.153000153119986</v>
      </c>
      <c r="I19" s="114">
        <v>2.2970089135611014</v>
      </c>
      <c r="J19" s="114">
        <v>1.9488327470418934</v>
      </c>
      <c r="K19" s="114">
        <v>1.8605848669823586</v>
      </c>
      <c r="L19" s="114">
        <v>1.6252422107048752</v>
      </c>
      <c r="M19" s="114">
        <v>1.6296446875616006</v>
      </c>
      <c r="N19" s="114">
        <v>1.7303189411029891</v>
      </c>
      <c r="O19" s="114">
        <v>1.622776988268597</v>
      </c>
      <c r="P19" s="114">
        <v>1.4831341467220021</v>
      </c>
      <c r="Q19" s="114" t="s">
        <v>317</v>
      </c>
      <c r="R19" s="105"/>
    </row>
    <row r="20" spans="1:18" ht="11.25" customHeight="1" x14ac:dyDescent="0.25">
      <c r="A20" s="55"/>
      <c r="B20" s="39"/>
      <c r="C20" s="67"/>
      <c r="D20" s="68"/>
      <c r="E20" s="39"/>
      <c r="F20" s="40"/>
      <c r="G20" s="157"/>
      <c r="H20" s="114"/>
      <c r="I20" s="114"/>
      <c r="J20" s="114"/>
      <c r="K20" s="114"/>
      <c r="L20" s="114"/>
      <c r="M20" s="114"/>
      <c r="N20" s="114"/>
      <c r="O20" s="114"/>
      <c r="P20" s="114"/>
      <c r="Q20" s="114"/>
      <c r="R20" s="105"/>
    </row>
    <row r="21" spans="1:18" ht="11.25" customHeight="1" x14ac:dyDescent="0.25">
      <c r="A21" s="55"/>
      <c r="B21" s="119">
        <v>10</v>
      </c>
      <c r="C21" s="67" t="s">
        <v>114</v>
      </c>
      <c r="D21" s="68"/>
      <c r="E21" s="39"/>
      <c r="F21" s="40"/>
      <c r="G21" s="157">
        <v>1.6743522178304788</v>
      </c>
      <c r="H21" s="114">
        <v>1.7567758828108415</v>
      </c>
      <c r="I21" s="114">
        <v>1.6529062634702743</v>
      </c>
      <c r="J21" s="114">
        <v>1.6739057801536918</v>
      </c>
      <c r="K21" s="114">
        <v>1.5652821392728802</v>
      </c>
      <c r="L21" s="114">
        <v>1.3860827890804868</v>
      </c>
      <c r="M21" s="114">
        <v>1.2797102542820493</v>
      </c>
      <c r="N21" s="114">
        <v>1.4119035728878193</v>
      </c>
      <c r="O21" s="114">
        <v>1.4451966228036814</v>
      </c>
      <c r="P21" s="114">
        <v>1.4072184821613927</v>
      </c>
      <c r="Q21" s="114" t="s">
        <v>317</v>
      </c>
      <c r="R21" s="105"/>
    </row>
    <row r="22" spans="1:18" ht="11.25" customHeight="1" x14ac:dyDescent="0.25">
      <c r="A22" s="55"/>
      <c r="B22" s="119">
        <v>11</v>
      </c>
      <c r="C22" s="67" t="s">
        <v>115</v>
      </c>
      <c r="D22" s="68"/>
      <c r="E22" s="39"/>
      <c r="F22" s="40"/>
      <c r="G22" s="157">
        <v>1.4149729868793415</v>
      </c>
      <c r="H22" s="114">
        <v>1.6621185809972712</v>
      </c>
      <c r="I22" s="114">
        <v>1.654729562855026</v>
      </c>
      <c r="J22" s="114">
        <v>1.6101488167845819</v>
      </c>
      <c r="K22" s="114">
        <v>1.4201183431952662</v>
      </c>
      <c r="L22" s="114">
        <v>1.2811215856901137</v>
      </c>
      <c r="M22" s="114">
        <v>1.1545293072824157</v>
      </c>
      <c r="N22" s="114">
        <v>1.2652798627493029</v>
      </c>
      <c r="O22" s="114">
        <v>1.3665943600867678</v>
      </c>
      <c r="P22" s="114">
        <v>1.4289006683567642</v>
      </c>
      <c r="Q22" s="114" t="s">
        <v>317</v>
      </c>
      <c r="R22" s="105"/>
    </row>
    <row r="23" spans="1:18" ht="11.25" customHeight="1" x14ac:dyDescent="0.25">
      <c r="A23" s="55"/>
      <c r="B23" s="119">
        <v>12</v>
      </c>
      <c r="C23" s="67" t="s">
        <v>116</v>
      </c>
      <c r="D23" s="68"/>
      <c r="E23" s="39"/>
      <c r="F23" s="40"/>
      <c r="G23" s="157">
        <v>0.63951531470885226</v>
      </c>
      <c r="H23" s="114">
        <v>0.68430656934306577</v>
      </c>
      <c r="I23" s="114">
        <v>0.94786729857819907</v>
      </c>
      <c r="J23" s="114" t="s">
        <v>317</v>
      </c>
      <c r="K23" s="114">
        <v>0.83565459610027859</v>
      </c>
      <c r="L23" s="114">
        <v>0.64766839378238339</v>
      </c>
      <c r="M23" s="114">
        <v>0.65359477124183007</v>
      </c>
      <c r="N23" s="114">
        <v>0.82304526748971196</v>
      </c>
      <c r="O23" s="114">
        <v>0.89552238805970152</v>
      </c>
      <c r="P23" s="114">
        <v>0.8310249307479225</v>
      </c>
      <c r="Q23" s="114" t="s">
        <v>317</v>
      </c>
      <c r="R23" s="105"/>
    </row>
    <row r="24" spans="1:18" ht="11.25" customHeight="1" x14ac:dyDescent="0.25">
      <c r="A24" s="55"/>
      <c r="B24" s="119">
        <v>13</v>
      </c>
      <c r="C24" s="67" t="s">
        <v>117</v>
      </c>
      <c r="D24" s="68"/>
      <c r="E24" s="39"/>
      <c r="F24" s="40"/>
      <c r="G24" s="157">
        <v>2.0959290608625554</v>
      </c>
      <c r="H24" s="114">
        <v>2.1065675340768277</v>
      </c>
      <c r="I24" s="114">
        <v>2.3012552301255229</v>
      </c>
      <c r="J24" s="114">
        <v>2.0525451559934318</v>
      </c>
      <c r="K24" s="114">
        <v>1.7899761336515514</v>
      </c>
      <c r="L24" s="114">
        <v>1.6914191419141915</v>
      </c>
      <c r="M24" s="114">
        <v>1.7407407407407407</v>
      </c>
      <c r="N24" s="114">
        <v>1.6518004625041296</v>
      </c>
      <c r="O24" s="114">
        <v>1.7514314584035029</v>
      </c>
      <c r="P24" s="114">
        <v>1.4838943177705393</v>
      </c>
      <c r="Q24" s="114" t="s">
        <v>317</v>
      </c>
      <c r="R24" s="105"/>
    </row>
    <row r="25" spans="1:18" ht="11.25" customHeight="1" x14ac:dyDescent="0.25">
      <c r="A25" s="55"/>
      <c r="B25" s="119">
        <v>14</v>
      </c>
      <c r="C25" s="67" t="s">
        <v>118</v>
      </c>
      <c r="D25" s="68"/>
      <c r="E25" s="39"/>
      <c r="F25" s="40"/>
      <c r="G25" s="157">
        <v>0.97087378640776689</v>
      </c>
      <c r="H25" s="114">
        <v>0.70921985815602839</v>
      </c>
      <c r="I25" s="114">
        <v>0.69284064665127021</v>
      </c>
      <c r="J25" s="114">
        <v>0.67567567567567566</v>
      </c>
      <c r="K25" s="114">
        <v>0.51546391752577314</v>
      </c>
      <c r="L25" s="114">
        <v>0.71942446043165476</v>
      </c>
      <c r="M25" s="114" t="s">
        <v>317</v>
      </c>
      <c r="N25" s="114" t="s">
        <v>317</v>
      </c>
      <c r="O25" s="114" t="s">
        <v>317</v>
      </c>
      <c r="P25" s="114" t="s">
        <v>317</v>
      </c>
      <c r="Q25" s="114" t="s">
        <v>317</v>
      </c>
      <c r="R25" s="105"/>
    </row>
    <row r="26" spans="1:18" ht="11.25" customHeight="1" x14ac:dyDescent="0.25">
      <c r="A26" s="55"/>
      <c r="B26" s="119">
        <v>15</v>
      </c>
      <c r="C26" s="67" t="s">
        <v>119</v>
      </c>
      <c r="D26" s="68"/>
      <c r="E26" s="39"/>
      <c r="F26" s="40"/>
      <c r="G26" s="157">
        <v>1.2787723785166241</v>
      </c>
      <c r="H26" s="114">
        <v>1.015228426395939</v>
      </c>
      <c r="I26" s="114">
        <v>0.98765432098765427</v>
      </c>
      <c r="J26" s="114">
        <v>0.93457943925233633</v>
      </c>
      <c r="K26" s="114">
        <v>0.93023255813953487</v>
      </c>
      <c r="L26" s="114">
        <v>0.95465393794749409</v>
      </c>
      <c r="M26" s="114">
        <v>0.73710073710073709</v>
      </c>
      <c r="N26" s="114">
        <v>0.66518847006651882</v>
      </c>
      <c r="O26" s="114" t="s">
        <v>317</v>
      </c>
      <c r="P26" s="114">
        <v>1.0362694300518136</v>
      </c>
      <c r="Q26" s="114" t="s">
        <v>317</v>
      </c>
      <c r="R26" s="105"/>
    </row>
    <row r="27" spans="1:18" ht="11.25" customHeight="1" x14ac:dyDescent="0.25">
      <c r="A27" s="55"/>
      <c r="B27" s="119">
        <v>16</v>
      </c>
      <c r="C27" s="67" t="s">
        <v>86</v>
      </c>
      <c r="D27" s="68"/>
      <c r="E27" s="39"/>
      <c r="F27" s="40"/>
      <c r="G27" s="157">
        <v>1.5565679574791194</v>
      </c>
      <c r="H27" s="114">
        <v>1.6624040920716114</v>
      </c>
      <c r="I27" s="114">
        <v>1.707865168539326</v>
      </c>
      <c r="J27" s="114">
        <v>1.5625</v>
      </c>
      <c r="K27" s="114">
        <v>1.5324165029469548</v>
      </c>
      <c r="L27" s="114">
        <v>1.3605442176870748</v>
      </c>
      <c r="M27" s="114">
        <v>1.227436823104693</v>
      </c>
      <c r="N27" s="114">
        <v>1.1288180610889775</v>
      </c>
      <c r="O27" s="114">
        <v>1.1075949367088607</v>
      </c>
      <c r="P27" s="114">
        <v>0.98249923242247472</v>
      </c>
      <c r="Q27" s="114" t="s">
        <v>317</v>
      </c>
      <c r="R27" s="105"/>
    </row>
    <row r="28" spans="1:18" ht="11.25" customHeight="1" x14ac:dyDescent="0.25">
      <c r="A28" s="55"/>
      <c r="B28" s="119">
        <v>17</v>
      </c>
      <c r="C28" s="67" t="s">
        <v>87</v>
      </c>
      <c r="D28" s="68"/>
      <c r="E28" s="39"/>
      <c r="F28" s="40"/>
      <c r="G28" s="157">
        <v>4.5999295029961225</v>
      </c>
      <c r="H28" s="114">
        <v>4.6449546182594768</v>
      </c>
      <c r="I28" s="114">
        <v>4.8401826484018269</v>
      </c>
      <c r="J28" s="114">
        <v>3.4079122833012301</v>
      </c>
      <c r="K28" s="114">
        <v>3.0204323363932484</v>
      </c>
      <c r="L28" s="114">
        <v>2.5893776666176254</v>
      </c>
      <c r="M28" s="114">
        <v>2.695075490334415</v>
      </c>
      <c r="N28" s="114">
        <v>2.8590514362057449</v>
      </c>
      <c r="O28" s="114">
        <v>2.7730375426621161</v>
      </c>
      <c r="P28" s="114">
        <v>2.7198549410698094</v>
      </c>
      <c r="Q28" s="114" t="s">
        <v>317</v>
      </c>
      <c r="R28" s="105"/>
    </row>
    <row r="29" spans="1:18" ht="11.25" customHeight="1" x14ac:dyDescent="0.25">
      <c r="A29" s="55"/>
      <c r="B29" s="119">
        <v>18</v>
      </c>
      <c r="C29" s="67" t="s">
        <v>88</v>
      </c>
      <c r="D29" s="68"/>
      <c r="E29" s="39"/>
      <c r="F29" s="40"/>
      <c r="G29" s="157">
        <v>1.6737388024516737</v>
      </c>
      <c r="H29" s="114">
        <v>1.7272034544069088</v>
      </c>
      <c r="I29" s="114">
        <v>1.8459069020866776</v>
      </c>
      <c r="J29" s="114">
        <v>1.6292134831460674</v>
      </c>
      <c r="K29" s="114">
        <v>1.5805471124620063</v>
      </c>
      <c r="L29" s="114">
        <v>1.3564668769716088</v>
      </c>
      <c r="M29" s="114">
        <v>1.3707790036776997</v>
      </c>
      <c r="N29" s="114">
        <v>1.3824884792626728</v>
      </c>
      <c r="O29" s="114">
        <v>1.3470400567174761</v>
      </c>
      <c r="P29" s="114">
        <v>1.4878621769772904</v>
      </c>
      <c r="Q29" s="114" t="s">
        <v>317</v>
      </c>
      <c r="R29" s="105"/>
    </row>
    <row r="30" spans="1:18" ht="11.25" customHeight="1" x14ac:dyDescent="0.25">
      <c r="A30" s="55"/>
      <c r="B30" s="119">
        <v>19</v>
      </c>
      <c r="C30" s="67" t="s">
        <v>89</v>
      </c>
      <c r="D30" s="68"/>
      <c r="E30" s="39"/>
      <c r="F30" s="40"/>
      <c r="G30" s="157">
        <v>1.5021898407760632</v>
      </c>
      <c r="H30" s="114">
        <v>1.5991641135530488</v>
      </c>
      <c r="I30" s="114">
        <v>2.194968193019657</v>
      </c>
      <c r="J30" s="114">
        <v>1.8289455628957323</v>
      </c>
      <c r="K30" s="114">
        <v>2.4048515265579256</v>
      </c>
      <c r="L30" s="114">
        <v>2.003607277289837</v>
      </c>
      <c r="M30" s="114">
        <v>2.3378839590443685</v>
      </c>
      <c r="N30" s="114">
        <v>2.4658130114455048</v>
      </c>
      <c r="O30" s="114">
        <v>2.1505068438233779</v>
      </c>
      <c r="P30" s="114">
        <v>2.144257822491261</v>
      </c>
      <c r="Q30" s="114" t="s">
        <v>317</v>
      </c>
      <c r="R30" s="105"/>
    </row>
    <row r="31" spans="1:18" ht="11.25" customHeight="1" x14ac:dyDescent="0.25">
      <c r="A31" s="55"/>
      <c r="B31" s="119">
        <v>20</v>
      </c>
      <c r="C31" s="67" t="s">
        <v>90</v>
      </c>
      <c r="D31" s="68"/>
      <c r="E31" s="39"/>
      <c r="F31" s="40"/>
      <c r="G31" s="157">
        <v>4.5246277205040091</v>
      </c>
      <c r="H31" s="114">
        <v>4.6703031938474586</v>
      </c>
      <c r="I31" s="114">
        <v>5.1457573625061306</v>
      </c>
      <c r="J31" s="114">
        <v>4.8735281290885304</v>
      </c>
      <c r="K31" s="114">
        <v>5.0156294401818702</v>
      </c>
      <c r="L31" s="114">
        <v>4.5938054020231514</v>
      </c>
      <c r="M31" s="114">
        <v>4.3849042194361356</v>
      </c>
      <c r="N31" s="114">
        <v>4.2674477750688435</v>
      </c>
      <c r="O31" s="114">
        <v>3.7063050407909666</v>
      </c>
      <c r="P31" s="114">
        <v>3.1982554970016355</v>
      </c>
      <c r="Q31" s="114" t="s">
        <v>317</v>
      </c>
      <c r="R31" s="105"/>
    </row>
    <row r="32" spans="1:18" ht="11.25" customHeight="1" x14ac:dyDescent="0.25">
      <c r="A32" s="55"/>
      <c r="B32" s="119">
        <v>21</v>
      </c>
      <c r="C32" s="67" t="s">
        <v>91</v>
      </c>
      <c r="D32" s="68"/>
      <c r="E32" s="39"/>
      <c r="F32" s="40"/>
      <c r="G32" s="157">
        <v>1.1273486430062631</v>
      </c>
      <c r="H32" s="114">
        <v>1.1777777777777778</v>
      </c>
      <c r="I32" s="114">
        <v>0.86363636363636365</v>
      </c>
      <c r="J32" s="114">
        <v>0.87382779198635974</v>
      </c>
      <c r="K32" s="114">
        <v>0.80799489687433546</v>
      </c>
      <c r="L32" s="114">
        <v>0.80902703853523528</v>
      </c>
      <c r="M32" s="114">
        <v>0.73770491803278693</v>
      </c>
      <c r="N32" s="114">
        <v>0.77166600712307076</v>
      </c>
      <c r="O32" s="114">
        <v>0.73841609747092485</v>
      </c>
      <c r="P32" s="114">
        <v>0.7332572918364022</v>
      </c>
      <c r="Q32" s="114" t="s">
        <v>317</v>
      </c>
      <c r="R32" s="105"/>
    </row>
    <row r="33" spans="1:18" ht="11.25" customHeight="1" x14ac:dyDescent="0.25">
      <c r="A33" s="55"/>
      <c r="B33" s="119">
        <v>22</v>
      </c>
      <c r="C33" s="67" t="s">
        <v>92</v>
      </c>
      <c r="D33" s="68"/>
      <c r="E33" s="39"/>
      <c r="F33" s="40"/>
      <c r="G33" s="157">
        <v>2.5837988826815641</v>
      </c>
      <c r="H33" s="114">
        <v>2.5276677141686021</v>
      </c>
      <c r="I33" s="114">
        <v>2.5027056277056277</v>
      </c>
      <c r="J33" s="114">
        <v>2.3390275952693824</v>
      </c>
      <c r="K33" s="114">
        <v>2.2035808188305994</v>
      </c>
      <c r="L33" s="114">
        <v>2.00774068698597</v>
      </c>
      <c r="M33" s="114">
        <v>1.8495404516055827</v>
      </c>
      <c r="N33" s="114">
        <v>1.9287997354788935</v>
      </c>
      <c r="O33" s="114">
        <v>1.9368879216539718</v>
      </c>
      <c r="P33" s="114">
        <v>2.0658342792281497</v>
      </c>
      <c r="Q33" s="114" t="s">
        <v>317</v>
      </c>
      <c r="R33" s="105"/>
    </row>
    <row r="34" spans="1:18" ht="11.25" customHeight="1" x14ac:dyDescent="0.25">
      <c r="A34" s="55"/>
      <c r="B34" s="119">
        <v>23</v>
      </c>
      <c r="C34" s="67" t="s">
        <v>93</v>
      </c>
      <c r="D34" s="68"/>
      <c r="E34" s="39"/>
      <c r="F34" s="40"/>
      <c r="G34" s="157">
        <v>5.1421271159374005</v>
      </c>
      <c r="H34" s="114">
        <v>5.2002080083203328</v>
      </c>
      <c r="I34" s="114">
        <v>5.3393665158371038</v>
      </c>
      <c r="J34" s="114">
        <v>5.0671204386462474</v>
      </c>
      <c r="K34" s="114">
        <v>5.0491424166506071</v>
      </c>
      <c r="L34" s="114">
        <v>4.5376874881336624</v>
      </c>
      <c r="M34" s="114">
        <v>4.1344123856439126</v>
      </c>
      <c r="N34" s="114">
        <v>3.7795775766237889</v>
      </c>
      <c r="O34" s="114">
        <v>3.6187249769017558</v>
      </c>
      <c r="P34" s="114">
        <v>3.3101045296167246</v>
      </c>
      <c r="Q34" s="114" t="s">
        <v>317</v>
      </c>
      <c r="R34" s="105"/>
    </row>
    <row r="35" spans="1:18" ht="11.25" customHeight="1" x14ac:dyDescent="0.25">
      <c r="A35" s="55"/>
      <c r="B35" s="119">
        <v>24</v>
      </c>
      <c r="C35" s="67" t="s">
        <v>94</v>
      </c>
      <c r="D35" s="68"/>
      <c r="E35" s="39"/>
      <c r="F35" s="40"/>
      <c r="G35" s="157">
        <v>6.6312056737588652</v>
      </c>
      <c r="H35" s="114">
        <v>5.8066246479817618</v>
      </c>
      <c r="I35" s="114">
        <v>5.9445555873106608</v>
      </c>
      <c r="J35" s="114">
        <v>5.1001022943153593</v>
      </c>
      <c r="K35" s="114">
        <v>4.7389799909733714</v>
      </c>
      <c r="L35" s="114">
        <v>4.3426708166592558</v>
      </c>
      <c r="M35" s="114">
        <v>3.6762020693852713</v>
      </c>
      <c r="N35" s="114">
        <v>4.0641958203440716</v>
      </c>
      <c r="O35" s="114">
        <v>4.2553191489361701</v>
      </c>
      <c r="P35" s="114">
        <v>3.7741009161766716</v>
      </c>
      <c r="Q35" s="114" t="s">
        <v>317</v>
      </c>
      <c r="R35" s="105"/>
    </row>
    <row r="36" spans="1:18" ht="11.25" customHeight="1" x14ac:dyDescent="0.25">
      <c r="A36" s="55"/>
      <c r="B36" s="119">
        <v>25</v>
      </c>
      <c r="C36" s="67" t="s">
        <v>95</v>
      </c>
      <c r="D36" s="68"/>
      <c r="E36" s="39"/>
      <c r="F36" s="40"/>
      <c r="G36" s="157">
        <v>1.2300258085772335</v>
      </c>
      <c r="H36" s="114">
        <v>1.1754732975416784</v>
      </c>
      <c r="I36" s="114">
        <v>1.294989208423263</v>
      </c>
      <c r="J36" s="114">
        <v>1.2127307146237576</v>
      </c>
      <c r="K36" s="114">
        <v>1.1910926980838943</v>
      </c>
      <c r="L36" s="114">
        <v>1.1408101405345825</v>
      </c>
      <c r="M36" s="114">
        <v>1.0656136744739546</v>
      </c>
      <c r="N36" s="114">
        <v>1.0355257087199465</v>
      </c>
      <c r="O36" s="114">
        <v>1.292104354687577</v>
      </c>
      <c r="P36" s="114">
        <v>1.1774300423059281</v>
      </c>
      <c r="Q36" s="114" t="s">
        <v>317</v>
      </c>
      <c r="R36" s="105"/>
    </row>
    <row r="37" spans="1:18" ht="11.25" customHeight="1" x14ac:dyDescent="0.25">
      <c r="A37" s="55"/>
      <c r="B37" s="119">
        <v>26</v>
      </c>
      <c r="C37" s="67" t="s">
        <v>96</v>
      </c>
      <c r="D37" s="68"/>
      <c r="E37" s="39"/>
      <c r="F37" s="40"/>
      <c r="G37" s="157">
        <v>0.32034947215143794</v>
      </c>
      <c r="H37" s="114">
        <v>0.32492650471917067</v>
      </c>
      <c r="I37" s="114">
        <v>0.38524098964129783</v>
      </c>
      <c r="J37" s="114">
        <v>0.11500683824443615</v>
      </c>
      <c r="K37" s="114">
        <v>7.9219053460083816E-2</v>
      </c>
      <c r="L37" s="114">
        <v>8.1645552951091674E-2</v>
      </c>
      <c r="M37" s="114">
        <v>8.7728917644478557E-2</v>
      </c>
      <c r="N37" s="114">
        <v>9.9217598367161805E-2</v>
      </c>
      <c r="O37" s="114">
        <v>0.1285488669335586</v>
      </c>
      <c r="P37" s="114">
        <v>0.14508373404078925</v>
      </c>
      <c r="Q37" s="114" t="s">
        <v>317</v>
      </c>
      <c r="R37" s="105"/>
    </row>
    <row r="38" spans="1:18" ht="11.25" customHeight="1" x14ac:dyDescent="0.25">
      <c r="A38" s="55"/>
      <c r="B38" s="119">
        <v>27</v>
      </c>
      <c r="C38" s="67" t="s">
        <v>97</v>
      </c>
      <c r="D38" s="68"/>
      <c r="E38" s="39"/>
      <c r="F38" s="40"/>
      <c r="G38" s="157">
        <v>1.0323468685478321</v>
      </c>
      <c r="H38" s="114">
        <v>1.0411152285159697</v>
      </c>
      <c r="I38" s="114">
        <v>1.1201991465149359</v>
      </c>
      <c r="J38" s="114">
        <v>1.0578150647455773</v>
      </c>
      <c r="K38" s="114">
        <v>0.64400715563506261</v>
      </c>
      <c r="L38" s="114">
        <v>0.53835800807537015</v>
      </c>
      <c r="M38" s="114">
        <v>0.41296716911005577</v>
      </c>
      <c r="N38" s="114">
        <v>0.32996494122499487</v>
      </c>
      <c r="O38" s="114">
        <v>0.41853221724742068</v>
      </c>
      <c r="P38" s="114">
        <v>0.45970541326578479</v>
      </c>
      <c r="Q38" s="114" t="s">
        <v>317</v>
      </c>
      <c r="R38" s="105"/>
    </row>
    <row r="39" spans="1:18" ht="11.25" customHeight="1" x14ac:dyDescent="0.25">
      <c r="A39" s="55"/>
      <c r="B39" s="119">
        <v>28</v>
      </c>
      <c r="C39" s="67" t="s">
        <v>98</v>
      </c>
      <c r="D39" s="68"/>
      <c r="E39" s="39"/>
      <c r="F39" s="40"/>
      <c r="G39" s="157">
        <v>0.54183963294734538</v>
      </c>
      <c r="H39" s="114">
        <v>0.58570513407156577</v>
      </c>
      <c r="I39" s="114">
        <v>0.56692913385826771</v>
      </c>
      <c r="J39" s="114">
        <v>0.51526304394890665</v>
      </c>
      <c r="K39" s="114">
        <v>0.52166415175684411</v>
      </c>
      <c r="L39" s="114">
        <v>0.44774210055008312</v>
      </c>
      <c r="M39" s="114">
        <v>0.40996052232007291</v>
      </c>
      <c r="N39" s="114">
        <v>0.35887620479868754</v>
      </c>
      <c r="O39" s="114">
        <v>0.38631711021594134</v>
      </c>
      <c r="P39" s="114">
        <v>0.41176070237528073</v>
      </c>
      <c r="Q39" s="114" t="s">
        <v>317</v>
      </c>
      <c r="R39" s="105"/>
    </row>
    <row r="40" spans="1:18" ht="11.25" customHeight="1" x14ac:dyDescent="0.25">
      <c r="A40" s="55"/>
      <c r="B40" s="119">
        <v>29</v>
      </c>
      <c r="C40" s="67" t="s">
        <v>99</v>
      </c>
      <c r="D40" s="68"/>
      <c r="E40" s="39"/>
      <c r="F40" s="40"/>
      <c r="G40" s="157">
        <v>0.60274740678441263</v>
      </c>
      <c r="H40" s="114">
        <v>0.71777203560149294</v>
      </c>
      <c r="I40" s="114">
        <v>0.76108043575585738</v>
      </c>
      <c r="J40" s="114">
        <v>0.66066910317683447</v>
      </c>
      <c r="K40" s="114">
        <v>0.39751793678495251</v>
      </c>
      <c r="L40" s="114">
        <v>0.49360951961216393</v>
      </c>
      <c r="M40" s="114">
        <v>0.3820925937718907</v>
      </c>
      <c r="N40" s="114">
        <v>0.37421330158190169</v>
      </c>
      <c r="O40" s="114">
        <v>0.30724079424038153</v>
      </c>
      <c r="P40" s="114">
        <v>0.27929901423877329</v>
      </c>
      <c r="Q40" s="114" t="s">
        <v>317</v>
      </c>
      <c r="R40" s="105"/>
    </row>
    <row r="41" spans="1:18" ht="11.25" customHeight="1" x14ac:dyDescent="0.25">
      <c r="A41" s="55"/>
      <c r="B41" s="119">
        <v>30</v>
      </c>
      <c r="C41" s="67" t="s">
        <v>100</v>
      </c>
      <c r="D41" s="68"/>
      <c r="E41" s="39"/>
      <c r="F41" s="40"/>
      <c r="G41" s="157">
        <v>0.68421052631578949</v>
      </c>
      <c r="H41" s="114">
        <v>0.63401489935013478</v>
      </c>
      <c r="I41" s="114">
        <v>0.62347931873479323</v>
      </c>
      <c r="J41" s="114">
        <v>0.44636629934439948</v>
      </c>
      <c r="K41" s="114">
        <v>0.4458254525803837</v>
      </c>
      <c r="L41" s="114">
        <v>0.50015156107911496</v>
      </c>
      <c r="M41" s="114">
        <v>0.4931261207411835</v>
      </c>
      <c r="N41" s="114">
        <v>0.4555494202098288</v>
      </c>
      <c r="O41" s="114">
        <v>0.38101835815725665</v>
      </c>
      <c r="P41" s="114">
        <v>0.4103802051901026</v>
      </c>
      <c r="Q41" s="114" t="s">
        <v>317</v>
      </c>
      <c r="R41" s="105"/>
    </row>
    <row r="42" spans="1:18" ht="11.25" customHeight="1" x14ac:dyDescent="0.25">
      <c r="A42" s="55"/>
      <c r="B42" s="119">
        <v>31</v>
      </c>
      <c r="C42" s="67" t="s">
        <v>120</v>
      </c>
      <c r="D42" s="68"/>
      <c r="E42" s="39"/>
      <c r="F42" s="40"/>
      <c r="G42" s="157">
        <v>1.2868801004394226</v>
      </c>
      <c r="H42" s="114">
        <v>1.3304455445544554</v>
      </c>
      <c r="I42" s="114">
        <v>1.5005359056806002</v>
      </c>
      <c r="J42" s="114">
        <v>1.3932427725531173</v>
      </c>
      <c r="K42" s="114">
        <v>1.3689700130378095</v>
      </c>
      <c r="L42" s="114">
        <v>0.98643649815043155</v>
      </c>
      <c r="M42" s="114">
        <v>0.91286307053941917</v>
      </c>
      <c r="N42" s="114">
        <v>0.9340805978115827</v>
      </c>
      <c r="O42" s="114">
        <v>0.91362126245847186</v>
      </c>
      <c r="P42" s="114">
        <v>0.92101590845660064</v>
      </c>
      <c r="Q42" s="114" t="s">
        <v>317</v>
      </c>
      <c r="R42" s="105"/>
    </row>
    <row r="43" spans="1:18" ht="11.25" customHeight="1" x14ac:dyDescent="0.25">
      <c r="A43" s="55"/>
      <c r="B43" s="119">
        <v>32</v>
      </c>
      <c r="C43" s="67" t="s">
        <v>121</v>
      </c>
      <c r="D43" s="68"/>
      <c r="E43" s="39"/>
      <c r="F43" s="40"/>
      <c r="G43" s="157">
        <v>0.82819097109451123</v>
      </c>
      <c r="H43" s="114">
        <v>0.82686466419169757</v>
      </c>
      <c r="I43" s="114">
        <v>0.81799591002045002</v>
      </c>
      <c r="J43" s="114">
        <v>0.81314878892733566</v>
      </c>
      <c r="K43" s="114">
        <v>0.73046018991964945</v>
      </c>
      <c r="L43" s="114">
        <v>0.75534266764922631</v>
      </c>
      <c r="M43" s="114">
        <v>0.63694267515923575</v>
      </c>
      <c r="N43" s="114">
        <v>0.62951305313830774</v>
      </c>
      <c r="O43" s="114">
        <v>0.66439217094630987</v>
      </c>
      <c r="P43" s="114">
        <v>0.68104426787741201</v>
      </c>
      <c r="Q43" s="114" t="s">
        <v>317</v>
      </c>
      <c r="R43" s="105"/>
    </row>
    <row r="44" spans="1:18" ht="11.25" customHeight="1" x14ac:dyDescent="0.25">
      <c r="A44" s="55"/>
      <c r="B44" s="119">
        <v>33</v>
      </c>
      <c r="C44" s="67" t="s">
        <v>101</v>
      </c>
      <c r="D44" s="68"/>
      <c r="E44" s="39"/>
      <c r="F44" s="40"/>
      <c r="G44" s="157">
        <v>0.55391432791728212</v>
      </c>
      <c r="H44" s="114">
        <v>0.60712200817279627</v>
      </c>
      <c r="I44" s="114">
        <v>0.58309037900874638</v>
      </c>
      <c r="J44" s="114">
        <v>0.51270365728608858</v>
      </c>
      <c r="K44" s="114">
        <v>0.49906425452276981</v>
      </c>
      <c r="L44" s="114">
        <v>0.43174342105263164</v>
      </c>
      <c r="M44" s="114">
        <v>0.40203961561090412</v>
      </c>
      <c r="N44" s="114">
        <v>0.39125022230126266</v>
      </c>
      <c r="O44" s="114">
        <v>0.39966694421315568</v>
      </c>
      <c r="P44" s="114">
        <v>0.43524604725528515</v>
      </c>
      <c r="Q44" s="114" t="s">
        <v>317</v>
      </c>
      <c r="R44" s="105"/>
    </row>
    <row r="45" spans="1:18" ht="11.25" customHeight="1" x14ac:dyDescent="0.25">
      <c r="A45" s="55"/>
      <c r="B45" s="87"/>
      <c r="C45" s="67"/>
      <c r="D45" s="68"/>
      <c r="E45" s="39"/>
      <c r="F45" s="40"/>
      <c r="G45" s="157"/>
      <c r="H45" s="114"/>
      <c r="I45" s="114"/>
      <c r="J45" s="114"/>
      <c r="K45" s="114"/>
      <c r="L45" s="114"/>
      <c r="M45" s="114"/>
      <c r="N45" s="114"/>
      <c r="O45" s="114"/>
      <c r="P45" s="114"/>
      <c r="Q45" s="114"/>
      <c r="R45" s="105"/>
    </row>
    <row r="46" spans="1:18" ht="11.25" customHeight="1" x14ac:dyDescent="0.25">
      <c r="A46" s="55"/>
      <c r="B46" s="39"/>
      <c r="C46" s="67" t="s">
        <v>102</v>
      </c>
      <c r="D46" s="68"/>
      <c r="E46" s="39"/>
      <c r="F46" s="40"/>
      <c r="G46" s="157">
        <v>2.2017663888543351</v>
      </c>
      <c r="H46" s="114">
        <v>2.5673614641586169</v>
      </c>
      <c r="I46" s="114">
        <v>2.5679758308157101</v>
      </c>
      <c r="J46" s="114">
        <v>2.4763108022741629</v>
      </c>
      <c r="K46" s="114">
        <v>2.1009952082565424</v>
      </c>
      <c r="L46" s="114">
        <v>1.68989761934131</v>
      </c>
      <c r="M46" s="114">
        <v>1.6062844413178567</v>
      </c>
      <c r="N46" s="114">
        <v>1.6631774831356128</v>
      </c>
      <c r="O46" s="114">
        <v>1.8571265808362765</v>
      </c>
      <c r="P46" s="114">
        <v>1.9532612486920127</v>
      </c>
      <c r="Q46" s="114" t="s">
        <v>317</v>
      </c>
      <c r="R46" s="105"/>
    </row>
    <row r="47" spans="1:18" ht="11.25" customHeight="1" x14ac:dyDescent="0.25">
      <c r="A47" s="55"/>
      <c r="B47" s="39"/>
      <c r="C47" s="67"/>
      <c r="D47" s="68"/>
      <c r="E47" s="39"/>
      <c r="F47" s="40"/>
      <c r="G47" s="157"/>
      <c r="H47" s="114"/>
      <c r="I47" s="114"/>
      <c r="J47" s="114"/>
      <c r="K47" s="114"/>
      <c r="L47" s="114"/>
      <c r="M47" s="114"/>
      <c r="N47" s="114"/>
      <c r="O47" s="114"/>
      <c r="P47" s="114"/>
      <c r="Q47" s="114"/>
      <c r="R47" s="105"/>
    </row>
    <row r="48" spans="1:18" ht="11.25" customHeight="1" x14ac:dyDescent="0.25">
      <c r="A48" s="87"/>
      <c r="B48" s="39">
        <v>36</v>
      </c>
      <c r="C48" s="67" t="s">
        <v>103</v>
      </c>
      <c r="D48" s="68"/>
      <c r="E48" s="39"/>
      <c r="F48" s="40"/>
      <c r="G48" s="157">
        <v>5.3773584905660377</v>
      </c>
      <c r="H48" s="114">
        <v>6.2765957446808507</v>
      </c>
      <c r="I48" s="114">
        <v>6.5331928345626968</v>
      </c>
      <c r="J48" s="114">
        <v>5.9210526315789469</v>
      </c>
      <c r="K48" s="114">
        <v>4.7227926078028748</v>
      </c>
      <c r="L48" s="114">
        <v>5</v>
      </c>
      <c r="M48" s="114">
        <v>4.7667342799188637</v>
      </c>
      <c r="N48" s="114">
        <v>4.7236180904522609</v>
      </c>
      <c r="O48" s="114">
        <v>5.241935483870968</v>
      </c>
      <c r="P48" s="114">
        <v>5.4512957998212688</v>
      </c>
      <c r="Q48" s="114" t="s">
        <v>317</v>
      </c>
      <c r="R48" s="105"/>
    </row>
    <row r="49" spans="1:18" ht="11.25" customHeight="1" x14ac:dyDescent="0.25">
      <c r="A49" s="87"/>
      <c r="B49" s="39">
        <v>37</v>
      </c>
      <c r="C49" s="67" t="s">
        <v>159</v>
      </c>
      <c r="D49" s="68"/>
      <c r="E49" s="39"/>
      <c r="F49" s="40"/>
      <c r="G49" s="157">
        <v>3.9151712887438821</v>
      </c>
      <c r="H49" s="114">
        <v>4.5602605863192185</v>
      </c>
      <c r="I49" s="114">
        <v>3.2206119162640898</v>
      </c>
      <c r="J49" s="114">
        <v>3.1104199066874028</v>
      </c>
      <c r="K49" s="114">
        <v>2.5889967637540456</v>
      </c>
      <c r="L49" s="114">
        <v>1.854974704890388</v>
      </c>
      <c r="M49" s="114">
        <v>1.7741935483870968</v>
      </c>
      <c r="N49" s="114">
        <v>0.38167938931297707</v>
      </c>
      <c r="O49" s="114">
        <v>0.68027210884353739</v>
      </c>
      <c r="P49" s="114">
        <v>0.69686411149825789</v>
      </c>
      <c r="Q49" s="114" t="s">
        <v>317</v>
      </c>
      <c r="R49" s="105"/>
    </row>
    <row r="50" spans="1:18" ht="11.25" customHeight="1" x14ac:dyDescent="0.25">
      <c r="A50" s="87"/>
      <c r="B50" s="39">
        <v>38</v>
      </c>
      <c r="C50" s="67" t="s">
        <v>160</v>
      </c>
      <c r="D50" s="68"/>
      <c r="E50" s="39"/>
      <c r="F50" s="40"/>
      <c r="G50" s="157">
        <v>1.544142329640819</v>
      </c>
      <c r="H50" s="114">
        <v>1.8807724601175482</v>
      </c>
      <c r="I50" s="114">
        <v>1.9996667222129645</v>
      </c>
      <c r="J50" s="114">
        <v>2.0103007144043863</v>
      </c>
      <c r="K50" s="114">
        <v>1.7283152963979971</v>
      </c>
      <c r="L50" s="114">
        <v>1.2475696694750487</v>
      </c>
      <c r="M50" s="114">
        <v>1.2</v>
      </c>
      <c r="N50" s="114">
        <v>1.3501742160278747</v>
      </c>
      <c r="O50" s="114">
        <v>1.5281348186232506</v>
      </c>
      <c r="P50" s="114">
        <v>1.5189133927267415</v>
      </c>
      <c r="Q50" s="114" t="s">
        <v>317</v>
      </c>
      <c r="R50" s="105"/>
    </row>
    <row r="51" spans="1:18" ht="11.25" customHeight="1" x14ac:dyDescent="0.25">
      <c r="A51" s="87"/>
      <c r="B51" s="39">
        <v>39</v>
      </c>
      <c r="C51" s="67" t="s">
        <v>161</v>
      </c>
      <c r="D51" s="68"/>
      <c r="E51" s="39"/>
      <c r="F51" s="40"/>
      <c r="G51" s="157">
        <v>0.97799511002444983</v>
      </c>
      <c r="H51" s="114">
        <v>0.83333333333333337</v>
      </c>
      <c r="I51" s="114">
        <v>0.53619302949061665</v>
      </c>
      <c r="J51" s="114">
        <v>0.5865102639296188</v>
      </c>
      <c r="K51" s="114">
        <v>0.5617977528089888</v>
      </c>
      <c r="L51" s="114">
        <v>0.52219321148825071</v>
      </c>
      <c r="M51" s="114">
        <v>0.2364066193853428</v>
      </c>
      <c r="N51" s="114">
        <v>0.22123893805309736</v>
      </c>
      <c r="O51" s="114">
        <v>0.4098360655737705</v>
      </c>
      <c r="P51" s="114">
        <v>0.28653295128939826</v>
      </c>
      <c r="Q51" s="114" t="s">
        <v>317</v>
      </c>
      <c r="R51" s="105"/>
    </row>
    <row r="52" spans="1:18" ht="11.25" customHeight="1" x14ac:dyDescent="0.25">
      <c r="A52" s="87"/>
      <c r="B52" s="39"/>
      <c r="C52" s="67"/>
      <c r="D52" s="68"/>
      <c r="E52" s="39"/>
      <c r="F52" s="40"/>
      <c r="G52" s="82"/>
      <c r="H52" s="162"/>
      <c r="I52" s="83"/>
      <c r="J52" s="91"/>
      <c r="K52" s="91"/>
      <c r="L52" s="91"/>
      <c r="M52" s="91"/>
      <c r="N52" s="91"/>
      <c r="O52" s="91"/>
      <c r="P52" s="91"/>
      <c r="Q52" s="91"/>
      <c r="R52" s="91"/>
    </row>
    <row r="53" spans="1:18" ht="11.25" customHeight="1" x14ac:dyDescent="0.25">
      <c r="A53" s="54"/>
      <c r="B53" s="39"/>
      <c r="C53" s="67" t="s">
        <v>106</v>
      </c>
      <c r="D53" s="68"/>
      <c r="E53" s="39"/>
      <c r="F53" s="40"/>
      <c r="G53" s="157">
        <v>0.44201736234403888</v>
      </c>
      <c r="H53" s="114">
        <v>0.48705358905840695</v>
      </c>
      <c r="I53" s="114">
        <v>0.52145390319460605</v>
      </c>
      <c r="J53" s="114">
        <v>0.51997230582284204</v>
      </c>
      <c r="K53" s="114">
        <v>0.48496474211763435</v>
      </c>
      <c r="L53" s="114">
        <v>0.44269614601383744</v>
      </c>
      <c r="M53" s="114">
        <v>0.41350049140638112</v>
      </c>
      <c r="N53" s="114">
        <v>0.38982156510127824</v>
      </c>
      <c r="O53" s="114">
        <v>0.39863608799817085</v>
      </c>
      <c r="P53" s="114">
        <v>0.32253703381810456</v>
      </c>
      <c r="Q53" s="114" t="s">
        <v>317</v>
      </c>
      <c r="R53" s="105"/>
    </row>
    <row r="54" spans="1:18" ht="11.25" customHeight="1" x14ac:dyDescent="0.25">
      <c r="A54" s="43"/>
      <c r="B54" s="39"/>
      <c r="C54" s="67"/>
      <c r="D54" s="68"/>
      <c r="E54" s="78"/>
      <c r="G54" s="157"/>
      <c r="H54" s="113"/>
      <c r="I54" s="113"/>
      <c r="J54" s="113"/>
      <c r="K54" s="113"/>
      <c r="L54" s="113"/>
      <c r="M54" s="113"/>
      <c r="N54" s="113"/>
      <c r="O54" s="113"/>
      <c r="P54" s="113"/>
      <c r="Q54" s="113"/>
      <c r="R54" s="104"/>
    </row>
    <row r="55" spans="1:18" ht="11.25" customHeight="1" x14ac:dyDescent="0.25">
      <c r="A55" s="69"/>
      <c r="B55" s="39">
        <v>41</v>
      </c>
      <c r="C55" s="93" t="s">
        <v>107</v>
      </c>
      <c r="D55" s="68"/>
      <c r="E55" s="39"/>
      <c r="F55" s="40"/>
      <c r="G55" s="157">
        <v>0.22060770067947169</v>
      </c>
      <c r="H55" s="114">
        <v>0.21893451867577787</v>
      </c>
      <c r="I55" s="114">
        <v>0.23654642223536371</v>
      </c>
      <c r="J55" s="114">
        <v>0.26929982046678635</v>
      </c>
      <c r="K55" s="114">
        <v>0.25159798721610227</v>
      </c>
      <c r="L55" s="114">
        <v>0.22290499427676363</v>
      </c>
      <c r="M55" s="114">
        <v>0.18657771244416804</v>
      </c>
      <c r="N55" s="114">
        <v>0.16347677372299491</v>
      </c>
      <c r="O55" s="114">
        <v>0.17266056296430923</v>
      </c>
      <c r="P55" s="114">
        <v>0.15599581039823501</v>
      </c>
      <c r="Q55" s="114" t="s">
        <v>317</v>
      </c>
      <c r="R55" s="105"/>
    </row>
    <row r="56" spans="1:18" ht="11.25" customHeight="1" x14ac:dyDescent="0.25">
      <c r="A56" s="69"/>
      <c r="B56" s="39">
        <v>42</v>
      </c>
      <c r="C56" s="93" t="s">
        <v>108</v>
      </c>
      <c r="D56" s="68"/>
      <c r="E56" s="39"/>
      <c r="F56" s="37"/>
      <c r="G56" s="157">
        <v>0.82609913189582751</v>
      </c>
      <c r="H56" s="114">
        <v>0.90233914069549526</v>
      </c>
      <c r="I56" s="114">
        <v>0.89077412513255561</v>
      </c>
      <c r="J56" s="114">
        <v>0.83494341705768693</v>
      </c>
      <c r="K56" s="114">
        <v>0.8973005579852209</v>
      </c>
      <c r="L56" s="114">
        <v>0.88714032245622154</v>
      </c>
      <c r="M56" s="114">
        <v>0.80736543909348446</v>
      </c>
      <c r="N56" s="114">
        <v>0.8026624902114331</v>
      </c>
      <c r="O56" s="114">
        <v>0.82892303768411657</v>
      </c>
      <c r="P56" s="114">
        <v>0.42879019908116389</v>
      </c>
      <c r="Q56" s="114" t="s">
        <v>317</v>
      </c>
      <c r="R56" s="105"/>
    </row>
    <row r="57" spans="1:18" ht="11.25" customHeight="1" x14ac:dyDescent="0.25">
      <c r="A57" s="118"/>
      <c r="B57" s="62">
        <v>43</v>
      </c>
      <c r="C57" s="94" t="s">
        <v>109</v>
      </c>
      <c r="D57" s="103"/>
      <c r="E57" s="62"/>
      <c r="F57" s="92"/>
      <c r="G57" s="159">
        <v>0.50613956274333627</v>
      </c>
      <c r="H57" s="158">
        <v>0.55389316865091998</v>
      </c>
      <c r="I57" s="158">
        <v>0.60390881640508343</v>
      </c>
      <c r="J57" s="158">
        <v>0.59231680487392113</v>
      </c>
      <c r="K57" s="158">
        <v>0.52628221485072724</v>
      </c>
      <c r="L57" s="158">
        <v>0.48936170212765956</v>
      </c>
      <c r="M57" s="158">
        <v>0.48909840895698292</v>
      </c>
      <c r="N57" s="158">
        <v>0.46059771818831569</v>
      </c>
      <c r="O57" s="158">
        <v>0.47686589063875573</v>
      </c>
      <c r="P57" s="158">
        <v>0.45802247615449998</v>
      </c>
      <c r="Q57" s="158" t="s">
        <v>317</v>
      </c>
      <c r="R57" s="107"/>
    </row>
    <row r="58" spans="1:18" ht="11.25" customHeight="1" x14ac:dyDescent="0.25">
      <c r="A58" s="29" t="s">
        <v>23</v>
      </c>
      <c r="B58" s="29"/>
      <c r="C58" s="29"/>
      <c r="D58" s="29"/>
      <c r="E58" s="78"/>
      <c r="F58" s="80"/>
      <c r="G58" s="117"/>
      <c r="H58" s="117"/>
      <c r="I58" s="117"/>
      <c r="J58" s="117"/>
      <c r="K58" s="117"/>
      <c r="L58" s="117"/>
      <c r="M58" s="117"/>
      <c r="N58" s="117"/>
      <c r="O58" s="117"/>
      <c r="P58" s="117"/>
      <c r="Q58" s="117"/>
      <c r="R58" s="117"/>
    </row>
    <row r="59" spans="1:18" ht="11.25" customHeight="1" x14ac:dyDescent="0.25">
      <c r="A59" s="43" t="s">
        <v>38</v>
      </c>
      <c r="B59" s="43"/>
      <c r="C59" s="43"/>
      <c r="G59" s="117"/>
      <c r="H59" s="117"/>
      <c r="I59" s="117"/>
      <c r="J59" s="117"/>
      <c r="K59" s="117"/>
      <c r="L59" s="117"/>
      <c r="M59" s="117"/>
      <c r="N59" s="117"/>
      <c r="O59" s="117"/>
      <c r="P59" s="117"/>
    </row>
  </sheetData>
  <conditionalFormatting sqref="E7">
    <cfRule type="cellIs" dxfId="31" priority="5" stopIfTrue="1" operator="equal">
      <formula>"   "</formula>
    </cfRule>
    <cfRule type="cellIs" dxfId="30" priority="6" stopIfTrue="1" operator="equal">
      <formula>"    "</formula>
    </cfRule>
  </conditionalFormatting>
  <conditionalFormatting sqref="G7:P7">
    <cfRule type="cellIs" dxfId="29" priority="3" stopIfTrue="1" operator="equal">
      <formula>"   "</formula>
    </cfRule>
    <cfRule type="cellIs" dxfId="28" priority="4" stopIfTrue="1" operator="equal">
      <formula>"    "</formula>
    </cfRule>
  </conditionalFormatting>
  <conditionalFormatting sqref="Q7:R7">
    <cfRule type="cellIs" dxfId="27" priority="1" stopIfTrue="1" operator="equal">
      <formula>"   "</formula>
    </cfRule>
    <cfRule type="cellIs" dxfId="26" priority="2" stopIfTrue="1" operator="equal">
      <formula>"    "</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workbookViewId="0"/>
  </sheetViews>
  <sheetFormatPr defaultColWidth="9.1796875" defaultRowHeight="10" x14ac:dyDescent="0.2"/>
  <cols>
    <col min="1" max="1" width="2.7265625" style="32" customWidth="1"/>
    <col min="2" max="2" width="20.7265625" style="32" customWidth="1"/>
    <col min="3" max="3" width="7.90625" style="32" customWidth="1"/>
    <col min="4" max="4" width="1.7265625" style="32" customWidth="1"/>
    <col min="5" max="5" width="13.81640625" style="29" customWidth="1"/>
    <col min="6" max="8" width="16.453125" style="78" customWidth="1"/>
    <col min="9" max="9" width="12.26953125" style="29" customWidth="1"/>
    <col min="10" max="10" width="1.7265625" style="29" customWidth="1"/>
    <col min="11" max="11" width="2.7265625" style="29" customWidth="1"/>
    <col min="12" max="16384" width="9.1796875" style="29"/>
  </cols>
  <sheetData>
    <row r="1" spans="1:11" ht="11.25" customHeight="1" x14ac:dyDescent="0.25">
      <c r="A1" s="28" t="s">
        <v>48</v>
      </c>
      <c r="B1" s="28"/>
      <c r="C1" s="29"/>
      <c r="D1" s="29"/>
    </row>
    <row r="2" spans="1:11" ht="11.25" customHeight="1" x14ac:dyDescent="0.25">
      <c r="A2" s="28" t="s">
        <v>170</v>
      </c>
      <c r="B2" s="28"/>
      <c r="C2" s="29"/>
      <c r="D2" s="29"/>
      <c r="J2" s="30"/>
      <c r="K2" s="30"/>
    </row>
    <row r="3" spans="1:11" ht="11.25" customHeight="1" x14ac:dyDescent="0.2">
      <c r="A3" s="42"/>
      <c r="B3" s="42"/>
      <c r="C3" s="42"/>
      <c r="D3" s="42"/>
      <c r="E3" s="31"/>
      <c r="F3" s="79"/>
      <c r="G3" s="79"/>
      <c r="H3" s="79"/>
      <c r="I3" s="31"/>
      <c r="J3" s="33"/>
      <c r="K3" s="33"/>
    </row>
    <row r="4" spans="1:11" ht="11.25" customHeight="1" x14ac:dyDescent="0.2">
      <c r="A4" s="30"/>
      <c r="B4" s="30"/>
      <c r="C4" s="30"/>
      <c r="D4" s="60"/>
      <c r="E4" s="34" t="s">
        <v>74</v>
      </c>
      <c r="F4" s="34" t="s">
        <v>305</v>
      </c>
      <c r="G4" s="34" t="s">
        <v>75</v>
      </c>
      <c r="H4" s="34" t="s">
        <v>306</v>
      </c>
      <c r="I4" s="34" t="s">
        <v>76</v>
      </c>
      <c r="J4" s="34"/>
      <c r="K4" s="34"/>
    </row>
    <row r="5" spans="1:11" ht="11.25" customHeight="1" x14ac:dyDescent="0.2">
      <c r="A5" s="29"/>
      <c r="B5" s="29"/>
      <c r="C5" s="29"/>
      <c r="D5" s="29"/>
      <c r="E5" s="35"/>
      <c r="F5" s="35"/>
      <c r="G5" s="35"/>
      <c r="H5" s="35"/>
      <c r="I5" s="35"/>
      <c r="J5" s="35"/>
      <c r="K5" s="35"/>
    </row>
    <row r="6" spans="1:11" ht="11.25" customHeight="1" x14ac:dyDescent="0.2">
      <c r="A6" s="29"/>
      <c r="B6" s="29"/>
      <c r="C6" s="63" t="s">
        <v>138</v>
      </c>
      <c r="D6" s="63"/>
      <c r="E6" s="34"/>
      <c r="F6" s="34"/>
      <c r="G6" s="34"/>
      <c r="H6" s="34"/>
      <c r="I6" s="34"/>
      <c r="J6" s="34"/>
      <c r="K6" s="34"/>
    </row>
    <row r="7" spans="1:11" ht="11.25" customHeight="1" x14ac:dyDescent="0.2">
      <c r="A7" s="29"/>
      <c r="B7" s="29"/>
      <c r="C7" s="29"/>
      <c r="D7" s="29"/>
      <c r="E7" s="32"/>
      <c r="F7" s="80"/>
      <c r="G7" s="80"/>
      <c r="H7" s="80"/>
      <c r="I7" s="32"/>
      <c r="J7" s="32"/>
    </row>
    <row r="8" spans="1:11" ht="11.25" customHeight="1" x14ac:dyDescent="0.2">
      <c r="A8" s="70" t="s">
        <v>77</v>
      </c>
      <c r="B8" s="70"/>
      <c r="C8" s="64"/>
      <c r="D8" s="65"/>
      <c r="E8" s="82">
        <v>1.4801455267671539</v>
      </c>
      <c r="F8" s="91">
        <v>0.2</v>
      </c>
      <c r="G8" s="91">
        <v>0.62249871957484637</v>
      </c>
      <c r="H8" s="91">
        <v>1.5</v>
      </c>
      <c r="I8" s="82">
        <v>2.1378047623955729</v>
      </c>
      <c r="J8" s="64"/>
      <c r="K8" s="37"/>
    </row>
    <row r="9" spans="1:11" ht="11.25" customHeight="1" x14ac:dyDescent="0.2">
      <c r="A9" s="38"/>
      <c r="B9" s="38"/>
      <c r="C9" s="67"/>
      <c r="D9" s="67"/>
      <c r="E9" s="82"/>
      <c r="F9" s="83"/>
      <c r="G9" s="83"/>
      <c r="H9" s="83"/>
      <c r="I9" s="81"/>
      <c r="J9" s="68"/>
      <c r="K9" s="40"/>
    </row>
    <row r="10" spans="1:11" ht="11.25" customHeight="1" x14ac:dyDescent="0.2">
      <c r="A10" s="84" t="s">
        <v>63</v>
      </c>
      <c r="B10" s="84"/>
      <c r="C10" s="67"/>
      <c r="D10" s="67"/>
      <c r="E10" s="82"/>
      <c r="F10" s="83"/>
      <c r="G10" s="83"/>
      <c r="H10" s="83"/>
      <c r="I10" s="81"/>
      <c r="J10" s="68"/>
      <c r="K10" s="40"/>
    </row>
    <row r="11" spans="1:11" ht="11.25" customHeight="1" x14ac:dyDescent="0.2">
      <c r="A11" s="54"/>
      <c r="B11" s="54" t="s">
        <v>57</v>
      </c>
      <c r="C11" s="67"/>
      <c r="D11" s="67"/>
      <c r="E11" s="82">
        <v>4.249251448931191</v>
      </c>
      <c r="F11" s="91">
        <v>0.3</v>
      </c>
      <c r="G11" s="91">
        <v>0.74570372354408954</v>
      </c>
      <c r="H11" s="91">
        <v>4.3</v>
      </c>
      <c r="I11" s="82">
        <v>2.1180131243449689</v>
      </c>
      <c r="J11" s="68"/>
      <c r="K11" s="40"/>
    </row>
    <row r="12" spans="1:11" ht="11.25" customHeight="1" x14ac:dyDescent="0.2">
      <c r="A12" s="54"/>
      <c r="B12" s="54" t="s">
        <v>58</v>
      </c>
      <c r="C12" s="67"/>
      <c r="D12" s="67"/>
      <c r="E12" s="82">
        <v>1.440922682405043</v>
      </c>
      <c r="F12" s="91">
        <v>0.2</v>
      </c>
      <c r="G12" s="91">
        <v>0.61535717470792828</v>
      </c>
      <c r="H12" s="91">
        <v>1.5</v>
      </c>
      <c r="I12" s="82">
        <v>2.1138072696919741</v>
      </c>
      <c r="J12" s="68"/>
      <c r="K12" s="40"/>
    </row>
    <row r="13" spans="1:11" ht="11.25" customHeight="1" x14ac:dyDescent="0.2">
      <c r="A13" s="55"/>
      <c r="B13" s="55" t="s">
        <v>59</v>
      </c>
      <c r="C13" s="67"/>
      <c r="D13" s="67"/>
      <c r="E13" s="83">
        <v>4.7776949572689889</v>
      </c>
      <c r="F13" s="91">
        <v>0.3</v>
      </c>
      <c r="G13" s="91">
        <v>0.87003806416530716</v>
      </c>
      <c r="H13" s="91">
        <v>3.5</v>
      </c>
      <c r="I13" s="83">
        <v>1.751870596124451</v>
      </c>
      <c r="J13" s="68"/>
      <c r="K13" s="40"/>
    </row>
    <row r="14" spans="1:11" ht="11.25" customHeight="1" x14ac:dyDescent="0.2">
      <c r="A14" s="55"/>
      <c r="B14" s="55" t="s">
        <v>60</v>
      </c>
      <c r="C14" s="67"/>
      <c r="D14" s="67"/>
      <c r="E14" s="83">
        <v>1.183103358527654</v>
      </c>
      <c r="F14" s="91">
        <v>0.2</v>
      </c>
      <c r="G14" s="91">
        <v>0.55350553505535049</v>
      </c>
      <c r="H14" s="91">
        <v>1.3</v>
      </c>
      <c r="I14" s="83">
        <v>1.638958251140082</v>
      </c>
      <c r="J14" s="68"/>
      <c r="K14" s="40"/>
    </row>
    <row r="15" spans="1:11" ht="11.25" customHeight="1" x14ac:dyDescent="0.2">
      <c r="A15" s="55"/>
      <c r="B15" s="55" t="s">
        <v>61</v>
      </c>
      <c r="C15" s="67"/>
      <c r="D15" s="67"/>
      <c r="E15" s="82">
        <v>2.3159805726391398</v>
      </c>
      <c r="F15" s="91">
        <v>0.3</v>
      </c>
      <c r="G15" s="91">
        <v>0.78969923924533258</v>
      </c>
      <c r="H15" s="91">
        <v>2.2000000000000002</v>
      </c>
      <c r="I15" s="82">
        <v>2.1737484440236221</v>
      </c>
      <c r="J15" s="68"/>
      <c r="K15" s="40"/>
    </row>
    <row r="16" spans="1:11" ht="11.25" customHeight="1" x14ac:dyDescent="0.2">
      <c r="A16" s="61"/>
      <c r="B16" s="61" t="s">
        <v>62</v>
      </c>
      <c r="C16" s="67"/>
      <c r="D16" s="67"/>
      <c r="E16" s="82">
        <v>1.6546174358278469</v>
      </c>
      <c r="F16" s="91">
        <v>0.2</v>
      </c>
      <c r="G16" s="91">
        <v>0.68702099634566349</v>
      </c>
      <c r="H16" s="91">
        <v>1.5</v>
      </c>
      <c r="I16" s="82">
        <v>2.0034279288254719</v>
      </c>
      <c r="J16" s="68"/>
      <c r="K16" s="40"/>
    </row>
    <row r="17" spans="1:11" ht="11.25" customHeight="1" x14ac:dyDescent="0.2">
      <c r="A17" s="55"/>
      <c r="B17" s="55"/>
      <c r="C17" s="67"/>
      <c r="D17" s="67"/>
      <c r="E17" s="82"/>
      <c r="F17" s="83"/>
      <c r="G17" s="83"/>
      <c r="H17" s="83"/>
      <c r="I17" s="81"/>
      <c r="J17" s="68"/>
      <c r="K17" s="40"/>
    </row>
    <row r="18" spans="1:11" ht="11.25" customHeight="1" x14ac:dyDescent="0.2">
      <c r="A18" s="54" t="s">
        <v>64</v>
      </c>
      <c r="B18" s="53"/>
      <c r="C18" s="67"/>
      <c r="D18" s="67"/>
      <c r="E18" s="82"/>
      <c r="F18" s="83"/>
      <c r="G18" s="83"/>
      <c r="H18" s="83"/>
      <c r="I18" s="82"/>
      <c r="J18" s="68"/>
      <c r="K18" s="40"/>
    </row>
    <row r="19" spans="1:11" ht="11.25" customHeight="1" x14ac:dyDescent="0.2">
      <c r="B19" s="54" t="s">
        <v>65</v>
      </c>
      <c r="C19" s="67"/>
      <c r="D19" s="67"/>
      <c r="E19" s="82">
        <v>1.2547478786681521</v>
      </c>
      <c r="F19" s="91">
        <v>0.2</v>
      </c>
      <c r="G19" s="91">
        <v>0.51806015253993376</v>
      </c>
      <c r="H19" s="91">
        <v>1.3</v>
      </c>
      <c r="I19" s="82">
        <v>2.4114242144988798</v>
      </c>
      <c r="J19" s="68"/>
      <c r="K19" s="40"/>
    </row>
    <row r="20" spans="1:11" ht="11.25" customHeight="1" x14ac:dyDescent="0.2">
      <c r="B20" s="54" t="s">
        <v>66</v>
      </c>
      <c r="C20" s="67"/>
      <c r="D20" s="67"/>
      <c r="E20" s="82">
        <v>1.3470071309071641</v>
      </c>
      <c r="F20" s="91">
        <v>0.2</v>
      </c>
      <c r="G20" s="91">
        <v>0.63323099461432297</v>
      </c>
      <c r="H20" s="91">
        <v>1.5</v>
      </c>
      <c r="I20" s="82">
        <v>1.881092557319354</v>
      </c>
      <c r="J20" s="68"/>
      <c r="K20" s="40"/>
    </row>
    <row r="21" spans="1:11" ht="11.25" customHeight="1" x14ac:dyDescent="0.2">
      <c r="B21" s="43" t="s">
        <v>67</v>
      </c>
      <c r="C21" s="67"/>
      <c r="D21" s="67"/>
      <c r="E21" s="82">
        <v>1.792897136801608</v>
      </c>
      <c r="F21" s="91">
        <v>0.2</v>
      </c>
      <c r="G21" s="91">
        <v>0.59218223930848402</v>
      </c>
      <c r="H21" s="91">
        <v>1.5</v>
      </c>
      <c r="I21" s="82">
        <v>2.2109206253623488</v>
      </c>
      <c r="J21" s="68"/>
      <c r="K21" s="40"/>
    </row>
    <row r="22" spans="1:11" ht="11.25" customHeight="1" x14ac:dyDescent="0.2">
      <c r="A22" s="43"/>
      <c r="B22" s="43"/>
      <c r="C22" s="67"/>
      <c r="D22" s="67"/>
      <c r="E22" s="82"/>
      <c r="F22" s="83"/>
      <c r="G22" s="83"/>
      <c r="H22" s="83"/>
      <c r="I22" s="81"/>
      <c r="J22" s="68"/>
      <c r="K22" s="40"/>
    </row>
    <row r="23" spans="1:11" ht="11.25" customHeight="1" x14ac:dyDescent="0.2">
      <c r="A23" s="54" t="s">
        <v>68</v>
      </c>
      <c r="B23" s="53"/>
      <c r="C23" s="67"/>
      <c r="D23" s="67"/>
      <c r="E23" s="82"/>
      <c r="F23" s="83"/>
      <c r="G23" s="83"/>
      <c r="H23" s="83"/>
      <c r="I23" s="81"/>
      <c r="J23" s="68"/>
      <c r="K23" s="40"/>
    </row>
    <row r="24" spans="1:11" ht="11.25" customHeight="1" x14ac:dyDescent="0.2">
      <c r="B24" s="54" t="s">
        <v>69</v>
      </c>
      <c r="C24" s="67"/>
      <c r="D24" s="67"/>
      <c r="E24" s="82">
        <v>1.180746707427653</v>
      </c>
      <c r="F24" s="91">
        <v>0.3</v>
      </c>
      <c r="G24" s="91">
        <v>0.5435138414402868</v>
      </c>
      <c r="H24" s="91">
        <v>1.1000000000000001</v>
      </c>
      <c r="I24" s="82">
        <v>2.3574235029841342</v>
      </c>
      <c r="J24" s="68"/>
      <c r="K24" s="40"/>
    </row>
    <row r="25" spans="1:11" ht="11.25" customHeight="1" x14ac:dyDescent="0.2">
      <c r="B25" s="54" t="s">
        <v>70</v>
      </c>
      <c r="C25" s="67"/>
      <c r="D25" s="67"/>
      <c r="E25" s="82">
        <v>1.6458399267620041</v>
      </c>
      <c r="F25" s="91">
        <v>0.2</v>
      </c>
      <c r="G25" s="91">
        <v>0.60728744939271251</v>
      </c>
      <c r="H25" s="91">
        <v>1.8</v>
      </c>
      <c r="I25" s="82">
        <v>1.833313127925049</v>
      </c>
      <c r="J25" s="68"/>
      <c r="K25" s="40"/>
    </row>
    <row r="26" spans="1:11" ht="11.25" customHeight="1" x14ac:dyDescent="0.2">
      <c r="B26" s="54" t="s">
        <v>71</v>
      </c>
      <c r="C26" s="67"/>
      <c r="D26" s="67"/>
      <c r="E26" s="82">
        <v>1.304056351940688</v>
      </c>
      <c r="F26" s="91">
        <v>0.2</v>
      </c>
      <c r="G26" s="91">
        <v>0.51860019839935789</v>
      </c>
      <c r="H26" s="91">
        <v>1.3</v>
      </c>
      <c r="I26" s="82">
        <v>2.145131506631329</v>
      </c>
      <c r="J26" s="68"/>
      <c r="K26" s="40"/>
    </row>
    <row r="27" spans="1:11" ht="11.25" customHeight="1" x14ac:dyDescent="0.2">
      <c r="B27" s="54" t="s">
        <v>72</v>
      </c>
      <c r="C27" s="67"/>
      <c r="D27" s="67"/>
      <c r="E27" s="82">
        <v>1.510553436900856</v>
      </c>
      <c r="F27" s="91">
        <v>0.2</v>
      </c>
      <c r="G27" s="91">
        <v>0.64966818023052741</v>
      </c>
      <c r="H27" s="91">
        <v>1.6</v>
      </c>
      <c r="I27" s="82">
        <v>2.1620560763168539</v>
      </c>
      <c r="J27" s="68"/>
      <c r="K27" s="40"/>
    </row>
    <row r="28" spans="1:11" x14ac:dyDescent="0.2">
      <c r="A28" s="41"/>
      <c r="B28" s="41"/>
      <c r="C28" s="39"/>
      <c r="D28" s="62"/>
      <c r="E28" s="30"/>
      <c r="F28" s="60"/>
      <c r="G28" s="60"/>
      <c r="H28" s="60"/>
      <c r="I28" s="30"/>
      <c r="J28" s="30"/>
      <c r="K28" s="30"/>
    </row>
    <row r="29" spans="1:11" x14ac:dyDescent="0.2">
      <c r="A29" s="42" t="s">
        <v>23</v>
      </c>
      <c r="B29" s="42"/>
      <c r="C29" s="42"/>
      <c r="D29" s="29"/>
      <c r="E29" s="32"/>
      <c r="F29" s="80"/>
      <c r="G29" s="80"/>
      <c r="H29" s="80"/>
      <c r="I29" s="32"/>
      <c r="J29" s="32"/>
    </row>
    <row r="30" spans="1:11" x14ac:dyDescent="0.2">
      <c r="A30" s="43" t="s">
        <v>38</v>
      </c>
      <c r="B30" s="43"/>
      <c r="E30" s="32"/>
      <c r="F30" s="29"/>
      <c r="G30" s="29"/>
      <c r="H30" s="29"/>
    </row>
    <row r="31" spans="1:11" ht="12.5" customHeight="1" x14ac:dyDescent="0.2">
      <c r="A31" s="29" t="s">
        <v>298</v>
      </c>
      <c r="B31" s="29"/>
      <c r="C31" s="29"/>
      <c r="D31" s="29"/>
      <c r="F31" s="29"/>
      <c r="G31" s="29"/>
      <c r="H31" s="29"/>
    </row>
    <row r="32" spans="1:11" x14ac:dyDescent="0.2">
      <c r="A32" s="29" t="s">
        <v>297</v>
      </c>
      <c r="B32" s="29"/>
      <c r="C32" s="29"/>
      <c r="D32" s="29"/>
      <c r="G32" s="29"/>
      <c r="H32" s="29"/>
    </row>
    <row r="33" spans="1:4" x14ac:dyDescent="0.2">
      <c r="A33" s="29" t="s">
        <v>301</v>
      </c>
      <c r="B33" s="29"/>
      <c r="C33" s="29"/>
      <c r="D33" s="29"/>
    </row>
  </sheetData>
  <conditionalFormatting sqref="C6:D6">
    <cfRule type="cellIs" dxfId="25" priority="1" stopIfTrue="1" operator="equal">
      <formula>"   "</formula>
    </cfRule>
    <cfRule type="cellIs" dxfId="24" priority="2" stopIfTrue="1" operator="equal">
      <formula>"    "</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7"/>
  <sheetViews>
    <sheetView zoomScaleNormal="100" workbookViewId="0"/>
  </sheetViews>
  <sheetFormatPr defaultColWidth="9.1796875" defaultRowHeight="10" x14ac:dyDescent="0.2"/>
  <cols>
    <col min="1" max="1" width="3.36328125" style="32" customWidth="1"/>
    <col min="2" max="2" width="5" style="32" customWidth="1"/>
    <col min="3" max="3" width="16.26953125" style="32" customWidth="1"/>
    <col min="4" max="4" width="8.54296875" style="32" customWidth="1"/>
    <col min="5" max="5" width="1.7265625" style="80" customWidth="1"/>
    <col min="6" max="12" width="8.26953125" style="78" customWidth="1"/>
    <col min="13" max="13" width="6.1796875" style="78" customWidth="1"/>
    <col min="14" max="14" width="1.7265625" style="78" customWidth="1"/>
    <col min="15" max="20" width="8.26953125" style="78" customWidth="1"/>
    <col min="21" max="21" width="8.26953125" style="66" customWidth="1"/>
    <col min="22" max="22" width="1.7265625" style="29" customWidth="1"/>
    <col min="23" max="23" width="2.7265625" style="29" customWidth="1"/>
    <col min="24" max="16384" width="9.1796875" style="29"/>
  </cols>
  <sheetData>
    <row r="1" spans="1:23" ht="11.25" customHeight="1" x14ac:dyDescent="0.25">
      <c r="A1" s="110" t="s">
        <v>49</v>
      </c>
      <c r="B1" s="28"/>
      <c r="C1" s="28"/>
      <c r="D1" s="29"/>
      <c r="E1" s="78"/>
    </row>
    <row r="2" spans="1:23" ht="11.25" customHeight="1" x14ac:dyDescent="0.25">
      <c r="A2" s="110" t="s">
        <v>154</v>
      </c>
      <c r="B2" s="28"/>
      <c r="C2" s="28"/>
      <c r="D2" s="29"/>
      <c r="E2" s="78"/>
    </row>
    <row r="3" spans="1:23" ht="11.25" customHeight="1" x14ac:dyDescent="0.2">
      <c r="A3" s="42"/>
      <c r="B3" s="42"/>
      <c r="C3" s="42"/>
      <c r="D3" s="59"/>
      <c r="E3" s="59"/>
      <c r="F3" s="88"/>
      <c r="G3" s="79"/>
      <c r="H3" s="79"/>
      <c r="I3" s="79"/>
      <c r="J3" s="79"/>
      <c r="K3" s="79"/>
      <c r="L3" s="79"/>
      <c r="M3" s="79"/>
      <c r="N3" s="79"/>
      <c r="O3" s="88"/>
      <c r="P3" s="79"/>
      <c r="Q3" s="79"/>
      <c r="R3" s="79"/>
      <c r="S3" s="79"/>
      <c r="T3" s="79"/>
      <c r="U3" s="31"/>
      <c r="V3" s="31"/>
      <c r="W3" s="31"/>
    </row>
    <row r="4" spans="1:23" ht="11.25" customHeight="1" x14ac:dyDescent="0.2">
      <c r="A4" s="29"/>
      <c r="B4" s="29"/>
      <c r="C4" s="29"/>
      <c r="D4" s="86"/>
      <c r="E4" s="78"/>
      <c r="F4" s="95" t="s">
        <v>123</v>
      </c>
      <c r="G4" s="89"/>
      <c r="H4" s="89"/>
      <c r="I4" s="89"/>
      <c r="J4" s="35"/>
      <c r="K4" s="35"/>
      <c r="L4" s="35"/>
      <c r="M4" s="35"/>
      <c r="N4" s="35"/>
      <c r="O4" s="95" t="s">
        <v>152</v>
      </c>
      <c r="P4" s="89"/>
      <c r="Q4" s="89"/>
      <c r="R4" s="89"/>
      <c r="S4" s="35"/>
      <c r="T4" s="35"/>
      <c r="U4" s="33"/>
      <c r="V4" s="33"/>
      <c r="W4" s="33"/>
    </row>
    <row r="5" spans="1:23" ht="11.25" customHeight="1" x14ac:dyDescent="0.2">
      <c r="A5" s="30"/>
      <c r="B5" s="30"/>
      <c r="C5" s="30"/>
      <c r="D5" s="30"/>
      <c r="E5" s="60"/>
      <c r="F5" s="34">
        <v>2015</v>
      </c>
      <c r="G5" s="34">
        <v>2016</v>
      </c>
      <c r="H5" s="34">
        <v>2017</v>
      </c>
      <c r="I5" s="34">
        <v>2018</v>
      </c>
      <c r="J5" s="34">
        <v>2019</v>
      </c>
      <c r="K5" s="34">
        <v>2020</v>
      </c>
      <c r="L5" s="34">
        <v>2021</v>
      </c>
      <c r="M5" s="34"/>
      <c r="N5" s="34"/>
      <c r="O5" s="34">
        <v>2015</v>
      </c>
      <c r="P5" s="34">
        <v>2016</v>
      </c>
      <c r="Q5" s="34">
        <v>2017</v>
      </c>
      <c r="R5" s="34">
        <v>2018</v>
      </c>
      <c r="S5" s="34">
        <v>2019</v>
      </c>
      <c r="T5" s="34">
        <v>2020</v>
      </c>
      <c r="U5" s="58">
        <v>2021</v>
      </c>
      <c r="V5" s="34"/>
      <c r="W5" s="34"/>
    </row>
    <row r="6" spans="1:23" ht="11.25" customHeight="1" x14ac:dyDescent="0.2">
      <c r="A6" s="29"/>
      <c r="B6" s="29"/>
      <c r="C6" s="29"/>
      <c r="D6" s="29"/>
      <c r="E6" s="78"/>
      <c r="F6" s="35"/>
      <c r="G6" s="35"/>
      <c r="H6" s="35"/>
      <c r="I6" s="35"/>
      <c r="J6" s="35"/>
      <c r="K6" s="35"/>
      <c r="L6" s="35"/>
      <c r="M6" s="35"/>
      <c r="N6" s="35"/>
      <c r="O6" s="35"/>
      <c r="P6" s="35"/>
      <c r="Q6" s="35"/>
      <c r="R6" s="35"/>
      <c r="S6" s="35"/>
      <c r="T6" s="35"/>
      <c r="U6" s="33"/>
      <c r="V6" s="35"/>
      <c r="W6" s="35"/>
    </row>
    <row r="7" spans="1:23" ht="11.25" customHeight="1" x14ac:dyDescent="0.2">
      <c r="A7" s="29"/>
      <c r="B7" s="29"/>
      <c r="C7" s="29"/>
      <c r="D7" s="29"/>
      <c r="E7" s="90"/>
      <c r="F7" s="63" t="s">
        <v>125</v>
      </c>
      <c r="G7" s="34"/>
      <c r="H7" s="34"/>
      <c r="I7" s="34"/>
      <c r="J7" s="34"/>
      <c r="K7" s="34"/>
      <c r="L7" s="34"/>
      <c r="M7" s="34"/>
      <c r="N7" s="34"/>
      <c r="O7" s="63" t="s">
        <v>37</v>
      </c>
      <c r="P7" s="34"/>
      <c r="Q7" s="34"/>
      <c r="R7" s="34"/>
      <c r="S7" s="34"/>
      <c r="T7" s="34"/>
      <c r="U7" s="58"/>
      <c r="V7" s="34"/>
      <c r="W7" s="34"/>
    </row>
    <row r="8" spans="1:23" ht="11.25" customHeight="1" x14ac:dyDescent="0.2">
      <c r="A8" s="29"/>
      <c r="B8" s="29"/>
      <c r="C8" s="29"/>
      <c r="D8" s="29"/>
      <c r="E8" s="78"/>
      <c r="F8" s="80"/>
      <c r="G8" s="80"/>
      <c r="H8" s="80"/>
      <c r="I8" s="80"/>
      <c r="J8" s="80"/>
      <c r="K8" s="80"/>
      <c r="L8" s="80"/>
      <c r="M8" s="80"/>
      <c r="N8" s="80"/>
      <c r="O8" s="80"/>
      <c r="P8" s="80"/>
      <c r="Q8" s="80"/>
      <c r="R8" s="80"/>
      <c r="S8" s="80"/>
      <c r="T8" s="80"/>
      <c r="U8" s="43"/>
      <c r="V8" s="32"/>
      <c r="W8" s="32"/>
    </row>
    <row r="9" spans="1:23" ht="11.25" customHeight="1" x14ac:dyDescent="0.25">
      <c r="A9" s="69"/>
      <c r="B9" s="70" t="s">
        <v>236</v>
      </c>
      <c r="C9" s="45"/>
      <c r="D9" s="64"/>
      <c r="E9" s="36"/>
      <c r="F9" s="37">
        <v>94.110585</v>
      </c>
      <c r="G9" s="37">
        <v>93.866146999999998</v>
      </c>
      <c r="H9" s="37">
        <v>91.418886000000001</v>
      </c>
      <c r="I9" s="37">
        <v>87.412695999999997</v>
      </c>
      <c r="J9" s="37">
        <v>83.743795000000006</v>
      </c>
      <c r="K9" s="37">
        <v>74.114253000000005</v>
      </c>
      <c r="L9" s="37">
        <v>74.132238999999998</v>
      </c>
      <c r="M9" s="37"/>
      <c r="N9" s="37"/>
      <c r="O9" s="96">
        <v>371.84006384000003</v>
      </c>
      <c r="P9" s="97">
        <v>263.32559882999999</v>
      </c>
      <c r="Q9" s="97">
        <v>276.32472587999996</v>
      </c>
      <c r="R9" s="97">
        <v>705.87752639999985</v>
      </c>
      <c r="S9" s="97">
        <v>1023.210367322</v>
      </c>
      <c r="T9" s="97">
        <v>810.67648060000022</v>
      </c>
      <c r="U9" s="37" t="s">
        <v>111</v>
      </c>
      <c r="V9" s="64"/>
      <c r="W9" s="64"/>
    </row>
    <row r="10" spans="1:23" ht="11.25" customHeight="1" x14ac:dyDescent="0.2">
      <c r="A10" s="57"/>
      <c r="B10" s="67"/>
      <c r="C10" s="67"/>
      <c r="D10" s="68"/>
      <c r="E10" s="39"/>
      <c r="F10" s="37"/>
      <c r="G10" s="37"/>
      <c r="H10" s="37"/>
      <c r="I10" s="37"/>
      <c r="J10" s="37"/>
      <c r="K10" s="37"/>
      <c r="L10" s="40"/>
      <c r="M10" s="40"/>
      <c r="N10" s="40"/>
      <c r="O10" s="98"/>
      <c r="P10" s="98"/>
      <c r="Q10" s="98"/>
      <c r="R10" s="98"/>
      <c r="S10" s="98"/>
      <c r="T10" s="98"/>
      <c r="U10" s="40"/>
      <c r="V10" s="68"/>
      <c r="W10" s="68"/>
    </row>
    <row r="11" spans="1:23" ht="11.25" customHeight="1" x14ac:dyDescent="0.2">
      <c r="A11" s="54"/>
      <c r="B11" s="67" t="s">
        <v>77</v>
      </c>
      <c r="C11" s="67"/>
      <c r="D11" s="68"/>
      <c r="E11" s="39"/>
      <c r="F11" s="37">
        <v>43.473960000000005</v>
      </c>
      <c r="G11" s="37">
        <v>44.395047999999989</v>
      </c>
      <c r="H11" s="37">
        <v>44.72485799999999</v>
      </c>
      <c r="I11" s="37">
        <v>44.154203999999993</v>
      </c>
      <c r="J11" s="37">
        <v>43.622924000000005</v>
      </c>
      <c r="K11" s="37">
        <v>41.810961000000013</v>
      </c>
      <c r="L11" s="40">
        <v>41.909700000000015</v>
      </c>
      <c r="M11" s="40"/>
      <c r="N11" s="40"/>
      <c r="O11" s="96">
        <v>-2.4281428000000602</v>
      </c>
      <c r="P11" s="98">
        <v>7.0530602799999249</v>
      </c>
      <c r="Q11" s="98">
        <v>12.470827319999948</v>
      </c>
      <c r="R11" s="98">
        <v>35.086721279999772</v>
      </c>
      <c r="S11" s="98">
        <v>64.659912251999927</v>
      </c>
      <c r="T11" s="98">
        <v>34.074096350000431</v>
      </c>
      <c r="U11" s="40" t="s">
        <v>111</v>
      </c>
      <c r="V11" s="68"/>
      <c r="W11" s="68"/>
    </row>
    <row r="12" spans="1:23" ht="11.25" customHeight="1" x14ac:dyDescent="0.2">
      <c r="A12" s="55"/>
      <c r="B12" s="67"/>
      <c r="C12" s="67"/>
      <c r="D12" s="68"/>
      <c r="E12" s="39"/>
      <c r="F12" s="37"/>
      <c r="G12" s="37"/>
      <c r="H12" s="37"/>
      <c r="I12" s="37"/>
      <c r="J12" s="37"/>
      <c r="K12" s="37"/>
      <c r="L12" s="40"/>
      <c r="M12" s="40"/>
      <c r="N12" s="40"/>
      <c r="O12" s="96"/>
      <c r="P12" s="98"/>
      <c r="Q12" s="98"/>
      <c r="R12" s="98"/>
      <c r="S12" s="98"/>
      <c r="T12" s="98"/>
      <c r="U12" s="40"/>
      <c r="V12" s="68"/>
      <c r="W12" s="68"/>
    </row>
    <row r="13" spans="1:23" ht="11.25" customHeight="1" x14ac:dyDescent="0.2">
      <c r="A13" s="69"/>
      <c r="B13" s="67"/>
      <c r="C13" s="67" t="s">
        <v>78</v>
      </c>
      <c r="D13" s="68"/>
      <c r="E13" s="39"/>
      <c r="F13" s="37">
        <v>1.536937</v>
      </c>
      <c r="G13" s="37">
        <v>1.4091179999999999</v>
      </c>
      <c r="H13" s="37">
        <v>1.431108</v>
      </c>
      <c r="I13" s="37">
        <v>1.410617</v>
      </c>
      <c r="J13" s="37">
        <v>1.2894999999999999</v>
      </c>
      <c r="K13" s="37">
        <v>1.2486710000000001</v>
      </c>
      <c r="L13" s="40">
        <v>1.1759440000000001</v>
      </c>
      <c r="M13" s="40"/>
      <c r="N13" s="40"/>
      <c r="O13" s="96">
        <v>1.6236015200000005</v>
      </c>
      <c r="P13" s="98">
        <v>0.68717278999999876</v>
      </c>
      <c r="Q13" s="98">
        <v>1.8942949200000005</v>
      </c>
      <c r="R13" s="98">
        <v>3.693012480000001</v>
      </c>
      <c r="S13" s="98">
        <v>5.4763309899999939</v>
      </c>
      <c r="T13" s="98">
        <v>5.8605991500000032</v>
      </c>
      <c r="U13" s="40" t="s">
        <v>111</v>
      </c>
      <c r="V13" s="68"/>
      <c r="W13" s="68"/>
    </row>
    <row r="14" spans="1:23" ht="11.25" customHeight="1" x14ac:dyDescent="0.2">
      <c r="A14" s="69"/>
      <c r="B14" s="67"/>
      <c r="C14" s="67"/>
      <c r="D14" s="68"/>
      <c r="E14" s="39"/>
      <c r="F14" s="37"/>
      <c r="G14" s="37"/>
      <c r="H14" s="37"/>
      <c r="I14" s="37"/>
      <c r="J14" s="37"/>
      <c r="K14" s="37"/>
      <c r="L14" s="40"/>
      <c r="M14" s="40"/>
      <c r="N14" s="40"/>
      <c r="O14" s="98"/>
      <c r="P14" s="98"/>
      <c r="Q14" s="98"/>
      <c r="R14" s="98"/>
      <c r="S14" s="98"/>
      <c r="T14" s="98"/>
      <c r="U14" s="40"/>
      <c r="V14" s="68"/>
      <c r="W14" s="68"/>
    </row>
    <row r="15" spans="1:23" ht="11.25" customHeight="1" x14ac:dyDescent="0.2">
      <c r="A15" s="61"/>
      <c r="B15" s="39" t="s">
        <v>79</v>
      </c>
      <c r="C15" s="67" t="s">
        <v>80</v>
      </c>
      <c r="D15" s="68"/>
      <c r="E15" s="39"/>
      <c r="F15" s="37">
        <v>1.443727</v>
      </c>
      <c r="G15" s="37">
        <v>1.3315699999999999</v>
      </c>
      <c r="H15" s="37">
        <v>1.343642</v>
      </c>
      <c r="I15" s="37">
        <v>1.3026420000000001</v>
      </c>
      <c r="J15" s="37">
        <v>1.190286</v>
      </c>
      <c r="K15" s="37">
        <v>1.186582</v>
      </c>
      <c r="L15" s="40">
        <v>1.0978410000000001</v>
      </c>
      <c r="M15" s="40"/>
      <c r="N15" s="40"/>
      <c r="O15" s="98">
        <v>1.5737124800000002</v>
      </c>
      <c r="P15" s="98">
        <v>0.72848895999999941</v>
      </c>
      <c r="Q15" s="98">
        <v>1.8713923200000007</v>
      </c>
      <c r="R15" s="98">
        <v>3.2723030400000028</v>
      </c>
      <c r="S15" s="98">
        <v>5.0064728999999994</v>
      </c>
      <c r="T15" s="98">
        <v>6.2717672499999999</v>
      </c>
      <c r="U15" s="40" t="s">
        <v>111</v>
      </c>
      <c r="V15" s="68"/>
      <c r="W15" s="68"/>
    </row>
    <row r="16" spans="1:23" ht="11.25" customHeight="1" x14ac:dyDescent="0.2">
      <c r="A16" s="55"/>
      <c r="B16" s="39" t="s">
        <v>81</v>
      </c>
      <c r="C16" s="67" t="s">
        <v>82</v>
      </c>
      <c r="D16" s="68"/>
      <c r="E16" s="39"/>
      <c r="F16" s="37">
        <v>9.3210000000000001E-2</v>
      </c>
      <c r="G16" s="37">
        <v>7.7548000000000006E-2</v>
      </c>
      <c r="H16" s="37">
        <v>8.7466000000000002E-2</v>
      </c>
      <c r="I16" s="37">
        <v>0.107975</v>
      </c>
      <c r="J16" s="37">
        <v>9.9213999999999997E-2</v>
      </c>
      <c r="K16" s="37">
        <v>6.2088999999999998E-2</v>
      </c>
      <c r="L16" s="40">
        <v>7.8103000000000006E-2</v>
      </c>
      <c r="M16" s="40"/>
      <c r="N16" s="40"/>
      <c r="O16" s="98">
        <v>4.988904000000003E-2</v>
      </c>
      <c r="P16" s="98">
        <v>-4.1316169999999951E-2</v>
      </c>
      <c r="Q16" s="98">
        <v>2.2902599999999974E-2</v>
      </c>
      <c r="R16" s="98">
        <v>0.42070944000000005</v>
      </c>
      <c r="S16" s="98">
        <v>0.46985808999999984</v>
      </c>
      <c r="T16" s="98">
        <v>-0.41116809999999998</v>
      </c>
      <c r="U16" s="40" t="s">
        <v>111</v>
      </c>
      <c r="V16" s="68"/>
      <c r="W16" s="68"/>
    </row>
    <row r="17" spans="1:23" ht="11.25" customHeight="1" x14ac:dyDescent="0.2">
      <c r="A17" s="55"/>
      <c r="B17" s="39" t="s">
        <v>83</v>
      </c>
      <c r="C17" s="67" t="s">
        <v>84</v>
      </c>
      <c r="D17" s="68"/>
      <c r="E17" s="39"/>
      <c r="F17" s="37">
        <v>0</v>
      </c>
      <c r="G17" s="37">
        <v>0</v>
      </c>
      <c r="H17" s="37">
        <v>0</v>
      </c>
      <c r="I17" s="37">
        <v>0</v>
      </c>
      <c r="J17" s="37">
        <v>0</v>
      </c>
      <c r="K17" s="37">
        <v>0</v>
      </c>
      <c r="L17" s="40">
        <v>0</v>
      </c>
      <c r="M17" s="40"/>
      <c r="N17" s="40"/>
      <c r="O17" s="98">
        <v>0</v>
      </c>
      <c r="P17" s="98">
        <v>0</v>
      </c>
      <c r="Q17" s="98">
        <v>0</v>
      </c>
      <c r="R17" s="98">
        <v>0</v>
      </c>
      <c r="S17" s="98">
        <v>0</v>
      </c>
      <c r="T17" s="98">
        <v>0</v>
      </c>
      <c r="U17" s="40" t="s">
        <v>111</v>
      </c>
      <c r="V17" s="68"/>
      <c r="W17" s="68"/>
    </row>
    <row r="18" spans="1:23" ht="11.25" customHeight="1" x14ac:dyDescent="0.2">
      <c r="A18" s="55"/>
      <c r="B18" s="39"/>
      <c r="C18" s="67"/>
      <c r="D18" s="68"/>
      <c r="E18" s="39"/>
      <c r="F18" s="37"/>
      <c r="G18" s="37"/>
      <c r="H18" s="37"/>
      <c r="I18" s="37"/>
      <c r="J18" s="37"/>
      <c r="K18" s="37"/>
      <c r="L18" s="40"/>
      <c r="M18" s="40"/>
      <c r="N18" s="40"/>
      <c r="O18" s="98"/>
      <c r="P18" s="98"/>
      <c r="Q18" s="98"/>
      <c r="R18" s="98"/>
      <c r="S18" s="98"/>
      <c r="T18" s="98"/>
      <c r="U18" s="40"/>
      <c r="V18" s="68"/>
      <c r="W18" s="68"/>
    </row>
    <row r="19" spans="1:23" ht="11.25" customHeight="1" x14ac:dyDescent="0.2">
      <c r="A19" s="55"/>
      <c r="B19" s="39"/>
      <c r="C19" s="67" t="s">
        <v>85</v>
      </c>
      <c r="D19" s="68"/>
      <c r="E19" s="39"/>
      <c r="F19" s="37">
        <v>41.720121000000006</v>
      </c>
      <c r="G19" s="37">
        <v>42.768257999999989</v>
      </c>
      <c r="H19" s="37">
        <v>43.07658099999999</v>
      </c>
      <c r="I19" s="37">
        <v>42.640048999999991</v>
      </c>
      <c r="J19" s="37">
        <v>42.231201000000006</v>
      </c>
      <c r="K19" s="37">
        <v>40.46623300000001</v>
      </c>
      <c r="L19" s="40">
        <v>40.643580000000014</v>
      </c>
      <c r="M19" s="40"/>
      <c r="N19" s="40"/>
      <c r="O19" s="98">
        <v>-4.3525840000000287</v>
      </c>
      <c r="P19" s="98">
        <v>5.9855753099999349</v>
      </c>
      <c r="Q19" s="98">
        <v>10.075038959999961</v>
      </c>
      <c r="R19" s="98">
        <v>31.58903471999972</v>
      </c>
      <c r="S19" s="98">
        <v>58.239594322000016</v>
      </c>
      <c r="T19" s="98">
        <v>27.298048050000279</v>
      </c>
      <c r="U19" s="40" t="s">
        <v>111</v>
      </c>
      <c r="V19" s="68"/>
      <c r="W19" s="68"/>
    </row>
    <row r="20" spans="1:23" ht="11.25" customHeight="1" x14ac:dyDescent="0.2">
      <c r="A20" s="55"/>
      <c r="B20" s="39"/>
      <c r="C20" s="67"/>
      <c r="D20" s="68"/>
      <c r="E20" s="39"/>
      <c r="F20" s="37"/>
      <c r="G20" s="37"/>
      <c r="H20" s="37"/>
      <c r="I20" s="37"/>
      <c r="J20" s="37"/>
      <c r="K20" s="37"/>
      <c r="L20" s="40"/>
      <c r="M20" s="40"/>
      <c r="N20" s="40"/>
      <c r="O20" s="98"/>
      <c r="P20" s="98"/>
      <c r="Q20" s="98"/>
      <c r="R20" s="98"/>
      <c r="S20" s="98"/>
      <c r="T20" s="98"/>
      <c r="U20" s="40"/>
      <c r="V20" s="68"/>
      <c r="W20" s="68"/>
    </row>
    <row r="21" spans="1:23" ht="11.25" customHeight="1" x14ac:dyDescent="0.2">
      <c r="A21" s="55"/>
      <c r="B21" s="119">
        <v>10</v>
      </c>
      <c r="C21" s="67" t="s">
        <v>114</v>
      </c>
      <c r="D21" s="68"/>
      <c r="E21" s="39"/>
      <c r="F21" s="37">
        <v>2.1966199999999998</v>
      </c>
      <c r="G21" s="37">
        <v>2.2055199999999999</v>
      </c>
      <c r="H21" s="37">
        <v>2.247379</v>
      </c>
      <c r="I21" s="37">
        <v>2.2257449999999999</v>
      </c>
      <c r="J21" s="37">
        <v>2.1073200000000001</v>
      </c>
      <c r="K21" s="37">
        <v>2.1091669999999998</v>
      </c>
      <c r="L21" s="40">
        <v>2.1389390000000001</v>
      </c>
      <c r="M21" s="40"/>
      <c r="N21" s="40"/>
      <c r="O21" s="98">
        <v>3.212888319999998</v>
      </c>
      <c r="P21" s="98">
        <v>2.6103141799999992</v>
      </c>
      <c r="Q21" s="98">
        <v>3.4160977200000002</v>
      </c>
      <c r="R21" s="98">
        <v>10.014158079999996</v>
      </c>
      <c r="S21" s="98">
        <v>14.317474600000002</v>
      </c>
      <c r="T21" s="98">
        <v>15.586516399999995</v>
      </c>
      <c r="U21" s="40" t="s">
        <v>111</v>
      </c>
      <c r="V21" s="68"/>
      <c r="W21" s="68"/>
    </row>
    <row r="22" spans="1:23" ht="11.25" customHeight="1" x14ac:dyDescent="0.2">
      <c r="A22" s="55"/>
      <c r="B22" s="119">
        <v>11</v>
      </c>
      <c r="C22" s="67" t="s">
        <v>115</v>
      </c>
      <c r="D22" s="68"/>
      <c r="E22" s="39"/>
      <c r="F22" s="37">
        <v>0.138881</v>
      </c>
      <c r="G22" s="37">
        <v>0.13025100000000001</v>
      </c>
      <c r="H22" s="37">
        <v>0.127777</v>
      </c>
      <c r="I22" s="37">
        <v>0.13722999999999999</v>
      </c>
      <c r="J22" s="37">
        <v>0.14242199999999999</v>
      </c>
      <c r="K22" s="37">
        <v>0.13064400000000001</v>
      </c>
      <c r="L22" s="40">
        <v>0.146485</v>
      </c>
      <c r="M22" s="40"/>
      <c r="N22" s="40"/>
      <c r="O22" s="98">
        <v>0.31335656000000001</v>
      </c>
      <c r="P22" s="98">
        <v>0.21864515000000004</v>
      </c>
      <c r="Q22" s="98">
        <v>0.27257915999999999</v>
      </c>
      <c r="R22" s="98">
        <v>0.85447615999999993</v>
      </c>
      <c r="S22" s="98">
        <v>1.5763325499999998</v>
      </c>
      <c r="T22" s="98">
        <v>1.4818055000000006</v>
      </c>
      <c r="U22" s="40" t="s">
        <v>111</v>
      </c>
      <c r="V22" s="68"/>
      <c r="W22" s="68"/>
    </row>
    <row r="23" spans="1:23" ht="11.25" customHeight="1" x14ac:dyDescent="0.2">
      <c r="A23" s="55"/>
      <c r="B23" s="119">
        <v>12</v>
      </c>
      <c r="C23" s="67" t="s">
        <v>116</v>
      </c>
      <c r="D23" s="68"/>
      <c r="E23" s="39"/>
      <c r="F23" s="37">
        <v>0</v>
      </c>
      <c r="G23" s="37">
        <v>0</v>
      </c>
      <c r="H23" s="37">
        <v>0</v>
      </c>
      <c r="I23" s="37">
        <v>0</v>
      </c>
      <c r="J23" s="37">
        <v>0</v>
      </c>
      <c r="K23" s="37">
        <v>0</v>
      </c>
      <c r="L23" s="40">
        <v>0</v>
      </c>
      <c r="M23" s="40"/>
      <c r="N23" s="40"/>
      <c r="O23" s="98">
        <v>-0.13081032000000001</v>
      </c>
      <c r="P23" s="98">
        <v>0</v>
      </c>
      <c r="Q23" s="98">
        <v>0</v>
      </c>
      <c r="R23" s="98">
        <v>0</v>
      </c>
      <c r="S23" s="98">
        <v>0</v>
      </c>
      <c r="T23" s="98">
        <v>0</v>
      </c>
      <c r="U23" s="40" t="s">
        <v>111</v>
      </c>
      <c r="V23" s="68"/>
      <c r="W23" s="68"/>
    </row>
    <row r="24" spans="1:23" ht="11.25" customHeight="1" x14ac:dyDescent="0.2">
      <c r="A24" s="55"/>
      <c r="B24" s="119">
        <v>13</v>
      </c>
      <c r="C24" s="67" t="s">
        <v>117</v>
      </c>
      <c r="D24" s="68"/>
      <c r="E24" s="39"/>
      <c r="F24" s="37">
        <v>4.0535000000000002E-2</v>
      </c>
      <c r="G24" s="37">
        <v>3.6327999999999999E-2</v>
      </c>
      <c r="H24" s="37">
        <v>3.6137000000000002E-2</v>
      </c>
      <c r="I24" s="37">
        <v>2.8773E-2</v>
      </c>
      <c r="J24" s="37">
        <v>2.4240000000000001E-2</v>
      </c>
      <c r="K24" s="37">
        <v>8.1399999999999997E-3</v>
      </c>
      <c r="L24" s="40">
        <v>2.7409999999999999E-3</v>
      </c>
      <c r="M24" s="40"/>
      <c r="N24" s="40"/>
      <c r="O24" s="98">
        <v>2.8649920000000006E-2</v>
      </c>
      <c r="P24" s="98">
        <v>8.8723999999998642E-4</v>
      </c>
      <c r="Q24" s="98">
        <v>3.8690400000000341E-3</v>
      </c>
      <c r="R24" s="98">
        <v>-9.7186239999999979E-2</v>
      </c>
      <c r="S24" s="98">
        <v>-8.2683899999999987E-3</v>
      </c>
      <c r="T24" s="98">
        <v>-0.39576110000000009</v>
      </c>
      <c r="U24" s="40" t="s">
        <v>111</v>
      </c>
      <c r="V24" s="68"/>
      <c r="W24" s="68"/>
    </row>
    <row r="25" spans="1:23" ht="11.25" customHeight="1" x14ac:dyDescent="0.2">
      <c r="A25" s="55"/>
      <c r="B25" s="119">
        <v>14</v>
      </c>
      <c r="C25" s="67" t="s">
        <v>118</v>
      </c>
      <c r="D25" s="68"/>
      <c r="E25" s="39"/>
      <c r="F25" s="37">
        <v>0</v>
      </c>
      <c r="G25" s="37">
        <v>0</v>
      </c>
      <c r="H25" s="37">
        <v>0</v>
      </c>
      <c r="I25" s="37">
        <v>0</v>
      </c>
      <c r="J25" s="37">
        <v>0</v>
      </c>
      <c r="K25" s="37">
        <v>0</v>
      </c>
      <c r="L25" s="40">
        <v>0</v>
      </c>
      <c r="M25" s="40"/>
      <c r="N25" s="40"/>
      <c r="O25" s="98">
        <v>0</v>
      </c>
      <c r="P25" s="98">
        <v>0</v>
      </c>
      <c r="Q25" s="98">
        <v>0</v>
      </c>
      <c r="R25" s="98">
        <v>0</v>
      </c>
      <c r="S25" s="98">
        <v>0</v>
      </c>
      <c r="T25" s="98">
        <v>0</v>
      </c>
      <c r="U25" s="40" t="s">
        <v>111</v>
      </c>
      <c r="V25" s="68"/>
      <c r="W25" s="68"/>
    </row>
    <row r="26" spans="1:23" ht="11.25" customHeight="1" x14ac:dyDescent="0.2">
      <c r="A26" s="55"/>
      <c r="B26" s="119">
        <v>15</v>
      </c>
      <c r="C26" s="67" t="s">
        <v>119</v>
      </c>
      <c r="D26" s="68"/>
      <c r="E26" s="39"/>
      <c r="F26" s="37">
        <v>0</v>
      </c>
      <c r="G26" s="37">
        <v>0</v>
      </c>
      <c r="H26" s="37">
        <v>0</v>
      </c>
      <c r="I26" s="37">
        <v>0</v>
      </c>
      <c r="J26" s="37">
        <v>0</v>
      </c>
      <c r="K26" s="37">
        <v>0</v>
      </c>
      <c r="L26" s="40">
        <v>0</v>
      </c>
      <c r="M26" s="40"/>
      <c r="N26" s="40"/>
      <c r="O26" s="98">
        <v>0</v>
      </c>
      <c r="P26" s="98">
        <v>0</v>
      </c>
      <c r="Q26" s="98">
        <v>0</v>
      </c>
      <c r="R26" s="98">
        <v>0</v>
      </c>
      <c r="S26" s="98">
        <v>0</v>
      </c>
      <c r="T26" s="98">
        <v>0</v>
      </c>
      <c r="U26" s="40" t="s">
        <v>111</v>
      </c>
      <c r="V26" s="68"/>
      <c r="W26" s="68"/>
    </row>
    <row r="27" spans="1:23" ht="11.25" customHeight="1" x14ac:dyDescent="0.2">
      <c r="A27" s="55"/>
      <c r="B27" s="119">
        <v>16</v>
      </c>
      <c r="C27" s="67" t="s">
        <v>86</v>
      </c>
      <c r="D27" s="68"/>
      <c r="E27" s="39"/>
      <c r="F27" s="37">
        <v>0</v>
      </c>
      <c r="G27" s="37">
        <v>0</v>
      </c>
      <c r="H27" s="37">
        <v>0</v>
      </c>
      <c r="I27" s="37">
        <v>0</v>
      </c>
      <c r="J27" s="37">
        <v>0</v>
      </c>
      <c r="K27" s="37">
        <v>0</v>
      </c>
      <c r="L27" s="40">
        <v>2.7989E-2</v>
      </c>
      <c r="M27" s="40"/>
      <c r="N27" s="40"/>
      <c r="O27" s="98">
        <v>0</v>
      </c>
      <c r="P27" s="98">
        <v>0</v>
      </c>
      <c r="Q27" s="98">
        <v>0</v>
      </c>
      <c r="R27" s="98">
        <v>0</v>
      </c>
      <c r="S27" s="98">
        <v>0</v>
      </c>
      <c r="T27" s="98">
        <v>0</v>
      </c>
      <c r="U27" s="40" t="s">
        <v>111</v>
      </c>
      <c r="V27" s="68"/>
      <c r="W27" s="68"/>
    </row>
    <row r="28" spans="1:23" ht="11.25" customHeight="1" x14ac:dyDescent="0.2">
      <c r="A28" s="55"/>
      <c r="B28" s="119">
        <v>17</v>
      </c>
      <c r="C28" s="67" t="s">
        <v>87</v>
      </c>
      <c r="D28" s="68"/>
      <c r="E28" s="39"/>
      <c r="F28" s="37">
        <v>1.0812539999999999</v>
      </c>
      <c r="G28" s="37">
        <v>1.0427930000000001</v>
      </c>
      <c r="H28" s="37">
        <v>1.0462290000000001</v>
      </c>
      <c r="I28" s="37">
        <v>1.017868</v>
      </c>
      <c r="J28" s="37">
        <v>1.02071</v>
      </c>
      <c r="K28" s="37">
        <v>0.98147499999999999</v>
      </c>
      <c r="L28" s="40">
        <v>1.047409</v>
      </c>
      <c r="M28" s="40"/>
      <c r="N28" s="40"/>
      <c r="O28" s="98">
        <v>1.6768739199999996</v>
      </c>
      <c r="P28" s="98">
        <v>1.3990368200000007</v>
      </c>
      <c r="Q28" s="98">
        <v>1.4156100000000007</v>
      </c>
      <c r="R28" s="98">
        <v>3.3909820799999997</v>
      </c>
      <c r="S28" s="98">
        <v>5.3055999099999998</v>
      </c>
      <c r="T28" s="98">
        <v>4.8267894499999997</v>
      </c>
      <c r="U28" s="40" t="s">
        <v>111</v>
      </c>
      <c r="V28" s="68"/>
      <c r="W28" s="68"/>
    </row>
    <row r="29" spans="1:23" ht="11.25" customHeight="1" x14ac:dyDescent="0.2">
      <c r="A29" s="55"/>
      <c r="B29" s="119">
        <v>18</v>
      </c>
      <c r="C29" s="67" t="s">
        <v>88</v>
      </c>
      <c r="D29" s="68"/>
      <c r="E29" s="39"/>
      <c r="F29" s="37">
        <v>0</v>
      </c>
      <c r="G29" s="37">
        <v>0</v>
      </c>
      <c r="H29" s="37">
        <v>0</v>
      </c>
      <c r="I29" s="37">
        <v>0</v>
      </c>
      <c r="J29" s="37">
        <v>0</v>
      </c>
      <c r="K29" s="37">
        <v>0</v>
      </c>
      <c r="L29" s="40">
        <v>0</v>
      </c>
      <c r="M29" s="40"/>
      <c r="N29" s="40"/>
      <c r="O29" s="98">
        <v>0</v>
      </c>
      <c r="P29" s="98">
        <v>0</v>
      </c>
      <c r="Q29" s="98">
        <v>0</v>
      </c>
      <c r="R29" s="98">
        <v>0</v>
      </c>
      <c r="S29" s="98">
        <v>0</v>
      </c>
      <c r="T29" s="98">
        <v>0</v>
      </c>
      <c r="U29" s="40" t="s">
        <v>111</v>
      </c>
      <c r="V29" s="68"/>
      <c r="W29" s="68"/>
    </row>
    <row r="30" spans="1:23" ht="11.25" customHeight="1" x14ac:dyDescent="0.2">
      <c r="A30" s="55"/>
      <c r="B30" s="119">
        <v>19</v>
      </c>
      <c r="C30" s="67" t="s">
        <v>89</v>
      </c>
      <c r="D30" s="68"/>
      <c r="E30" s="39"/>
      <c r="F30" s="37">
        <v>10.646246</v>
      </c>
      <c r="G30" s="37">
        <v>10.329476</v>
      </c>
      <c r="H30" s="37">
        <v>9.7437869999999993</v>
      </c>
      <c r="I30" s="37">
        <v>9.8355700000000006</v>
      </c>
      <c r="J30" s="37">
        <v>10.632527</v>
      </c>
      <c r="K30" s="37">
        <v>10.145265999999999</v>
      </c>
      <c r="L30" s="40">
        <v>10.510439</v>
      </c>
      <c r="M30" s="40"/>
      <c r="N30" s="40"/>
      <c r="O30" s="98">
        <v>16.565954880000003</v>
      </c>
      <c r="P30" s="98">
        <v>10.695077689999996</v>
      </c>
      <c r="Q30" s="98">
        <v>9.1238195999999974</v>
      </c>
      <c r="R30" s="98">
        <v>26.908193760000021</v>
      </c>
      <c r="S30" s="98">
        <v>58.871358909999991</v>
      </c>
      <c r="T30" s="98">
        <v>49.914977349999965</v>
      </c>
      <c r="U30" s="40" t="s">
        <v>111</v>
      </c>
      <c r="V30" s="68"/>
      <c r="W30" s="68"/>
    </row>
    <row r="31" spans="1:23" ht="11.25" customHeight="1" x14ac:dyDescent="0.2">
      <c r="A31" s="55"/>
      <c r="B31" s="119">
        <v>20</v>
      </c>
      <c r="C31" s="67" t="s">
        <v>90</v>
      </c>
      <c r="D31" s="68"/>
      <c r="E31" s="39"/>
      <c r="F31" s="37">
        <v>19.183658000000001</v>
      </c>
      <c r="G31" s="37">
        <v>20.514120999999999</v>
      </c>
      <c r="H31" s="37">
        <v>20.653272999999999</v>
      </c>
      <c r="I31" s="37">
        <v>20.63918</v>
      </c>
      <c r="J31" s="37">
        <v>20.094619000000002</v>
      </c>
      <c r="K31" s="37">
        <v>19.652260999999999</v>
      </c>
      <c r="L31" s="40">
        <v>19.182812999999999</v>
      </c>
      <c r="M31" s="40"/>
      <c r="N31" s="40"/>
      <c r="O31" s="98">
        <v>6.4080528000000134</v>
      </c>
      <c r="P31" s="98">
        <v>11.989766429999998</v>
      </c>
      <c r="Q31" s="98">
        <v>13.232175600000001</v>
      </c>
      <c r="R31" s="98">
        <v>41.060523839999981</v>
      </c>
      <c r="S31" s="98">
        <v>54.295388550000013</v>
      </c>
      <c r="T31" s="98">
        <v>42.418303899999977</v>
      </c>
      <c r="U31" s="40" t="s">
        <v>111</v>
      </c>
      <c r="V31" s="68"/>
      <c r="W31" s="68"/>
    </row>
    <row r="32" spans="1:23" ht="11.25" customHeight="1" x14ac:dyDescent="0.2">
      <c r="A32" s="55"/>
      <c r="B32" s="119">
        <v>21</v>
      </c>
      <c r="C32" s="67" t="s">
        <v>91</v>
      </c>
      <c r="D32" s="68"/>
      <c r="E32" s="39"/>
      <c r="F32" s="37">
        <v>3.7464999999999998E-2</v>
      </c>
      <c r="G32" s="37">
        <v>3.2765000000000002E-2</v>
      </c>
      <c r="H32" s="37">
        <v>3.0716E-2</v>
      </c>
      <c r="I32" s="37">
        <v>2.7178999999999998E-2</v>
      </c>
      <c r="J32" s="37">
        <v>2.1342E-2</v>
      </c>
      <c r="K32" s="37">
        <v>1.8634999999999999E-2</v>
      </c>
      <c r="L32" s="40">
        <v>1.9845999999999999E-2</v>
      </c>
      <c r="M32" s="40"/>
      <c r="N32" s="40"/>
      <c r="O32" s="98">
        <v>-5.0905600000000023E-2</v>
      </c>
      <c r="P32" s="98">
        <v>-5.6534500000000008E-2</v>
      </c>
      <c r="Q32" s="98">
        <v>-2.2138199999999986E-2</v>
      </c>
      <c r="R32" s="98">
        <v>-0.10712463999999999</v>
      </c>
      <c r="S32" s="98">
        <v>-0.29264637999999993</v>
      </c>
      <c r="T32" s="98">
        <v>-9.2988700000000063E-2</v>
      </c>
      <c r="U32" s="40" t="s">
        <v>111</v>
      </c>
      <c r="V32" s="68"/>
      <c r="W32" s="68"/>
    </row>
    <row r="33" spans="1:23" ht="11.25" customHeight="1" x14ac:dyDescent="0.2">
      <c r="A33" s="55"/>
      <c r="B33" s="119">
        <v>22</v>
      </c>
      <c r="C33" s="67" t="s">
        <v>92</v>
      </c>
      <c r="D33" s="68"/>
      <c r="E33" s="39"/>
      <c r="F33" s="37">
        <v>5.6751999999999997E-2</v>
      </c>
      <c r="G33" s="37">
        <v>5.7367000000000001E-2</v>
      </c>
      <c r="H33" s="37">
        <v>5.6777000000000001E-2</v>
      </c>
      <c r="I33" s="37">
        <v>5.7478000000000001E-2</v>
      </c>
      <c r="J33" s="37">
        <v>5.3039999999999997E-2</v>
      </c>
      <c r="K33" s="37">
        <v>2.4310999999999999E-2</v>
      </c>
      <c r="L33" s="40">
        <v>1.9619999999999999E-2</v>
      </c>
      <c r="M33" s="40"/>
      <c r="N33" s="40"/>
      <c r="O33" s="98">
        <v>0.11542999999999999</v>
      </c>
      <c r="P33" s="98">
        <v>0.10212998</v>
      </c>
      <c r="Q33" s="98">
        <v>0.1269198</v>
      </c>
      <c r="R33" s="98">
        <v>0.41190224000000009</v>
      </c>
      <c r="S33" s="98">
        <v>0.60004177999999986</v>
      </c>
      <c r="T33" s="98">
        <v>0.12116859999999997</v>
      </c>
      <c r="U33" s="40" t="s">
        <v>111</v>
      </c>
      <c r="V33" s="68"/>
      <c r="W33" s="68"/>
    </row>
    <row r="34" spans="1:23" ht="11.25" customHeight="1" x14ac:dyDescent="0.2">
      <c r="A34" s="55"/>
      <c r="B34" s="119">
        <v>23</v>
      </c>
      <c r="C34" s="67" t="s">
        <v>93</v>
      </c>
      <c r="D34" s="68"/>
      <c r="E34" s="39"/>
      <c r="F34" s="37">
        <v>1.65178</v>
      </c>
      <c r="G34" s="37">
        <v>1.6632670000000001</v>
      </c>
      <c r="H34" s="37">
        <v>1.726189</v>
      </c>
      <c r="I34" s="37">
        <v>1.611062</v>
      </c>
      <c r="J34" s="37">
        <v>1.2552239999999999</v>
      </c>
      <c r="K34" s="37">
        <v>1.1707970000000001</v>
      </c>
      <c r="L34" s="40">
        <v>1.2058439999999999</v>
      </c>
      <c r="M34" s="40"/>
      <c r="N34" s="40"/>
      <c r="O34" s="98">
        <v>-0.61074303999999913</v>
      </c>
      <c r="P34" s="98">
        <v>-0.16964678</v>
      </c>
      <c r="Q34" s="98">
        <v>0.41673323999999978</v>
      </c>
      <c r="R34" s="98">
        <v>0.69647983999999996</v>
      </c>
      <c r="S34" s="98">
        <v>2.0984677219999961</v>
      </c>
      <c r="T34" s="98">
        <v>4.8736317000000033</v>
      </c>
      <c r="U34" s="40" t="s">
        <v>111</v>
      </c>
      <c r="V34" s="68"/>
      <c r="W34" s="68"/>
    </row>
    <row r="35" spans="1:23" ht="11.25" customHeight="1" x14ac:dyDescent="0.2">
      <c r="A35" s="55"/>
      <c r="B35" s="119">
        <v>24</v>
      </c>
      <c r="C35" s="67" t="s">
        <v>94</v>
      </c>
      <c r="D35" s="68"/>
      <c r="E35" s="39"/>
      <c r="F35" s="37">
        <v>6.4695799999999997</v>
      </c>
      <c r="G35" s="37">
        <v>6.4788059999999996</v>
      </c>
      <c r="H35" s="37">
        <v>7.1279659999999998</v>
      </c>
      <c r="I35" s="37">
        <v>6.7875139999999998</v>
      </c>
      <c r="J35" s="37">
        <v>6.6036900000000003</v>
      </c>
      <c r="K35" s="37">
        <v>6.015574</v>
      </c>
      <c r="L35" s="40">
        <v>6.1417099999999998</v>
      </c>
      <c r="M35" s="40"/>
      <c r="N35" s="40"/>
      <c r="O35" s="98">
        <v>-32.15200024</v>
      </c>
      <c r="P35" s="98">
        <v>-21.252568260000004</v>
      </c>
      <c r="Q35" s="98">
        <v>-18.441943799999997</v>
      </c>
      <c r="R35" s="98">
        <v>-52.951326559999991</v>
      </c>
      <c r="S35" s="98">
        <v>-80.893085910000011</v>
      </c>
      <c r="T35" s="98">
        <v>-92.279654950000022</v>
      </c>
      <c r="U35" s="40" t="s">
        <v>111</v>
      </c>
      <c r="V35" s="68"/>
      <c r="W35" s="68"/>
    </row>
    <row r="36" spans="1:23" ht="11.25" customHeight="1" x14ac:dyDescent="0.2">
      <c r="A36" s="55"/>
      <c r="B36" s="119">
        <v>25</v>
      </c>
      <c r="C36" s="67" t="s">
        <v>95</v>
      </c>
      <c r="D36" s="68"/>
      <c r="E36" s="39"/>
      <c r="F36" s="37">
        <v>0</v>
      </c>
      <c r="G36" s="37">
        <v>0</v>
      </c>
      <c r="H36" s="37">
        <v>0</v>
      </c>
      <c r="I36" s="37">
        <v>0</v>
      </c>
      <c r="J36" s="37">
        <v>0</v>
      </c>
      <c r="K36" s="37">
        <v>0</v>
      </c>
      <c r="L36" s="40">
        <v>0</v>
      </c>
      <c r="M36" s="40"/>
      <c r="N36" s="40"/>
      <c r="O36" s="98">
        <v>0</v>
      </c>
      <c r="P36" s="98">
        <v>0</v>
      </c>
      <c r="Q36" s="98">
        <v>0</v>
      </c>
      <c r="R36" s="98">
        <v>0</v>
      </c>
      <c r="S36" s="98">
        <v>0</v>
      </c>
      <c r="T36" s="98">
        <v>0</v>
      </c>
      <c r="U36" s="40" t="s">
        <v>111</v>
      </c>
      <c r="V36" s="68"/>
      <c r="W36" s="68"/>
    </row>
    <row r="37" spans="1:23" ht="11.25" customHeight="1" x14ac:dyDescent="0.2">
      <c r="A37" s="55"/>
      <c r="B37" s="119">
        <v>26</v>
      </c>
      <c r="C37" s="67" t="s">
        <v>96</v>
      </c>
      <c r="D37" s="68"/>
      <c r="E37" s="39"/>
      <c r="F37" s="37">
        <v>7.8120000000000004E-3</v>
      </c>
      <c r="G37" s="37">
        <v>8.2050000000000005E-3</v>
      </c>
      <c r="H37" s="37">
        <v>8.4089999999999998E-3</v>
      </c>
      <c r="I37" s="37">
        <v>8.2520000000000007E-3</v>
      </c>
      <c r="J37" s="37">
        <v>8.2150000000000001E-3</v>
      </c>
      <c r="K37" s="37">
        <v>8.4220000000000007E-3</v>
      </c>
      <c r="L37" s="40">
        <v>9.2270000000000008E-3</v>
      </c>
      <c r="M37" s="40"/>
      <c r="N37" s="40"/>
      <c r="O37" s="98">
        <v>-3.9940719999999999E-2</v>
      </c>
      <c r="P37" s="98">
        <v>-2.4426150000000001E-2</v>
      </c>
      <c r="Q37" s="98">
        <v>-2.3931600000000004E-2</v>
      </c>
      <c r="R37" s="98">
        <v>-6.4381439999999998E-2</v>
      </c>
      <c r="S37" s="98">
        <v>-9.3733250000000004E-2</v>
      </c>
      <c r="T37" s="98">
        <v>-8.2502000000000006E-2</v>
      </c>
      <c r="U37" s="40" t="s">
        <v>111</v>
      </c>
      <c r="V37" s="68"/>
      <c r="W37" s="68"/>
    </row>
    <row r="38" spans="1:23" ht="11.25" customHeight="1" x14ac:dyDescent="0.2">
      <c r="A38" s="55"/>
      <c r="B38" s="119">
        <v>27</v>
      </c>
      <c r="C38" s="67" t="s">
        <v>97</v>
      </c>
      <c r="D38" s="68"/>
      <c r="E38" s="39"/>
      <c r="F38" s="37">
        <v>0.16288900000000001</v>
      </c>
      <c r="G38" s="37">
        <v>0.21657399999999999</v>
      </c>
      <c r="H38" s="37">
        <v>0.20946999999999999</v>
      </c>
      <c r="I38" s="37">
        <v>0.19923099999999999</v>
      </c>
      <c r="J38" s="37">
        <v>0.20982500000000001</v>
      </c>
      <c r="K38" s="37">
        <v>0.15292</v>
      </c>
      <c r="L38" s="40">
        <v>0.13697999999999999</v>
      </c>
      <c r="M38" s="40"/>
      <c r="N38" s="40"/>
      <c r="O38" s="98">
        <v>0.23870536000000009</v>
      </c>
      <c r="P38" s="98">
        <v>0.38024725999999992</v>
      </c>
      <c r="Q38" s="98">
        <v>0.3876625199999999</v>
      </c>
      <c r="R38" s="98">
        <v>0.94463279999999972</v>
      </c>
      <c r="S38" s="98">
        <v>1.7837872000000004</v>
      </c>
      <c r="T38" s="98">
        <v>0.44061534999999996</v>
      </c>
      <c r="U38" s="40" t="s">
        <v>111</v>
      </c>
      <c r="V38" s="68"/>
      <c r="W38" s="68"/>
    </row>
    <row r="39" spans="1:23" ht="11.25" customHeight="1" x14ac:dyDescent="0.2">
      <c r="A39" s="55"/>
      <c r="B39" s="119">
        <v>28</v>
      </c>
      <c r="C39" s="67" t="s">
        <v>98</v>
      </c>
      <c r="D39" s="68"/>
      <c r="E39" s="39"/>
      <c r="F39" s="37">
        <v>0</v>
      </c>
      <c r="G39" s="37">
        <v>0</v>
      </c>
      <c r="H39" s="37">
        <v>0</v>
      </c>
      <c r="I39" s="37">
        <v>0</v>
      </c>
      <c r="J39" s="37">
        <v>0</v>
      </c>
      <c r="K39" s="37">
        <v>0</v>
      </c>
      <c r="L39" s="40">
        <v>0</v>
      </c>
      <c r="M39" s="40"/>
      <c r="N39" s="40"/>
      <c r="O39" s="98">
        <v>0</v>
      </c>
      <c r="P39" s="98">
        <v>0</v>
      </c>
      <c r="Q39" s="98">
        <v>0</v>
      </c>
      <c r="R39" s="98">
        <v>0</v>
      </c>
      <c r="S39" s="98">
        <v>0</v>
      </c>
      <c r="T39" s="98">
        <v>0</v>
      </c>
      <c r="U39" s="40" t="s">
        <v>111</v>
      </c>
      <c r="V39" s="68"/>
      <c r="W39" s="68"/>
    </row>
    <row r="40" spans="1:23" ht="11.25" customHeight="1" x14ac:dyDescent="0.2">
      <c r="A40" s="55"/>
      <c r="B40" s="119">
        <v>29</v>
      </c>
      <c r="C40" s="67" t="s">
        <v>99</v>
      </c>
      <c r="D40" s="68"/>
      <c r="E40" s="39"/>
      <c r="F40" s="37">
        <v>3.3180000000000001E-2</v>
      </c>
      <c r="G40" s="37">
        <v>3.8919000000000002E-2</v>
      </c>
      <c r="H40" s="37">
        <v>4.9875999999999997E-2</v>
      </c>
      <c r="I40" s="37">
        <v>5.1885000000000001E-2</v>
      </c>
      <c r="J40" s="37">
        <v>4.4828E-2</v>
      </c>
      <c r="K40" s="37">
        <v>3.7817999999999997E-2</v>
      </c>
      <c r="L40" s="40">
        <v>4.2324000000000001E-2</v>
      </c>
      <c r="M40" s="40"/>
      <c r="N40" s="40"/>
      <c r="O40" s="98">
        <v>4.2633440000000015E-2</v>
      </c>
      <c r="P40" s="98">
        <v>6.3529630000000017E-2</v>
      </c>
      <c r="Q40" s="98">
        <v>0.13649831999999998</v>
      </c>
      <c r="R40" s="98">
        <v>0.41602304000000001</v>
      </c>
      <c r="S40" s="98">
        <v>0.47705879000000001</v>
      </c>
      <c r="T40" s="98">
        <v>0.31636534999999993</v>
      </c>
      <c r="U40" s="40" t="s">
        <v>111</v>
      </c>
      <c r="V40" s="68"/>
      <c r="W40" s="68"/>
    </row>
    <row r="41" spans="1:23" ht="11.25" customHeight="1" x14ac:dyDescent="0.2">
      <c r="A41" s="55"/>
      <c r="B41" s="119">
        <v>30</v>
      </c>
      <c r="C41" s="67" t="s">
        <v>100</v>
      </c>
      <c r="D41" s="68"/>
      <c r="E41" s="39"/>
      <c r="F41" s="37">
        <v>0</v>
      </c>
      <c r="G41" s="37">
        <v>0</v>
      </c>
      <c r="H41" s="37">
        <v>0</v>
      </c>
      <c r="I41" s="37">
        <v>0</v>
      </c>
      <c r="J41" s="37">
        <v>0</v>
      </c>
      <c r="K41" s="37">
        <v>0</v>
      </c>
      <c r="L41" s="40">
        <v>0</v>
      </c>
      <c r="M41" s="40"/>
      <c r="N41" s="40"/>
      <c r="O41" s="98">
        <v>0</v>
      </c>
      <c r="P41" s="98">
        <v>0</v>
      </c>
      <c r="Q41" s="98">
        <v>0</v>
      </c>
      <c r="R41" s="98">
        <v>0</v>
      </c>
      <c r="S41" s="98">
        <v>0</v>
      </c>
      <c r="T41" s="98">
        <v>0</v>
      </c>
      <c r="U41" s="40" t="s">
        <v>111</v>
      </c>
      <c r="V41" s="68"/>
      <c r="W41" s="68"/>
    </row>
    <row r="42" spans="1:23" ht="11.25" customHeight="1" x14ac:dyDescent="0.2">
      <c r="A42" s="55"/>
      <c r="B42" s="119">
        <v>31</v>
      </c>
      <c r="C42" s="67" t="s">
        <v>120</v>
      </c>
      <c r="D42" s="68"/>
      <c r="E42" s="39"/>
      <c r="F42" s="37">
        <v>0</v>
      </c>
      <c r="G42" s="37">
        <v>0</v>
      </c>
      <c r="H42" s="37">
        <v>0</v>
      </c>
      <c r="I42" s="37">
        <v>0</v>
      </c>
      <c r="J42" s="37">
        <v>0</v>
      </c>
      <c r="K42" s="37">
        <v>0</v>
      </c>
      <c r="L42" s="40">
        <v>0</v>
      </c>
      <c r="M42" s="40"/>
      <c r="N42" s="40"/>
      <c r="O42" s="98">
        <v>0</v>
      </c>
      <c r="P42" s="98">
        <v>0</v>
      </c>
      <c r="Q42" s="98">
        <v>0</v>
      </c>
      <c r="R42" s="98">
        <v>0</v>
      </c>
      <c r="S42" s="98">
        <v>0</v>
      </c>
      <c r="T42" s="98">
        <v>0</v>
      </c>
      <c r="U42" s="40" t="s">
        <v>111</v>
      </c>
      <c r="V42" s="68"/>
      <c r="W42" s="68"/>
    </row>
    <row r="43" spans="1:23" ht="11.25" customHeight="1" x14ac:dyDescent="0.2">
      <c r="A43" s="87"/>
      <c r="B43" s="87">
        <v>32</v>
      </c>
      <c r="C43" s="67" t="s">
        <v>121</v>
      </c>
      <c r="D43" s="68"/>
      <c r="E43" s="39"/>
      <c r="F43" s="37">
        <v>0</v>
      </c>
      <c r="G43" s="37">
        <v>0</v>
      </c>
      <c r="H43" s="37">
        <v>0</v>
      </c>
      <c r="I43" s="37">
        <v>0</v>
      </c>
      <c r="J43" s="37">
        <v>0</v>
      </c>
      <c r="K43" s="37">
        <v>0</v>
      </c>
      <c r="L43" s="40">
        <v>0</v>
      </c>
      <c r="M43" s="40"/>
      <c r="N43" s="40"/>
      <c r="O43" s="98">
        <v>0</v>
      </c>
      <c r="P43" s="98">
        <v>0</v>
      </c>
      <c r="Q43" s="98">
        <v>0</v>
      </c>
      <c r="R43" s="98">
        <v>0</v>
      </c>
      <c r="S43" s="98">
        <v>0</v>
      </c>
      <c r="T43" s="98">
        <v>0</v>
      </c>
      <c r="U43" s="40" t="s">
        <v>111</v>
      </c>
      <c r="V43" s="68"/>
      <c r="W43" s="68"/>
    </row>
    <row r="44" spans="1:23" ht="11.25" customHeight="1" x14ac:dyDescent="0.2">
      <c r="A44" s="87"/>
      <c r="B44" s="87">
        <v>33</v>
      </c>
      <c r="C44" s="67" t="s">
        <v>101</v>
      </c>
      <c r="D44" s="68"/>
      <c r="E44" s="39"/>
      <c r="F44" s="37">
        <v>1.3469E-2</v>
      </c>
      <c r="G44" s="37">
        <v>1.3866E-2</v>
      </c>
      <c r="H44" s="37">
        <v>1.2596E-2</v>
      </c>
      <c r="I44" s="37">
        <v>1.3082E-2</v>
      </c>
      <c r="J44" s="37">
        <v>1.3199000000000001E-2</v>
      </c>
      <c r="K44" s="37">
        <v>1.0803E-2</v>
      </c>
      <c r="L44" s="40">
        <v>1.1214E-2</v>
      </c>
      <c r="M44" s="40"/>
      <c r="N44" s="40"/>
      <c r="O44" s="98">
        <v>2.9270719999999993E-2</v>
      </c>
      <c r="P44" s="98">
        <v>2.9116619999999999E-2</v>
      </c>
      <c r="Q44" s="98">
        <v>3.1087559999999993E-2</v>
      </c>
      <c r="R44" s="98">
        <v>0.11168175999999999</v>
      </c>
      <c r="S44" s="98">
        <v>0.20181823999999998</v>
      </c>
      <c r="T44" s="98">
        <v>0.16878120000000002</v>
      </c>
      <c r="U44" s="40" t="s">
        <v>111</v>
      </c>
      <c r="V44" s="68"/>
      <c r="W44" s="68"/>
    </row>
    <row r="45" spans="1:23" ht="11.25" customHeight="1" x14ac:dyDescent="0.2">
      <c r="A45" s="87"/>
      <c r="B45" s="87"/>
      <c r="C45" s="67"/>
      <c r="D45" s="68"/>
      <c r="E45" s="39"/>
      <c r="F45" s="37"/>
      <c r="G45" s="37"/>
      <c r="H45" s="37"/>
      <c r="I45" s="37"/>
      <c r="J45" s="37"/>
      <c r="K45" s="37"/>
      <c r="L45" s="40"/>
      <c r="M45" s="40"/>
      <c r="N45" s="40"/>
      <c r="O45" s="98"/>
      <c r="P45" s="98"/>
      <c r="Q45" s="98"/>
      <c r="R45" s="98"/>
      <c r="S45" s="98"/>
      <c r="T45" s="98"/>
      <c r="U45" s="40"/>
      <c r="V45" s="68"/>
      <c r="W45" s="68"/>
    </row>
    <row r="46" spans="1:23" ht="11.25" customHeight="1" x14ac:dyDescent="0.2">
      <c r="A46" s="54"/>
      <c r="B46" s="39"/>
      <c r="C46" s="67" t="s">
        <v>102</v>
      </c>
      <c r="D46" s="68"/>
      <c r="E46" s="39"/>
      <c r="F46" s="37">
        <v>0.10627200000000001</v>
      </c>
      <c r="G46" s="37">
        <v>0.115993</v>
      </c>
      <c r="H46" s="37">
        <v>0.123455</v>
      </c>
      <c r="I46" s="37">
        <v>1.9938999999999998E-2</v>
      </c>
      <c r="J46" s="37">
        <v>2.6415000000000001E-2</v>
      </c>
      <c r="K46" s="37">
        <v>3.8231000000000001E-2</v>
      </c>
      <c r="L46" s="40">
        <v>3.8478999999999999E-2</v>
      </c>
      <c r="M46" s="40"/>
      <c r="N46" s="40"/>
      <c r="O46" s="98">
        <v>0.157334</v>
      </c>
      <c r="P46" s="98">
        <v>0.26471671000000002</v>
      </c>
      <c r="Q46" s="98">
        <v>0.37734899999999999</v>
      </c>
      <c r="R46" s="98">
        <v>-0.51390416000000005</v>
      </c>
      <c r="S46" s="98">
        <v>0.10205130000000005</v>
      </c>
      <c r="T46" s="98">
        <v>0.34143900000000005</v>
      </c>
      <c r="U46" s="40" t="s">
        <v>111</v>
      </c>
    </row>
    <row r="47" spans="1:23" ht="11.25" customHeight="1" x14ac:dyDescent="0.2">
      <c r="A47" s="43"/>
      <c r="B47" s="39"/>
      <c r="C47" s="67"/>
      <c r="D47" s="68"/>
      <c r="E47" s="78"/>
      <c r="O47" s="96"/>
      <c r="P47" s="96"/>
      <c r="Q47" s="96"/>
      <c r="R47" s="96"/>
      <c r="S47" s="96"/>
      <c r="T47" s="98"/>
      <c r="U47" s="40"/>
    </row>
    <row r="48" spans="1:23" ht="11.25" customHeight="1" x14ac:dyDescent="0.2">
      <c r="A48" s="69"/>
      <c r="B48" s="39">
        <v>36</v>
      </c>
      <c r="C48" s="67" t="s">
        <v>103</v>
      </c>
      <c r="D48" s="68"/>
      <c r="E48" s="39"/>
      <c r="F48" s="37">
        <v>0</v>
      </c>
      <c r="G48" s="37">
        <v>0</v>
      </c>
      <c r="H48" s="37">
        <v>0</v>
      </c>
      <c r="I48" s="37">
        <v>0</v>
      </c>
      <c r="J48" s="37">
        <v>0</v>
      </c>
      <c r="K48" s="37">
        <v>0</v>
      </c>
      <c r="L48" s="40">
        <v>0</v>
      </c>
      <c r="M48" s="40"/>
      <c r="N48" s="40"/>
      <c r="O48" s="98">
        <v>0</v>
      </c>
      <c r="P48" s="98">
        <v>0</v>
      </c>
      <c r="Q48" s="98">
        <v>0</v>
      </c>
      <c r="R48" s="98">
        <v>0</v>
      </c>
      <c r="S48" s="98">
        <v>0</v>
      </c>
      <c r="T48" s="98">
        <v>0</v>
      </c>
      <c r="U48" s="40" t="s">
        <v>111</v>
      </c>
    </row>
    <row r="49" spans="1:23" ht="11.25" customHeight="1" x14ac:dyDescent="0.2">
      <c r="A49" s="69"/>
      <c r="B49" s="39" t="s">
        <v>104</v>
      </c>
      <c r="C49" s="67" t="s">
        <v>105</v>
      </c>
      <c r="D49" s="68"/>
      <c r="E49" s="39"/>
      <c r="F49" s="37">
        <v>0.10627200000000001</v>
      </c>
      <c r="G49" s="37">
        <v>0.115993</v>
      </c>
      <c r="H49" s="37">
        <v>0.123455</v>
      </c>
      <c r="I49" s="37">
        <v>1.9938999999999998E-2</v>
      </c>
      <c r="J49" s="37">
        <v>2.6415000000000001E-2</v>
      </c>
      <c r="K49" s="37">
        <v>3.8231000000000001E-2</v>
      </c>
      <c r="L49" s="37">
        <v>3.8478999999999999E-2</v>
      </c>
      <c r="M49" s="37"/>
      <c r="N49" s="37"/>
      <c r="O49" s="97">
        <v>0.157334</v>
      </c>
      <c r="P49" s="97">
        <v>0.26471671000000002</v>
      </c>
      <c r="Q49" s="97">
        <v>0.37734899999999999</v>
      </c>
      <c r="R49" s="97">
        <v>-0.51390416000000005</v>
      </c>
      <c r="S49" s="97">
        <v>0.10205130000000005</v>
      </c>
      <c r="T49" s="97">
        <v>0.34143900000000005</v>
      </c>
      <c r="U49" s="37" t="s">
        <v>111</v>
      </c>
      <c r="V49" s="64"/>
      <c r="W49" s="64"/>
    </row>
    <row r="50" spans="1:23" ht="11.25" customHeight="1" x14ac:dyDescent="0.2">
      <c r="A50" s="43"/>
      <c r="B50" s="39"/>
      <c r="C50" s="67"/>
      <c r="D50" s="68"/>
      <c r="E50" s="39"/>
      <c r="F50" s="37"/>
      <c r="G50" s="37"/>
      <c r="H50" s="37"/>
      <c r="I50" s="37"/>
      <c r="J50" s="37"/>
      <c r="K50" s="37"/>
      <c r="L50" s="37"/>
      <c r="M50" s="37"/>
      <c r="N50" s="37"/>
      <c r="O50" s="97"/>
      <c r="P50" s="97"/>
      <c r="Q50" s="97"/>
      <c r="R50" s="97"/>
      <c r="S50" s="97"/>
      <c r="T50" s="97"/>
      <c r="U50" s="37"/>
      <c r="V50" s="64"/>
      <c r="W50" s="64"/>
    </row>
    <row r="51" spans="1:23" ht="11.25" customHeight="1" x14ac:dyDescent="0.2">
      <c r="A51" s="53"/>
      <c r="B51" s="39"/>
      <c r="C51" s="67" t="s">
        <v>106</v>
      </c>
      <c r="D51" s="68"/>
      <c r="E51" s="39"/>
      <c r="F51" s="37">
        <v>0.11063000000000001</v>
      </c>
      <c r="G51" s="37">
        <v>0.10167900000000001</v>
      </c>
      <c r="H51" s="37">
        <v>9.3713999999999992E-2</v>
      </c>
      <c r="I51" s="37">
        <v>8.3599000000000007E-2</v>
      </c>
      <c r="J51" s="37">
        <v>7.5808E-2</v>
      </c>
      <c r="K51" s="37">
        <v>5.7825999999999995E-2</v>
      </c>
      <c r="L51" s="37">
        <v>5.1697E-2</v>
      </c>
      <c r="M51" s="37"/>
      <c r="N51" s="37"/>
      <c r="O51" s="97">
        <v>0.14350568000000008</v>
      </c>
      <c r="P51" s="97">
        <v>0.11559547000000006</v>
      </c>
      <c r="Q51" s="97">
        <v>0.12414443999999995</v>
      </c>
      <c r="R51" s="97">
        <v>0.31857824000000018</v>
      </c>
      <c r="S51" s="97">
        <v>0.84193563999999976</v>
      </c>
      <c r="T51" s="97">
        <v>0.57401015000000011</v>
      </c>
      <c r="U51" s="37" t="s">
        <v>111</v>
      </c>
      <c r="V51" s="64"/>
      <c r="W51" s="64"/>
    </row>
    <row r="52" spans="1:23" ht="11.25" customHeight="1" x14ac:dyDescent="0.2">
      <c r="A52" s="54"/>
      <c r="B52" s="39"/>
      <c r="C52" s="67"/>
      <c r="D52" s="68"/>
      <c r="E52" s="39"/>
      <c r="F52" s="37"/>
      <c r="G52" s="37"/>
      <c r="H52" s="37"/>
      <c r="I52" s="37"/>
      <c r="J52" s="37"/>
      <c r="K52" s="37"/>
      <c r="L52" s="37"/>
      <c r="M52" s="37"/>
      <c r="N52" s="37"/>
      <c r="O52" s="97"/>
      <c r="P52" s="97"/>
      <c r="Q52" s="97"/>
      <c r="R52" s="97"/>
      <c r="S52" s="97"/>
      <c r="T52" s="97"/>
      <c r="U52" s="37"/>
      <c r="V52" s="64"/>
      <c r="W52" s="64"/>
    </row>
    <row r="53" spans="1:23" ht="11.25" customHeight="1" x14ac:dyDescent="0.2">
      <c r="A53" s="54"/>
      <c r="B53" s="39">
        <v>41</v>
      </c>
      <c r="C53" s="93" t="s">
        <v>107</v>
      </c>
      <c r="D53" s="68"/>
      <c r="E53" s="39"/>
      <c r="F53" s="37">
        <v>3.5569999999999998E-3</v>
      </c>
      <c r="G53" s="37">
        <v>3.1110000000000001E-3</v>
      </c>
      <c r="H53" s="37">
        <v>3.539E-3</v>
      </c>
      <c r="I53" s="37">
        <v>2.1619999999999999E-3</v>
      </c>
      <c r="J53" s="37">
        <v>2.147E-3</v>
      </c>
      <c r="K53" s="37">
        <v>2.454E-3</v>
      </c>
      <c r="L53" s="37">
        <v>2.7139999999999998E-3</v>
      </c>
      <c r="M53" s="37"/>
      <c r="N53" s="37"/>
      <c r="O53" s="97">
        <v>8.559279999999999E-3</v>
      </c>
      <c r="P53" s="97">
        <v>5.2152400000000003E-3</v>
      </c>
      <c r="Q53" s="97">
        <v>9.9372000000000002E-3</v>
      </c>
      <c r="R53" s="97">
        <v>9.695999999999998E-3</v>
      </c>
      <c r="S53" s="97">
        <v>2.1428289999999999E-2</v>
      </c>
      <c r="T53" s="97">
        <v>3.5734300000000004E-2</v>
      </c>
      <c r="U53" s="37" t="s">
        <v>111</v>
      </c>
      <c r="V53" s="64"/>
      <c r="W53" s="64"/>
    </row>
    <row r="54" spans="1:23" ht="11.25" customHeight="1" x14ac:dyDescent="0.2">
      <c r="A54" s="56"/>
      <c r="B54" s="39">
        <v>42</v>
      </c>
      <c r="C54" s="93" t="s">
        <v>108</v>
      </c>
      <c r="D54" s="40"/>
      <c r="E54" s="39"/>
      <c r="F54" s="37">
        <v>6.8350999999999995E-2</v>
      </c>
      <c r="G54" s="37">
        <v>7.3188000000000003E-2</v>
      </c>
      <c r="H54" s="37">
        <v>7.0735999999999993E-2</v>
      </c>
      <c r="I54" s="37">
        <v>6.0975000000000001E-2</v>
      </c>
      <c r="J54" s="37">
        <v>5.7415000000000001E-2</v>
      </c>
      <c r="K54" s="37">
        <v>4.8589E-2</v>
      </c>
      <c r="L54" s="37">
        <v>4.3746E-2</v>
      </c>
      <c r="M54" s="37"/>
      <c r="N54" s="37"/>
      <c r="O54" s="97">
        <v>0.14262879999999994</v>
      </c>
      <c r="P54" s="97">
        <v>0.17779965000000003</v>
      </c>
      <c r="Q54" s="97">
        <v>0.21166823999999998</v>
      </c>
      <c r="R54" s="97">
        <v>0.53135695999999999</v>
      </c>
      <c r="S54" s="97">
        <v>0.89082590999999989</v>
      </c>
      <c r="T54" s="97">
        <v>0.80804745000000011</v>
      </c>
      <c r="U54" s="37" t="s">
        <v>111</v>
      </c>
      <c r="V54" s="64"/>
      <c r="W54" s="64"/>
    </row>
    <row r="55" spans="1:23" x14ac:dyDescent="0.2">
      <c r="A55" s="41"/>
      <c r="B55" s="39">
        <v>43</v>
      </c>
      <c r="C55" s="94" t="s">
        <v>109</v>
      </c>
      <c r="D55" s="30"/>
      <c r="E55" s="62"/>
      <c r="F55" s="92">
        <v>3.8721999999999999E-2</v>
      </c>
      <c r="G55" s="92">
        <v>2.538E-2</v>
      </c>
      <c r="H55" s="92">
        <v>1.9439000000000001E-2</v>
      </c>
      <c r="I55" s="92">
        <v>2.0462000000000001E-2</v>
      </c>
      <c r="J55" s="92">
        <v>1.6246E-2</v>
      </c>
      <c r="K55" s="92">
        <v>6.783E-3</v>
      </c>
      <c r="L55" s="92">
        <v>5.2370000000000003E-3</v>
      </c>
      <c r="M55" s="92"/>
      <c r="N55" s="92"/>
      <c r="O55" s="99">
        <v>-7.6823999999999833E-3</v>
      </c>
      <c r="P55" s="99">
        <v>-6.7419420000000008E-2</v>
      </c>
      <c r="Q55" s="99">
        <v>-9.7460999999999978E-2</v>
      </c>
      <c r="R55" s="99">
        <v>-0.22247472000000001</v>
      </c>
      <c r="S55" s="99">
        <v>-7.031856000000003E-2</v>
      </c>
      <c r="T55" s="99">
        <v>-0.26977159999999994</v>
      </c>
      <c r="U55" s="99" t="s">
        <v>111</v>
      </c>
      <c r="V55" s="99" t="s">
        <v>111</v>
      </c>
      <c r="W55" s="99" t="s">
        <v>111</v>
      </c>
    </row>
    <row r="56" spans="1:23" x14ac:dyDescent="0.2">
      <c r="A56" s="42" t="s">
        <v>23</v>
      </c>
      <c r="B56" s="42"/>
      <c r="C56" s="42"/>
      <c r="D56" s="29"/>
      <c r="E56" s="78"/>
      <c r="F56" s="80"/>
      <c r="G56" s="80"/>
      <c r="H56" s="80"/>
      <c r="I56" s="80"/>
      <c r="J56" s="80"/>
      <c r="K56" s="80"/>
      <c r="L56" s="80"/>
      <c r="M56" s="80"/>
      <c r="N56" s="80"/>
      <c r="O56" s="80"/>
      <c r="P56" s="80"/>
      <c r="Q56" s="80"/>
      <c r="R56" s="80"/>
      <c r="S56" s="80"/>
      <c r="T56" s="80"/>
      <c r="U56" s="43"/>
      <c r="V56" s="43"/>
      <c r="W56" s="43"/>
    </row>
    <row r="57" spans="1:23" x14ac:dyDescent="0.2">
      <c r="A57" s="43" t="s">
        <v>38</v>
      </c>
      <c r="B57" s="43"/>
      <c r="C57" s="43"/>
      <c r="F57" s="80"/>
      <c r="G57" s="80"/>
      <c r="H57" s="80"/>
      <c r="I57" s="80"/>
      <c r="O57" s="80"/>
      <c r="P57" s="80"/>
      <c r="Q57" s="80"/>
      <c r="R57" s="80"/>
    </row>
  </sheetData>
  <conditionalFormatting sqref="E7">
    <cfRule type="cellIs" dxfId="23" priority="9" stopIfTrue="1" operator="equal">
      <formula>"   "</formula>
    </cfRule>
    <cfRule type="cellIs" dxfId="22" priority="10" stopIfTrue="1" operator="equal">
      <formula>"    "</formula>
    </cfRule>
  </conditionalFormatting>
  <conditionalFormatting sqref="F7">
    <cfRule type="cellIs" dxfId="21" priority="7" stopIfTrue="1" operator="equal">
      <formula>"   "</formula>
    </cfRule>
    <cfRule type="cellIs" dxfId="20" priority="8" stopIfTrue="1" operator="equal">
      <formula>"    "</formula>
    </cfRule>
  </conditionalFormatting>
  <conditionalFormatting sqref="O7">
    <cfRule type="cellIs" dxfId="19" priority="1" stopIfTrue="1" operator="equal">
      <formula>"   "</formula>
    </cfRule>
    <cfRule type="cellIs" dxfId="18" priority="2" stopIfTrue="1" operator="equal">
      <formula>"    "</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zoomScaleNormal="100" workbookViewId="0"/>
  </sheetViews>
  <sheetFormatPr defaultRowHeight="11.25" customHeight="1" x14ac:dyDescent="0.25"/>
  <cols>
    <col min="1" max="1" width="2.7265625" style="32" customWidth="1"/>
    <col min="2" max="2" width="20.7265625" style="32" customWidth="1"/>
    <col min="3" max="3" width="7.90625" style="32" customWidth="1"/>
    <col min="4" max="4" width="1.7265625" style="32" customWidth="1"/>
    <col min="5" max="5" width="13.81640625" style="29" customWidth="1"/>
    <col min="6" max="8" width="16.453125" style="78" customWidth="1"/>
    <col min="9" max="9" width="12.26953125" style="29" customWidth="1"/>
    <col min="10" max="10" width="2.36328125" style="11" customWidth="1"/>
    <col min="11" max="11" width="2.1796875" style="11" customWidth="1"/>
    <col min="12" max="16384" width="8.7265625" style="11"/>
  </cols>
  <sheetData>
    <row r="1" spans="1:11" ht="11.25" customHeight="1" x14ac:dyDescent="0.25">
      <c r="A1" s="28" t="s">
        <v>50</v>
      </c>
      <c r="B1" s="28"/>
      <c r="C1" s="29"/>
      <c r="D1" s="29"/>
    </row>
    <row r="2" spans="1:11" ht="11.25" customHeight="1" x14ac:dyDescent="0.25">
      <c r="A2" s="28" t="s">
        <v>122</v>
      </c>
      <c r="B2" s="28"/>
      <c r="C2" s="29"/>
      <c r="D2" s="29"/>
      <c r="J2" s="102"/>
      <c r="K2" s="102"/>
    </row>
    <row r="3" spans="1:11" ht="11.25" customHeight="1" x14ac:dyDescent="0.25">
      <c r="A3" s="42"/>
      <c r="B3" s="42"/>
      <c r="C3" s="42"/>
      <c r="D3" s="42"/>
      <c r="E3" s="31"/>
      <c r="F3" s="79"/>
      <c r="G3" s="79"/>
      <c r="H3" s="79"/>
      <c r="I3" s="31"/>
    </row>
    <row r="4" spans="1:11" ht="11.25" customHeight="1" x14ac:dyDescent="0.25">
      <c r="A4" s="30"/>
      <c r="B4" s="30"/>
      <c r="C4" s="30"/>
      <c r="D4" s="60"/>
      <c r="E4" s="34" t="s">
        <v>74</v>
      </c>
      <c r="F4" s="34" t="s">
        <v>305</v>
      </c>
      <c r="G4" s="34" t="s">
        <v>75</v>
      </c>
      <c r="H4" s="34" t="s">
        <v>306</v>
      </c>
      <c r="I4" s="34" t="s">
        <v>76</v>
      </c>
      <c r="J4" s="102"/>
      <c r="K4" s="102"/>
    </row>
    <row r="5" spans="1:11" ht="11.25" customHeight="1" x14ac:dyDescent="0.25">
      <c r="A5" s="29"/>
      <c r="B5" s="29"/>
      <c r="C5" s="29"/>
      <c r="D5" s="29"/>
      <c r="E5" s="35"/>
      <c r="F5" s="35"/>
      <c r="G5" s="35"/>
      <c r="H5" s="35"/>
      <c r="I5" s="35"/>
    </row>
    <row r="6" spans="1:11" ht="11.25" customHeight="1" x14ac:dyDescent="0.25">
      <c r="A6" s="29"/>
      <c r="B6" s="29"/>
      <c r="C6" s="101" t="s">
        <v>124</v>
      </c>
      <c r="D6" s="101"/>
      <c r="E6" s="34"/>
      <c r="F6" s="34"/>
      <c r="G6" s="34"/>
      <c r="H6" s="34"/>
      <c r="I6" s="34"/>
      <c r="J6" s="102"/>
      <c r="K6" s="102"/>
    </row>
    <row r="7" spans="1:11" ht="11.25" customHeight="1" x14ac:dyDescent="0.25">
      <c r="A7" s="29"/>
      <c r="B7" s="29"/>
      <c r="C7" s="29"/>
      <c r="D7" s="29"/>
      <c r="E7" s="32"/>
      <c r="F7" s="80"/>
      <c r="G7" s="80"/>
      <c r="H7" s="80"/>
      <c r="I7" s="32"/>
    </row>
    <row r="8" spans="1:11" ht="11.25" customHeight="1" x14ac:dyDescent="0.25">
      <c r="A8" s="70" t="s">
        <v>77</v>
      </c>
      <c r="B8" s="70"/>
      <c r="C8" s="64"/>
      <c r="D8" s="65"/>
      <c r="E8" s="68">
        <v>238357.14374999999</v>
      </c>
      <c r="F8" s="37">
        <v>11724</v>
      </c>
      <c r="G8" s="37">
        <v>27251.5</v>
      </c>
      <c r="H8" s="37">
        <v>86485</v>
      </c>
      <c r="I8" s="82">
        <v>0.2985992214719016</v>
      </c>
    </row>
    <row r="9" spans="1:11" ht="11.25" customHeight="1" x14ac:dyDescent="0.25">
      <c r="A9" s="38"/>
      <c r="B9" s="38"/>
      <c r="C9" s="67"/>
      <c r="D9" s="67"/>
      <c r="E9" s="68"/>
      <c r="F9" s="40"/>
      <c r="G9" s="40"/>
      <c r="H9" s="40"/>
      <c r="I9" s="81"/>
    </row>
    <row r="10" spans="1:11" ht="11.25" customHeight="1" x14ac:dyDescent="0.25">
      <c r="A10" s="84" t="s">
        <v>63</v>
      </c>
      <c r="B10" s="84"/>
      <c r="C10" s="67"/>
      <c r="D10" s="67"/>
      <c r="E10" s="68"/>
      <c r="F10" s="40"/>
      <c r="G10" s="40"/>
      <c r="H10" s="40"/>
      <c r="I10" s="81"/>
    </row>
    <row r="11" spans="1:11" ht="11.25" customHeight="1" x14ac:dyDescent="0.25">
      <c r="A11" s="54"/>
      <c r="B11" s="54" t="s">
        <v>57</v>
      </c>
      <c r="C11" s="67"/>
      <c r="D11" s="67"/>
      <c r="E11" s="40" t="s">
        <v>111</v>
      </c>
      <c r="F11" s="40" t="s">
        <v>111</v>
      </c>
      <c r="G11" s="37" t="s">
        <v>111</v>
      </c>
      <c r="H11" s="40" t="s">
        <v>111</v>
      </c>
      <c r="I11" s="83" t="s">
        <v>111</v>
      </c>
    </row>
    <row r="12" spans="1:11" ht="11.25" customHeight="1" x14ac:dyDescent="0.25">
      <c r="A12" s="54"/>
      <c r="B12" s="54" t="s">
        <v>58</v>
      </c>
      <c r="C12" s="67"/>
      <c r="D12" s="67"/>
      <c r="E12" s="40">
        <v>68890.318584070803</v>
      </c>
      <c r="F12" s="37">
        <v>10170</v>
      </c>
      <c r="G12" s="37">
        <v>21491</v>
      </c>
      <c r="H12" s="37">
        <v>54283</v>
      </c>
      <c r="I12" s="83">
        <v>0.41948638376379238</v>
      </c>
    </row>
    <row r="13" spans="1:11" ht="11.25" customHeight="1" x14ac:dyDescent="0.25">
      <c r="A13" s="55"/>
      <c r="B13" s="55" t="s">
        <v>59</v>
      </c>
      <c r="C13" s="67"/>
      <c r="D13" s="67"/>
      <c r="E13" s="40" t="s">
        <v>111</v>
      </c>
      <c r="F13" s="40" t="s">
        <v>111</v>
      </c>
      <c r="G13" s="37" t="s">
        <v>111</v>
      </c>
      <c r="H13" s="40" t="s">
        <v>111</v>
      </c>
      <c r="I13" s="83" t="s">
        <v>111</v>
      </c>
    </row>
    <row r="14" spans="1:11" ht="11.25" customHeight="1" x14ac:dyDescent="0.25">
      <c r="A14" s="55"/>
      <c r="B14" s="55" t="s">
        <v>60</v>
      </c>
      <c r="C14" s="67"/>
      <c r="D14" s="67"/>
      <c r="E14" s="40" t="s">
        <v>111</v>
      </c>
      <c r="F14" s="40" t="s">
        <v>111</v>
      </c>
      <c r="G14" s="37" t="s">
        <v>111</v>
      </c>
      <c r="H14" s="40" t="s">
        <v>111</v>
      </c>
      <c r="I14" s="83" t="s">
        <v>111</v>
      </c>
    </row>
    <row r="15" spans="1:11" ht="11.25" customHeight="1" x14ac:dyDescent="0.25">
      <c r="A15" s="55"/>
      <c r="B15" s="55" t="s">
        <v>61</v>
      </c>
      <c r="C15" s="67"/>
      <c r="D15" s="67"/>
      <c r="E15" s="40">
        <v>704769.72222222225</v>
      </c>
      <c r="F15" s="37">
        <v>36116</v>
      </c>
      <c r="G15" s="37">
        <v>151753.5</v>
      </c>
      <c r="H15" s="37">
        <v>308692</v>
      </c>
      <c r="I15" s="83">
        <v>0.57018324949112631</v>
      </c>
    </row>
    <row r="16" spans="1:11" ht="11.25" customHeight="1" x14ac:dyDescent="0.25">
      <c r="A16" s="61"/>
      <c r="B16" s="61" t="s">
        <v>62</v>
      </c>
      <c r="C16" s="67"/>
      <c r="D16" s="67"/>
      <c r="E16" s="40">
        <v>533044.66666666663</v>
      </c>
      <c r="F16" s="37">
        <v>21228</v>
      </c>
      <c r="G16" s="37">
        <v>47187</v>
      </c>
      <c r="H16" s="37">
        <v>393781</v>
      </c>
      <c r="I16" s="83">
        <v>0.51467308814619261</v>
      </c>
    </row>
    <row r="17" spans="1:11" ht="11.25" customHeight="1" x14ac:dyDescent="0.25">
      <c r="A17" s="55"/>
      <c r="B17" s="55"/>
      <c r="C17" s="67"/>
      <c r="D17" s="67"/>
      <c r="E17" s="68"/>
      <c r="F17" s="40"/>
      <c r="G17" s="40"/>
      <c r="H17" s="40"/>
      <c r="I17" s="81"/>
    </row>
    <row r="18" spans="1:11" ht="11.25" customHeight="1" x14ac:dyDescent="0.25">
      <c r="A18" s="54" t="s">
        <v>64</v>
      </c>
      <c r="B18" s="53"/>
      <c r="C18" s="67"/>
      <c r="D18" s="67"/>
      <c r="E18" s="68"/>
      <c r="F18" s="40"/>
      <c r="G18" s="40"/>
      <c r="H18" s="40"/>
      <c r="I18" s="82"/>
    </row>
    <row r="19" spans="1:11" ht="11.25" customHeight="1" x14ac:dyDescent="0.25">
      <c r="B19" s="54" t="s">
        <v>65</v>
      </c>
      <c r="C19" s="67"/>
      <c r="D19" s="67"/>
      <c r="E19" s="68">
        <v>18101.466666666671</v>
      </c>
      <c r="F19" s="37">
        <v>5228</v>
      </c>
      <c r="G19" s="37">
        <v>8268</v>
      </c>
      <c r="H19" s="37">
        <v>21009</v>
      </c>
      <c r="I19" s="82">
        <v>0.67424822373080917</v>
      </c>
    </row>
    <row r="20" spans="1:11" ht="11.25" customHeight="1" x14ac:dyDescent="0.25">
      <c r="B20" s="54" t="s">
        <v>66</v>
      </c>
      <c r="C20" s="67"/>
      <c r="D20" s="67"/>
      <c r="E20" s="68">
        <v>87848.476190476184</v>
      </c>
      <c r="F20" s="37">
        <v>13349</v>
      </c>
      <c r="G20" s="37">
        <v>31477</v>
      </c>
      <c r="H20" s="37">
        <v>70250</v>
      </c>
      <c r="I20" s="82">
        <v>0.41862199108558712</v>
      </c>
    </row>
    <row r="21" spans="1:11" ht="11.25" customHeight="1" x14ac:dyDescent="0.25">
      <c r="B21" s="43" t="s">
        <v>67</v>
      </c>
      <c r="C21" s="67"/>
      <c r="D21" s="67"/>
      <c r="E21" s="68">
        <v>436039.91891891888</v>
      </c>
      <c r="F21" s="37">
        <v>17393</v>
      </c>
      <c r="G21" s="37">
        <v>42569.5</v>
      </c>
      <c r="H21" s="37">
        <v>160712</v>
      </c>
      <c r="I21" s="82">
        <v>0.38610598299888499</v>
      </c>
    </row>
    <row r="22" spans="1:11" ht="11.25" customHeight="1" x14ac:dyDescent="0.25">
      <c r="A22" s="43"/>
      <c r="B22" s="43"/>
      <c r="C22" s="67"/>
      <c r="D22" s="67"/>
      <c r="E22" s="68"/>
      <c r="F22" s="40"/>
      <c r="G22" s="40"/>
      <c r="H22" s="40"/>
      <c r="I22" s="81"/>
    </row>
    <row r="23" spans="1:11" ht="11.25" customHeight="1" x14ac:dyDescent="0.25">
      <c r="A23" s="54" t="s">
        <v>68</v>
      </c>
      <c r="B23" s="53"/>
      <c r="C23" s="67"/>
      <c r="D23" s="67"/>
      <c r="E23" s="68"/>
      <c r="F23" s="40"/>
      <c r="G23" s="40"/>
      <c r="H23" s="40"/>
      <c r="I23" s="81"/>
    </row>
    <row r="24" spans="1:11" ht="11.25" customHeight="1" x14ac:dyDescent="0.25">
      <c r="B24" s="54" t="s">
        <v>69</v>
      </c>
      <c r="C24" s="67"/>
      <c r="D24" s="67"/>
      <c r="E24" s="40" t="s">
        <v>111</v>
      </c>
      <c r="F24" s="40" t="s">
        <v>111</v>
      </c>
      <c r="G24" s="37" t="s">
        <v>111</v>
      </c>
      <c r="H24" s="40" t="s">
        <v>111</v>
      </c>
      <c r="I24" s="83" t="s">
        <v>111</v>
      </c>
    </row>
    <row r="25" spans="1:11" ht="11.25" customHeight="1" x14ac:dyDescent="0.25">
      <c r="B25" s="54" t="s">
        <v>70</v>
      </c>
      <c r="C25" s="67"/>
      <c r="D25" s="67"/>
      <c r="E25" s="68">
        <v>47497.153846153837</v>
      </c>
      <c r="F25" s="37">
        <v>3530</v>
      </c>
      <c r="G25" s="37">
        <v>17862</v>
      </c>
      <c r="H25" s="37">
        <v>62224</v>
      </c>
      <c r="I25" s="82">
        <v>0.78178446850230432</v>
      </c>
    </row>
    <row r="26" spans="1:11" ht="11.25" customHeight="1" x14ac:dyDescent="0.25">
      <c r="B26" s="54" t="s">
        <v>71</v>
      </c>
      <c r="C26" s="67"/>
      <c r="D26" s="67"/>
      <c r="E26" s="68">
        <v>42382.178571428572</v>
      </c>
      <c r="F26" s="37">
        <v>13406</v>
      </c>
      <c r="G26" s="37">
        <v>22311.5</v>
      </c>
      <c r="H26" s="37">
        <v>31568</v>
      </c>
      <c r="I26" s="82">
        <v>0.65049694848640738</v>
      </c>
    </row>
    <row r="27" spans="1:11" ht="11.25" customHeight="1" x14ac:dyDescent="0.25">
      <c r="B27" s="54" t="s">
        <v>72</v>
      </c>
      <c r="C27" s="67"/>
      <c r="D27" s="67"/>
      <c r="E27" s="68">
        <v>305319.15126050421</v>
      </c>
      <c r="F27" s="37">
        <v>13249</v>
      </c>
      <c r="G27" s="37">
        <v>33294</v>
      </c>
      <c r="H27" s="37">
        <v>111221</v>
      </c>
      <c r="I27" s="82">
        <v>0.33320761364795254</v>
      </c>
    </row>
    <row r="28" spans="1:11" ht="11.25" customHeight="1" x14ac:dyDescent="0.25">
      <c r="A28" s="41"/>
      <c r="B28" s="41"/>
      <c r="C28" s="39"/>
      <c r="D28" s="62"/>
      <c r="E28" s="30"/>
      <c r="F28" s="60"/>
      <c r="G28" s="60"/>
      <c r="H28" s="60"/>
      <c r="I28" s="30"/>
      <c r="J28" s="102"/>
      <c r="K28" s="102"/>
    </row>
    <row r="29" spans="1:11" ht="11.25" customHeight="1" x14ac:dyDescent="0.25">
      <c r="A29" s="42" t="s">
        <v>23</v>
      </c>
      <c r="B29" s="42"/>
      <c r="C29" s="42"/>
      <c r="D29" s="29"/>
      <c r="E29" s="32"/>
      <c r="F29" s="80"/>
      <c r="G29" s="80"/>
      <c r="H29" s="80"/>
      <c r="I29" s="32"/>
    </row>
    <row r="30" spans="1:11" ht="11.25" customHeight="1" x14ac:dyDescent="0.25">
      <c r="A30" s="43" t="s">
        <v>38</v>
      </c>
      <c r="B30" s="43"/>
      <c r="E30" s="32"/>
      <c r="F30" s="29"/>
      <c r="G30" s="29"/>
      <c r="H30" s="29"/>
    </row>
    <row r="31" spans="1:11" s="29" customFormat="1" ht="11.25" customHeight="1" x14ac:dyDescent="0.2">
      <c r="A31" s="29" t="s">
        <v>298</v>
      </c>
    </row>
    <row r="32" spans="1:11" s="29" customFormat="1" ht="11.25" customHeight="1" x14ac:dyDescent="0.2">
      <c r="A32" s="29" t="s">
        <v>297</v>
      </c>
      <c r="F32" s="78"/>
    </row>
    <row r="33" spans="1:8" s="29" customFormat="1" ht="11.25" customHeight="1" x14ac:dyDescent="0.2">
      <c r="A33" s="29" t="s">
        <v>304</v>
      </c>
      <c r="F33" s="78"/>
      <c r="G33" s="78"/>
      <c r="H33" s="78"/>
    </row>
  </sheetData>
  <conditionalFormatting sqref="C6:D6">
    <cfRule type="cellIs" dxfId="17" priority="1" stopIfTrue="1" operator="equal">
      <formula>"   "</formula>
    </cfRule>
    <cfRule type="cellIs" dxfId="16" priority="2" stopIfTrue="1" operator="equal">
      <formula>"    "</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8"/>
  <sheetViews>
    <sheetView zoomScaleNormal="100" workbookViewId="0"/>
  </sheetViews>
  <sheetFormatPr defaultColWidth="9.1796875" defaultRowHeight="10" x14ac:dyDescent="0.2"/>
  <cols>
    <col min="1" max="1" width="3.36328125" style="32" customWidth="1"/>
    <col min="2" max="2" width="5" style="32" customWidth="1"/>
    <col min="3" max="3" width="16.26953125" style="32" customWidth="1"/>
    <col min="4" max="4" width="8.54296875" style="32" customWidth="1"/>
    <col min="5" max="5" width="1.7265625" style="80" customWidth="1"/>
    <col min="6" max="11" width="8.26953125" style="78" customWidth="1"/>
    <col min="12" max="12" width="3.54296875" style="78" customWidth="1"/>
    <col min="13" max="13" width="1.7265625" style="78" customWidth="1"/>
    <col min="14" max="19" width="8.26953125" style="78" customWidth="1"/>
    <col min="20" max="20" width="3.54296875" style="78" customWidth="1"/>
    <col min="21" max="21" width="1.7265625" style="78" customWidth="1"/>
    <col min="22" max="27" width="8.26953125" style="78" customWidth="1"/>
    <col min="28" max="28" width="3.54296875" style="29" customWidth="1"/>
    <col min="29" max="29" width="1.7265625" style="29" customWidth="1"/>
    <col min="30" max="16384" width="9.1796875" style="29"/>
  </cols>
  <sheetData>
    <row r="1" spans="1:29" ht="11.25" customHeight="1" x14ac:dyDescent="0.25">
      <c r="A1" s="28" t="s">
        <v>51</v>
      </c>
      <c r="B1" s="28"/>
      <c r="C1" s="28"/>
      <c r="D1" s="29"/>
      <c r="E1" s="78"/>
    </row>
    <row r="2" spans="1:29" ht="11.25" customHeight="1" x14ac:dyDescent="0.25">
      <c r="A2" s="28" t="s">
        <v>155</v>
      </c>
      <c r="B2" s="28"/>
      <c r="C2" s="28"/>
      <c r="D2" s="29"/>
      <c r="E2" s="78"/>
    </row>
    <row r="3" spans="1:29" ht="11.25" customHeight="1" x14ac:dyDescent="0.2">
      <c r="A3" s="42"/>
      <c r="B3" s="42"/>
      <c r="C3" s="42"/>
      <c r="D3" s="59"/>
      <c r="E3" s="59"/>
      <c r="F3" s="88"/>
      <c r="G3" s="79"/>
      <c r="H3" s="79"/>
      <c r="I3" s="79"/>
      <c r="J3" s="79"/>
      <c r="K3" s="79"/>
      <c r="L3" s="79"/>
      <c r="M3" s="79"/>
      <c r="N3" s="88"/>
      <c r="O3" s="79"/>
      <c r="P3" s="79"/>
      <c r="Q3" s="79"/>
      <c r="R3" s="79"/>
      <c r="S3" s="79"/>
      <c r="T3" s="79"/>
      <c r="U3" s="79"/>
      <c r="V3" s="88"/>
      <c r="W3" s="79"/>
      <c r="X3" s="79"/>
      <c r="Y3" s="79"/>
      <c r="Z3" s="79"/>
      <c r="AA3" s="79"/>
      <c r="AB3" s="31"/>
      <c r="AC3" s="31"/>
    </row>
    <row r="4" spans="1:29" ht="11.25" customHeight="1" x14ac:dyDescent="0.2">
      <c r="A4" s="29"/>
      <c r="B4" s="29"/>
      <c r="C4" s="29"/>
      <c r="D4" s="86"/>
      <c r="E4" s="78"/>
      <c r="F4" s="95" t="s">
        <v>112</v>
      </c>
      <c r="G4" s="89"/>
      <c r="H4" s="89"/>
      <c r="I4" s="89"/>
      <c r="J4" s="35"/>
      <c r="K4" s="35"/>
      <c r="L4" s="35"/>
      <c r="M4" s="35"/>
      <c r="N4" s="95" t="s">
        <v>273</v>
      </c>
      <c r="O4" s="89"/>
      <c r="P4" s="89"/>
      <c r="Q4" s="89"/>
      <c r="R4" s="35"/>
      <c r="S4" s="35"/>
      <c r="T4" s="35"/>
      <c r="U4" s="35"/>
      <c r="V4" s="95" t="s">
        <v>113</v>
      </c>
      <c r="W4" s="89"/>
      <c r="X4" s="89"/>
      <c r="Y4" s="89"/>
      <c r="Z4" s="35"/>
      <c r="AA4" s="35"/>
      <c r="AB4" s="33"/>
      <c r="AC4" s="33"/>
    </row>
    <row r="5" spans="1:29" ht="11.25" customHeight="1" x14ac:dyDescent="0.2">
      <c r="A5" s="30"/>
      <c r="B5" s="30"/>
      <c r="C5" s="30"/>
      <c r="D5" s="30"/>
      <c r="E5" s="60"/>
      <c r="F5" s="34">
        <v>2015</v>
      </c>
      <c r="G5" s="34">
        <v>2016</v>
      </c>
      <c r="H5" s="34">
        <v>2017</v>
      </c>
      <c r="I5" s="34">
        <v>2018</v>
      </c>
      <c r="J5" s="34">
        <v>2019</v>
      </c>
      <c r="K5" s="34">
        <v>2020</v>
      </c>
      <c r="L5" s="34"/>
      <c r="M5" s="34"/>
      <c r="N5" s="34">
        <v>2015</v>
      </c>
      <c r="O5" s="34">
        <v>2016</v>
      </c>
      <c r="P5" s="34">
        <v>2017</v>
      </c>
      <c r="Q5" s="34">
        <v>2018</v>
      </c>
      <c r="R5" s="34">
        <v>2019</v>
      </c>
      <c r="S5" s="34">
        <v>2020</v>
      </c>
      <c r="T5" s="34"/>
      <c r="U5" s="34"/>
      <c r="V5" s="34">
        <v>2015</v>
      </c>
      <c r="W5" s="34">
        <v>2016</v>
      </c>
      <c r="X5" s="34">
        <v>2017</v>
      </c>
      <c r="Y5" s="34">
        <v>2018</v>
      </c>
      <c r="Z5" s="34">
        <v>2019</v>
      </c>
      <c r="AA5" s="34">
        <v>2020</v>
      </c>
      <c r="AB5" s="34"/>
      <c r="AC5" s="34"/>
    </row>
    <row r="6" spans="1:29" ht="11.25" customHeight="1" x14ac:dyDescent="0.2">
      <c r="A6" s="29"/>
      <c r="B6" s="29"/>
      <c r="C6" s="29"/>
      <c r="D6" s="29"/>
      <c r="E6" s="78"/>
      <c r="F6" s="35"/>
      <c r="G6" s="35"/>
      <c r="H6" s="35"/>
      <c r="I6" s="35"/>
      <c r="J6" s="35"/>
      <c r="K6" s="35"/>
      <c r="L6" s="35"/>
      <c r="M6" s="35"/>
      <c r="N6" s="35"/>
      <c r="O6" s="35"/>
      <c r="P6" s="35"/>
      <c r="Q6" s="35"/>
      <c r="R6" s="35"/>
      <c r="S6" s="35"/>
      <c r="T6" s="35"/>
      <c r="U6" s="35"/>
      <c r="V6" s="35"/>
      <c r="W6" s="35"/>
      <c r="X6" s="35"/>
      <c r="Y6" s="35"/>
      <c r="Z6" s="35"/>
      <c r="AA6" s="35"/>
      <c r="AB6" s="35"/>
      <c r="AC6" s="35"/>
    </row>
    <row r="7" spans="1:29" ht="11.25" customHeight="1" x14ac:dyDescent="0.2">
      <c r="A7" s="29"/>
      <c r="B7" s="29"/>
      <c r="C7" s="29"/>
      <c r="D7" s="29"/>
      <c r="E7" s="90"/>
      <c r="F7" s="90" t="s">
        <v>37</v>
      </c>
      <c r="G7" s="34"/>
      <c r="H7" s="34"/>
      <c r="I7" s="34"/>
      <c r="J7" s="34"/>
      <c r="K7" s="34"/>
      <c r="L7" s="34"/>
      <c r="M7" s="34"/>
      <c r="N7" s="90" t="s">
        <v>37</v>
      </c>
      <c r="O7" s="34"/>
      <c r="P7" s="34"/>
      <c r="Q7" s="34"/>
      <c r="R7" s="34"/>
      <c r="S7" s="34"/>
      <c r="T7" s="34"/>
      <c r="U7" s="34"/>
      <c r="V7" s="90" t="s">
        <v>40</v>
      </c>
      <c r="W7" s="34"/>
      <c r="X7" s="34"/>
      <c r="Y7" s="34"/>
      <c r="Z7" s="34"/>
      <c r="AA7" s="34"/>
      <c r="AB7" s="34"/>
      <c r="AC7" s="34"/>
    </row>
    <row r="8" spans="1:29" ht="11.25" customHeight="1" x14ac:dyDescent="0.2">
      <c r="A8" s="29"/>
      <c r="B8" s="29"/>
      <c r="C8" s="29"/>
      <c r="D8" s="29"/>
      <c r="E8" s="78"/>
      <c r="F8" s="80"/>
      <c r="G8" s="80"/>
      <c r="H8" s="80"/>
      <c r="I8" s="80"/>
      <c r="J8" s="80"/>
      <c r="K8" s="80"/>
      <c r="L8" s="80"/>
      <c r="M8" s="80"/>
      <c r="N8" s="80"/>
      <c r="O8" s="80"/>
      <c r="P8" s="80"/>
      <c r="Q8" s="80"/>
      <c r="R8" s="80"/>
      <c r="S8" s="80"/>
      <c r="T8" s="80"/>
      <c r="U8" s="80"/>
      <c r="V8" s="80"/>
      <c r="W8" s="80"/>
      <c r="X8" s="80"/>
      <c r="Y8" s="80"/>
      <c r="Z8" s="80"/>
      <c r="AA8" s="80"/>
      <c r="AB8" s="32"/>
      <c r="AC8" s="32"/>
    </row>
    <row r="9" spans="1:29" ht="11.25" customHeight="1" x14ac:dyDescent="0.25">
      <c r="A9" s="69"/>
      <c r="B9" s="70" t="s">
        <v>110</v>
      </c>
      <c r="C9" s="45"/>
      <c r="D9" s="64"/>
      <c r="E9" s="36"/>
      <c r="F9" s="37">
        <v>1964</v>
      </c>
      <c r="G9" s="37">
        <v>2149</v>
      </c>
      <c r="H9" s="37">
        <v>545</v>
      </c>
      <c r="I9" s="37">
        <v>1136</v>
      </c>
      <c r="J9" s="37">
        <v>1209</v>
      </c>
      <c r="K9" s="37">
        <v>2876</v>
      </c>
      <c r="L9" s="37"/>
      <c r="M9" s="37"/>
      <c r="N9" s="37">
        <v>1702</v>
      </c>
      <c r="O9" s="37">
        <v>2045</v>
      </c>
      <c r="P9" s="37" t="s">
        <v>111</v>
      </c>
      <c r="Q9" s="37" t="s">
        <v>111</v>
      </c>
      <c r="R9" s="37" t="s">
        <v>111</v>
      </c>
      <c r="S9" s="37">
        <v>2714</v>
      </c>
      <c r="T9" s="37"/>
      <c r="U9" s="37"/>
      <c r="V9" s="85">
        <v>12.635588095268734</v>
      </c>
      <c r="W9" s="91">
        <v>18.66682881067371</v>
      </c>
      <c r="X9" s="91">
        <v>4.596906155636904</v>
      </c>
      <c r="Y9" s="91">
        <v>8.2517360606676942</v>
      </c>
      <c r="Z9" s="91">
        <v>6.8556069678824167</v>
      </c>
      <c r="AA9" s="91">
        <v>19.721323166383236</v>
      </c>
      <c r="AB9" s="64"/>
      <c r="AC9" s="64"/>
    </row>
    <row r="10" spans="1:29" ht="11.25" customHeight="1" x14ac:dyDescent="0.2">
      <c r="A10" s="57"/>
      <c r="B10" s="67"/>
      <c r="C10" s="67"/>
      <c r="D10" s="68"/>
      <c r="E10" s="39"/>
      <c r="F10" s="37"/>
      <c r="G10" s="37"/>
      <c r="H10" s="37"/>
      <c r="I10" s="37"/>
      <c r="J10" s="37"/>
      <c r="K10" s="37"/>
      <c r="L10" s="37"/>
      <c r="M10" s="37"/>
      <c r="N10" s="37"/>
      <c r="O10" s="37"/>
      <c r="P10" s="37"/>
      <c r="Q10" s="37"/>
      <c r="R10" s="37"/>
      <c r="S10" s="37"/>
      <c r="T10" s="40"/>
      <c r="U10" s="40"/>
      <c r="V10" s="83"/>
      <c r="W10" s="83"/>
      <c r="X10" s="83"/>
      <c r="Y10" s="83"/>
      <c r="Z10" s="83"/>
      <c r="AA10" s="83"/>
      <c r="AB10" s="68"/>
      <c r="AC10" s="68"/>
    </row>
    <row r="11" spans="1:29" ht="11.25" customHeight="1" x14ac:dyDescent="0.2">
      <c r="A11" s="54"/>
      <c r="B11" s="67" t="s">
        <v>316</v>
      </c>
      <c r="C11" s="67"/>
      <c r="D11" s="68"/>
      <c r="E11" s="39"/>
      <c r="F11" s="37">
        <v>354</v>
      </c>
      <c r="G11" s="37">
        <v>331</v>
      </c>
      <c r="H11" s="37">
        <v>324</v>
      </c>
      <c r="I11" s="37" t="s">
        <v>111</v>
      </c>
      <c r="J11" s="37">
        <v>613</v>
      </c>
      <c r="K11" s="37">
        <v>562</v>
      </c>
      <c r="L11" s="37"/>
      <c r="M11" s="37"/>
      <c r="N11" s="37">
        <v>218</v>
      </c>
      <c r="O11" s="37">
        <v>233</v>
      </c>
      <c r="P11" s="37" t="s">
        <v>111</v>
      </c>
      <c r="Q11" s="37" t="s">
        <v>111</v>
      </c>
      <c r="R11" s="37" t="s">
        <v>111</v>
      </c>
      <c r="S11" s="37">
        <v>408</v>
      </c>
      <c r="T11" s="40"/>
      <c r="U11" s="40"/>
      <c r="V11" s="85">
        <v>3.1990746179636176</v>
      </c>
      <c r="W11" s="83">
        <v>3.6374026088198774</v>
      </c>
      <c r="X11" s="83">
        <v>3.503952761525734</v>
      </c>
      <c r="Y11" s="83" t="s">
        <v>111</v>
      </c>
      <c r="Z11" s="83">
        <v>4.5450838208362061</v>
      </c>
      <c r="AA11" s="83">
        <v>5.5677742772791223</v>
      </c>
      <c r="AB11" s="68"/>
      <c r="AC11" s="68"/>
    </row>
    <row r="12" spans="1:29" ht="11.25" customHeight="1" x14ac:dyDescent="0.2">
      <c r="A12" s="55"/>
      <c r="B12" s="67"/>
      <c r="C12" s="67"/>
      <c r="D12" s="68"/>
      <c r="E12" s="39"/>
      <c r="F12" s="37"/>
      <c r="G12" s="37"/>
      <c r="H12" s="37"/>
      <c r="I12" s="37"/>
      <c r="J12" s="37"/>
      <c r="K12" s="37"/>
      <c r="L12" s="37"/>
      <c r="M12" s="37"/>
      <c r="N12" s="37"/>
      <c r="O12" s="37"/>
      <c r="P12" s="37"/>
      <c r="Q12" s="37"/>
      <c r="R12" s="37"/>
      <c r="S12" s="37"/>
      <c r="T12" s="40"/>
      <c r="U12" s="40"/>
      <c r="V12" s="85"/>
      <c r="W12" s="83"/>
      <c r="X12" s="83"/>
      <c r="Y12" s="83"/>
      <c r="Z12" s="83"/>
      <c r="AA12" s="83"/>
      <c r="AB12" s="68"/>
      <c r="AC12" s="68"/>
    </row>
    <row r="13" spans="1:29" ht="11.25" customHeight="1" x14ac:dyDescent="0.2">
      <c r="A13" s="69"/>
      <c r="B13" s="67"/>
      <c r="C13" s="67" t="s">
        <v>78</v>
      </c>
      <c r="D13" s="68"/>
      <c r="E13" s="39"/>
      <c r="F13" s="37" t="s">
        <v>111</v>
      </c>
      <c r="G13" s="37" t="s">
        <v>111</v>
      </c>
      <c r="H13" s="37">
        <v>11</v>
      </c>
      <c r="I13" s="37" t="s">
        <v>111</v>
      </c>
      <c r="J13" s="37" t="s">
        <v>111</v>
      </c>
      <c r="K13" s="37" t="s">
        <v>111</v>
      </c>
      <c r="L13" s="37"/>
      <c r="M13" s="37"/>
      <c r="N13" s="37" t="s">
        <v>111</v>
      </c>
      <c r="O13" s="37" t="s">
        <v>111</v>
      </c>
      <c r="P13" s="37">
        <v>5</v>
      </c>
      <c r="Q13" s="37" t="s">
        <v>111</v>
      </c>
      <c r="R13" s="37">
        <v>9</v>
      </c>
      <c r="S13" s="37" t="s">
        <v>111</v>
      </c>
      <c r="T13" s="40"/>
      <c r="U13" s="40"/>
      <c r="V13" s="85" t="s">
        <v>111</v>
      </c>
      <c r="W13" s="83" t="s">
        <v>111</v>
      </c>
      <c r="X13" s="83">
        <v>2.1743427554852737</v>
      </c>
      <c r="Y13" s="83" t="s">
        <v>111</v>
      </c>
      <c r="Z13" s="83" t="s">
        <v>111</v>
      </c>
      <c r="AA13" s="83" t="s">
        <v>111</v>
      </c>
      <c r="AB13" s="68"/>
      <c r="AC13" s="68"/>
    </row>
    <row r="14" spans="1:29" ht="11.25" customHeight="1" x14ac:dyDescent="0.2">
      <c r="A14" s="69"/>
      <c r="B14" s="67"/>
      <c r="C14" s="67"/>
      <c r="D14" s="68"/>
      <c r="E14" s="39"/>
      <c r="F14" s="37"/>
      <c r="G14" s="37"/>
      <c r="H14" s="37"/>
      <c r="I14" s="37"/>
      <c r="J14" s="37"/>
      <c r="K14" s="37"/>
      <c r="L14" s="37"/>
      <c r="M14" s="37"/>
      <c r="N14" s="37"/>
      <c r="O14" s="37"/>
      <c r="P14" s="37"/>
      <c r="Q14" s="37"/>
      <c r="R14" s="37"/>
      <c r="S14" s="37"/>
      <c r="T14" s="40"/>
      <c r="U14" s="40"/>
      <c r="V14" s="83"/>
      <c r="W14" s="83"/>
      <c r="X14" s="83"/>
      <c r="Y14" s="83"/>
      <c r="Z14" s="83"/>
      <c r="AA14" s="83"/>
      <c r="AB14" s="68"/>
      <c r="AC14" s="68"/>
    </row>
    <row r="15" spans="1:29" ht="11.25" customHeight="1" x14ac:dyDescent="0.2">
      <c r="A15" s="61"/>
      <c r="B15" s="39" t="s">
        <v>79</v>
      </c>
      <c r="C15" s="67" t="s">
        <v>80</v>
      </c>
      <c r="D15" s="68"/>
      <c r="E15" s="39"/>
      <c r="F15" s="37">
        <v>51</v>
      </c>
      <c r="G15" s="37">
        <v>8</v>
      </c>
      <c r="H15" s="37" t="s">
        <v>111</v>
      </c>
      <c r="I15" s="37" t="s">
        <v>111</v>
      </c>
      <c r="J15" s="37">
        <v>11</v>
      </c>
      <c r="K15" s="37" t="s">
        <v>111</v>
      </c>
      <c r="L15" s="37"/>
      <c r="M15" s="37"/>
      <c r="N15" s="37" t="s">
        <v>111</v>
      </c>
      <c r="O15" s="37">
        <v>3</v>
      </c>
      <c r="P15" s="37" t="s">
        <v>111</v>
      </c>
      <c r="Q15" s="37">
        <v>16</v>
      </c>
      <c r="R15" s="37" t="s">
        <v>111</v>
      </c>
      <c r="S15" s="37">
        <v>3</v>
      </c>
      <c r="T15" s="40"/>
      <c r="U15" s="40"/>
      <c r="V15" s="83">
        <v>2.1220821370615401</v>
      </c>
      <c r="W15" s="83">
        <v>1.0725298297358896</v>
      </c>
      <c r="X15" s="83" t="s">
        <v>111</v>
      </c>
      <c r="Y15" s="83" t="s">
        <v>111</v>
      </c>
      <c r="Z15" s="83">
        <v>1.8774534903567162</v>
      </c>
      <c r="AA15" s="83" t="s">
        <v>111</v>
      </c>
      <c r="AB15" s="68"/>
      <c r="AC15" s="68"/>
    </row>
    <row r="16" spans="1:29" ht="11.25" customHeight="1" x14ac:dyDescent="0.2">
      <c r="A16" s="55"/>
      <c r="B16" s="39" t="s">
        <v>81</v>
      </c>
      <c r="C16" s="67" t="s">
        <v>82</v>
      </c>
      <c r="D16" s="68"/>
      <c r="E16" s="39"/>
      <c r="F16" s="37" t="s">
        <v>111</v>
      </c>
      <c r="G16" s="37">
        <v>2</v>
      </c>
      <c r="H16" s="37" t="s">
        <v>111</v>
      </c>
      <c r="I16" s="37">
        <v>1</v>
      </c>
      <c r="J16" s="37" t="s">
        <v>111</v>
      </c>
      <c r="K16" s="37">
        <v>8</v>
      </c>
      <c r="L16" s="37"/>
      <c r="M16" s="37"/>
      <c r="N16" s="37" t="s">
        <v>111</v>
      </c>
      <c r="O16" s="37" t="s">
        <v>111</v>
      </c>
      <c r="P16" s="37" t="s">
        <v>111</v>
      </c>
      <c r="Q16" s="37" t="s">
        <v>111</v>
      </c>
      <c r="R16" s="37" t="s">
        <v>111</v>
      </c>
      <c r="S16" s="37" t="s">
        <v>111</v>
      </c>
      <c r="T16" s="40"/>
      <c r="U16" s="40"/>
      <c r="V16" s="83" t="s">
        <v>111</v>
      </c>
      <c r="W16" s="83">
        <v>4.8426150121065374</v>
      </c>
      <c r="X16" s="83" t="s">
        <v>111</v>
      </c>
      <c r="Y16" s="83">
        <v>1.4749262536873158</v>
      </c>
      <c r="Z16" s="83" t="s">
        <v>111</v>
      </c>
      <c r="AA16" s="83">
        <v>17.467248908296945</v>
      </c>
      <c r="AB16" s="68"/>
      <c r="AC16" s="68"/>
    </row>
    <row r="17" spans="1:29" ht="11.25" customHeight="1" x14ac:dyDescent="0.2">
      <c r="A17" s="55"/>
      <c r="B17" s="39" t="s">
        <v>83</v>
      </c>
      <c r="C17" s="67" t="s">
        <v>84</v>
      </c>
      <c r="D17" s="68"/>
      <c r="E17" s="39"/>
      <c r="F17" s="37" t="s">
        <v>111</v>
      </c>
      <c r="G17" s="37" t="s">
        <v>111</v>
      </c>
      <c r="H17" s="37" t="s">
        <v>111</v>
      </c>
      <c r="I17" s="37">
        <v>0</v>
      </c>
      <c r="J17" s="37" t="s">
        <v>111</v>
      </c>
      <c r="K17" s="37">
        <v>0</v>
      </c>
      <c r="L17" s="37"/>
      <c r="M17" s="37"/>
      <c r="N17" s="37" t="s">
        <v>111</v>
      </c>
      <c r="O17" s="37" t="s">
        <v>111</v>
      </c>
      <c r="P17" s="37" t="s">
        <v>111</v>
      </c>
      <c r="Q17" s="37" t="s">
        <v>111</v>
      </c>
      <c r="R17" s="37" t="s">
        <v>111</v>
      </c>
      <c r="S17" s="37">
        <v>0</v>
      </c>
      <c r="T17" s="40"/>
      <c r="U17" s="40"/>
      <c r="V17" s="83" t="s">
        <v>111</v>
      </c>
      <c r="W17" s="83" t="s">
        <v>111</v>
      </c>
      <c r="X17" s="83" t="s">
        <v>111</v>
      </c>
      <c r="Y17" s="83">
        <v>0</v>
      </c>
      <c r="Z17" s="83" t="s">
        <v>111</v>
      </c>
      <c r="AA17" s="83">
        <v>0</v>
      </c>
      <c r="AB17" s="68"/>
      <c r="AC17" s="68"/>
    </row>
    <row r="18" spans="1:29" ht="11.25" customHeight="1" x14ac:dyDescent="0.2">
      <c r="A18" s="55"/>
      <c r="B18" s="39"/>
      <c r="C18" s="67"/>
      <c r="D18" s="68"/>
      <c r="E18" s="39"/>
      <c r="F18" s="37"/>
      <c r="G18" s="37"/>
      <c r="H18" s="37"/>
      <c r="I18" s="37"/>
      <c r="J18" s="37"/>
      <c r="K18" s="37"/>
      <c r="L18" s="37"/>
      <c r="M18" s="37"/>
      <c r="N18" s="37"/>
      <c r="O18" s="37"/>
      <c r="P18" s="37"/>
      <c r="Q18" s="37"/>
      <c r="R18" s="37"/>
      <c r="S18" s="37"/>
      <c r="T18" s="40"/>
      <c r="U18" s="40"/>
      <c r="V18" s="40"/>
      <c r="W18" s="40"/>
      <c r="X18" s="40"/>
      <c r="Y18" s="40"/>
      <c r="Z18" s="40"/>
      <c r="AA18" s="40"/>
      <c r="AB18" s="68"/>
      <c r="AC18" s="68"/>
    </row>
    <row r="19" spans="1:29" ht="11.25" customHeight="1" x14ac:dyDescent="0.2">
      <c r="A19" s="55"/>
      <c r="B19" s="39"/>
      <c r="C19" s="67" t="s">
        <v>85</v>
      </c>
      <c r="D19" s="68"/>
      <c r="E19" s="39"/>
      <c r="F19" s="37">
        <v>299</v>
      </c>
      <c r="G19" s="37">
        <v>310</v>
      </c>
      <c r="H19" s="37">
        <v>311</v>
      </c>
      <c r="I19" s="37">
        <v>412</v>
      </c>
      <c r="J19" s="37">
        <v>575</v>
      </c>
      <c r="K19" s="37">
        <v>543</v>
      </c>
      <c r="L19" s="37"/>
      <c r="M19" s="37"/>
      <c r="N19" s="37">
        <v>190</v>
      </c>
      <c r="O19" s="37">
        <v>224</v>
      </c>
      <c r="P19" s="37" t="s">
        <v>111</v>
      </c>
      <c r="Q19" s="37" t="s">
        <v>111</v>
      </c>
      <c r="R19" s="37" t="s">
        <v>111</v>
      </c>
      <c r="S19" s="37">
        <v>398</v>
      </c>
      <c r="T19" s="40"/>
      <c r="U19" s="40"/>
      <c r="V19" s="40">
        <v>3.8508100868042137</v>
      </c>
      <c r="W19" s="40">
        <v>4.0205436812616728</v>
      </c>
      <c r="X19" s="40">
        <v>3.7333141265725538</v>
      </c>
      <c r="Y19" s="40">
        <v>4.1511753267035436</v>
      </c>
      <c r="Z19" s="40">
        <v>5.2023487473648968</v>
      </c>
      <c r="AA19" s="40">
        <v>5.9159993462984151</v>
      </c>
      <c r="AB19" s="68"/>
      <c r="AC19" s="68"/>
    </row>
    <row r="20" spans="1:29" ht="11.25" customHeight="1" x14ac:dyDescent="0.2">
      <c r="A20" s="55"/>
      <c r="B20" s="39"/>
      <c r="C20" s="67"/>
      <c r="D20" s="68"/>
      <c r="E20" s="39"/>
      <c r="F20" s="37"/>
      <c r="G20" s="37"/>
      <c r="H20" s="37"/>
      <c r="I20" s="37"/>
      <c r="J20" s="37"/>
      <c r="K20" s="37"/>
      <c r="L20" s="37"/>
      <c r="M20" s="37"/>
      <c r="N20" s="37"/>
      <c r="O20" s="37"/>
      <c r="P20" s="37"/>
      <c r="Q20" s="37"/>
      <c r="R20" s="37"/>
      <c r="S20" s="37"/>
      <c r="T20" s="40"/>
      <c r="U20" s="40"/>
      <c r="V20" s="40"/>
      <c r="W20" s="40"/>
      <c r="X20" s="40"/>
      <c r="Y20" s="40"/>
      <c r="Z20" s="40"/>
      <c r="AA20" s="40"/>
      <c r="AB20" s="68"/>
      <c r="AC20" s="68"/>
    </row>
    <row r="21" spans="1:29" ht="11.25" customHeight="1" x14ac:dyDescent="0.2">
      <c r="A21" s="55"/>
      <c r="B21" s="119">
        <v>10</v>
      </c>
      <c r="C21" s="67" t="s">
        <v>114</v>
      </c>
      <c r="D21" s="68"/>
      <c r="E21" s="39"/>
      <c r="F21" s="37">
        <v>85</v>
      </c>
      <c r="G21" s="37">
        <v>49</v>
      </c>
      <c r="H21" s="37">
        <v>62</v>
      </c>
      <c r="I21" s="37">
        <v>67</v>
      </c>
      <c r="J21" s="37">
        <v>83</v>
      </c>
      <c r="K21" s="37">
        <v>76</v>
      </c>
      <c r="L21" s="37"/>
      <c r="M21" s="37"/>
      <c r="N21" s="37">
        <v>51</v>
      </c>
      <c r="O21" s="37">
        <v>36</v>
      </c>
      <c r="P21" s="37">
        <v>40</v>
      </c>
      <c r="Q21" s="37">
        <v>36</v>
      </c>
      <c r="R21" s="37">
        <v>59</v>
      </c>
      <c r="S21" s="37">
        <v>49</v>
      </c>
      <c r="T21" s="40"/>
      <c r="U21" s="40"/>
      <c r="V21" s="40">
        <v>5.1483949121744397</v>
      </c>
      <c r="W21" s="40">
        <v>2.8852381793558264</v>
      </c>
      <c r="X21" s="40">
        <v>3.7012715658766644</v>
      </c>
      <c r="Y21" s="40">
        <v>3.4866777685262282</v>
      </c>
      <c r="Z21" s="40">
        <v>4.1798861862315553</v>
      </c>
      <c r="AA21" s="40">
        <v>4.1387572836682462</v>
      </c>
      <c r="AB21" s="68"/>
      <c r="AC21" s="68"/>
    </row>
    <row r="22" spans="1:29" ht="11.25" customHeight="1" x14ac:dyDescent="0.2">
      <c r="A22" s="55"/>
      <c r="B22" s="119">
        <v>11</v>
      </c>
      <c r="C22" s="67" t="s">
        <v>115</v>
      </c>
      <c r="D22" s="68"/>
      <c r="E22" s="39"/>
      <c r="F22" s="37">
        <v>10</v>
      </c>
      <c r="G22" s="37" t="s">
        <v>111</v>
      </c>
      <c r="H22" s="37">
        <v>4</v>
      </c>
      <c r="I22" s="37">
        <v>2</v>
      </c>
      <c r="J22" s="37">
        <v>10</v>
      </c>
      <c r="K22" s="37">
        <v>6</v>
      </c>
      <c r="L22" s="37"/>
      <c r="M22" s="37"/>
      <c r="N22" s="37">
        <v>7</v>
      </c>
      <c r="O22" s="37" t="s">
        <v>111</v>
      </c>
      <c r="P22" s="37">
        <v>3</v>
      </c>
      <c r="Q22" s="37" t="s">
        <v>111</v>
      </c>
      <c r="R22" s="37">
        <v>8</v>
      </c>
      <c r="S22" s="37">
        <v>4</v>
      </c>
      <c r="T22" s="40"/>
      <c r="U22" s="40"/>
      <c r="V22" s="40">
        <v>5.0125313283208017</v>
      </c>
      <c r="W22" s="40" t="s">
        <v>111</v>
      </c>
      <c r="X22" s="40">
        <v>2.0040080160320644</v>
      </c>
      <c r="Y22" s="40">
        <v>0.69444444444444442</v>
      </c>
      <c r="Z22" s="40" t="s">
        <v>111</v>
      </c>
      <c r="AA22" s="40" t="s">
        <v>111</v>
      </c>
      <c r="AB22" s="68"/>
      <c r="AC22" s="68"/>
    </row>
    <row r="23" spans="1:29" ht="11.25" customHeight="1" x14ac:dyDescent="0.2">
      <c r="A23" s="55"/>
      <c r="B23" s="119">
        <v>12</v>
      </c>
      <c r="C23" s="67" t="s">
        <v>116</v>
      </c>
      <c r="D23" s="68"/>
      <c r="E23" s="39"/>
      <c r="F23" s="37">
        <v>0</v>
      </c>
      <c r="G23" s="37">
        <v>0</v>
      </c>
      <c r="H23" s="37" t="s">
        <v>111</v>
      </c>
      <c r="I23" s="37" t="s">
        <v>111</v>
      </c>
      <c r="J23" s="37" t="s">
        <v>111</v>
      </c>
      <c r="K23" s="37" t="s">
        <v>111</v>
      </c>
      <c r="L23" s="37"/>
      <c r="M23" s="37"/>
      <c r="N23" s="37" t="s">
        <v>111</v>
      </c>
      <c r="O23" s="37" t="s">
        <v>111</v>
      </c>
      <c r="P23" s="37" t="s">
        <v>111</v>
      </c>
      <c r="Q23" s="37" t="s">
        <v>111</v>
      </c>
      <c r="R23" s="37" t="s">
        <v>111</v>
      </c>
      <c r="S23" s="37" t="s">
        <v>111</v>
      </c>
      <c r="T23" s="40"/>
      <c r="U23" s="40"/>
      <c r="V23" s="40">
        <v>0</v>
      </c>
      <c r="W23" s="40">
        <v>0</v>
      </c>
      <c r="X23" s="40" t="s">
        <v>111</v>
      </c>
      <c r="Y23" s="40" t="s">
        <v>111</v>
      </c>
      <c r="Z23" s="40" t="s">
        <v>111</v>
      </c>
      <c r="AA23" s="40" t="s">
        <v>111</v>
      </c>
      <c r="AB23" s="68"/>
      <c r="AC23" s="68"/>
    </row>
    <row r="24" spans="1:29" ht="11.25" customHeight="1" x14ac:dyDescent="0.2">
      <c r="A24" s="55"/>
      <c r="B24" s="119">
        <v>13</v>
      </c>
      <c r="C24" s="67" t="s">
        <v>117</v>
      </c>
      <c r="D24" s="68"/>
      <c r="E24" s="39"/>
      <c r="F24" s="37">
        <v>3</v>
      </c>
      <c r="G24" s="37">
        <v>3</v>
      </c>
      <c r="H24" s="37">
        <v>5</v>
      </c>
      <c r="I24" s="37">
        <v>5</v>
      </c>
      <c r="J24" s="37">
        <v>3</v>
      </c>
      <c r="K24" s="37">
        <v>1</v>
      </c>
      <c r="L24" s="37"/>
      <c r="M24" s="37"/>
      <c r="N24" s="37">
        <v>1</v>
      </c>
      <c r="O24" s="37">
        <v>2</v>
      </c>
      <c r="P24" s="37">
        <v>2</v>
      </c>
      <c r="Q24" s="37" t="s">
        <v>111</v>
      </c>
      <c r="R24" s="37">
        <v>2</v>
      </c>
      <c r="S24" s="37" t="s">
        <v>111</v>
      </c>
      <c r="T24" s="40"/>
      <c r="U24" s="40"/>
      <c r="V24" s="40">
        <v>4.8622366288492707</v>
      </c>
      <c r="W24" s="40">
        <v>6.1099796334012222</v>
      </c>
      <c r="X24" s="40">
        <v>8.5178875638841571</v>
      </c>
      <c r="Y24" s="40">
        <v>7.1530758226037188</v>
      </c>
      <c r="Z24" s="40">
        <v>3.121748178980229</v>
      </c>
      <c r="AA24" s="40">
        <v>1.5267175572519085</v>
      </c>
      <c r="AB24" s="68"/>
      <c r="AC24" s="68"/>
    </row>
    <row r="25" spans="1:29" ht="11.25" customHeight="1" x14ac:dyDescent="0.2">
      <c r="A25" s="55"/>
      <c r="B25" s="119">
        <v>14</v>
      </c>
      <c r="C25" s="67" t="s">
        <v>118</v>
      </c>
      <c r="D25" s="68"/>
      <c r="E25" s="39"/>
      <c r="F25" s="37" t="s">
        <v>111</v>
      </c>
      <c r="G25" s="37" t="s">
        <v>111</v>
      </c>
      <c r="H25" s="37" t="s">
        <v>111</v>
      </c>
      <c r="I25" s="37" t="s">
        <v>111</v>
      </c>
      <c r="J25" s="37" t="s">
        <v>111</v>
      </c>
      <c r="K25" s="37" t="s">
        <v>111</v>
      </c>
      <c r="L25" s="37"/>
      <c r="M25" s="37"/>
      <c r="N25" s="37" t="s">
        <v>111</v>
      </c>
      <c r="O25" s="37" t="s">
        <v>111</v>
      </c>
      <c r="P25" s="37" t="s">
        <v>111</v>
      </c>
      <c r="Q25" s="37" t="s">
        <v>111</v>
      </c>
      <c r="R25" s="37" t="s">
        <v>111</v>
      </c>
      <c r="S25" s="37" t="s">
        <v>111</v>
      </c>
      <c r="T25" s="40"/>
      <c r="U25" s="40"/>
      <c r="V25" s="40" t="s">
        <v>111</v>
      </c>
      <c r="W25" s="40" t="s">
        <v>111</v>
      </c>
      <c r="X25" s="40" t="s">
        <v>111</v>
      </c>
      <c r="Y25" s="40" t="s">
        <v>111</v>
      </c>
      <c r="Z25" s="40" t="s">
        <v>111</v>
      </c>
      <c r="AA25" s="40" t="s">
        <v>111</v>
      </c>
      <c r="AB25" s="68"/>
      <c r="AC25" s="68"/>
    </row>
    <row r="26" spans="1:29" ht="11.25" customHeight="1" x14ac:dyDescent="0.2">
      <c r="A26" s="55"/>
      <c r="B26" s="119">
        <v>15</v>
      </c>
      <c r="C26" s="67" t="s">
        <v>119</v>
      </c>
      <c r="D26" s="68"/>
      <c r="E26" s="39"/>
      <c r="F26" s="37">
        <v>0</v>
      </c>
      <c r="G26" s="37">
        <v>0</v>
      </c>
      <c r="H26" s="37">
        <v>0</v>
      </c>
      <c r="I26" s="37">
        <v>1</v>
      </c>
      <c r="J26" s="37" t="s">
        <v>111</v>
      </c>
      <c r="K26" s="37" t="s">
        <v>111</v>
      </c>
      <c r="L26" s="37"/>
      <c r="M26" s="37"/>
      <c r="N26" s="37" t="s">
        <v>111</v>
      </c>
      <c r="O26" s="37" t="s">
        <v>111</v>
      </c>
      <c r="P26" s="37">
        <v>0</v>
      </c>
      <c r="Q26" s="37" t="s">
        <v>111</v>
      </c>
      <c r="R26" s="37" t="s">
        <v>111</v>
      </c>
      <c r="S26" s="37" t="s">
        <v>111</v>
      </c>
      <c r="T26" s="40"/>
      <c r="U26" s="40"/>
      <c r="V26" s="40">
        <v>0</v>
      </c>
      <c r="W26" s="40" t="s">
        <v>111</v>
      </c>
      <c r="X26" s="40">
        <v>0</v>
      </c>
      <c r="Y26" s="40">
        <v>6.7114093959731544</v>
      </c>
      <c r="Z26" s="40" t="s">
        <v>111</v>
      </c>
      <c r="AA26" s="40" t="s">
        <v>111</v>
      </c>
      <c r="AB26" s="68"/>
      <c r="AC26" s="68"/>
    </row>
    <row r="27" spans="1:29" ht="11.25" customHeight="1" x14ac:dyDescent="0.2">
      <c r="A27" s="55"/>
      <c r="B27" s="119">
        <v>16</v>
      </c>
      <c r="C27" s="67" t="s">
        <v>86</v>
      </c>
      <c r="D27" s="68"/>
      <c r="E27" s="39"/>
      <c r="F27" s="37">
        <v>1</v>
      </c>
      <c r="G27" s="37">
        <v>4</v>
      </c>
      <c r="H27" s="37">
        <v>2</v>
      </c>
      <c r="I27" s="37" t="s">
        <v>111</v>
      </c>
      <c r="J27" s="37">
        <v>2</v>
      </c>
      <c r="K27" s="37">
        <v>8</v>
      </c>
      <c r="L27" s="37"/>
      <c r="M27" s="37"/>
      <c r="N27" s="37" t="s">
        <v>111</v>
      </c>
      <c r="O27" s="37" t="s">
        <v>111</v>
      </c>
      <c r="P27" s="37" t="s">
        <v>111</v>
      </c>
      <c r="Q27" s="37" t="s">
        <v>111</v>
      </c>
      <c r="R27" s="37">
        <v>1</v>
      </c>
      <c r="S27" s="37">
        <v>8</v>
      </c>
      <c r="T27" s="40"/>
      <c r="U27" s="40"/>
      <c r="V27" s="40">
        <v>1.8083182640144666</v>
      </c>
      <c r="W27" s="40">
        <v>5.2493438320209975</v>
      </c>
      <c r="X27" s="40">
        <v>1.3245033112582782</v>
      </c>
      <c r="Y27" s="40" t="s">
        <v>111</v>
      </c>
      <c r="Z27" s="40">
        <v>1.4619883040935671</v>
      </c>
      <c r="AA27" s="40">
        <v>6.2942564909520069</v>
      </c>
      <c r="AB27" s="68"/>
      <c r="AC27" s="68"/>
    </row>
    <row r="28" spans="1:29" ht="11.25" customHeight="1" x14ac:dyDescent="0.2">
      <c r="A28" s="55"/>
      <c r="B28" s="119">
        <v>17</v>
      </c>
      <c r="C28" s="67" t="s">
        <v>87</v>
      </c>
      <c r="D28" s="68"/>
      <c r="E28" s="39"/>
      <c r="F28" s="37">
        <v>4</v>
      </c>
      <c r="G28" s="37">
        <v>21</v>
      </c>
      <c r="H28" s="37">
        <v>9</v>
      </c>
      <c r="I28" s="37">
        <v>6</v>
      </c>
      <c r="J28" s="37">
        <v>5</v>
      </c>
      <c r="K28" s="37">
        <v>9</v>
      </c>
      <c r="L28" s="37"/>
      <c r="M28" s="37"/>
      <c r="N28" s="37">
        <v>2</v>
      </c>
      <c r="O28" s="37">
        <v>17</v>
      </c>
      <c r="P28" s="37">
        <v>7</v>
      </c>
      <c r="Q28" s="37">
        <v>4</v>
      </c>
      <c r="R28" s="37">
        <v>3</v>
      </c>
      <c r="S28" s="37">
        <v>7</v>
      </c>
      <c r="T28" s="40"/>
      <c r="U28" s="40"/>
      <c r="V28" s="40">
        <v>2.2675736961451247</v>
      </c>
      <c r="W28" s="40">
        <v>6.5768869401816472</v>
      </c>
      <c r="X28" s="40">
        <v>3.4039334341906207</v>
      </c>
      <c r="Y28" s="40">
        <v>3.0410542321338063</v>
      </c>
      <c r="Z28" s="40">
        <v>2.0193861066235863</v>
      </c>
      <c r="AA28" s="40">
        <v>3.489724699495929</v>
      </c>
      <c r="AB28" s="68"/>
      <c r="AC28" s="68"/>
    </row>
    <row r="29" spans="1:29" ht="11.25" customHeight="1" x14ac:dyDescent="0.2">
      <c r="A29" s="55"/>
      <c r="B29" s="119">
        <v>18</v>
      </c>
      <c r="C29" s="67" t="s">
        <v>88</v>
      </c>
      <c r="D29" s="68"/>
      <c r="E29" s="39"/>
      <c r="F29" s="37">
        <v>1</v>
      </c>
      <c r="G29" s="37">
        <v>3</v>
      </c>
      <c r="H29" s="37">
        <v>1</v>
      </c>
      <c r="I29" s="37">
        <v>2</v>
      </c>
      <c r="J29" s="37">
        <v>3</v>
      </c>
      <c r="K29" s="37">
        <v>7</v>
      </c>
      <c r="L29" s="37"/>
      <c r="M29" s="37"/>
      <c r="N29" s="37">
        <v>0</v>
      </c>
      <c r="O29" s="37">
        <v>2</v>
      </c>
      <c r="P29" s="37">
        <v>1</v>
      </c>
      <c r="Q29" s="37" t="s">
        <v>111</v>
      </c>
      <c r="R29" s="37">
        <v>3</v>
      </c>
      <c r="S29" s="37">
        <v>7</v>
      </c>
      <c r="T29" s="40"/>
      <c r="U29" s="40"/>
      <c r="V29" s="40">
        <v>1.1001100110011</v>
      </c>
      <c r="W29" s="40">
        <v>2.7497708524289646</v>
      </c>
      <c r="X29" s="40">
        <v>0.92850510677808729</v>
      </c>
      <c r="Y29" s="40">
        <v>1.7761989342806395</v>
      </c>
      <c r="Z29" s="40">
        <v>3.4052213393870603</v>
      </c>
      <c r="AA29" s="40">
        <v>8.9058524173027998</v>
      </c>
      <c r="AB29" s="68"/>
      <c r="AC29" s="68"/>
    </row>
    <row r="30" spans="1:29" ht="11.25" customHeight="1" x14ac:dyDescent="0.2">
      <c r="A30" s="55"/>
      <c r="B30" s="119">
        <v>19</v>
      </c>
      <c r="C30" s="67" t="s">
        <v>89</v>
      </c>
      <c r="D30" s="68"/>
      <c r="E30" s="39"/>
      <c r="F30" s="37" t="s">
        <v>111</v>
      </c>
      <c r="G30" s="37">
        <v>36</v>
      </c>
      <c r="H30" s="37">
        <v>13</v>
      </c>
      <c r="I30" s="37">
        <v>66</v>
      </c>
      <c r="J30" s="37" t="s">
        <v>111</v>
      </c>
      <c r="K30" s="37">
        <v>76</v>
      </c>
      <c r="L30" s="37"/>
      <c r="M30" s="37"/>
      <c r="N30" s="37">
        <v>20</v>
      </c>
      <c r="O30" s="37" t="s">
        <v>111</v>
      </c>
      <c r="P30" s="37">
        <v>5</v>
      </c>
      <c r="Q30" s="37">
        <v>55</v>
      </c>
      <c r="R30" s="37">
        <v>56</v>
      </c>
      <c r="S30" s="37">
        <v>58</v>
      </c>
      <c r="T30" s="40"/>
      <c r="U30" s="40"/>
      <c r="V30" s="40" t="s">
        <v>111</v>
      </c>
      <c r="W30" s="40">
        <v>8.961911874533234</v>
      </c>
      <c r="X30" s="40">
        <v>3.520173300839426</v>
      </c>
      <c r="Y30" s="40" t="s">
        <v>111</v>
      </c>
      <c r="Z30" s="40" t="s">
        <v>111</v>
      </c>
      <c r="AA30" s="40">
        <v>11.392594813371309</v>
      </c>
      <c r="AB30" s="68"/>
      <c r="AC30" s="68"/>
    </row>
    <row r="31" spans="1:29" ht="11.25" customHeight="1" x14ac:dyDescent="0.2">
      <c r="A31" s="55"/>
      <c r="B31" s="119">
        <v>20</v>
      </c>
      <c r="C31" s="67" t="s">
        <v>90</v>
      </c>
      <c r="D31" s="68"/>
      <c r="E31" s="39"/>
      <c r="F31" s="37">
        <v>92</v>
      </c>
      <c r="G31" s="37">
        <v>110</v>
      </c>
      <c r="H31" s="37">
        <v>116</v>
      </c>
      <c r="I31" s="37">
        <v>141</v>
      </c>
      <c r="J31" s="37">
        <v>239</v>
      </c>
      <c r="K31" s="37">
        <v>175</v>
      </c>
      <c r="L31" s="37"/>
      <c r="M31" s="37"/>
      <c r="N31" s="37">
        <v>57</v>
      </c>
      <c r="O31" s="37">
        <v>73</v>
      </c>
      <c r="P31" s="37">
        <v>78</v>
      </c>
      <c r="Q31" s="37">
        <v>106</v>
      </c>
      <c r="R31" s="37">
        <v>148</v>
      </c>
      <c r="S31" s="37">
        <v>138</v>
      </c>
      <c r="T31" s="40"/>
      <c r="U31" s="40"/>
      <c r="V31" s="40">
        <v>5.3133121570892285</v>
      </c>
      <c r="W31" s="40">
        <v>7.8853046594982077</v>
      </c>
      <c r="X31" s="40">
        <v>6.3852039412120876</v>
      </c>
      <c r="Y31" s="40">
        <v>7.8978322970929256</v>
      </c>
      <c r="Z31" s="40">
        <v>11.238596821216966</v>
      </c>
      <c r="AA31" s="40">
        <v>9.6365638766519819</v>
      </c>
      <c r="AB31" s="68"/>
      <c r="AC31" s="68"/>
    </row>
    <row r="32" spans="1:29" ht="11.25" customHeight="1" x14ac:dyDescent="0.2">
      <c r="A32" s="55"/>
      <c r="B32" s="119">
        <v>21</v>
      </c>
      <c r="C32" s="67" t="s">
        <v>91</v>
      </c>
      <c r="D32" s="68"/>
      <c r="E32" s="39"/>
      <c r="F32" s="37">
        <v>4</v>
      </c>
      <c r="G32" s="37">
        <v>4</v>
      </c>
      <c r="H32" s="37">
        <v>6</v>
      </c>
      <c r="I32" s="37">
        <v>15</v>
      </c>
      <c r="J32" s="37">
        <v>3</v>
      </c>
      <c r="K32" s="37">
        <v>46</v>
      </c>
      <c r="L32" s="37"/>
      <c r="M32" s="37"/>
      <c r="N32" s="37">
        <v>2</v>
      </c>
      <c r="O32" s="37">
        <v>3</v>
      </c>
      <c r="P32" s="37">
        <v>3</v>
      </c>
      <c r="Q32" s="37" t="s">
        <v>111</v>
      </c>
      <c r="R32" s="37" t="s">
        <v>111</v>
      </c>
      <c r="S32" s="37">
        <v>2</v>
      </c>
      <c r="T32" s="40"/>
      <c r="U32" s="40"/>
      <c r="V32" s="40" t="s">
        <v>111</v>
      </c>
      <c r="W32" s="40">
        <v>2.3738872403560829</v>
      </c>
      <c r="X32" s="40">
        <v>3.325942350332594</v>
      </c>
      <c r="Y32" s="40" t="s">
        <v>111</v>
      </c>
      <c r="Z32" s="40">
        <v>0.92250922509225097</v>
      </c>
      <c r="AA32" s="40">
        <v>11.758691206543968</v>
      </c>
      <c r="AB32" s="68"/>
      <c r="AC32" s="68"/>
    </row>
    <row r="33" spans="1:29" ht="11.25" customHeight="1" x14ac:dyDescent="0.2">
      <c r="A33" s="55"/>
      <c r="B33" s="119">
        <v>22</v>
      </c>
      <c r="C33" s="67" t="s">
        <v>92</v>
      </c>
      <c r="D33" s="68"/>
      <c r="E33" s="39"/>
      <c r="F33" s="37">
        <v>8</v>
      </c>
      <c r="G33" s="37">
        <v>11</v>
      </c>
      <c r="H33" s="37">
        <v>8</v>
      </c>
      <c r="I33" s="37">
        <v>14</v>
      </c>
      <c r="J33" s="37">
        <v>15</v>
      </c>
      <c r="K33" s="37">
        <v>10</v>
      </c>
      <c r="L33" s="37"/>
      <c r="M33" s="37"/>
      <c r="N33" s="37">
        <v>6</v>
      </c>
      <c r="O33" s="37">
        <v>11</v>
      </c>
      <c r="P33" s="37">
        <v>6</v>
      </c>
      <c r="Q33" s="37">
        <v>12</v>
      </c>
      <c r="R33" s="37">
        <v>11</v>
      </c>
      <c r="S33" s="37">
        <v>9</v>
      </c>
      <c r="T33" s="40"/>
      <c r="U33" s="40"/>
      <c r="V33" s="40">
        <v>2.9293299157817647</v>
      </c>
      <c r="W33" s="40">
        <v>3.5166240409207159</v>
      </c>
      <c r="X33" s="40">
        <v>2.4140012070006036</v>
      </c>
      <c r="Y33" s="40">
        <v>3.812636165577342</v>
      </c>
      <c r="Z33" s="40">
        <v>4.0042712226374801</v>
      </c>
      <c r="AA33" s="40">
        <v>2.2075055187637971</v>
      </c>
      <c r="AB33" s="68"/>
      <c r="AC33" s="68"/>
    </row>
    <row r="34" spans="1:29" ht="11.25" customHeight="1" x14ac:dyDescent="0.2">
      <c r="A34" s="55"/>
      <c r="B34" s="119">
        <v>23</v>
      </c>
      <c r="C34" s="67" t="s">
        <v>93</v>
      </c>
      <c r="D34" s="68"/>
      <c r="E34" s="39"/>
      <c r="F34" s="37">
        <v>4</v>
      </c>
      <c r="G34" s="37">
        <v>7</v>
      </c>
      <c r="H34" s="37">
        <v>9</v>
      </c>
      <c r="I34" s="37">
        <v>6</v>
      </c>
      <c r="J34" s="37">
        <v>18</v>
      </c>
      <c r="K34" s="37">
        <v>15</v>
      </c>
      <c r="L34" s="37"/>
      <c r="M34" s="37"/>
      <c r="N34" s="37">
        <v>3</v>
      </c>
      <c r="O34" s="37">
        <v>6</v>
      </c>
      <c r="P34" s="37" t="s">
        <v>111</v>
      </c>
      <c r="Q34" s="37">
        <v>4</v>
      </c>
      <c r="R34" s="37">
        <v>15</v>
      </c>
      <c r="S34" s="37">
        <v>14</v>
      </c>
      <c r="T34" s="40"/>
      <c r="U34" s="40"/>
      <c r="V34" s="40">
        <v>2.3364485981308412</v>
      </c>
      <c r="W34" s="40">
        <v>4.199160167966407</v>
      </c>
      <c r="X34" s="40">
        <v>4.0871934604904636</v>
      </c>
      <c r="Y34" s="40">
        <v>2.4681201151789387</v>
      </c>
      <c r="Z34" s="40">
        <v>5.5572707625810436</v>
      </c>
      <c r="AA34" s="40">
        <v>5</v>
      </c>
      <c r="AB34" s="68"/>
      <c r="AC34" s="68"/>
    </row>
    <row r="35" spans="1:29" ht="11.25" customHeight="1" x14ac:dyDescent="0.2">
      <c r="A35" s="55"/>
      <c r="B35" s="119">
        <v>24</v>
      </c>
      <c r="C35" s="67" t="s">
        <v>94</v>
      </c>
      <c r="D35" s="68"/>
      <c r="E35" s="39"/>
      <c r="F35" s="37">
        <v>18</v>
      </c>
      <c r="G35" s="37">
        <v>7</v>
      </c>
      <c r="H35" s="37">
        <v>11</v>
      </c>
      <c r="I35" s="37">
        <v>39</v>
      </c>
      <c r="J35" s="37">
        <v>35</v>
      </c>
      <c r="K35" s="37">
        <v>35</v>
      </c>
      <c r="L35" s="37"/>
      <c r="M35" s="37"/>
      <c r="N35" s="37">
        <v>16</v>
      </c>
      <c r="O35" s="37">
        <v>7</v>
      </c>
      <c r="P35" s="37">
        <v>7</v>
      </c>
      <c r="Q35" s="37">
        <v>37</v>
      </c>
      <c r="R35" s="37">
        <v>33</v>
      </c>
      <c r="S35" s="37">
        <v>31</v>
      </c>
      <c r="T35" s="40"/>
      <c r="U35" s="40"/>
      <c r="V35" s="40">
        <v>7.9016681299385425</v>
      </c>
      <c r="W35" s="40">
        <v>2.8559771521827826</v>
      </c>
      <c r="X35" s="40">
        <v>3.1545741324921135</v>
      </c>
      <c r="Y35" s="40">
        <v>10.441767068273093</v>
      </c>
      <c r="Z35" s="40">
        <v>10.599636583888552</v>
      </c>
      <c r="AA35" s="40">
        <v>15.894641235240691</v>
      </c>
      <c r="AB35" s="68"/>
      <c r="AC35" s="68"/>
    </row>
    <row r="36" spans="1:29" ht="11.25" customHeight="1" x14ac:dyDescent="0.2">
      <c r="A36" s="55"/>
      <c r="B36" s="119">
        <v>25</v>
      </c>
      <c r="C36" s="67" t="s">
        <v>95</v>
      </c>
      <c r="D36" s="68"/>
      <c r="E36" s="39"/>
      <c r="F36" s="37">
        <v>11</v>
      </c>
      <c r="G36" s="37">
        <v>11</v>
      </c>
      <c r="H36" s="37">
        <v>13</v>
      </c>
      <c r="I36" s="37">
        <v>21</v>
      </c>
      <c r="J36" s="37">
        <v>37</v>
      </c>
      <c r="K36" s="37">
        <v>41</v>
      </c>
      <c r="L36" s="37"/>
      <c r="M36" s="37"/>
      <c r="N36" s="37">
        <v>7</v>
      </c>
      <c r="O36" s="37">
        <v>9</v>
      </c>
      <c r="P36" s="37">
        <v>10</v>
      </c>
      <c r="Q36" s="37">
        <v>18</v>
      </c>
      <c r="R36" s="37">
        <v>34</v>
      </c>
      <c r="S36" s="37">
        <v>36</v>
      </c>
      <c r="T36" s="40"/>
      <c r="U36" s="40"/>
      <c r="V36" s="40">
        <v>2.2412387938060307</v>
      </c>
      <c r="W36" s="40">
        <v>1.8543492919757247</v>
      </c>
      <c r="X36" s="40">
        <v>2.1742766348887774</v>
      </c>
      <c r="Y36" s="40">
        <v>3.218884120171674</v>
      </c>
      <c r="Z36" s="40">
        <v>4.4158014082826114</v>
      </c>
      <c r="AA36" s="40">
        <v>5.3982883475971031</v>
      </c>
      <c r="AB36" s="68"/>
      <c r="AC36" s="68"/>
    </row>
    <row r="37" spans="1:29" ht="11.25" customHeight="1" x14ac:dyDescent="0.2">
      <c r="A37" s="55"/>
      <c r="B37" s="119">
        <v>26</v>
      </c>
      <c r="C37" s="67" t="s">
        <v>96</v>
      </c>
      <c r="D37" s="68"/>
      <c r="E37" s="39"/>
      <c r="F37" s="37">
        <v>2</v>
      </c>
      <c r="G37" s="37">
        <v>2</v>
      </c>
      <c r="H37" s="37">
        <v>1</v>
      </c>
      <c r="I37" s="37">
        <v>3</v>
      </c>
      <c r="J37" s="37">
        <v>16</v>
      </c>
      <c r="K37" s="37">
        <v>2</v>
      </c>
      <c r="L37" s="37"/>
      <c r="M37" s="37"/>
      <c r="N37" s="37">
        <v>0</v>
      </c>
      <c r="O37" s="37" t="s">
        <v>111</v>
      </c>
      <c r="P37" s="37">
        <v>1</v>
      </c>
      <c r="Q37" s="37">
        <v>3</v>
      </c>
      <c r="R37" s="37">
        <v>12</v>
      </c>
      <c r="S37" s="37">
        <v>2</v>
      </c>
      <c r="T37" s="40"/>
      <c r="U37" s="40"/>
      <c r="V37" s="40">
        <v>1.5686274509803921</v>
      </c>
      <c r="W37" s="40">
        <v>0.98135426889106958</v>
      </c>
      <c r="X37" s="40">
        <v>0.47641734159123389</v>
      </c>
      <c r="Y37" s="40">
        <v>1.9775873434410021</v>
      </c>
      <c r="Z37" s="40">
        <v>10</v>
      </c>
      <c r="AA37" s="40">
        <v>1.3586956521739131</v>
      </c>
      <c r="AB37" s="68"/>
      <c r="AC37" s="68"/>
    </row>
    <row r="38" spans="1:29" ht="11.25" customHeight="1" x14ac:dyDescent="0.2">
      <c r="A38" s="55"/>
      <c r="B38" s="119">
        <v>27</v>
      </c>
      <c r="C38" s="67" t="s">
        <v>97</v>
      </c>
      <c r="D38" s="68"/>
      <c r="E38" s="39"/>
      <c r="F38" s="37">
        <v>1</v>
      </c>
      <c r="G38" s="37">
        <v>1</v>
      </c>
      <c r="H38" s="37">
        <v>5</v>
      </c>
      <c r="I38" s="37">
        <v>1</v>
      </c>
      <c r="J38" s="37">
        <v>1</v>
      </c>
      <c r="K38" s="37">
        <v>4</v>
      </c>
      <c r="L38" s="37"/>
      <c r="M38" s="37"/>
      <c r="N38" s="37">
        <v>1</v>
      </c>
      <c r="O38" s="37" t="s">
        <v>111</v>
      </c>
      <c r="P38" s="37">
        <v>5</v>
      </c>
      <c r="Q38" s="37">
        <v>1</v>
      </c>
      <c r="R38" s="37" t="s">
        <v>111</v>
      </c>
      <c r="S38" s="37">
        <v>3</v>
      </c>
      <c r="T38" s="40"/>
      <c r="U38" s="40"/>
      <c r="V38" s="40">
        <v>0.96899224806201545</v>
      </c>
      <c r="W38" s="40">
        <v>0.79808459696727851</v>
      </c>
      <c r="X38" s="40">
        <v>2.9868578255675029</v>
      </c>
      <c r="Y38" s="40">
        <v>0.62893081761006286</v>
      </c>
      <c r="Z38" s="40">
        <v>0.50200803212851408</v>
      </c>
      <c r="AA38" s="40">
        <v>1.6906170752324599</v>
      </c>
      <c r="AB38" s="68"/>
      <c r="AC38" s="68"/>
    </row>
    <row r="39" spans="1:29" ht="11.25" customHeight="1" x14ac:dyDescent="0.2">
      <c r="A39" s="55"/>
      <c r="B39" s="119">
        <v>28</v>
      </c>
      <c r="C39" s="67" t="s">
        <v>98</v>
      </c>
      <c r="D39" s="68"/>
      <c r="E39" s="39"/>
      <c r="F39" s="37">
        <v>15</v>
      </c>
      <c r="G39" s="37">
        <v>6</v>
      </c>
      <c r="H39" s="37">
        <v>23</v>
      </c>
      <c r="I39" s="37">
        <v>10</v>
      </c>
      <c r="J39" s="37">
        <v>22</v>
      </c>
      <c r="K39" s="37">
        <v>18</v>
      </c>
      <c r="L39" s="37"/>
      <c r="M39" s="37"/>
      <c r="N39" s="37">
        <v>7</v>
      </c>
      <c r="O39" s="37">
        <v>5</v>
      </c>
      <c r="P39" s="37" t="s">
        <v>111</v>
      </c>
      <c r="Q39" s="37">
        <v>7</v>
      </c>
      <c r="R39" s="37">
        <v>6</v>
      </c>
      <c r="S39" s="37">
        <v>16</v>
      </c>
      <c r="T39" s="40"/>
      <c r="U39" s="40"/>
      <c r="V39" s="40">
        <v>1.8011527377521614</v>
      </c>
      <c r="W39" s="40">
        <v>0.90211998195760035</v>
      </c>
      <c r="X39" s="40">
        <v>4.166666666666667</v>
      </c>
      <c r="Y39" s="40">
        <v>1.2495314257153569</v>
      </c>
      <c r="Z39" s="40">
        <v>2.158132234647832</v>
      </c>
      <c r="AA39" s="40">
        <v>2.5791660696374841</v>
      </c>
      <c r="AB39" s="68"/>
      <c r="AC39" s="68"/>
    </row>
    <row r="40" spans="1:29" ht="11.25" customHeight="1" x14ac:dyDescent="0.2">
      <c r="A40" s="55"/>
      <c r="B40" s="119">
        <v>29</v>
      </c>
      <c r="C40" s="67" t="s">
        <v>99</v>
      </c>
      <c r="D40" s="68"/>
      <c r="E40" s="39"/>
      <c r="F40" s="37">
        <v>0</v>
      </c>
      <c r="G40" s="37">
        <v>3</v>
      </c>
      <c r="H40" s="37">
        <v>4</v>
      </c>
      <c r="I40" s="37">
        <v>6</v>
      </c>
      <c r="J40" s="37">
        <v>4</v>
      </c>
      <c r="K40" s="37">
        <v>2</v>
      </c>
      <c r="L40" s="37"/>
      <c r="M40" s="37"/>
      <c r="N40" s="37" t="s">
        <v>111</v>
      </c>
      <c r="O40" s="37">
        <v>2</v>
      </c>
      <c r="P40" s="37">
        <v>4</v>
      </c>
      <c r="Q40" s="37" t="s">
        <v>111</v>
      </c>
      <c r="R40" s="37">
        <v>3</v>
      </c>
      <c r="S40" s="37">
        <v>1</v>
      </c>
      <c r="T40" s="40"/>
      <c r="U40" s="40"/>
      <c r="V40" s="40">
        <v>0</v>
      </c>
      <c r="W40" s="40">
        <v>1.8337408312958436</v>
      </c>
      <c r="X40" s="40">
        <v>1.4275517487508922</v>
      </c>
      <c r="Y40" s="40">
        <v>2.8860028860028861</v>
      </c>
      <c r="Z40" s="40">
        <v>3.0816640986132509</v>
      </c>
      <c r="AA40" s="40">
        <v>1.5735641227380017</v>
      </c>
      <c r="AB40" s="68"/>
      <c r="AC40" s="68"/>
    </row>
    <row r="41" spans="1:29" ht="11.25" customHeight="1" x14ac:dyDescent="0.2">
      <c r="A41" s="55"/>
      <c r="B41" s="119">
        <v>30</v>
      </c>
      <c r="C41" s="67" t="s">
        <v>100</v>
      </c>
      <c r="D41" s="68"/>
      <c r="E41" s="39"/>
      <c r="F41" s="37">
        <v>1</v>
      </c>
      <c r="G41" s="37">
        <v>7</v>
      </c>
      <c r="H41" s="37">
        <v>1</v>
      </c>
      <c r="I41" s="37">
        <v>2</v>
      </c>
      <c r="J41" s="37">
        <v>3</v>
      </c>
      <c r="K41" s="37">
        <v>3</v>
      </c>
      <c r="L41" s="37"/>
      <c r="M41" s="37"/>
      <c r="N41" s="37">
        <v>1</v>
      </c>
      <c r="O41" s="37" t="s">
        <v>111</v>
      </c>
      <c r="P41" s="37">
        <v>1</v>
      </c>
      <c r="Q41" s="37">
        <v>1</v>
      </c>
      <c r="R41" s="37">
        <v>2</v>
      </c>
      <c r="S41" s="37" t="s">
        <v>111</v>
      </c>
      <c r="T41" s="40"/>
      <c r="U41" s="40"/>
      <c r="V41" s="40">
        <v>1.122334455667789</v>
      </c>
      <c r="W41" s="40">
        <v>9.3833780160857909</v>
      </c>
      <c r="X41" s="40">
        <v>0.84745762711864403</v>
      </c>
      <c r="Y41" s="40">
        <v>2.3724792408066429</v>
      </c>
      <c r="Z41" s="40">
        <v>1.4669926650366749</v>
      </c>
      <c r="AA41" s="40">
        <v>3.5460992907801421</v>
      </c>
      <c r="AB41" s="68"/>
      <c r="AC41" s="68"/>
    </row>
    <row r="42" spans="1:29" ht="11.25" customHeight="1" x14ac:dyDescent="0.2">
      <c r="A42" s="55"/>
      <c r="B42" s="119">
        <v>31</v>
      </c>
      <c r="C42" s="67" t="s">
        <v>120</v>
      </c>
      <c r="D42" s="68"/>
      <c r="E42" s="39"/>
      <c r="F42" s="37">
        <v>7</v>
      </c>
      <c r="G42" s="37">
        <v>4</v>
      </c>
      <c r="H42" s="37">
        <v>2</v>
      </c>
      <c r="I42" s="37">
        <v>2</v>
      </c>
      <c r="J42" s="37">
        <v>3</v>
      </c>
      <c r="K42" s="37">
        <v>5</v>
      </c>
      <c r="L42" s="37"/>
      <c r="M42" s="37"/>
      <c r="N42" s="37">
        <v>6</v>
      </c>
      <c r="O42" s="37">
        <v>4</v>
      </c>
      <c r="P42" s="37">
        <v>2</v>
      </c>
      <c r="Q42" s="37">
        <v>2</v>
      </c>
      <c r="R42" s="37">
        <v>3</v>
      </c>
      <c r="S42" s="37">
        <v>5</v>
      </c>
      <c r="T42" s="40"/>
      <c r="U42" s="40"/>
      <c r="V42" s="40">
        <v>8.5995085995085994</v>
      </c>
      <c r="W42" s="40">
        <v>4.3572984749455337</v>
      </c>
      <c r="X42" s="40">
        <v>2.089864158829676</v>
      </c>
      <c r="Y42" s="40">
        <v>2.0725388601036268</v>
      </c>
      <c r="Z42" s="40">
        <v>2.1276595744680851</v>
      </c>
      <c r="AA42" s="40">
        <v>3.7907505686125851</v>
      </c>
      <c r="AB42" s="68"/>
      <c r="AC42" s="68"/>
    </row>
    <row r="43" spans="1:29" ht="11.25" customHeight="1" x14ac:dyDescent="0.2">
      <c r="A43" s="87"/>
      <c r="B43" s="87">
        <v>32</v>
      </c>
      <c r="C43" s="67" t="s">
        <v>121</v>
      </c>
      <c r="D43" s="68"/>
      <c r="E43" s="39"/>
      <c r="F43" s="37" t="s">
        <v>111</v>
      </c>
      <c r="G43" s="37" t="s">
        <v>111</v>
      </c>
      <c r="H43" s="37" t="s">
        <v>111</v>
      </c>
      <c r="I43" s="37">
        <v>1</v>
      </c>
      <c r="J43" s="37">
        <v>1</v>
      </c>
      <c r="K43" s="37">
        <v>1</v>
      </c>
      <c r="L43" s="37"/>
      <c r="M43" s="37"/>
      <c r="N43" s="37" t="s">
        <v>111</v>
      </c>
      <c r="O43" s="37" t="s">
        <v>111</v>
      </c>
      <c r="P43" s="37" t="s">
        <v>111</v>
      </c>
      <c r="Q43" s="37">
        <v>1</v>
      </c>
      <c r="R43" s="37">
        <v>1</v>
      </c>
      <c r="S43" s="37" t="s">
        <v>111</v>
      </c>
      <c r="T43" s="40"/>
      <c r="U43" s="40"/>
      <c r="V43" s="40" t="s">
        <v>111</v>
      </c>
      <c r="W43" s="40" t="s">
        <v>111</v>
      </c>
      <c r="X43" s="40" t="s">
        <v>111</v>
      </c>
      <c r="Y43" s="40">
        <v>1.0741138560687433</v>
      </c>
      <c r="Z43" s="40">
        <v>0.78125</v>
      </c>
      <c r="AA43" s="40">
        <v>0.78064012490242007</v>
      </c>
      <c r="AB43" s="68"/>
      <c r="AC43" s="68"/>
    </row>
    <row r="44" spans="1:29" ht="11.25" customHeight="1" x14ac:dyDescent="0.2">
      <c r="A44" s="87"/>
      <c r="B44" s="87">
        <v>33</v>
      </c>
      <c r="C44" s="67" t="s">
        <v>101</v>
      </c>
      <c r="D44" s="68"/>
      <c r="E44" s="39"/>
      <c r="F44" s="37">
        <v>1</v>
      </c>
      <c r="G44" s="37">
        <v>5</v>
      </c>
      <c r="H44" s="37">
        <v>15</v>
      </c>
      <c r="I44" s="37">
        <v>2</v>
      </c>
      <c r="J44" s="37">
        <v>1</v>
      </c>
      <c r="K44" s="37">
        <v>5</v>
      </c>
      <c r="L44" s="37"/>
      <c r="M44" s="37"/>
      <c r="N44" s="37">
        <v>0</v>
      </c>
      <c r="O44" s="37">
        <v>3</v>
      </c>
      <c r="P44" s="37" t="s">
        <v>111</v>
      </c>
      <c r="Q44" s="37" t="s">
        <v>111</v>
      </c>
      <c r="R44" s="37" t="s">
        <v>111</v>
      </c>
      <c r="S44" s="37">
        <v>4</v>
      </c>
      <c r="T44" s="40"/>
      <c r="U44" s="40"/>
      <c r="V44" s="40">
        <v>0.27862914460852606</v>
      </c>
      <c r="W44" s="40">
        <v>1.0964912280701755</v>
      </c>
      <c r="X44" s="40">
        <v>3.2996040475142983</v>
      </c>
      <c r="Y44" s="40">
        <v>0.34590107229332406</v>
      </c>
      <c r="Z44" s="40">
        <v>0.18975332068311196</v>
      </c>
      <c r="AA44" s="40">
        <v>1.2980269989615785</v>
      </c>
      <c r="AB44" s="68"/>
      <c r="AC44" s="68"/>
    </row>
    <row r="45" spans="1:29" ht="11.25" customHeight="1" x14ac:dyDescent="0.2">
      <c r="A45" s="87"/>
      <c r="B45" s="87"/>
      <c r="C45" s="67"/>
      <c r="D45" s="68"/>
      <c r="E45" s="39"/>
      <c r="F45" s="37"/>
      <c r="G45" s="37"/>
      <c r="H45" s="37"/>
      <c r="I45" s="37"/>
      <c r="J45" s="37"/>
      <c r="K45" s="37"/>
      <c r="L45" s="37"/>
      <c r="M45" s="37"/>
      <c r="N45" s="37"/>
      <c r="O45" s="37"/>
      <c r="P45" s="37"/>
      <c r="Q45" s="37"/>
      <c r="R45" s="37"/>
      <c r="S45" s="37"/>
      <c r="T45" s="40"/>
      <c r="U45" s="40"/>
      <c r="V45" s="40"/>
      <c r="W45" s="40"/>
      <c r="X45" s="40"/>
      <c r="Y45" s="40"/>
      <c r="Z45" s="40"/>
      <c r="AA45" s="40"/>
      <c r="AB45" s="68"/>
      <c r="AC45" s="68"/>
    </row>
    <row r="46" spans="1:29" ht="11.25" customHeight="1" x14ac:dyDescent="0.2">
      <c r="A46" s="54"/>
      <c r="B46" s="39"/>
      <c r="C46" s="67" t="s">
        <v>102</v>
      </c>
      <c r="D46" s="68"/>
      <c r="E46" s="39"/>
      <c r="F46" s="37" t="s">
        <v>111</v>
      </c>
      <c r="G46" s="37" t="s">
        <v>111</v>
      </c>
      <c r="H46" s="37">
        <v>2</v>
      </c>
      <c r="I46" s="37" t="s">
        <v>111</v>
      </c>
      <c r="J46" s="37" t="s">
        <v>111</v>
      </c>
      <c r="K46" s="37" t="s">
        <v>111</v>
      </c>
      <c r="L46" s="37"/>
      <c r="M46" s="37"/>
      <c r="N46" s="37" t="s">
        <v>111</v>
      </c>
      <c r="O46" s="37" t="s">
        <v>111</v>
      </c>
      <c r="P46" s="37" t="s">
        <v>111</v>
      </c>
      <c r="Q46" s="37" t="s">
        <v>111</v>
      </c>
      <c r="R46" s="37" t="s">
        <v>111</v>
      </c>
      <c r="S46" s="37" t="s">
        <v>111</v>
      </c>
      <c r="T46" s="40"/>
      <c r="U46" s="40"/>
      <c r="V46" s="40" t="s">
        <v>111</v>
      </c>
      <c r="W46" s="40" t="s">
        <v>111</v>
      </c>
      <c r="X46" s="40">
        <v>0.48732943469785578</v>
      </c>
      <c r="Y46" s="40" t="s">
        <v>111</v>
      </c>
      <c r="Z46" s="40" t="s">
        <v>111</v>
      </c>
      <c r="AA46" s="40" t="s">
        <v>111</v>
      </c>
      <c r="AB46" s="68"/>
    </row>
    <row r="47" spans="1:29" ht="11.25" customHeight="1" x14ac:dyDescent="0.2">
      <c r="A47" s="43"/>
      <c r="B47" s="39"/>
      <c r="C47" s="67"/>
      <c r="D47" s="68"/>
      <c r="E47" s="78"/>
      <c r="AA47" s="40"/>
      <c r="AB47" s="68"/>
    </row>
    <row r="48" spans="1:29" ht="11.25" customHeight="1" x14ac:dyDescent="0.2">
      <c r="A48" s="69"/>
      <c r="B48" s="39">
        <v>36</v>
      </c>
      <c r="C48" s="67" t="s">
        <v>103</v>
      </c>
      <c r="D48" s="68"/>
      <c r="E48" s="39"/>
      <c r="F48" s="37" t="s">
        <v>111</v>
      </c>
      <c r="G48" s="37" t="s">
        <v>111</v>
      </c>
      <c r="H48" s="37">
        <v>2</v>
      </c>
      <c r="I48" s="37" t="s">
        <v>111</v>
      </c>
      <c r="J48" s="37" t="s">
        <v>111</v>
      </c>
      <c r="K48" s="37" t="s">
        <v>111</v>
      </c>
      <c r="L48" s="37"/>
      <c r="M48" s="37"/>
      <c r="N48" s="37" t="s">
        <v>111</v>
      </c>
      <c r="O48" s="37" t="s">
        <v>111</v>
      </c>
      <c r="P48" s="37" t="s">
        <v>111</v>
      </c>
      <c r="Q48" s="37" t="s">
        <v>111</v>
      </c>
      <c r="R48" s="37" t="s">
        <v>111</v>
      </c>
      <c r="S48" s="37" t="s">
        <v>111</v>
      </c>
      <c r="T48" s="40"/>
      <c r="U48" s="40"/>
      <c r="V48" s="40" t="s">
        <v>111</v>
      </c>
      <c r="W48" s="40" t="s">
        <v>111</v>
      </c>
      <c r="X48" s="40">
        <v>0.48732943469785578</v>
      </c>
      <c r="Y48" s="40" t="s">
        <v>111</v>
      </c>
      <c r="Z48" s="40" t="s">
        <v>111</v>
      </c>
      <c r="AA48" s="40" t="s">
        <v>111</v>
      </c>
      <c r="AB48" s="68"/>
    </row>
    <row r="49" spans="1:29" ht="11.25" customHeight="1" x14ac:dyDescent="0.2">
      <c r="A49" s="69"/>
      <c r="B49" s="39" t="s">
        <v>104</v>
      </c>
      <c r="C49" s="67" t="s">
        <v>105</v>
      </c>
      <c r="D49" s="68"/>
      <c r="E49" s="39"/>
      <c r="F49" s="37" t="s">
        <v>111</v>
      </c>
      <c r="G49" s="37" t="s">
        <v>111</v>
      </c>
      <c r="H49" s="37" t="s">
        <v>111</v>
      </c>
      <c r="I49" s="37" t="s">
        <v>111</v>
      </c>
      <c r="J49" s="37" t="s">
        <v>111</v>
      </c>
      <c r="K49" s="37" t="s">
        <v>111</v>
      </c>
      <c r="L49" s="37"/>
      <c r="M49" s="37"/>
      <c r="N49" s="37" t="s">
        <v>111</v>
      </c>
      <c r="O49" s="37" t="s">
        <v>111</v>
      </c>
      <c r="P49" s="37" t="s">
        <v>111</v>
      </c>
      <c r="Q49" s="37" t="s">
        <v>111</v>
      </c>
      <c r="R49" s="37" t="s">
        <v>111</v>
      </c>
      <c r="S49" s="37" t="s">
        <v>111</v>
      </c>
      <c r="T49" s="37"/>
      <c r="U49" s="37"/>
      <c r="V49" s="37" t="s">
        <v>111</v>
      </c>
      <c r="W49" s="37" t="s">
        <v>111</v>
      </c>
      <c r="X49" s="37" t="s">
        <v>111</v>
      </c>
      <c r="Y49" s="37" t="s">
        <v>111</v>
      </c>
      <c r="Z49" s="37" t="s">
        <v>111</v>
      </c>
      <c r="AA49" s="37" t="s">
        <v>111</v>
      </c>
      <c r="AB49" s="64"/>
      <c r="AC49" s="64"/>
    </row>
    <row r="50" spans="1:29" ht="11.25" customHeight="1" x14ac:dyDescent="0.2">
      <c r="A50" s="43"/>
      <c r="B50" s="39"/>
      <c r="C50" s="67"/>
      <c r="D50" s="68"/>
      <c r="E50" s="39"/>
      <c r="F50" s="37"/>
      <c r="G50" s="37"/>
      <c r="H50" s="37"/>
      <c r="I50" s="37"/>
      <c r="J50" s="37"/>
      <c r="K50" s="37"/>
      <c r="L50" s="37"/>
      <c r="M50" s="37"/>
      <c r="N50" s="37"/>
      <c r="O50" s="37"/>
      <c r="P50" s="37"/>
      <c r="Q50" s="37"/>
      <c r="R50" s="37"/>
      <c r="S50" s="37"/>
      <c r="T50" s="37"/>
      <c r="U50" s="37"/>
      <c r="V50" s="37"/>
      <c r="W50" s="37"/>
      <c r="X50" s="37"/>
      <c r="Y50" s="37"/>
      <c r="Z50" s="37"/>
      <c r="AA50" s="37"/>
      <c r="AB50" s="64"/>
      <c r="AC50" s="64"/>
    </row>
    <row r="51" spans="1:29" ht="11.25" customHeight="1" x14ac:dyDescent="0.2">
      <c r="A51" s="53"/>
      <c r="B51" s="39"/>
      <c r="C51" s="67" t="s">
        <v>106</v>
      </c>
      <c r="D51" s="68"/>
      <c r="E51" s="39"/>
      <c r="F51" s="37" t="s">
        <v>111</v>
      </c>
      <c r="G51" s="37" t="s">
        <v>111</v>
      </c>
      <c r="H51" s="37" t="s">
        <v>111</v>
      </c>
      <c r="I51" s="37" t="s">
        <v>111</v>
      </c>
      <c r="J51" s="37" t="s">
        <v>111</v>
      </c>
      <c r="K51" s="37" t="s">
        <v>111</v>
      </c>
      <c r="L51" s="37"/>
      <c r="M51" s="37"/>
      <c r="N51" s="37" t="s">
        <v>111</v>
      </c>
      <c r="O51" s="37" t="s">
        <v>111</v>
      </c>
      <c r="P51" s="37" t="s">
        <v>111</v>
      </c>
      <c r="Q51" s="37" t="s">
        <v>111</v>
      </c>
      <c r="R51" s="37" t="s">
        <v>111</v>
      </c>
      <c r="S51" s="37" t="s">
        <v>111</v>
      </c>
      <c r="T51" s="37"/>
      <c r="U51" s="37"/>
      <c r="V51" s="37" t="s">
        <v>111</v>
      </c>
      <c r="W51" s="37" t="s">
        <v>111</v>
      </c>
      <c r="X51" s="37" t="s">
        <v>111</v>
      </c>
      <c r="Y51" s="37" t="s">
        <v>111</v>
      </c>
      <c r="Z51" s="37" t="s">
        <v>111</v>
      </c>
      <c r="AA51" s="37" t="s">
        <v>111</v>
      </c>
      <c r="AB51" s="64"/>
      <c r="AC51" s="64"/>
    </row>
    <row r="52" spans="1:29" ht="11.25" customHeight="1" x14ac:dyDescent="0.2">
      <c r="A52" s="54"/>
      <c r="B52" s="39"/>
      <c r="C52" s="67"/>
      <c r="D52" s="68"/>
      <c r="E52" s="39"/>
      <c r="F52" s="37"/>
      <c r="G52" s="37"/>
      <c r="H52" s="37"/>
      <c r="I52" s="37"/>
      <c r="J52" s="37"/>
      <c r="K52" s="37"/>
      <c r="L52" s="37"/>
      <c r="M52" s="37"/>
      <c r="N52" s="37"/>
      <c r="O52" s="37"/>
      <c r="P52" s="37"/>
      <c r="Q52" s="37"/>
      <c r="R52" s="37"/>
      <c r="S52" s="37"/>
      <c r="T52" s="37"/>
      <c r="U52" s="37"/>
      <c r="V52" s="37"/>
      <c r="W52" s="37"/>
      <c r="X52" s="37"/>
      <c r="Y52" s="37"/>
      <c r="Z52" s="37"/>
      <c r="AA52" s="37"/>
      <c r="AB52" s="64"/>
      <c r="AC52" s="64"/>
    </row>
    <row r="53" spans="1:29" ht="11.25" customHeight="1" x14ac:dyDescent="0.2">
      <c r="A53" s="54"/>
      <c r="B53" s="39">
        <v>41</v>
      </c>
      <c r="C53" s="93" t="s">
        <v>107</v>
      </c>
      <c r="D53" s="68"/>
      <c r="E53" s="39"/>
      <c r="F53" s="37" t="s">
        <v>111</v>
      </c>
      <c r="G53" s="37" t="s">
        <v>111</v>
      </c>
      <c r="H53" s="37" t="s">
        <v>111</v>
      </c>
      <c r="I53" s="37" t="s">
        <v>111</v>
      </c>
      <c r="J53" s="37" t="s">
        <v>111</v>
      </c>
      <c r="K53" s="37" t="s">
        <v>111</v>
      </c>
      <c r="L53" s="37"/>
      <c r="M53" s="37"/>
      <c r="N53" s="37" t="s">
        <v>111</v>
      </c>
      <c r="O53" s="37" t="s">
        <v>111</v>
      </c>
      <c r="P53" s="37" t="s">
        <v>111</v>
      </c>
      <c r="Q53" s="37" t="s">
        <v>111</v>
      </c>
      <c r="R53" s="37" t="s">
        <v>111</v>
      </c>
      <c r="S53" s="37" t="s">
        <v>111</v>
      </c>
      <c r="T53" s="37"/>
      <c r="U53" s="37"/>
      <c r="V53" s="37" t="s">
        <v>111</v>
      </c>
      <c r="W53" s="37" t="s">
        <v>111</v>
      </c>
      <c r="X53" s="37" t="s">
        <v>111</v>
      </c>
      <c r="Y53" s="37" t="s">
        <v>111</v>
      </c>
      <c r="Z53" s="37" t="s">
        <v>111</v>
      </c>
      <c r="AA53" s="37" t="s">
        <v>111</v>
      </c>
      <c r="AB53" s="64"/>
      <c r="AC53" s="64"/>
    </row>
    <row r="54" spans="1:29" ht="11.25" customHeight="1" x14ac:dyDescent="0.2">
      <c r="A54" s="56"/>
      <c r="B54" s="39">
        <v>42</v>
      </c>
      <c r="C54" s="93" t="s">
        <v>108</v>
      </c>
      <c r="D54" s="40"/>
      <c r="E54" s="39"/>
      <c r="F54" s="37" t="s">
        <v>111</v>
      </c>
      <c r="G54" s="37" t="s">
        <v>111</v>
      </c>
      <c r="H54" s="37" t="s">
        <v>111</v>
      </c>
      <c r="I54" s="37" t="s">
        <v>111</v>
      </c>
      <c r="J54" s="37" t="s">
        <v>111</v>
      </c>
      <c r="K54" s="37" t="s">
        <v>111</v>
      </c>
      <c r="L54" s="37"/>
      <c r="M54" s="37"/>
      <c r="N54" s="37" t="s">
        <v>111</v>
      </c>
      <c r="O54" s="37" t="s">
        <v>111</v>
      </c>
      <c r="P54" s="37" t="s">
        <v>111</v>
      </c>
      <c r="Q54" s="37" t="s">
        <v>111</v>
      </c>
      <c r="R54" s="37" t="s">
        <v>111</v>
      </c>
      <c r="S54" s="37" t="s">
        <v>111</v>
      </c>
      <c r="T54" s="37"/>
      <c r="U54" s="37"/>
      <c r="V54" s="37" t="s">
        <v>111</v>
      </c>
      <c r="W54" s="37" t="s">
        <v>111</v>
      </c>
      <c r="X54" s="37" t="s">
        <v>111</v>
      </c>
      <c r="Y54" s="37" t="s">
        <v>111</v>
      </c>
      <c r="Z54" s="37" t="s">
        <v>111</v>
      </c>
      <c r="AA54" s="37" t="s">
        <v>111</v>
      </c>
      <c r="AB54" s="64"/>
      <c r="AC54" s="64"/>
    </row>
    <row r="55" spans="1:29" x14ac:dyDescent="0.2">
      <c r="A55" s="41"/>
      <c r="B55" s="39">
        <v>43</v>
      </c>
      <c r="C55" s="94" t="s">
        <v>109</v>
      </c>
      <c r="D55" s="30"/>
      <c r="E55" s="62"/>
      <c r="F55" s="92" t="s">
        <v>111</v>
      </c>
      <c r="G55" s="92" t="s">
        <v>111</v>
      </c>
      <c r="H55" s="92" t="s">
        <v>111</v>
      </c>
      <c r="I55" s="92" t="s">
        <v>111</v>
      </c>
      <c r="J55" s="92" t="s">
        <v>111</v>
      </c>
      <c r="K55" s="92" t="s">
        <v>111</v>
      </c>
      <c r="L55" s="92"/>
      <c r="M55" s="92"/>
      <c r="N55" s="92" t="s">
        <v>111</v>
      </c>
      <c r="O55" s="92" t="s">
        <v>111</v>
      </c>
      <c r="P55" s="92" t="s">
        <v>111</v>
      </c>
      <c r="Q55" s="92" t="s">
        <v>111</v>
      </c>
      <c r="R55" s="92" t="s">
        <v>111</v>
      </c>
      <c r="S55" s="92" t="s">
        <v>111</v>
      </c>
      <c r="T55" s="92"/>
      <c r="U55" s="92"/>
      <c r="V55" s="92" t="s">
        <v>111</v>
      </c>
      <c r="W55" s="92" t="s">
        <v>111</v>
      </c>
      <c r="X55" s="92" t="s">
        <v>111</v>
      </c>
      <c r="Y55" s="92" t="s">
        <v>111</v>
      </c>
      <c r="Z55" s="92" t="s">
        <v>111</v>
      </c>
      <c r="AA55" s="92" t="s">
        <v>111</v>
      </c>
      <c r="AB55" s="100"/>
      <c r="AC55" s="100"/>
    </row>
    <row r="56" spans="1:29" x14ac:dyDescent="0.2">
      <c r="A56" s="42" t="s">
        <v>23</v>
      </c>
      <c r="B56" s="42"/>
      <c r="C56" s="42"/>
      <c r="D56" s="29"/>
      <c r="E56" s="78"/>
      <c r="F56" s="80"/>
      <c r="G56" s="80"/>
      <c r="H56" s="80"/>
      <c r="I56" s="80"/>
      <c r="J56" s="80"/>
      <c r="K56" s="80"/>
      <c r="L56" s="80"/>
      <c r="M56" s="80"/>
      <c r="N56" s="80"/>
      <c r="O56" s="80"/>
      <c r="P56" s="80"/>
      <c r="Q56" s="80"/>
      <c r="R56" s="80"/>
      <c r="S56" s="80"/>
      <c r="T56" s="80"/>
      <c r="U56" s="80"/>
      <c r="V56" s="80"/>
      <c r="W56" s="80"/>
      <c r="X56" s="80"/>
      <c r="Y56" s="80"/>
      <c r="Z56" s="80"/>
      <c r="AA56" s="80"/>
      <c r="AB56" s="32"/>
      <c r="AC56" s="32"/>
    </row>
    <row r="57" spans="1:29" x14ac:dyDescent="0.2">
      <c r="A57" s="43" t="s">
        <v>38</v>
      </c>
      <c r="B57" s="43"/>
      <c r="C57" s="43"/>
      <c r="F57" s="80"/>
      <c r="G57" s="80"/>
      <c r="H57" s="80"/>
      <c r="I57" s="80"/>
      <c r="N57" s="80"/>
      <c r="O57" s="80"/>
      <c r="P57" s="80"/>
      <c r="Q57" s="80"/>
      <c r="V57" s="80"/>
      <c r="W57" s="80"/>
      <c r="X57" s="80"/>
      <c r="Y57" s="80"/>
    </row>
    <row r="58" spans="1:29" x14ac:dyDescent="0.2">
      <c r="A58" s="44" t="s">
        <v>39</v>
      </c>
      <c r="B58" s="44"/>
      <c r="C58" s="44"/>
      <c r="D58" s="29"/>
      <c r="E58" s="78"/>
    </row>
  </sheetData>
  <conditionalFormatting sqref="E7">
    <cfRule type="cellIs" dxfId="15" priority="11" stopIfTrue="1" operator="equal">
      <formula>"   "</formula>
    </cfRule>
    <cfRule type="cellIs" dxfId="14" priority="12" stopIfTrue="1" operator="equal">
      <formula>"    "</formula>
    </cfRule>
  </conditionalFormatting>
  <conditionalFormatting sqref="F7">
    <cfRule type="cellIs" dxfId="13" priority="5" stopIfTrue="1" operator="equal">
      <formula>"   "</formula>
    </cfRule>
    <cfRule type="cellIs" dxfId="12" priority="6" stopIfTrue="1" operator="equal">
      <formula>"    "</formula>
    </cfRule>
  </conditionalFormatting>
  <conditionalFormatting sqref="N7">
    <cfRule type="cellIs" dxfId="11" priority="3" stopIfTrue="1" operator="equal">
      <formula>"   "</formula>
    </cfRule>
    <cfRule type="cellIs" dxfId="10" priority="4" stopIfTrue="1" operator="equal">
      <formula>"    "</formula>
    </cfRule>
  </conditionalFormatting>
  <conditionalFormatting sqref="V7">
    <cfRule type="cellIs" dxfId="9" priority="1" stopIfTrue="1" operator="equal">
      <formula>"   "</formula>
    </cfRule>
    <cfRule type="cellIs" dxfId="8" priority="2" stopIfTrue="1" operator="equal">
      <formula>"    "</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zoomScaleNormal="100" workbookViewId="0"/>
  </sheetViews>
  <sheetFormatPr defaultColWidth="9.1796875" defaultRowHeight="10" x14ac:dyDescent="0.2"/>
  <cols>
    <col min="1" max="1" width="2.7265625" style="32" customWidth="1"/>
    <col min="2" max="2" width="20.7265625" style="32" customWidth="1"/>
    <col min="3" max="3" width="7.90625" style="32" customWidth="1"/>
    <col min="4" max="4" width="1.7265625" style="32" customWidth="1"/>
    <col min="5" max="5" width="13.81640625" style="29" customWidth="1"/>
    <col min="6" max="8" width="16.453125" style="78" customWidth="1"/>
    <col min="9" max="9" width="12.26953125" style="29" customWidth="1"/>
    <col min="10" max="10" width="1.7265625" style="29" customWidth="1"/>
    <col min="11" max="11" width="2.7265625" style="29" customWidth="1"/>
    <col min="12" max="16384" width="9.1796875" style="29"/>
  </cols>
  <sheetData>
    <row r="1" spans="1:11" ht="11.25" customHeight="1" x14ac:dyDescent="0.25">
      <c r="A1" s="28" t="s">
        <v>52</v>
      </c>
      <c r="B1" s="28"/>
      <c r="C1" s="29"/>
      <c r="D1" s="29"/>
    </row>
    <row r="2" spans="1:11" ht="11.25" customHeight="1" x14ac:dyDescent="0.25">
      <c r="A2" s="28" t="s">
        <v>54</v>
      </c>
      <c r="B2" s="28"/>
      <c r="C2" s="29"/>
      <c r="D2" s="29"/>
      <c r="J2" s="30"/>
      <c r="K2" s="30"/>
    </row>
    <row r="3" spans="1:11" ht="11.25" customHeight="1" x14ac:dyDescent="0.2">
      <c r="A3" s="42"/>
      <c r="B3" s="42"/>
      <c r="C3" s="42"/>
      <c r="D3" s="42"/>
      <c r="E3" s="31"/>
      <c r="F3" s="79"/>
      <c r="G3" s="79"/>
      <c r="H3" s="79"/>
      <c r="I3" s="31"/>
      <c r="J3" s="33"/>
      <c r="K3" s="33"/>
    </row>
    <row r="4" spans="1:11" ht="11.25" customHeight="1" x14ac:dyDescent="0.2">
      <c r="A4" s="30"/>
      <c r="B4" s="30"/>
      <c r="C4" s="30"/>
      <c r="D4" s="60"/>
      <c r="E4" s="34" t="s">
        <v>74</v>
      </c>
      <c r="F4" s="34" t="s">
        <v>305</v>
      </c>
      <c r="G4" s="34" t="s">
        <v>75</v>
      </c>
      <c r="H4" s="34" t="s">
        <v>306</v>
      </c>
      <c r="I4" s="34" t="s">
        <v>76</v>
      </c>
      <c r="J4" s="34"/>
      <c r="K4" s="34"/>
    </row>
    <row r="5" spans="1:11" ht="11.25" customHeight="1" x14ac:dyDescent="0.2">
      <c r="A5" s="29"/>
      <c r="B5" s="29"/>
      <c r="C5" s="29"/>
      <c r="D5" s="29"/>
      <c r="E5" s="35"/>
      <c r="F5" s="35"/>
      <c r="G5" s="35"/>
      <c r="H5" s="35"/>
      <c r="I5" s="35"/>
      <c r="J5" s="35"/>
      <c r="K5" s="35"/>
    </row>
    <row r="6" spans="1:11" ht="11.25" customHeight="1" x14ac:dyDescent="0.2">
      <c r="A6" s="29"/>
      <c r="B6" s="29"/>
      <c r="C6" s="63" t="s">
        <v>73</v>
      </c>
      <c r="D6" s="63"/>
      <c r="E6" s="34"/>
      <c r="F6" s="34"/>
      <c r="G6" s="34"/>
      <c r="H6" s="34"/>
      <c r="I6" s="34"/>
      <c r="J6" s="34"/>
      <c r="K6" s="34"/>
    </row>
    <row r="7" spans="1:11" ht="11.25" customHeight="1" x14ac:dyDescent="0.2">
      <c r="A7" s="29"/>
      <c r="B7" s="29"/>
      <c r="C7" s="29"/>
      <c r="D7" s="29"/>
      <c r="E7" s="32"/>
      <c r="F7" s="80"/>
      <c r="G7" s="80"/>
      <c r="H7" s="80"/>
      <c r="I7" s="32"/>
      <c r="J7" s="32"/>
    </row>
    <row r="8" spans="1:11" ht="11.25" customHeight="1" x14ac:dyDescent="0.2">
      <c r="A8" s="70" t="s">
        <v>77</v>
      </c>
      <c r="B8" s="70"/>
      <c r="C8" s="64"/>
      <c r="D8" s="65"/>
      <c r="E8" s="68">
        <v>371457</v>
      </c>
      <c r="F8" s="37">
        <v>1250</v>
      </c>
      <c r="G8" s="37">
        <v>13500</v>
      </c>
      <c r="H8" s="37">
        <v>108750</v>
      </c>
      <c r="I8" s="82">
        <v>10.3</v>
      </c>
      <c r="J8" s="64"/>
      <c r="K8" s="37"/>
    </row>
    <row r="9" spans="1:11" ht="11.25" customHeight="1" x14ac:dyDescent="0.2">
      <c r="A9" s="38"/>
      <c r="B9" s="38"/>
      <c r="C9" s="67"/>
      <c r="D9" s="67"/>
      <c r="E9" s="68"/>
      <c r="F9" s="40"/>
      <c r="G9" s="40"/>
      <c r="H9" s="40"/>
      <c r="I9" s="81"/>
      <c r="J9" s="68"/>
      <c r="K9" s="40"/>
    </row>
    <row r="10" spans="1:11" ht="11.25" customHeight="1" x14ac:dyDescent="0.2">
      <c r="A10" s="84" t="s">
        <v>63</v>
      </c>
      <c r="B10" s="84"/>
      <c r="C10" s="67"/>
      <c r="D10" s="67"/>
      <c r="E10" s="68"/>
      <c r="F10" s="40"/>
      <c r="G10" s="40"/>
      <c r="H10" s="40"/>
      <c r="I10" s="81"/>
      <c r="J10" s="68"/>
      <c r="K10" s="40"/>
    </row>
    <row r="11" spans="1:11" ht="11.25" customHeight="1" x14ac:dyDescent="0.2">
      <c r="A11" s="54"/>
      <c r="B11" s="54" t="s">
        <v>57</v>
      </c>
      <c r="C11" s="67"/>
      <c r="D11" s="67"/>
      <c r="E11" s="68">
        <v>243675</v>
      </c>
      <c r="F11" s="37">
        <v>28750</v>
      </c>
      <c r="G11" s="37">
        <v>126500</v>
      </c>
      <c r="H11" s="37">
        <v>275438</v>
      </c>
      <c r="I11" s="82">
        <v>1.4</v>
      </c>
      <c r="J11" s="68"/>
      <c r="K11" s="40"/>
    </row>
    <row r="12" spans="1:11" ht="11.25" customHeight="1" x14ac:dyDescent="0.2">
      <c r="A12" s="54"/>
      <c r="B12" s="54" t="s">
        <v>58</v>
      </c>
      <c r="C12" s="67"/>
      <c r="D12" s="67"/>
      <c r="E12" s="68">
        <v>196850</v>
      </c>
      <c r="F12" s="37">
        <v>1250</v>
      </c>
      <c r="G12" s="37">
        <v>12500</v>
      </c>
      <c r="H12" s="37">
        <v>96938</v>
      </c>
      <c r="I12" s="82">
        <v>4.7</v>
      </c>
      <c r="J12" s="68"/>
      <c r="K12" s="40"/>
    </row>
    <row r="13" spans="1:11" ht="11.25" customHeight="1" x14ac:dyDescent="0.2">
      <c r="A13" s="55"/>
      <c r="B13" s="55" t="s">
        <v>59</v>
      </c>
      <c r="C13" s="67"/>
      <c r="D13" s="67"/>
      <c r="E13" s="40" t="s">
        <v>111</v>
      </c>
      <c r="F13" s="40" t="s">
        <v>111</v>
      </c>
      <c r="G13" s="40" t="s">
        <v>111</v>
      </c>
      <c r="H13" s="40" t="s">
        <v>111</v>
      </c>
      <c r="I13" s="40" t="s">
        <v>111</v>
      </c>
      <c r="J13" s="68"/>
      <c r="K13" s="40"/>
    </row>
    <row r="14" spans="1:11" ht="11.25" customHeight="1" x14ac:dyDescent="0.2">
      <c r="A14" s="55"/>
      <c r="B14" s="55" t="s">
        <v>60</v>
      </c>
      <c r="C14" s="67"/>
      <c r="D14" s="67"/>
      <c r="E14" s="68">
        <v>461277</v>
      </c>
      <c r="F14" s="37">
        <v>500</v>
      </c>
      <c r="G14" s="37">
        <v>20000</v>
      </c>
      <c r="H14" s="37">
        <v>323000</v>
      </c>
      <c r="I14" s="82">
        <v>3.7</v>
      </c>
      <c r="J14" s="68"/>
      <c r="K14" s="40"/>
    </row>
    <row r="15" spans="1:11" ht="11.25" customHeight="1" x14ac:dyDescent="0.2">
      <c r="A15" s="55"/>
      <c r="B15" s="55" t="s">
        <v>61</v>
      </c>
      <c r="C15" s="67"/>
      <c r="D15" s="67"/>
      <c r="E15" s="68">
        <v>4514395</v>
      </c>
      <c r="F15" s="37">
        <v>3750</v>
      </c>
      <c r="G15" s="37">
        <v>64750</v>
      </c>
      <c r="H15" s="37">
        <v>498750</v>
      </c>
      <c r="I15" s="82">
        <v>4.3</v>
      </c>
      <c r="J15" s="68"/>
      <c r="K15" s="40"/>
    </row>
    <row r="16" spans="1:11" ht="11.25" customHeight="1" x14ac:dyDescent="0.2">
      <c r="A16" s="61"/>
      <c r="B16" s="61" t="s">
        <v>62</v>
      </c>
      <c r="C16" s="67"/>
      <c r="D16" s="67"/>
      <c r="E16" s="68">
        <v>275145</v>
      </c>
      <c r="F16" s="37">
        <v>600</v>
      </c>
      <c r="G16" s="37">
        <v>17250</v>
      </c>
      <c r="H16" s="37">
        <v>160250</v>
      </c>
      <c r="I16" s="82">
        <v>2.5</v>
      </c>
      <c r="J16" s="68"/>
      <c r="K16" s="40"/>
    </row>
    <row r="17" spans="1:11" ht="11.25" customHeight="1" x14ac:dyDescent="0.2">
      <c r="A17" s="55"/>
      <c r="B17" s="55"/>
      <c r="C17" s="67"/>
      <c r="D17" s="67"/>
      <c r="E17" s="68"/>
      <c r="F17" s="40"/>
      <c r="G17" s="40"/>
      <c r="H17" s="40"/>
      <c r="I17" s="81"/>
      <c r="J17" s="68"/>
      <c r="K17" s="40"/>
    </row>
    <row r="18" spans="1:11" ht="11.25" customHeight="1" x14ac:dyDescent="0.2">
      <c r="A18" s="54" t="s">
        <v>64</v>
      </c>
      <c r="B18" s="53"/>
      <c r="C18" s="67"/>
      <c r="D18" s="67"/>
      <c r="E18" s="68"/>
      <c r="F18" s="40"/>
      <c r="G18" s="40"/>
      <c r="H18" s="40"/>
      <c r="I18" s="82"/>
      <c r="J18" s="68"/>
      <c r="K18" s="40"/>
    </row>
    <row r="19" spans="1:11" ht="11.25" customHeight="1" x14ac:dyDescent="0.2">
      <c r="B19" s="54" t="s">
        <v>65</v>
      </c>
      <c r="C19" s="67"/>
      <c r="D19" s="67"/>
      <c r="E19" s="68">
        <v>48778</v>
      </c>
      <c r="F19" s="37">
        <v>500</v>
      </c>
      <c r="G19" s="37">
        <v>5000</v>
      </c>
      <c r="H19" s="37">
        <v>30188</v>
      </c>
      <c r="I19" s="82">
        <v>2.9</v>
      </c>
      <c r="J19" s="68"/>
      <c r="K19" s="40"/>
    </row>
    <row r="20" spans="1:11" ht="11.25" customHeight="1" x14ac:dyDescent="0.2">
      <c r="B20" s="54" t="s">
        <v>66</v>
      </c>
      <c r="C20" s="67"/>
      <c r="D20" s="67"/>
      <c r="E20" s="68">
        <v>176125</v>
      </c>
      <c r="F20" s="37">
        <v>2250</v>
      </c>
      <c r="G20" s="37">
        <v>18800</v>
      </c>
      <c r="H20" s="37">
        <v>112500</v>
      </c>
      <c r="I20" s="82">
        <v>2.8</v>
      </c>
      <c r="J20" s="68"/>
      <c r="K20" s="40"/>
    </row>
    <row r="21" spans="1:11" ht="11.25" customHeight="1" x14ac:dyDescent="0.2">
      <c r="B21" s="43" t="s">
        <v>67</v>
      </c>
      <c r="C21" s="67"/>
      <c r="D21" s="67"/>
      <c r="E21" s="68">
        <v>1747828</v>
      </c>
      <c r="F21" s="37">
        <v>27750</v>
      </c>
      <c r="G21" s="37">
        <v>138500</v>
      </c>
      <c r="H21" s="37">
        <v>589000</v>
      </c>
      <c r="I21" s="82">
        <v>5.4</v>
      </c>
      <c r="J21" s="68"/>
      <c r="K21" s="40"/>
    </row>
    <row r="22" spans="1:11" ht="11.25" customHeight="1" x14ac:dyDescent="0.2">
      <c r="A22" s="43"/>
      <c r="B22" s="43"/>
      <c r="C22" s="67"/>
      <c r="D22" s="67"/>
      <c r="E22" s="68"/>
      <c r="F22" s="40"/>
      <c r="G22" s="40"/>
      <c r="H22" s="40"/>
      <c r="I22" s="81"/>
      <c r="J22" s="68"/>
      <c r="K22" s="40"/>
    </row>
    <row r="23" spans="1:11" ht="11.25" customHeight="1" x14ac:dyDescent="0.2">
      <c r="A23" s="54" t="s">
        <v>68</v>
      </c>
      <c r="B23" s="53"/>
      <c r="C23" s="67"/>
      <c r="D23" s="67"/>
      <c r="E23" s="68"/>
      <c r="F23" s="40"/>
      <c r="G23" s="40"/>
      <c r="H23" s="40"/>
      <c r="I23" s="81"/>
      <c r="J23" s="68"/>
      <c r="K23" s="40"/>
    </row>
    <row r="24" spans="1:11" ht="11.25" customHeight="1" x14ac:dyDescent="0.2">
      <c r="B24" s="54" t="s">
        <v>69</v>
      </c>
      <c r="C24" s="67"/>
      <c r="D24" s="67"/>
      <c r="E24" s="68">
        <v>245000</v>
      </c>
      <c r="F24" s="37">
        <v>750</v>
      </c>
      <c r="G24" s="37">
        <v>5000</v>
      </c>
      <c r="H24" s="37">
        <v>489000</v>
      </c>
      <c r="I24" s="82">
        <v>1.4</v>
      </c>
      <c r="J24" s="68"/>
      <c r="K24" s="40"/>
    </row>
    <row r="25" spans="1:11" ht="11.25" customHeight="1" x14ac:dyDescent="0.2">
      <c r="B25" s="54" t="s">
        <v>70</v>
      </c>
      <c r="C25" s="67"/>
      <c r="D25" s="67"/>
      <c r="E25" s="68">
        <v>274529</v>
      </c>
      <c r="F25" s="37">
        <v>2000</v>
      </c>
      <c r="G25" s="37">
        <v>9875</v>
      </c>
      <c r="H25" s="37">
        <v>210750</v>
      </c>
      <c r="I25" s="82">
        <v>2.5</v>
      </c>
      <c r="J25" s="68"/>
      <c r="K25" s="40"/>
    </row>
    <row r="26" spans="1:11" ht="11.25" customHeight="1" x14ac:dyDescent="0.2">
      <c r="B26" s="54" t="s">
        <v>71</v>
      </c>
      <c r="C26" s="67"/>
      <c r="D26" s="67"/>
      <c r="E26" s="68">
        <v>292696</v>
      </c>
      <c r="F26" s="37">
        <v>750</v>
      </c>
      <c r="G26" s="37">
        <v>16250</v>
      </c>
      <c r="H26" s="37">
        <v>151312.5</v>
      </c>
      <c r="I26" s="82">
        <v>3.7</v>
      </c>
      <c r="J26" s="68"/>
      <c r="K26" s="40"/>
    </row>
    <row r="27" spans="1:11" ht="11.25" customHeight="1" x14ac:dyDescent="0.2">
      <c r="B27" s="54" t="s">
        <v>72</v>
      </c>
      <c r="C27" s="67"/>
      <c r="D27" s="67"/>
      <c r="E27" s="68">
        <v>392828</v>
      </c>
      <c r="F27" s="37">
        <v>1250</v>
      </c>
      <c r="G27" s="37">
        <v>13100</v>
      </c>
      <c r="H27" s="37">
        <v>102000</v>
      </c>
      <c r="I27" s="82">
        <v>10.9</v>
      </c>
      <c r="J27" s="68"/>
      <c r="K27" s="40"/>
    </row>
    <row r="28" spans="1:11" x14ac:dyDescent="0.2">
      <c r="A28" s="41"/>
      <c r="B28" s="41"/>
      <c r="C28" s="39"/>
      <c r="D28" s="62"/>
      <c r="E28" s="30"/>
      <c r="F28" s="60"/>
      <c r="G28" s="60"/>
      <c r="H28" s="60"/>
      <c r="I28" s="30"/>
      <c r="J28" s="30"/>
      <c r="K28" s="30"/>
    </row>
    <row r="29" spans="1:11" x14ac:dyDescent="0.2">
      <c r="A29" s="42" t="s">
        <v>23</v>
      </c>
      <c r="B29" s="42"/>
      <c r="C29" s="42"/>
      <c r="D29" s="29"/>
      <c r="E29" s="32"/>
      <c r="F29" s="80"/>
      <c r="G29" s="80"/>
      <c r="H29" s="80"/>
      <c r="I29" s="32"/>
      <c r="J29" s="32"/>
    </row>
    <row r="30" spans="1:11" x14ac:dyDescent="0.2">
      <c r="A30" s="43" t="s">
        <v>38</v>
      </c>
      <c r="B30" s="43"/>
      <c r="E30" s="32"/>
      <c r="F30" s="29"/>
      <c r="G30" s="29"/>
      <c r="H30" s="29"/>
    </row>
    <row r="31" spans="1:11" x14ac:dyDescent="0.2">
      <c r="A31" s="44" t="s">
        <v>39</v>
      </c>
      <c r="B31" s="44"/>
      <c r="C31" s="29"/>
      <c r="D31" s="29"/>
      <c r="F31" s="29"/>
      <c r="G31" s="29"/>
      <c r="H31" s="29"/>
    </row>
    <row r="32" spans="1:11" ht="12.5" customHeight="1" x14ac:dyDescent="0.2">
      <c r="A32" s="29" t="s">
        <v>298</v>
      </c>
      <c r="B32" s="29"/>
      <c r="C32" s="29"/>
      <c r="D32" s="29"/>
      <c r="F32" s="29"/>
      <c r="G32" s="29"/>
      <c r="H32" s="29"/>
    </row>
    <row r="33" spans="1:8" x14ac:dyDescent="0.2">
      <c r="A33" s="29" t="s">
        <v>297</v>
      </c>
      <c r="B33" s="29"/>
      <c r="C33" s="29"/>
      <c r="D33" s="29"/>
      <c r="G33" s="29"/>
      <c r="H33" s="29"/>
    </row>
    <row r="34" spans="1:8" ht="12.5" customHeight="1" x14ac:dyDescent="0.2">
      <c r="A34" s="29" t="s">
        <v>300</v>
      </c>
      <c r="B34" s="29"/>
      <c r="C34" s="29"/>
      <c r="D34" s="29"/>
    </row>
  </sheetData>
  <conditionalFormatting sqref="C6:D6">
    <cfRule type="cellIs" dxfId="7" priority="3" stopIfTrue="1" operator="equal">
      <formula>"   "</formula>
    </cfRule>
    <cfRule type="cellIs" dxfId="6" priority="4" stopIfTrue="1" operator="equal">
      <formula>"    "</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L42"/>
  <sheetViews>
    <sheetView zoomScaleNormal="100" workbookViewId="0"/>
  </sheetViews>
  <sheetFormatPr defaultColWidth="8.81640625" defaultRowHeight="12.5" x14ac:dyDescent="0.25"/>
  <cols>
    <col min="1" max="1" width="15.7265625" style="4" customWidth="1"/>
    <col min="2" max="2" width="57.1796875" style="74" customWidth="1"/>
    <col min="3" max="16384" width="8.81640625" style="4"/>
  </cols>
  <sheetData>
    <row r="1" spans="1:12" ht="15.5" x14ac:dyDescent="0.35">
      <c r="A1" s="1" t="s">
        <v>1</v>
      </c>
      <c r="B1" s="3"/>
      <c r="C1" s="7"/>
      <c r="D1" s="7"/>
      <c r="E1" s="8"/>
      <c r="F1" s="8"/>
      <c r="G1" s="8"/>
    </row>
    <row r="2" spans="1:12" x14ac:dyDescent="0.25">
      <c r="A2" s="16"/>
      <c r="B2" s="72"/>
      <c r="C2" s="17"/>
      <c r="D2" s="17"/>
      <c r="E2" s="16"/>
      <c r="F2" s="16"/>
      <c r="G2" s="16"/>
      <c r="H2" s="18"/>
      <c r="I2" s="18"/>
      <c r="J2" s="18"/>
      <c r="K2" s="13"/>
      <c r="L2" s="13"/>
    </row>
    <row r="3" spans="1:12" x14ac:dyDescent="0.25">
      <c r="A3" s="16"/>
      <c r="B3" s="72"/>
      <c r="C3" s="17"/>
      <c r="D3" s="17"/>
      <c r="E3" s="16"/>
      <c r="F3" s="16"/>
      <c r="G3" s="16"/>
      <c r="H3" s="18"/>
      <c r="I3" s="18"/>
      <c r="J3" s="18"/>
      <c r="K3" s="13"/>
      <c r="L3" s="13"/>
    </row>
    <row r="4" spans="1:12" ht="13" x14ac:dyDescent="0.3">
      <c r="A4" s="9" t="s">
        <v>5</v>
      </c>
      <c r="B4" s="73" t="s">
        <v>1</v>
      </c>
      <c r="D4" s="6"/>
      <c r="E4" s="8"/>
      <c r="F4" s="8"/>
      <c r="G4" s="8"/>
    </row>
    <row r="5" spans="1:12" ht="13" x14ac:dyDescent="0.3">
      <c r="A5" s="9"/>
      <c r="B5" s="73"/>
      <c r="D5" s="6"/>
      <c r="E5" s="8"/>
      <c r="F5" s="8"/>
      <c r="G5" s="8"/>
    </row>
    <row r="6" spans="1:12" x14ac:dyDescent="0.25">
      <c r="A6" s="6" t="s">
        <v>2</v>
      </c>
      <c r="B6" s="131" t="s">
        <v>22</v>
      </c>
      <c r="D6" s="6"/>
      <c r="E6" s="8"/>
      <c r="F6" s="8"/>
      <c r="G6" s="8"/>
    </row>
    <row r="7" spans="1:12" x14ac:dyDescent="0.25">
      <c r="A7" s="15" t="s">
        <v>6</v>
      </c>
      <c r="B7" s="131" t="s">
        <v>11</v>
      </c>
      <c r="D7" s="6"/>
      <c r="E7" s="8"/>
      <c r="F7" s="8"/>
      <c r="G7" s="8"/>
    </row>
    <row r="8" spans="1:12" x14ac:dyDescent="0.25">
      <c r="A8" s="15"/>
      <c r="B8" s="71"/>
      <c r="D8" s="6"/>
      <c r="E8" s="8"/>
      <c r="F8" s="8"/>
      <c r="G8" s="8"/>
    </row>
    <row r="9" spans="1:12" x14ac:dyDescent="0.25">
      <c r="A9" s="3" t="s">
        <v>0</v>
      </c>
      <c r="B9" s="131" t="s">
        <v>174</v>
      </c>
      <c r="D9" s="6"/>
      <c r="E9" s="8"/>
      <c r="F9" s="8"/>
      <c r="G9" s="8"/>
    </row>
    <row r="10" spans="1:12" x14ac:dyDescent="0.25">
      <c r="A10" s="3" t="s">
        <v>4</v>
      </c>
      <c r="B10" s="131" t="s">
        <v>173</v>
      </c>
      <c r="C10" s="6"/>
      <c r="D10" s="6"/>
      <c r="E10" s="8"/>
      <c r="F10" s="8"/>
      <c r="G10" s="8"/>
    </row>
    <row r="11" spans="1:12" x14ac:dyDescent="0.25">
      <c r="A11" s="3" t="s">
        <v>42</v>
      </c>
      <c r="B11" s="131" t="s">
        <v>175</v>
      </c>
      <c r="C11" s="6"/>
      <c r="D11" s="6"/>
      <c r="E11" s="8"/>
      <c r="F11" s="8"/>
      <c r="G11" s="8"/>
    </row>
    <row r="12" spans="1:12" x14ac:dyDescent="0.25">
      <c r="A12" s="3" t="s">
        <v>43</v>
      </c>
      <c r="B12" s="131" t="s">
        <v>176</v>
      </c>
      <c r="C12" s="6"/>
      <c r="D12" s="6"/>
      <c r="E12" s="8"/>
      <c r="F12" s="8"/>
      <c r="G12" s="8"/>
    </row>
    <row r="13" spans="1:12" x14ac:dyDescent="0.25">
      <c r="A13" s="3" t="s">
        <v>44</v>
      </c>
      <c r="B13" s="131" t="s">
        <v>177</v>
      </c>
      <c r="C13" s="6"/>
      <c r="D13" s="6"/>
      <c r="E13" s="8"/>
      <c r="F13" s="8"/>
      <c r="G13" s="8"/>
    </row>
    <row r="14" spans="1:12" x14ac:dyDescent="0.25">
      <c r="A14" s="71" t="s">
        <v>45</v>
      </c>
      <c r="B14" s="131" t="s">
        <v>178</v>
      </c>
      <c r="C14" s="6"/>
      <c r="D14" s="6"/>
      <c r="E14" s="8"/>
      <c r="F14" s="8"/>
      <c r="G14" s="8"/>
    </row>
    <row r="15" spans="1:12" x14ac:dyDescent="0.25">
      <c r="A15" s="3" t="s">
        <v>46</v>
      </c>
      <c r="B15" s="131" t="s">
        <v>179</v>
      </c>
      <c r="C15" s="6"/>
      <c r="D15" s="6"/>
      <c r="E15" s="8"/>
      <c r="F15" s="8"/>
      <c r="G15" s="8"/>
    </row>
    <row r="16" spans="1:12" x14ac:dyDescent="0.25">
      <c r="A16" s="71" t="s">
        <v>169</v>
      </c>
      <c r="B16" s="131" t="s">
        <v>181</v>
      </c>
      <c r="C16" s="6"/>
      <c r="D16" s="6"/>
      <c r="E16" s="8"/>
      <c r="F16" s="8"/>
      <c r="G16" s="8"/>
    </row>
    <row r="17" spans="1:7" x14ac:dyDescent="0.25">
      <c r="A17" s="71" t="s">
        <v>167</v>
      </c>
      <c r="B17" s="131" t="s">
        <v>182</v>
      </c>
      <c r="C17" s="6"/>
      <c r="D17" s="6"/>
      <c r="E17" s="8"/>
      <c r="F17" s="8"/>
      <c r="G17" s="8"/>
    </row>
    <row r="18" spans="1:7" x14ac:dyDescent="0.25">
      <c r="A18" s="3" t="s">
        <v>47</v>
      </c>
      <c r="B18" s="131" t="s">
        <v>171</v>
      </c>
      <c r="C18" s="6"/>
      <c r="D18" s="6"/>
      <c r="E18" s="8"/>
      <c r="F18" s="22"/>
      <c r="G18" s="8"/>
    </row>
    <row r="19" spans="1:7" x14ac:dyDescent="0.25">
      <c r="A19" s="3" t="s">
        <v>48</v>
      </c>
      <c r="B19" s="131" t="s">
        <v>183</v>
      </c>
      <c r="C19" s="8"/>
      <c r="D19" s="8"/>
      <c r="E19" s="8"/>
      <c r="F19" s="8"/>
      <c r="G19" s="8"/>
    </row>
    <row r="20" spans="1:7" x14ac:dyDescent="0.25">
      <c r="A20" s="3" t="s">
        <v>49</v>
      </c>
      <c r="B20" s="131" t="s">
        <v>184</v>
      </c>
      <c r="C20" s="8"/>
      <c r="D20" s="8"/>
      <c r="E20" s="8"/>
      <c r="F20" s="8"/>
      <c r="G20" s="8"/>
    </row>
    <row r="21" spans="1:7" x14ac:dyDescent="0.25">
      <c r="A21" s="3" t="s">
        <v>50</v>
      </c>
      <c r="B21" s="131" t="s">
        <v>185</v>
      </c>
    </row>
    <row r="22" spans="1:7" x14ac:dyDescent="0.25">
      <c r="A22" s="3" t="s">
        <v>51</v>
      </c>
      <c r="B22" s="131" t="s">
        <v>186</v>
      </c>
    </row>
    <row r="23" spans="1:7" x14ac:dyDescent="0.25">
      <c r="A23" s="3" t="s">
        <v>52</v>
      </c>
      <c r="B23" s="132" t="s">
        <v>55</v>
      </c>
    </row>
    <row r="24" spans="1:7" x14ac:dyDescent="0.25">
      <c r="A24" s="3" t="s">
        <v>53</v>
      </c>
      <c r="B24" s="131" t="s">
        <v>196</v>
      </c>
    </row>
    <row r="28" spans="1:7" x14ac:dyDescent="0.25">
      <c r="A28" s="177" t="s">
        <v>7</v>
      </c>
      <c r="B28" s="177"/>
    </row>
    <row r="29" spans="1:7" x14ac:dyDescent="0.25">
      <c r="A29" s="176" t="s">
        <v>12</v>
      </c>
      <c r="B29" s="176"/>
    </row>
    <row r="30" spans="1:7" x14ac:dyDescent="0.25">
      <c r="A30" s="176" t="s">
        <v>334</v>
      </c>
      <c r="B30" s="176"/>
    </row>
    <row r="31" spans="1:7" x14ac:dyDescent="0.25">
      <c r="A31" s="27" t="s">
        <v>13</v>
      </c>
      <c r="B31" s="75"/>
    </row>
    <row r="32" spans="1:7" x14ac:dyDescent="0.25">
      <c r="A32" s="176" t="s">
        <v>14</v>
      </c>
      <c r="B32" s="176"/>
    </row>
    <row r="33" spans="1:6" x14ac:dyDescent="0.25">
      <c r="A33" s="176" t="s">
        <v>24</v>
      </c>
      <c r="B33" s="176"/>
    </row>
    <row r="34" spans="1:6" x14ac:dyDescent="0.25">
      <c r="A34" s="176" t="s">
        <v>25</v>
      </c>
      <c r="B34" s="176"/>
    </row>
    <row r="35" spans="1:6" x14ac:dyDescent="0.25">
      <c r="A35" s="176" t="s">
        <v>26</v>
      </c>
      <c r="B35" s="176"/>
    </row>
    <row r="36" spans="1:6" x14ac:dyDescent="0.25">
      <c r="A36" s="176" t="s">
        <v>27</v>
      </c>
      <c r="B36" s="176"/>
    </row>
    <row r="37" spans="1:6" x14ac:dyDescent="0.25">
      <c r="A37" s="176" t="s">
        <v>8</v>
      </c>
      <c r="B37" s="176"/>
    </row>
    <row r="38" spans="1:6" x14ac:dyDescent="0.25">
      <c r="A38" s="27" t="s">
        <v>9</v>
      </c>
      <c r="B38" s="76"/>
    </row>
    <row r="40" spans="1:6" x14ac:dyDescent="0.25">
      <c r="A40" s="10"/>
    </row>
    <row r="41" spans="1:6" x14ac:dyDescent="0.25">
      <c r="A41" s="23" t="s">
        <v>29</v>
      </c>
      <c r="B41" s="77"/>
      <c r="C41" s="11"/>
      <c r="D41" s="11"/>
      <c r="E41" s="11"/>
      <c r="F41" s="11"/>
    </row>
    <row r="42" spans="1:6" x14ac:dyDescent="0.25">
      <c r="A42" s="23" t="s">
        <v>199</v>
      </c>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37:B37"/>
    <mergeCell ref="A28:B28"/>
    <mergeCell ref="A29:B29"/>
    <mergeCell ref="A30:B30"/>
    <mergeCell ref="A32:B32"/>
    <mergeCell ref="A33:B33"/>
    <mergeCell ref="A34:B34"/>
    <mergeCell ref="A35:B35"/>
    <mergeCell ref="A36:B36"/>
  </mergeCells>
  <phoneticPr fontId="5" type="noConversion"/>
  <hyperlinks>
    <hyperlink ref="B9" r:id="rId2" location="'Tabel 1'!A2" display="Toegevoegde waarde en werkgelegenheid"/>
    <hyperlink ref="B6" r:id="rId3" location="Toelichting!A1"/>
    <hyperlink ref="B7" r:id="rId4" location="Bronbestanden!A1"/>
    <hyperlink ref="B10" r:id="rId5" location="'Tabel 2'!A1" display="Naam tabel 2"/>
    <hyperlink ref="B11" r:id="rId6" location="'Tabel 3'!A1"/>
    <hyperlink ref="B12" r:id="rId7" location="'Tabel 4'!A1"/>
    <hyperlink ref="B13" r:id="rId8" location="'Tabel 5'!A1"/>
    <hyperlink ref="B14" r:id="rId9" location="'Tabel 6'!A1"/>
    <hyperlink ref="B15" r:id="rId10" location="'Tabel 7'!A1"/>
    <hyperlink ref="B16" r:id="rId11" location="'Tabel 8a'!A1"/>
    <hyperlink ref="B17" r:id="rId12" location="'Tabel 8b'!A1"/>
    <hyperlink ref="B18" r:id="rId13" location="'Tabel 9'!A1"/>
    <hyperlink ref="B19" r:id="rId14" location="'Tabel 10'!A1"/>
    <hyperlink ref="B20" r:id="rId15" location="Tabel11!A1"/>
    <hyperlink ref="B21" r:id="rId16" location="'Tabel 12'!A1"/>
    <hyperlink ref="B22" r:id="rId17" location="'Tabel 13'!A1"/>
    <hyperlink ref="B23" r:id="rId18" location="'Tabel 14'!A1"/>
    <hyperlink ref="B24" r:id="rId19" location="'Tabel 15'!A1" display="Afval?"/>
  </hyperlinks>
  <pageMargins left="0.75" right="0.75" top="1" bottom="1" header="0.5" footer="0.5"/>
  <pageSetup paperSize="9" scale="69" orientation="portrait" r:id="rId20"/>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4"/>
  <sheetViews>
    <sheetView workbookViewId="0"/>
  </sheetViews>
  <sheetFormatPr defaultColWidth="9.1796875" defaultRowHeight="10" x14ac:dyDescent="0.2"/>
  <cols>
    <col min="1" max="1" width="3.36328125" style="32" customWidth="1"/>
    <col min="2" max="2" width="5" style="32" customWidth="1"/>
    <col min="3" max="3" width="16.26953125" style="32" customWidth="1"/>
    <col min="4" max="4" width="8.54296875" style="32" customWidth="1"/>
    <col min="5" max="5" width="1.7265625" style="80" customWidth="1"/>
    <col min="6" max="10" width="8.26953125" style="78" customWidth="1"/>
    <col min="11" max="11" width="2.54296875" style="78" customWidth="1"/>
    <col min="12" max="12" width="1.7265625" style="78" customWidth="1"/>
    <col min="13" max="21" width="8.26953125" style="78" customWidth="1"/>
    <col min="22" max="22" width="1.7265625" style="29" customWidth="1"/>
    <col min="23" max="23" width="2.7265625" style="29" customWidth="1"/>
    <col min="24" max="16384" width="9.1796875" style="29"/>
  </cols>
  <sheetData>
    <row r="1" spans="1:23" ht="11.25" customHeight="1" x14ac:dyDescent="0.25">
      <c r="A1" s="110" t="s">
        <v>53</v>
      </c>
      <c r="B1" s="28"/>
      <c r="C1" s="28"/>
      <c r="D1" s="29"/>
      <c r="E1" s="78"/>
    </row>
    <row r="2" spans="1:23" ht="11.25" customHeight="1" x14ac:dyDescent="0.25">
      <c r="A2" s="110" t="s">
        <v>195</v>
      </c>
      <c r="B2" s="28"/>
      <c r="C2" s="28"/>
      <c r="D2" s="29"/>
      <c r="E2" s="78"/>
    </row>
    <row r="3" spans="1:23" ht="11.25" customHeight="1" x14ac:dyDescent="0.2">
      <c r="A3" s="42"/>
      <c r="B3" s="42"/>
      <c r="C3" s="42"/>
      <c r="D3" s="59"/>
      <c r="E3" s="59"/>
      <c r="F3" s="88"/>
      <c r="G3" s="79"/>
      <c r="H3" s="79"/>
      <c r="I3" s="79"/>
      <c r="J3" s="79"/>
      <c r="K3" s="79"/>
      <c r="L3" s="79"/>
      <c r="M3" s="88"/>
      <c r="N3" s="88"/>
      <c r="O3" s="79"/>
      <c r="P3" s="79"/>
      <c r="Q3" s="79"/>
      <c r="R3" s="79"/>
      <c r="S3" s="79"/>
      <c r="T3" s="79"/>
      <c r="U3" s="79"/>
      <c r="V3" s="31"/>
      <c r="W3" s="31"/>
    </row>
    <row r="4" spans="1:23" ht="11.25" customHeight="1" x14ac:dyDescent="0.2">
      <c r="A4" s="29"/>
      <c r="B4" s="29"/>
      <c r="C4" s="29"/>
      <c r="D4" s="86"/>
      <c r="E4" s="78"/>
      <c r="F4" s="95" t="s">
        <v>284</v>
      </c>
      <c r="G4" s="89"/>
      <c r="H4" s="89"/>
      <c r="I4" s="89"/>
      <c r="J4" s="35"/>
      <c r="K4" s="35"/>
      <c r="L4" s="35"/>
      <c r="M4" s="95" t="s">
        <v>283</v>
      </c>
      <c r="N4" s="95"/>
      <c r="O4" s="89"/>
      <c r="P4" s="89"/>
      <c r="Q4" s="89"/>
      <c r="R4" s="89"/>
      <c r="S4" s="89"/>
      <c r="T4" s="89"/>
      <c r="U4" s="89"/>
      <c r="V4" s="33"/>
      <c r="W4" s="33"/>
    </row>
    <row r="5" spans="1:23" ht="11.25" customHeight="1" x14ac:dyDescent="0.2">
      <c r="A5" s="30"/>
      <c r="B5" s="30"/>
      <c r="C5" s="30"/>
      <c r="D5" s="30"/>
      <c r="E5" s="60"/>
      <c r="F5" s="34">
        <v>2012</v>
      </c>
      <c r="G5" s="34">
        <v>2014</v>
      </c>
      <c r="H5" s="34">
        <v>2016</v>
      </c>
      <c r="I5" s="34">
        <v>2018</v>
      </c>
      <c r="J5" s="34" t="s">
        <v>188</v>
      </c>
      <c r="K5" s="34"/>
      <c r="L5" s="34"/>
      <c r="M5" s="34">
        <v>2012</v>
      </c>
      <c r="N5" s="34">
        <v>2013</v>
      </c>
      <c r="O5" s="34">
        <v>2014</v>
      </c>
      <c r="P5" s="34">
        <v>2015</v>
      </c>
      <c r="Q5" s="34">
        <v>2016</v>
      </c>
      <c r="R5" s="34">
        <v>2017</v>
      </c>
      <c r="S5" s="34">
        <v>2018</v>
      </c>
      <c r="T5" s="34">
        <v>2019</v>
      </c>
      <c r="U5" s="34">
        <v>2020</v>
      </c>
      <c r="V5" s="34"/>
      <c r="W5" s="34"/>
    </row>
    <row r="6" spans="1:23" ht="11.25" customHeight="1" x14ac:dyDescent="0.2">
      <c r="A6" s="29"/>
      <c r="B6" s="29"/>
      <c r="C6" s="29"/>
      <c r="D6" s="29"/>
      <c r="E6" s="78"/>
      <c r="F6" s="35"/>
      <c r="G6" s="35"/>
      <c r="H6" s="35"/>
      <c r="I6" s="35"/>
      <c r="J6" s="35"/>
      <c r="K6" s="35"/>
      <c r="L6" s="35"/>
      <c r="M6" s="35"/>
      <c r="N6" s="35"/>
      <c r="O6" s="35"/>
      <c r="P6" s="35"/>
      <c r="Q6" s="35"/>
      <c r="R6" s="35"/>
      <c r="S6" s="35"/>
      <c r="T6" s="35"/>
      <c r="U6" s="35"/>
      <c r="V6" s="35"/>
      <c r="W6" s="35"/>
    </row>
    <row r="7" spans="1:23" ht="11.25" customHeight="1" x14ac:dyDescent="0.2">
      <c r="A7" s="29"/>
      <c r="B7" s="29"/>
      <c r="C7" s="29"/>
      <c r="D7" s="29"/>
      <c r="E7" s="90"/>
      <c r="F7" s="63" t="s">
        <v>187</v>
      </c>
      <c r="G7" s="34"/>
      <c r="H7" s="34"/>
      <c r="I7" s="34"/>
      <c r="J7" s="34"/>
      <c r="K7" s="34"/>
      <c r="L7" s="34"/>
      <c r="M7" s="63" t="s">
        <v>138</v>
      </c>
      <c r="N7" s="63"/>
      <c r="O7" s="34"/>
      <c r="P7" s="34"/>
      <c r="Q7" s="34"/>
      <c r="R7" s="34"/>
      <c r="S7" s="34"/>
      <c r="T7" s="34"/>
      <c r="U7" s="34"/>
      <c r="V7" s="34"/>
      <c r="W7" s="34"/>
    </row>
    <row r="8" spans="1:23" ht="11.25" customHeight="1" x14ac:dyDescent="0.2">
      <c r="A8" s="29"/>
      <c r="B8" s="29"/>
      <c r="C8" s="29"/>
      <c r="D8" s="29"/>
      <c r="E8" s="78"/>
      <c r="F8" s="80"/>
      <c r="G8" s="80"/>
      <c r="H8" s="80"/>
      <c r="I8" s="80"/>
      <c r="J8" s="80"/>
      <c r="K8" s="80"/>
      <c r="L8" s="80"/>
      <c r="M8" s="80"/>
      <c r="N8" s="80"/>
      <c r="O8" s="80"/>
      <c r="P8" s="80"/>
      <c r="Q8" s="80"/>
      <c r="R8" s="80"/>
      <c r="S8" s="80"/>
      <c r="T8" s="80"/>
      <c r="U8" s="80"/>
      <c r="V8" s="32"/>
      <c r="W8" s="32"/>
    </row>
    <row r="9" spans="1:23" ht="11.25" customHeight="1" x14ac:dyDescent="0.25">
      <c r="A9" s="69"/>
      <c r="B9" s="70" t="s">
        <v>315</v>
      </c>
      <c r="C9" s="45"/>
      <c r="D9" s="64"/>
      <c r="E9" s="36"/>
      <c r="F9" s="37">
        <v>50396</v>
      </c>
      <c r="G9" s="37">
        <v>50393</v>
      </c>
      <c r="H9" s="37">
        <v>51478</v>
      </c>
      <c r="I9" s="37">
        <v>52275</v>
      </c>
      <c r="J9" s="37">
        <v>50526</v>
      </c>
      <c r="K9" s="37"/>
      <c r="L9" s="37"/>
      <c r="M9" s="37" t="s">
        <v>111</v>
      </c>
      <c r="N9" s="37" t="s">
        <v>111</v>
      </c>
      <c r="O9" s="37" t="s">
        <v>111</v>
      </c>
      <c r="P9" s="37" t="s">
        <v>111</v>
      </c>
      <c r="Q9" s="37" t="s">
        <v>111</v>
      </c>
      <c r="R9" s="37" t="s">
        <v>111</v>
      </c>
      <c r="S9" s="37" t="s">
        <v>111</v>
      </c>
      <c r="T9" s="37" t="s">
        <v>111</v>
      </c>
      <c r="U9" s="37" t="s">
        <v>111</v>
      </c>
      <c r="V9" s="64"/>
      <c r="W9" s="64"/>
    </row>
    <row r="10" spans="1:23" ht="11.25" customHeight="1" x14ac:dyDescent="0.2">
      <c r="A10" s="57"/>
      <c r="B10" s="67"/>
      <c r="C10" s="67"/>
      <c r="D10" s="68"/>
      <c r="E10" s="39"/>
      <c r="F10" s="37"/>
      <c r="G10" s="37"/>
      <c r="H10" s="37"/>
      <c r="I10" s="37"/>
      <c r="J10" s="37"/>
      <c r="K10" s="40"/>
      <c r="L10" s="40"/>
      <c r="M10" s="98"/>
      <c r="N10" s="98"/>
      <c r="O10" s="98"/>
      <c r="P10" s="98"/>
      <c r="Q10" s="98"/>
      <c r="R10" s="98"/>
      <c r="S10" s="98"/>
      <c r="T10" s="98"/>
      <c r="U10" s="98"/>
      <c r="V10" s="68"/>
      <c r="W10" s="68"/>
    </row>
    <row r="11" spans="1:23" ht="11.25" customHeight="1" x14ac:dyDescent="0.2">
      <c r="A11" s="54"/>
      <c r="B11" s="67" t="s">
        <v>77</v>
      </c>
      <c r="C11" s="67"/>
      <c r="D11" s="68"/>
      <c r="E11" s="39"/>
      <c r="F11" s="37">
        <v>39096</v>
      </c>
      <c r="G11" s="37">
        <v>38578</v>
      </c>
      <c r="H11" s="37">
        <v>38761</v>
      </c>
      <c r="I11" s="37">
        <v>40145</v>
      </c>
      <c r="J11" s="37">
        <v>39458</v>
      </c>
      <c r="K11" s="40"/>
      <c r="L11" s="40"/>
      <c r="M11" s="37" t="s">
        <v>111</v>
      </c>
      <c r="N11" s="37" t="s">
        <v>111</v>
      </c>
      <c r="O11" s="37" t="s">
        <v>111</v>
      </c>
      <c r="P11" s="37" t="s">
        <v>111</v>
      </c>
      <c r="Q11" s="37" t="s">
        <v>111</v>
      </c>
      <c r="R11" s="37" t="s">
        <v>111</v>
      </c>
      <c r="S11" s="37" t="s">
        <v>111</v>
      </c>
      <c r="T11" s="37" t="s">
        <v>111</v>
      </c>
      <c r="U11" s="37" t="s">
        <v>111</v>
      </c>
      <c r="V11" s="68"/>
      <c r="W11" s="68"/>
    </row>
    <row r="12" spans="1:23" ht="11.25" customHeight="1" x14ac:dyDescent="0.2">
      <c r="A12" s="55"/>
      <c r="B12" s="67"/>
      <c r="C12" s="67"/>
      <c r="D12" s="68"/>
      <c r="E12" s="39"/>
      <c r="F12" s="37"/>
      <c r="G12" s="37"/>
      <c r="H12" s="37"/>
      <c r="I12" s="37"/>
      <c r="J12" s="37"/>
      <c r="K12" s="40"/>
      <c r="L12" s="40"/>
      <c r="M12" s="96"/>
      <c r="N12" s="96"/>
      <c r="O12" s="96"/>
      <c r="P12" s="96"/>
      <c r="Q12" s="96"/>
      <c r="R12" s="96"/>
      <c r="S12" s="96"/>
      <c r="T12" s="96"/>
      <c r="U12" s="96"/>
      <c r="V12" s="68"/>
      <c r="W12" s="68"/>
    </row>
    <row r="13" spans="1:23" ht="11.25" customHeight="1" x14ac:dyDescent="0.2">
      <c r="A13" s="69"/>
      <c r="B13" s="67"/>
      <c r="C13" s="67" t="s">
        <v>78</v>
      </c>
      <c r="D13" s="68"/>
      <c r="E13" s="39"/>
      <c r="F13" s="37">
        <v>121</v>
      </c>
      <c r="G13" s="37">
        <v>118</v>
      </c>
      <c r="H13" s="37">
        <v>58</v>
      </c>
      <c r="I13" s="37">
        <v>48</v>
      </c>
      <c r="J13" s="37">
        <v>51</v>
      </c>
      <c r="K13" s="40"/>
      <c r="L13" s="40"/>
      <c r="M13" s="163">
        <v>58.685446009389672</v>
      </c>
      <c r="N13" s="163">
        <v>55.023923444976077</v>
      </c>
      <c r="O13" s="163">
        <v>33.971291866028707</v>
      </c>
      <c r="P13" s="163">
        <v>47.540983606557376</v>
      </c>
      <c r="Q13" s="163">
        <v>17.525773195876287</v>
      </c>
      <c r="R13" s="163">
        <v>17.777777777777779</v>
      </c>
      <c r="S13" s="163">
        <v>29.906542056074763</v>
      </c>
      <c r="T13" s="163">
        <v>31.958762886597935</v>
      </c>
      <c r="U13" s="163">
        <v>24.107142857142858</v>
      </c>
      <c r="V13" s="68"/>
      <c r="W13" s="68"/>
    </row>
    <row r="14" spans="1:23" ht="11.25" customHeight="1" x14ac:dyDescent="0.2">
      <c r="A14" s="69"/>
      <c r="B14" s="67"/>
      <c r="C14" s="67"/>
      <c r="D14" s="68"/>
      <c r="E14" s="39"/>
      <c r="F14" s="37"/>
      <c r="G14" s="37"/>
      <c r="H14" s="37"/>
      <c r="I14" s="37"/>
      <c r="J14" s="37"/>
      <c r="K14" s="40"/>
      <c r="L14" s="40"/>
      <c r="M14" s="164"/>
      <c r="N14" s="164"/>
      <c r="O14" s="164"/>
      <c r="P14" s="164"/>
      <c r="Q14" s="164"/>
      <c r="R14" s="164"/>
      <c r="S14" s="164"/>
      <c r="T14" s="164"/>
      <c r="U14" s="164"/>
      <c r="V14" s="68"/>
      <c r="W14" s="68"/>
    </row>
    <row r="15" spans="1:23" ht="11.25" customHeight="1" x14ac:dyDescent="0.2">
      <c r="A15" s="61"/>
      <c r="B15" s="39" t="s">
        <v>79</v>
      </c>
      <c r="C15" s="67" t="s">
        <v>80</v>
      </c>
      <c r="D15" s="68"/>
      <c r="E15" s="39"/>
      <c r="F15" s="37" t="s">
        <v>111</v>
      </c>
      <c r="G15" s="37" t="s">
        <v>111</v>
      </c>
      <c r="H15" s="37" t="s">
        <v>111</v>
      </c>
      <c r="I15" s="37" t="s">
        <v>111</v>
      </c>
      <c r="J15" s="37" t="s">
        <v>111</v>
      </c>
      <c r="K15" s="40"/>
      <c r="L15" s="40"/>
      <c r="M15" s="164"/>
      <c r="N15" s="164"/>
      <c r="O15" s="164"/>
      <c r="P15" s="164"/>
      <c r="Q15" s="164"/>
      <c r="R15" s="164"/>
      <c r="S15" s="164"/>
      <c r="T15" s="164"/>
      <c r="U15" s="164"/>
      <c r="V15" s="68"/>
      <c r="W15" s="68"/>
    </row>
    <row r="16" spans="1:23" ht="11.25" customHeight="1" x14ac:dyDescent="0.2">
      <c r="A16" s="55"/>
      <c r="B16" s="39" t="s">
        <v>81</v>
      </c>
      <c r="C16" s="67" t="s">
        <v>82</v>
      </c>
      <c r="D16" s="68"/>
      <c r="E16" s="39"/>
      <c r="F16" s="37" t="s">
        <v>111</v>
      </c>
      <c r="G16" s="37" t="s">
        <v>111</v>
      </c>
      <c r="H16" s="37" t="s">
        <v>111</v>
      </c>
      <c r="I16" s="37" t="s">
        <v>111</v>
      </c>
      <c r="J16" s="37" t="s">
        <v>111</v>
      </c>
      <c r="K16" s="40"/>
      <c r="L16" s="40"/>
      <c r="M16" s="164"/>
      <c r="N16" s="164"/>
      <c r="O16" s="164"/>
      <c r="P16" s="164"/>
      <c r="Q16" s="164"/>
      <c r="R16" s="164"/>
      <c r="S16" s="164"/>
      <c r="T16" s="164"/>
      <c r="U16" s="164"/>
      <c r="V16" s="68"/>
      <c r="W16" s="68"/>
    </row>
    <row r="17" spans="1:23" ht="11.25" customHeight="1" x14ac:dyDescent="0.2">
      <c r="A17" s="55"/>
      <c r="B17" s="39" t="s">
        <v>83</v>
      </c>
      <c r="C17" s="67" t="s">
        <v>84</v>
      </c>
      <c r="D17" s="68"/>
      <c r="E17" s="39"/>
      <c r="F17" s="37" t="s">
        <v>111</v>
      </c>
      <c r="G17" s="37" t="s">
        <v>111</v>
      </c>
      <c r="H17" s="37" t="s">
        <v>111</v>
      </c>
      <c r="I17" s="37" t="s">
        <v>111</v>
      </c>
      <c r="J17" s="37" t="s">
        <v>111</v>
      </c>
      <c r="K17" s="40"/>
      <c r="L17" s="40"/>
      <c r="M17" s="164"/>
      <c r="N17" s="164"/>
      <c r="O17" s="164"/>
      <c r="P17" s="164"/>
      <c r="Q17" s="164"/>
      <c r="R17" s="164"/>
      <c r="S17" s="164"/>
      <c r="T17" s="164"/>
      <c r="U17" s="164"/>
      <c r="V17" s="68"/>
      <c r="W17" s="68"/>
    </row>
    <row r="18" spans="1:23" ht="11.25" customHeight="1" x14ac:dyDescent="0.2">
      <c r="A18" s="55"/>
      <c r="B18" s="39"/>
      <c r="C18" s="67"/>
      <c r="D18" s="68"/>
      <c r="E18" s="39"/>
      <c r="F18" s="37"/>
      <c r="G18" s="37"/>
      <c r="H18" s="37"/>
      <c r="I18" s="37"/>
      <c r="J18" s="37"/>
      <c r="K18" s="40"/>
      <c r="L18" s="40"/>
      <c r="M18" s="164"/>
      <c r="N18" s="164"/>
      <c r="O18" s="164"/>
      <c r="P18" s="164"/>
      <c r="Q18" s="164"/>
      <c r="R18" s="164"/>
      <c r="S18" s="164"/>
      <c r="T18" s="164"/>
      <c r="U18" s="164"/>
      <c r="V18" s="68"/>
      <c r="W18" s="68"/>
    </row>
    <row r="19" spans="1:23" ht="11.25" customHeight="1" x14ac:dyDescent="0.2">
      <c r="A19" s="55"/>
      <c r="B19" s="39"/>
      <c r="C19" s="67" t="s">
        <v>85</v>
      </c>
      <c r="D19" s="68"/>
      <c r="E19" s="39"/>
      <c r="F19" s="37">
        <v>13932</v>
      </c>
      <c r="G19" s="37">
        <v>13234</v>
      </c>
      <c r="H19" s="37">
        <v>13590</v>
      </c>
      <c r="I19" s="37">
        <v>13858</v>
      </c>
      <c r="J19" s="37">
        <v>13132</v>
      </c>
      <c r="K19" s="40"/>
      <c r="L19" s="40"/>
      <c r="M19" s="164">
        <v>94.594971094239739</v>
      </c>
      <c r="N19" s="164">
        <v>94.890770653952899</v>
      </c>
      <c r="O19" s="164">
        <v>95.148794439215123</v>
      </c>
      <c r="P19" s="164">
        <v>95.684803001876176</v>
      </c>
      <c r="Q19" s="164">
        <v>95.419469026548683</v>
      </c>
      <c r="R19" s="164">
        <v>95.257267640234744</v>
      </c>
      <c r="S19" s="164">
        <v>95.045550105115623</v>
      </c>
      <c r="T19" s="164">
        <v>94.728783902012253</v>
      </c>
      <c r="U19" s="164">
        <v>95.277299603323101</v>
      </c>
      <c r="V19" s="68"/>
      <c r="W19" s="68"/>
    </row>
    <row r="20" spans="1:23" ht="11.25" customHeight="1" x14ac:dyDescent="0.2">
      <c r="A20" s="55"/>
      <c r="B20" s="39"/>
      <c r="C20" s="67"/>
      <c r="D20" s="68"/>
      <c r="E20" s="39"/>
      <c r="F20" s="37"/>
      <c r="G20" s="37"/>
      <c r="H20" s="37"/>
      <c r="I20" s="37"/>
      <c r="J20" s="37"/>
      <c r="K20" s="40"/>
      <c r="L20" s="40"/>
      <c r="M20" s="164"/>
      <c r="N20" s="164"/>
      <c r="O20" s="164"/>
      <c r="P20" s="164"/>
      <c r="Q20" s="164"/>
      <c r="R20" s="164"/>
      <c r="S20" s="164"/>
      <c r="T20" s="164"/>
      <c r="U20" s="164"/>
      <c r="V20" s="68"/>
      <c r="W20" s="68"/>
    </row>
    <row r="21" spans="1:23" ht="11.25" customHeight="1" x14ac:dyDescent="0.2">
      <c r="A21" s="55"/>
      <c r="B21" s="119" t="s">
        <v>129</v>
      </c>
      <c r="C21" s="67" t="s">
        <v>130</v>
      </c>
      <c r="D21" s="68"/>
      <c r="E21" s="39"/>
      <c r="F21" s="37">
        <v>7683</v>
      </c>
      <c r="G21" s="37">
        <v>7665</v>
      </c>
      <c r="H21" s="37">
        <v>7887</v>
      </c>
      <c r="I21" s="37">
        <v>8220</v>
      </c>
      <c r="J21" s="37">
        <v>7793</v>
      </c>
      <c r="K21" s="40"/>
      <c r="L21" s="40"/>
      <c r="M21" s="164">
        <v>97.512739626304295</v>
      </c>
      <c r="N21" s="164">
        <v>98.117927337701019</v>
      </c>
      <c r="O21" s="164">
        <v>98.086998903375161</v>
      </c>
      <c r="P21" s="164">
        <v>98.078782020299656</v>
      </c>
      <c r="Q21" s="164">
        <v>98.207124321774003</v>
      </c>
      <c r="R21" s="164">
        <v>97.926214482126497</v>
      </c>
      <c r="S21" s="164">
        <v>98.173932892033775</v>
      </c>
      <c r="T21" s="164">
        <v>97.557471264367805</v>
      </c>
      <c r="U21" s="164">
        <v>98.2964842334179</v>
      </c>
      <c r="V21" s="68"/>
      <c r="W21" s="68"/>
    </row>
    <row r="22" spans="1:23" ht="11.25" customHeight="1" x14ac:dyDescent="0.2">
      <c r="A22" s="55"/>
      <c r="B22" s="119" t="s">
        <v>131</v>
      </c>
      <c r="C22" s="67" t="s">
        <v>132</v>
      </c>
      <c r="D22" s="68"/>
      <c r="E22" s="39"/>
      <c r="F22" s="37">
        <v>78</v>
      </c>
      <c r="G22" s="37">
        <v>43</v>
      </c>
      <c r="H22" s="37">
        <v>50</v>
      </c>
      <c r="I22" s="37">
        <v>52</v>
      </c>
      <c r="J22" s="37">
        <v>56</v>
      </c>
      <c r="K22" s="40"/>
      <c r="L22" s="40"/>
      <c r="M22" s="164">
        <v>46.534653465346537</v>
      </c>
      <c r="N22" s="164">
        <v>47.524752475247524</v>
      </c>
      <c r="O22" s="164">
        <v>69.230769230769226</v>
      </c>
      <c r="P22" s="164">
        <v>71.794871794871796</v>
      </c>
      <c r="Q22" s="164">
        <v>72.340425531914903</v>
      </c>
      <c r="R22" s="164">
        <v>73.469387755102048</v>
      </c>
      <c r="S22" s="164">
        <v>71.698113207547166</v>
      </c>
      <c r="T22" s="164">
        <v>71.15384615384616</v>
      </c>
      <c r="U22" s="164">
        <v>73.015873015873012</v>
      </c>
      <c r="V22" s="68"/>
      <c r="W22" s="68"/>
    </row>
    <row r="23" spans="1:23" ht="11.25" customHeight="1" x14ac:dyDescent="0.2">
      <c r="A23" s="55"/>
      <c r="B23" s="119">
        <v>16</v>
      </c>
      <c r="C23" s="67" t="s">
        <v>86</v>
      </c>
      <c r="D23" s="68"/>
      <c r="E23" s="39"/>
      <c r="F23" s="37">
        <v>176</v>
      </c>
      <c r="G23" s="37">
        <v>176</v>
      </c>
      <c r="H23" s="37">
        <v>152</v>
      </c>
      <c r="I23" s="37">
        <v>134</v>
      </c>
      <c r="J23" s="37">
        <v>146</v>
      </c>
      <c r="K23" s="40"/>
      <c r="L23" s="40"/>
      <c r="M23" s="164">
        <v>96</v>
      </c>
      <c r="N23" s="164">
        <v>96.319018404907979</v>
      </c>
      <c r="O23" s="164">
        <v>97.159090909090907</v>
      </c>
      <c r="P23" s="164">
        <v>97.354497354497354</v>
      </c>
      <c r="Q23" s="164">
        <v>94.444444444444443</v>
      </c>
      <c r="R23" s="164">
        <v>94.193548387096769</v>
      </c>
      <c r="S23" s="164">
        <v>87.218045112781951</v>
      </c>
      <c r="T23" s="164">
        <v>87.919463087248317</v>
      </c>
      <c r="U23" s="164">
        <v>90.972222222222214</v>
      </c>
      <c r="V23" s="68"/>
      <c r="W23" s="68"/>
    </row>
    <row r="24" spans="1:23" ht="11.25" customHeight="1" x14ac:dyDescent="0.2">
      <c r="A24" s="55"/>
      <c r="B24" s="119">
        <v>17</v>
      </c>
      <c r="C24" s="67" t="s">
        <v>87</v>
      </c>
      <c r="D24" s="68"/>
      <c r="E24" s="39"/>
      <c r="F24" s="37">
        <v>437</v>
      </c>
      <c r="G24" s="37">
        <v>433</v>
      </c>
      <c r="H24" s="37">
        <v>464</v>
      </c>
      <c r="I24" s="37">
        <v>496</v>
      </c>
      <c r="J24" s="37">
        <v>492</v>
      </c>
      <c r="K24" s="40"/>
      <c r="L24" s="40"/>
      <c r="M24" s="164">
        <v>92.209856915739266</v>
      </c>
      <c r="N24" s="164">
        <v>91.917591125198101</v>
      </c>
      <c r="O24" s="164">
        <v>97.03125</v>
      </c>
      <c r="P24" s="164">
        <v>96.793893129770993</v>
      </c>
      <c r="Q24" s="164">
        <v>95.612708018154308</v>
      </c>
      <c r="R24" s="164">
        <v>95.375722543352609</v>
      </c>
      <c r="S24" s="164">
        <v>90.184921763869127</v>
      </c>
      <c r="T24" s="164">
        <v>90.544412607449857</v>
      </c>
      <c r="U24" s="164">
        <v>89.614243323442139</v>
      </c>
      <c r="V24" s="68"/>
      <c r="W24" s="68"/>
    </row>
    <row r="25" spans="1:23" ht="11.25" customHeight="1" x14ac:dyDescent="0.2">
      <c r="A25" s="55"/>
      <c r="B25" s="119">
        <v>18</v>
      </c>
      <c r="C25" s="67" t="s">
        <v>88</v>
      </c>
      <c r="D25" s="68"/>
      <c r="E25" s="39"/>
      <c r="F25" s="37">
        <v>216</v>
      </c>
      <c r="G25" s="37">
        <v>185</v>
      </c>
      <c r="H25" s="37">
        <v>147</v>
      </c>
      <c r="I25" s="37">
        <v>132</v>
      </c>
      <c r="J25" s="37">
        <v>116</v>
      </c>
      <c r="K25" s="40"/>
      <c r="L25" s="40"/>
      <c r="M25" s="164">
        <v>97.663551401869171</v>
      </c>
      <c r="N25" s="164">
        <v>97.183098591549296</v>
      </c>
      <c r="O25" s="164">
        <v>98.360655737704917</v>
      </c>
      <c r="P25" s="164">
        <v>98.876404494382015</v>
      </c>
      <c r="Q25" s="164">
        <v>100</v>
      </c>
      <c r="R25" s="164">
        <v>100</v>
      </c>
      <c r="S25" s="164">
        <v>96.18320610687023</v>
      </c>
      <c r="T25" s="164">
        <v>97.58064516129032</v>
      </c>
      <c r="U25" s="164">
        <v>94.782608695652172</v>
      </c>
      <c r="V25" s="68"/>
      <c r="W25" s="68"/>
    </row>
    <row r="26" spans="1:23" ht="11.25" customHeight="1" x14ac:dyDescent="0.2">
      <c r="A26" s="55"/>
      <c r="B26" s="119">
        <v>19</v>
      </c>
      <c r="C26" s="67" t="s">
        <v>89</v>
      </c>
      <c r="D26" s="68"/>
      <c r="E26" s="39"/>
      <c r="F26" s="37">
        <v>503</v>
      </c>
      <c r="G26" s="37">
        <v>577</v>
      </c>
      <c r="H26" s="37">
        <v>640</v>
      </c>
      <c r="I26" s="37">
        <v>523</v>
      </c>
      <c r="J26" s="37">
        <v>497</v>
      </c>
      <c r="K26" s="40"/>
      <c r="L26" s="40"/>
      <c r="M26" s="164">
        <v>97.674418604651152</v>
      </c>
      <c r="N26" s="164">
        <v>97.868217054263567</v>
      </c>
      <c r="O26" s="164">
        <v>82.908545727136428</v>
      </c>
      <c r="P26" s="164">
        <v>95.024875621890544</v>
      </c>
      <c r="Q26" s="164">
        <v>95.67809239940388</v>
      </c>
      <c r="R26" s="164">
        <v>95.609756097560975</v>
      </c>
      <c r="S26" s="164">
        <v>97.109826589595372</v>
      </c>
      <c r="T26" s="164">
        <v>97.0703125</v>
      </c>
      <c r="U26" s="164">
        <v>97.907949790794973</v>
      </c>
      <c r="V26" s="68"/>
      <c r="W26" s="68"/>
    </row>
    <row r="27" spans="1:23" ht="11.25" customHeight="1" x14ac:dyDescent="0.2">
      <c r="A27" s="55"/>
      <c r="B27" s="119">
        <v>20</v>
      </c>
      <c r="C27" s="67" t="s">
        <v>90</v>
      </c>
      <c r="D27" s="68"/>
      <c r="E27" s="39"/>
      <c r="F27" s="37">
        <v>1081</v>
      </c>
      <c r="G27" s="37">
        <v>632</v>
      </c>
      <c r="H27" s="37">
        <v>699</v>
      </c>
      <c r="I27" s="37">
        <v>726</v>
      </c>
      <c r="J27" s="37">
        <v>707</v>
      </c>
      <c r="K27" s="40"/>
      <c r="L27" s="40"/>
      <c r="M27" s="164">
        <v>84.216725559481745</v>
      </c>
      <c r="N27" s="164">
        <v>73.038229376257547</v>
      </c>
      <c r="O27" s="164">
        <v>65.429234338747094</v>
      </c>
      <c r="P27" s="164">
        <v>64.402810304449659</v>
      </c>
      <c r="Q27" s="164">
        <v>70</v>
      </c>
      <c r="R27" s="164">
        <v>72.368421052631575</v>
      </c>
      <c r="S27" s="164">
        <v>63.976377952755904</v>
      </c>
      <c r="T27" s="164">
        <v>68.134171907756809</v>
      </c>
      <c r="U27" s="164">
        <v>70.981210855949897</v>
      </c>
      <c r="V27" s="68"/>
      <c r="W27" s="68"/>
    </row>
    <row r="28" spans="1:23" ht="11.25" customHeight="1" x14ac:dyDescent="0.2">
      <c r="A28" s="55"/>
      <c r="B28" s="119">
        <v>21</v>
      </c>
      <c r="C28" s="67" t="s">
        <v>91</v>
      </c>
      <c r="D28" s="68"/>
      <c r="E28" s="39"/>
      <c r="F28" s="37">
        <v>84</v>
      </c>
      <c r="G28" s="37">
        <v>80</v>
      </c>
      <c r="H28" s="37">
        <v>75</v>
      </c>
      <c r="I28" s="37">
        <v>67</v>
      </c>
      <c r="J28" s="37">
        <v>64</v>
      </c>
      <c r="K28" s="40"/>
      <c r="L28" s="40"/>
      <c r="M28" s="164">
        <v>90.361445783132538</v>
      </c>
      <c r="N28" s="164">
        <v>90.476190476190482</v>
      </c>
      <c r="O28" s="164">
        <v>91.358024691358025</v>
      </c>
      <c r="P28" s="164">
        <v>91.666666666666657</v>
      </c>
      <c r="Q28" s="164">
        <v>93.506493506493499</v>
      </c>
      <c r="R28" s="164">
        <v>93.61702127659575</v>
      </c>
      <c r="S28" s="164">
        <v>90.163934426229503</v>
      </c>
      <c r="T28" s="164">
        <v>87.878787878787875</v>
      </c>
      <c r="U28" s="164">
        <v>91.228070175438589</v>
      </c>
      <c r="V28" s="68"/>
      <c r="W28" s="68"/>
    </row>
    <row r="29" spans="1:23" ht="11.25" customHeight="1" x14ac:dyDescent="0.2">
      <c r="A29" s="55"/>
      <c r="B29" s="119">
        <v>22</v>
      </c>
      <c r="C29" s="67" t="s">
        <v>92</v>
      </c>
      <c r="D29" s="68"/>
      <c r="E29" s="39"/>
      <c r="F29" s="37">
        <v>118</v>
      </c>
      <c r="G29" s="37">
        <v>129</v>
      </c>
      <c r="H29" s="37">
        <v>145</v>
      </c>
      <c r="I29" s="37">
        <v>144</v>
      </c>
      <c r="J29" s="37">
        <v>126</v>
      </c>
      <c r="K29" s="40"/>
      <c r="L29" s="40"/>
      <c r="M29" s="164">
        <v>89.285714285714292</v>
      </c>
      <c r="N29" s="164">
        <v>89.285714285714292</v>
      </c>
      <c r="O29" s="164">
        <v>84.426229508196727</v>
      </c>
      <c r="P29" s="164">
        <v>84.8</v>
      </c>
      <c r="Q29" s="164">
        <v>97.122302158273371</v>
      </c>
      <c r="R29" s="164">
        <v>96.688741721854313</v>
      </c>
      <c r="S29" s="164">
        <v>89.208633093525179</v>
      </c>
      <c r="T29" s="164">
        <v>94.573643410852711</v>
      </c>
      <c r="U29" s="164">
        <v>92.622950819672127</v>
      </c>
      <c r="V29" s="68"/>
      <c r="W29" s="68"/>
    </row>
    <row r="30" spans="1:23" ht="11.25" customHeight="1" x14ac:dyDescent="0.2">
      <c r="A30" s="55"/>
      <c r="B30" s="119">
        <v>23</v>
      </c>
      <c r="C30" s="67" t="s">
        <v>93</v>
      </c>
      <c r="D30" s="68"/>
      <c r="E30" s="39"/>
      <c r="F30" s="37">
        <v>740</v>
      </c>
      <c r="G30" s="37">
        <v>644</v>
      </c>
      <c r="H30" s="37">
        <v>564</v>
      </c>
      <c r="I30" s="37">
        <v>537</v>
      </c>
      <c r="J30" s="37">
        <v>482</v>
      </c>
      <c r="K30" s="40"/>
      <c r="L30" s="40"/>
      <c r="M30" s="164">
        <v>87.94037940379404</v>
      </c>
      <c r="N30" s="164">
        <v>87.847730600292834</v>
      </c>
      <c r="O30" s="164">
        <v>94.859813084112147</v>
      </c>
      <c r="P30" s="164">
        <v>94.728682170542626</v>
      </c>
      <c r="Q30" s="164">
        <v>86.274509803921575</v>
      </c>
      <c r="R30" s="164">
        <v>86.386554621848745</v>
      </c>
      <c r="S30" s="164">
        <v>89.473684210526315</v>
      </c>
      <c r="T30" s="164">
        <v>89.239332096474953</v>
      </c>
      <c r="U30" s="164">
        <v>84.948453608247419</v>
      </c>
      <c r="V30" s="68"/>
      <c r="W30" s="68"/>
    </row>
    <row r="31" spans="1:23" ht="11.25" customHeight="1" x14ac:dyDescent="0.2">
      <c r="A31" s="55"/>
      <c r="B31" s="119">
        <v>24</v>
      </c>
      <c r="C31" s="67" t="s">
        <v>94</v>
      </c>
      <c r="D31" s="68"/>
      <c r="E31" s="39"/>
      <c r="F31" s="37">
        <v>1763</v>
      </c>
      <c r="G31" s="37">
        <v>1690</v>
      </c>
      <c r="H31" s="37">
        <v>1724</v>
      </c>
      <c r="I31" s="37">
        <v>1799</v>
      </c>
      <c r="J31" s="37">
        <v>1696</v>
      </c>
      <c r="K31" s="40"/>
      <c r="L31" s="40"/>
      <c r="M31" s="164">
        <v>97.673065735892962</v>
      </c>
      <c r="N31" s="164">
        <v>97.575757575757578</v>
      </c>
      <c r="O31" s="164">
        <v>98.208955223880594</v>
      </c>
      <c r="P31" s="164">
        <v>98.241358399029707</v>
      </c>
      <c r="Q31" s="164">
        <v>97.853309481216456</v>
      </c>
      <c r="R31" s="164">
        <v>97.937569676700107</v>
      </c>
      <c r="S31" s="164">
        <v>98.395415472779362</v>
      </c>
      <c r="T31" s="164">
        <v>98.138138138138146</v>
      </c>
      <c r="U31" s="164">
        <v>98.054474708171199</v>
      </c>
      <c r="V31" s="68"/>
      <c r="W31" s="68"/>
    </row>
    <row r="32" spans="1:23" ht="11.25" customHeight="1" x14ac:dyDescent="0.2">
      <c r="A32" s="55"/>
      <c r="B32" s="119">
        <v>25</v>
      </c>
      <c r="C32" s="67" t="s">
        <v>95</v>
      </c>
      <c r="D32" s="68"/>
      <c r="E32" s="39"/>
      <c r="F32" s="37">
        <v>405</v>
      </c>
      <c r="G32" s="37">
        <v>387</v>
      </c>
      <c r="H32" s="37">
        <v>398</v>
      </c>
      <c r="I32" s="37">
        <v>428</v>
      </c>
      <c r="J32" s="37">
        <v>400</v>
      </c>
      <c r="K32" s="40"/>
      <c r="L32" s="40"/>
      <c r="M32" s="164">
        <v>67.412935323383081</v>
      </c>
      <c r="N32" s="164">
        <v>67.258883248730967</v>
      </c>
      <c r="O32" s="164">
        <v>75.603217158176932</v>
      </c>
      <c r="P32" s="164">
        <v>75.396825396825392</v>
      </c>
      <c r="Q32" s="164">
        <v>73.753280839895012</v>
      </c>
      <c r="R32" s="164">
        <v>73.03664921465969</v>
      </c>
      <c r="S32" s="164">
        <v>76.25</v>
      </c>
      <c r="T32" s="164">
        <v>75.590551181102356</v>
      </c>
      <c r="U32" s="164">
        <v>82.24543080939948</v>
      </c>
      <c r="V32" s="68"/>
      <c r="W32" s="68"/>
    </row>
    <row r="33" spans="1:23" ht="11.25" customHeight="1" x14ac:dyDescent="0.2">
      <c r="A33" s="55"/>
      <c r="B33" s="119">
        <v>26</v>
      </c>
      <c r="C33" s="67" t="s">
        <v>96</v>
      </c>
      <c r="D33" s="68"/>
      <c r="E33" s="39"/>
      <c r="F33" s="37">
        <v>26</v>
      </c>
      <c r="G33" s="37">
        <v>16</v>
      </c>
      <c r="H33" s="37">
        <v>20</v>
      </c>
      <c r="I33" s="37">
        <v>16</v>
      </c>
      <c r="J33" s="37">
        <v>19</v>
      </c>
      <c r="K33" s="40"/>
      <c r="L33" s="40"/>
      <c r="M33" s="164">
        <v>90.909090909090907</v>
      </c>
      <c r="N33" s="164">
        <v>90.909090909090907</v>
      </c>
      <c r="O33" s="164">
        <v>84.615384615384613</v>
      </c>
      <c r="P33" s="164">
        <v>84.615384615384613</v>
      </c>
      <c r="Q33" s="164">
        <v>93.333333333333329</v>
      </c>
      <c r="R33" s="164">
        <v>100</v>
      </c>
      <c r="S33" s="164">
        <v>91.666666666666657</v>
      </c>
      <c r="T33" s="164">
        <v>91.666666666666657</v>
      </c>
      <c r="U33" s="164">
        <v>93.75</v>
      </c>
      <c r="V33" s="68"/>
      <c r="W33" s="68"/>
    </row>
    <row r="34" spans="1:23" ht="11.25" customHeight="1" x14ac:dyDescent="0.2">
      <c r="A34" s="55"/>
      <c r="B34" s="119">
        <v>27</v>
      </c>
      <c r="C34" s="67" t="s">
        <v>97</v>
      </c>
      <c r="D34" s="68"/>
      <c r="E34" s="39"/>
      <c r="F34" s="37">
        <v>52</v>
      </c>
      <c r="G34" s="37">
        <v>64</v>
      </c>
      <c r="H34" s="37">
        <v>58</v>
      </c>
      <c r="I34" s="37">
        <v>44</v>
      </c>
      <c r="J34" s="37">
        <v>36</v>
      </c>
      <c r="K34" s="40"/>
      <c r="L34" s="40"/>
      <c r="M34" s="164">
        <v>95.918367346938766</v>
      </c>
      <c r="N34" s="164">
        <v>96.721311475409834</v>
      </c>
      <c r="O34" s="164">
        <v>96.825396825396822</v>
      </c>
      <c r="P34" s="164">
        <v>96.92307692307692</v>
      </c>
      <c r="Q34" s="164">
        <v>100</v>
      </c>
      <c r="R34" s="164">
        <v>98.360655737704917</v>
      </c>
      <c r="S34" s="164">
        <v>97.674418604651152</v>
      </c>
      <c r="T34" s="164">
        <v>94.594594594594597</v>
      </c>
      <c r="U34" s="164">
        <v>94.285714285714278</v>
      </c>
      <c r="V34" s="68"/>
      <c r="W34" s="68"/>
    </row>
    <row r="35" spans="1:23" ht="11.25" customHeight="1" x14ac:dyDescent="0.2">
      <c r="A35" s="55"/>
      <c r="B35" s="119">
        <v>28</v>
      </c>
      <c r="C35" s="67" t="s">
        <v>98</v>
      </c>
      <c r="D35" s="68"/>
      <c r="E35" s="39"/>
      <c r="F35" s="37">
        <v>159</v>
      </c>
      <c r="G35" s="37">
        <v>155</v>
      </c>
      <c r="H35" s="37">
        <v>165</v>
      </c>
      <c r="I35" s="37">
        <v>126</v>
      </c>
      <c r="J35" s="37">
        <v>140</v>
      </c>
      <c r="K35" s="40"/>
      <c r="L35" s="40"/>
      <c r="M35" s="164">
        <v>95.945945945945937</v>
      </c>
      <c r="N35" s="164">
        <v>95.973154362416096</v>
      </c>
      <c r="O35" s="164">
        <v>96.527777777777786</v>
      </c>
      <c r="P35" s="164">
        <v>95.833333333333343</v>
      </c>
      <c r="Q35" s="164">
        <v>93.548387096774192</v>
      </c>
      <c r="R35" s="164">
        <v>94.252873563218387</v>
      </c>
      <c r="S35" s="164">
        <v>88.793103448275872</v>
      </c>
      <c r="T35" s="164">
        <v>88.429752066115711</v>
      </c>
      <c r="U35" s="164">
        <v>91.603053435114504</v>
      </c>
      <c r="V35" s="68"/>
      <c r="W35" s="68"/>
    </row>
    <row r="36" spans="1:23" ht="11.25" customHeight="1" x14ac:dyDescent="0.2">
      <c r="A36" s="55"/>
      <c r="B36" s="119" t="s">
        <v>189</v>
      </c>
      <c r="C36" s="67" t="s">
        <v>190</v>
      </c>
      <c r="D36" s="68"/>
      <c r="E36" s="39"/>
      <c r="F36" s="37">
        <v>98</v>
      </c>
      <c r="G36" s="37">
        <v>92</v>
      </c>
      <c r="H36" s="37">
        <v>128</v>
      </c>
      <c r="I36" s="37">
        <v>131</v>
      </c>
      <c r="J36" s="37">
        <v>115</v>
      </c>
      <c r="K36" s="40"/>
      <c r="L36" s="40"/>
      <c r="M36" s="164">
        <v>90.804597701149419</v>
      </c>
      <c r="N36" s="164">
        <v>91.463414634146346</v>
      </c>
      <c r="O36" s="164">
        <v>82.222222222222214</v>
      </c>
      <c r="P36" s="164">
        <v>82.524271844660191</v>
      </c>
      <c r="Q36" s="164">
        <v>91.379310344827587</v>
      </c>
      <c r="R36" s="164">
        <v>92.361111111111114</v>
      </c>
      <c r="S36" s="164">
        <v>93.181818181818173</v>
      </c>
      <c r="T36" s="164">
        <v>91.869918699186996</v>
      </c>
      <c r="U36" s="164">
        <v>95.370370370370367</v>
      </c>
      <c r="V36" s="68"/>
      <c r="W36" s="68"/>
    </row>
    <row r="37" spans="1:23" ht="11.25" customHeight="1" x14ac:dyDescent="0.2">
      <c r="A37" s="55"/>
      <c r="B37" s="119" t="s">
        <v>191</v>
      </c>
      <c r="C37" s="67" t="s">
        <v>134</v>
      </c>
      <c r="D37" s="68"/>
      <c r="E37" s="39"/>
      <c r="F37" s="37">
        <v>315</v>
      </c>
      <c r="G37" s="37">
        <v>268</v>
      </c>
      <c r="H37" s="37">
        <v>272</v>
      </c>
      <c r="I37" s="37">
        <v>282</v>
      </c>
      <c r="J37" s="37">
        <v>247</v>
      </c>
      <c r="K37" s="40"/>
      <c r="L37" s="40"/>
      <c r="M37" s="164">
        <v>95.527156549520768</v>
      </c>
      <c r="N37" s="164">
        <v>95.348837209302332</v>
      </c>
      <c r="O37" s="164">
        <v>96.254681647940075</v>
      </c>
      <c r="P37" s="164">
        <v>96.491228070175438</v>
      </c>
      <c r="Q37" s="164">
        <v>95.910780669144984</v>
      </c>
      <c r="R37" s="164">
        <v>96.197718631178702</v>
      </c>
      <c r="S37" s="164">
        <v>92.932862190812727</v>
      </c>
      <c r="T37" s="164">
        <v>89.964157706093189</v>
      </c>
      <c r="U37" s="164">
        <v>86.904761904761912</v>
      </c>
      <c r="V37" s="68"/>
      <c r="W37" s="68"/>
    </row>
    <row r="38" spans="1:23" ht="11.25" customHeight="1" x14ac:dyDescent="0.2">
      <c r="A38" s="87"/>
      <c r="B38" s="87"/>
      <c r="C38" s="67"/>
      <c r="D38" s="68"/>
      <c r="E38" s="39"/>
      <c r="F38" s="37"/>
      <c r="G38" s="37"/>
      <c r="H38" s="37"/>
      <c r="I38" s="37"/>
      <c r="J38" s="37"/>
      <c r="K38" s="40"/>
      <c r="L38" s="40"/>
      <c r="M38" s="164"/>
      <c r="N38" s="164"/>
      <c r="O38" s="164"/>
      <c r="P38" s="164"/>
      <c r="Q38" s="164"/>
      <c r="R38" s="164"/>
      <c r="S38" s="164"/>
      <c r="T38" s="164"/>
      <c r="U38" s="164"/>
      <c r="V38" s="68"/>
      <c r="W38" s="68"/>
    </row>
    <row r="39" spans="1:23" ht="11.25" customHeight="1" x14ac:dyDescent="0.2">
      <c r="A39" s="54"/>
      <c r="B39" s="39"/>
      <c r="C39" s="67" t="s">
        <v>102</v>
      </c>
      <c r="D39" s="68"/>
      <c r="E39" s="39"/>
      <c r="F39" s="37">
        <v>1596</v>
      </c>
      <c r="G39" s="37">
        <v>1696</v>
      </c>
      <c r="H39" s="37">
        <v>1781</v>
      </c>
      <c r="I39" s="37">
        <v>1818</v>
      </c>
      <c r="J39" s="37">
        <v>2124</v>
      </c>
      <c r="K39" s="40"/>
      <c r="L39" s="40"/>
      <c r="M39" s="164">
        <v>67.193308550185876</v>
      </c>
      <c r="N39" s="164">
        <v>69.059065934065927</v>
      </c>
      <c r="O39" s="164">
        <v>70.940643307173644</v>
      </c>
      <c r="P39" s="164">
        <v>70.816989801636225</v>
      </c>
      <c r="Q39" s="164">
        <v>71.190199598690469</v>
      </c>
      <c r="R39" s="164">
        <v>71.2283251998754</v>
      </c>
      <c r="S39" s="164">
        <v>72.613507084496845</v>
      </c>
      <c r="T39" s="164">
        <v>72.668777448677361</v>
      </c>
      <c r="U39" s="164">
        <v>73.447190153611302</v>
      </c>
    </row>
    <row r="40" spans="1:23" ht="11.25" customHeight="1" x14ac:dyDescent="0.2">
      <c r="A40" s="43"/>
      <c r="B40" s="39"/>
      <c r="C40" s="67"/>
      <c r="D40" s="68"/>
      <c r="E40" s="78"/>
      <c r="M40" s="163"/>
      <c r="N40" s="163"/>
      <c r="O40" s="163"/>
      <c r="P40" s="163"/>
      <c r="Q40" s="163"/>
      <c r="R40" s="163"/>
      <c r="S40" s="163"/>
      <c r="T40" s="163"/>
      <c r="U40" s="163"/>
    </row>
    <row r="41" spans="1:23" ht="11.25" customHeight="1" x14ac:dyDescent="0.2">
      <c r="A41" s="69"/>
      <c r="B41" s="39">
        <v>36</v>
      </c>
      <c r="C41" s="67" t="s">
        <v>103</v>
      </c>
      <c r="D41" s="68"/>
      <c r="E41" s="39"/>
      <c r="F41" s="37" t="s">
        <v>111</v>
      </c>
      <c r="G41" s="37" t="s">
        <v>111</v>
      </c>
      <c r="H41" s="37" t="s">
        <v>111</v>
      </c>
      <c r="I41" s="37" t="s">
        <v>111</v>
      </c>
      <c r="J41" s="37" t="s">
        <v>111</v>
      </c>
      <c r="K41" s="40"/>
      <c r="L41" s="40"/>
      <c r="M41" s="164">
        <v>83.333333333333343</v>
      </c>
      <c r="N41" s="164">
        <v>83.229813664596278</v>
      </c>
      <c r="O41" s="164">
        <v>99.393939393939391</v>
      </c>
      <c r="P41" s="164">
        <v>99.726775956284158</v>
      </c>
      <c r="Q41" s="164">
        <v>98.86363636363636</v>
      </c>
      <c r="R41" s="164">
        <v>99.264705882352942</v>
      </c>
      <c r="S41" s="164">
        <v>97.744360902255636</v>
      </c>
      <c r="T41" s="164">
        <v>97.761194029850756</v>
      </c>
      <c r="U41" s="164">
        <v>99.629629629629633</v>
      </c>
    </row>
    <row r="42" spans="1:23" ht="11.25" customHeight="1" x14ac:dyDescent="0.2">
      <c r="A42" s="69"/>
      <c r="B42" s="39">
        <v>37</v>
      </c>
      <c r="C42" s="67" t="s">
        <v>159</v>
      </c>
      <c r="D42" s="68"/>
      <c r="E42" s="39"/>
      <c r="F42" s="37" t="s">
        <v>111</v>
      </c>
      <c r="G42" s="37" t="s">
        <v>111</v>
      </c>
      <c r="H42" s="37" t="s">
        <v>111</v>
      </c>
      <c r="I42" s="37" t="s">
        <v>111</v>
      </c>
      <c r="J42" s="37" t="s">
        <v>111</v>
      </c>
      <c r="K42" s="40"/>
      <c r="L42" s="40"/>
      <c r="M42" s="164">
        <v>15.444516547696303</v>
      </c>
      <c r="N42" s="164">
        <v>15.443037974683543</v>
      </c>
      <c r="O42" s="164">
        <v>15.451713395638631</v>
      </c>
      <c r="P42" s="164">
        <v>14.23076923076923</v>
      </c>
      <c r="Q42" s="164">
        <v>15.460122699386503</v>
      </c>
      <c r="R42" s="164">
        <v>15.453998797354179</v>
      </c>
      <c r="S42" s="164">
        <v>17.549457562220805</v>
      </c>
      <c r="T42" s="164">
        <v>17.489069331667707</v>
      </c>
      <c r="U42" s="164">
        <v>17.507418397626111</v>
      </c>
    </row>
    <row r="43" spans="1:23" ht="11.25" customHeight="1" x14ac:dyDescent="0.2">
      <c r="A43" s="69"/>
      <c r="B43" s="39">
        <v>38</v>
      </c>
      <c r="C43" s="67" t="s">
        <v>160</v>
      </c>
      <c r="D43" s="68"/>
      <c r="E43" s="39"/>
      <c r="F43" s="37" t="s">
        <v>111</v>
      </c>
      <c r="G43" s="37" t="s">
        <v>111</v>
      </c>
      <c r="H43" s="37" t="s">
        <v>111</v>
      </c>
      <c r="I43" s="37" t="s">
        <v>111</v>
      </c>
      <c r="J43" s="37" t="s">
        <v>111</v>
      </c>
      <c r="K43" s="40"/>
      <c r="L43" s="40"/>
      <c r="M43" s="164">
        <v>78.183411214953267</v>
      </c>
      <c r="N43" s="164">
        <v>80.712123396280816</v>
      </c>
      <c r="O43" s="164">
        <v>81.986961451247168</v>
      </c>
      <c r="P43" s="164">
        <v>81.774960380348645</v>
      </c>
      <c r="Q43" s="164">
        <v>82.102461743180314</v>
      </c>
      <c r="R43" s="164">
        <v>82.158763426774954</v>
      </c>
      <c r="S43" s="164">
        <v>82.627718440355167</v>
      </c>
      <c r="T43" s="164">
        <v>82.826225334182041</v>
      </c>
      <c r="U43" s="164">
        <v>83.528437980371294</v>
      </c>
    </row>
    <row r="44" spans="1:23" ht="11.25" customHeight="1" x14ac:dyDescent="0.2">
      <c r="A44" s="69"/>
      <c r="B44" s="39">
        <v>39</v>
      </c>
      <c r="C44" s="67" t="s">
        <v>161</v>
      </c>
      <c r="D44" s="68"/>
      <c r="E44" s="39"/>
      <c r="F44" s="37" t="s">
        <v>111</v>
      </c>
      <c r="G44" s="37" t="s">
        <v>111</v>
      </c>
      <c r="H44" s="37" t="s">
        <v>111</v>
      </c>
      <c r="I44" s="37" t="s">
        <v>111</v>
      </c>
      <c r="J44" s="37" t="s">
        <v>111</v>
      </c>
      <c r="K44" s="37"/>
      <c r="L44" s="37"/>
      <c r="M44" s="164">
        <v>98.245614035087712</v>
      </c>
      <c r="N44" s="164">
        <v>100</v>
      </c>
      <c r="O44" s="164">
        <v>98.245614035087712</v>
      </c>
      <c r="P44" s="164">
        <v>98.214285714285708</v>
      </c>
      <c r="Q44" s="164">
        <v>98.360655737704917</v>
      </c>
      <c r="R44" s="164">
        <v>98.387096774193552</v>
      </c>
      <c r="S44" s="164">
        <v>98.484848484848484</v>
      </c>
      <c r="T44" s="164">
        <v>98.529411764705884</v>
      </c>
      <c r="U44" s="164">
        <v>98.591549295774655</v>
      </c>
      <c r="V44" s="64"/>
      <c r="W44" s="64"/>
    </row>
    <row r="45" spans="1:23" ht="11.25" customHeight="1" x14ac:dyDescent="0.2">
      <c r="A45" s="43"/>
      <c r="B45" s="39"/>
      <c r="C45" s="67"/>
      <c r="D45" s="68"/>
      <c r="E45" s="39"/>
      <c r="F45" s="37"/>
      <c r="G45" s="37"/>
      <c r="H45" s="37"/>
      <c r="I45" s="37"/>
      <c r="J45" s="37"/>
      <c r="K45" s="37"/>
      <c r="L45" s="37"/>
      <c r="M45" s="37"/>
      <c r="N45" s="37"/>
      <c r="O45" s="37"/>
      <c r="P45" s="37"/>
      <c r="Q45" s="37"/>
      <c r="R45" s="37"/>
      <c r="S45" s="37"/>
      <c r="T45" s="37"/>
      <c r="U45" s="37"/>
      <c r="V45" s="64"/>
      <c r="W45" s="64"/>
    </row>
    <row r="46" spans="1:23" ht="11.25" customHeight="1" x14ac:dyDescent="0.2">
      <c r="A46" s="53"/>
      <c r="B46" s="39"/>
      <c r="C46" s="67" t="s">
        <v>106</v>
      </c>
      <c r="D46" s="68"/>
      <c r="E46" s="39"/>
      <c r="F46" s="37">
        <v>23447</v>
      </c>
      <c r="G46" s="37">
        <v>23530</v>
      </c>
      <c r="H46" s="37">
        <v>23332</v>
      </c>
      <c r="I46" s="37">
        <v>24421</v>
      </c>
      <c r="J46" s="37">
        <v>24151</v>
      </c>
      <c r="K46" s="37"/>
      <c r="L46" s="37"/>
      <c r="M46" s="37" t="s">
        <v>111</v>
      </c>
      <c r="N46" s="37" t="s">
        <v>111</v>
      </c>
      <c r="O46" s="37" t="s">
        <v>111</v>
      </c>
      <c r="P46" s="37" t="s">
        <v>111</v>
      </c>
      <c r="Q46" s="37" t="s">
        <v>111</v>
      </c>
      <c r="R46" s="37" t="s">
        <v>111</v>
      </c>
      <c r="S46" s="37" t="s">
        <v>111</v>
      </c>
      <c r="T46" s="37" t="s">
        <v>111</v>
      </c>
      <c r="U46" s="37" t="s">
        <v>111</v>
      </c>
      <c r="V46" s="64"/>
      <c r="W46" s="64"/>
    </row>
    <row r="47" spans="1:23" ht="11.25" customHeight="1" x14ac:dyDescent="0.2">
      <c r="A47" s="54"/>
      <c r="B47" s="39"/>
      <c r="C47" s="67"/>
      <c r="D47" s="68"/>
      <c r="E47" s="39"/>
      <c r="F47" s="37"/>
      <c r="G47" s="37"/>
      <c r="H47" s="37"/>
      <c r="I47" s="37"/>
      <c r="J47" s="37"/>
      <c r="K47" s="37"/>
      <c r="L47" s="37"/>
      <c r="M47" s="37"/>
      <c r="N47" s="37"/>
      <c r="O47" s="37"/>
      <c r="P47" s="37"/>
      <c r="Q47" s="37"/>
      <c r="R47" s="37"/>
      <c r="S47" s="37"/>
      <c r="T47" s="37"/>
      <c r="U47" s="37"/>
      <c r="V47" s="64"/>
      <c r="W47" s="64"/>
    </row>
    <row r="48" spans="1:23" ht="11.25" customHeight="1" x14ac:dyDescent="0.2">
      <c r="A48" s="54"/>
      <c r="B48" s="39">
        <v>41</v>
      </c>
      <c r="C48" s="93" t="s">
        <v>107</v>
      </c>
      <c r="D48" s="68"/>
      <c r="E48" s="39"/>
      <c r="F48" s="37" t="s">
        <v>111</v>
      </c>
      <c r="G48" s="37" t="s">
        <v>111</v>
      </c>
      <c r="H48" s="37" t="s">
        <v>111</v>
      </c>
      <c r="I48" s="37" t="s">
        <v>111</v>
      </c>
      <c r="J48" s="37" t="s">
        <v>111</v>
      </c>
      <c r="K48" s="37"/>
      <c r="L48" s="37"/>
      <c r="M48" s="37" t="s">
        <v>111</v>
      </c>
      <c r="N48" s="37" t="s">
        <v>111</v>
      </c>
      <c r="O48" s="37" t="s">
        <v>111</v>
      </c>
      <c r="P48" s="37" t="s">
        <v>111</v>
      </c>
      <c r="Q48" s="37" t="s">
        <v>111</v>
      </c>
      <c r="R48" s="37" t="s">
        <v>111</v>
      </c>
      <c r="S48" s="37" t="s">
        <v>111</v>
      </c>
      <c r="T48" s="37" t="s">
        <v>111</v>
      </c>
      <c r="U48" s="37" t="s">
        <v>111</v>
      </c>
      <c r="V48" s="64"/>
      <c r="W48" s="64"/>
    </row>
    <row r="49" spans="1:23" ht="11.25" customHeight="1" x14ac:dyDescent="0.2">
      <c r="A49" s="56"/>
      <c r="B49" s="39">
        <v>42</v>
      </c>
      <c r="C49" s="93" t="s">
        <v>108</v>
      </c>
      <c r="D49" s="40"/>
      <c r="E49" s="39"/>
      <c r="F49" s="37" t="s">
        <v>111</v>
      </c>
      <c r="G49" s="37" t="s">
        <v>111</v>
      </c>
      <c r="H49" s="37" t="s">
        <v>111</v>
      </c>
      <c r="I49" s="37" t="s">
        <v>111</v>
      </c>
      <c r="J49" s="37" t="s">
        <v>111</v>
      </c>
      <c r="K49" s="37"/>
      <c r="L49" s="37"/>
      <c r="M49" s="37" t="s">
        <v>111</v>
      </c>
      <c r="N49" s="37" t="s">
        <v>111</v>
      </c>
      <c r="O49" s="37" t="s">
        <v>111</v>
      </c>
      <c r="P49" s="37" t="s">
        <v>111</v>
      </c>
      <c r="Q49" s="37" t="s">
        <v>111</v>
      </c>
      <c r="R49" s="37" t="s">
        <v>111</v>
      </c>
      <c r="S49" s="37" t="s">
        <v>111</v>
      </c>
      <c r="T49" s="37" t="s">
        <v>111</v>
      </c>
      <c r="U49" s="37" t="s">
        <v>111</v>
      </c>
      <c r="V49" s="64"/>
      <c r="W49" s="64"/>
    </row>
    <row r="50" spans="1:23" x14ac:dyDescent="0.2">
      <c r="A50" s="41"/>
      <c r="B50" s="39">
        <v>43</v>
      </c>
      <c r="C50" s="94" t="s">
        <v>109</v>
      </c>
      <c r="D50" s="30"/>
      <c r="E50" s="62"/>
      <c r="F50" s="92" t="s">
        <v>111</v>
      </c>
      <c r="G50" s="92" t="s">
        <v>111</v>
      </c>
      <c r="H50" s="92" t="s">
        <v>111</v>
      </c>
      <c r="I50" s="92" t="s">
        <v>111</v>
      </c>
      <c r="J50" s="92" t="s">
        <v>111</v>
      </c>
      <c r="K50" s="92"/>
      <c r="L50" s="92"/>
      <c r="M50" s="92" t="s">
        <v>111</v>
      </c>
      <c r="N50" s="92" t="s">
        <v>111</v>
      </c>
      <c r="O50" s="92" t="s">
        <v>111</v>
      </c>
      <c r="P50" s="92" t="s">
        <v>111</v>
      </c>
      <c r="Q50" s="92" t="s">
        <v>111</v>
      </c>
      <c r="R50" s="92" t="s">
        <v>111</v>
      </c>
      <c r="S50" s="92" t="s">
        <v>111</v>
      </c>
      <c r="T50" s="92" t="s">
        <v>111</v>
      </c>
      <c r="U50" s="92" t="s">
        <v>111</v>
      </c>
      <c r="V50" s="92" t="s">
        <v>111</v>
      </c>
      <c r="W50" s="92" t="s">
        <v>111</v>
      </c>
    </row>
    <row r="51" spans="1:23" x14ac:dyDescent="0.2">
      <c r="A51" s="42" t="s">
        <v>23</v>
      </c>
      <c r="B51" s="42"/>
      <c r="C51" s="42"/>
      <c r="D51" s="29"/>
      <c r="E51" s="78"/>
      <c r="F51" s="80"/>
      <c r="G51" s="80"/>
      <c r="H51" s="80"/>
      <c r="I51" s="80"/>
      <c r="J51" s="80"/>
      <c r="K51" s="80"/>
      <c r="L51" s="80"/>
      <c r="M51" s="80"/>
      <c r="N51" s="80"/>
      <c r="O51" s="80"/>
      <c r="P51" s="80"/>
      <c r="Q51" s="80"/>
      <c r="R51" s="80"/>
      <c r="S51" s="80"/>
      <c r="T51" s="80"/>
      <c r="U51" s="80"/>
      <c r="V51" s="80"/>
      <c r="W51" s="80"/>
    </row>
    <row r="52" spans="1:23" x14ac:dyDescent="0.2">
      <c r="A52" s="43" t="s">
        <v>38</v>
      </c>
      <c r="B52" s="43"/>
      <c r="C52" s="43"/>
      <c r="F52" s="80"/>
      <c r="G52" s="80"/>
      <c r="H52" s="80"/>
      <c r="I52" s="80"/>
      <c r="M52" s="80"/>
      <c r="N52" s="80"/>
      <c r="O52" s="80"/>
      <c r="P52" s="80"/>
      <c r="Q52" s="80"/>
      <c r="R52" s="80"/>
      <c r="S52" s="80"/>
      <c r="T52" s="80"/>
    </row>
    <row r="53" spans="1:23" x14ac:dyDescent="0.2">
      <c r="A53" s="43" t="s">
        <v>192</v>
      </c>
      <c r="B53" s="43"/>
      <c r="C53" s="43"/>
      <c r="F53" s="80"/>
      <c r="G53" s="80"/>
      <c r="H53" s="80"/>
      <c r="I53" s="80"/>
      <c r="M53" s="80"/>
      <c r="N53" s="80"/>
      <c r="O53" s="80"/>
      <c r="P53" s="80"/>
      <c r="Q53" s="80"/>
      <c r="R53" s="80"/>
      <c r="S53" s="80"/>
      <c r="T53" s="80"/>
    </row>
    <row r="54" spans="1:23" x14ac:dyDescent="0.2">
      <c r="A54" s="44" t="s">
        <v>193</v>
      </c>
      <c r="B54" s="44"/>
      <c r="C54" s="44"/>
      <c r="D54" s="29"/>
      <c r="E54" s="78"/>
    </row>
  </sheetData>
  <conditionalFormatting sqref="E7">
    <cfRule type="cellIs" dxfId="5" priority="5" stopIfTrue="1" operator="equal">
      <formula>"   "</formula>
    </cfRule>
    <cfRule type="cellIs" dxfId="4" priority="6" stopIfTrue="1" operator="equal">
      <formula>"    "</formula>
    </cfRule>
  </conditionalFormatting>
  <conditionalFormatting sqref="F7">
    <cfRule type="cellIs" dxfId="3" priority="3" stopIfTrue="1" operator="equal">
      <formula>"   "</formula>
    </cfRule>
    <cfRule type="cellIs" dxfId="2" priority="4" stopIfTrue="1" operator="equal">
      <formula>"    "</formula>
    </cfRule>
  </conditionalFormatting>
  <conditionalFormatting sqref="M7:N7">
    <cfRule type="cellIs" dxfId="1" priority="1" stopIfTrue="1" operator="equal">
      <formula>"   "</formula>
    </cfRule>
    <cfRule type="cellIs" dxfId="0" priority="2" stopIfTrue="1" operator="equal">
      <formula>"    "</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H123"/>
  <sheetViews>
    <sheetView zoomScaleNormal="100" workbookViewId="0"/>
  </sheetViews>
  <sheetFormatPr defaultColWidth="9.1796875" defaultRowHeight="12.5" x14ac:dyDescent="0.25"/>
  <cols>
    <col min="1" max="1" width="99" style="26" customWidth="1"/>
    <col min="2" max="2" width="9.1796875" style="11" customWidth="1"/>
    <col min="3" max="16384" width="9.1796875" style="11"/>
  </cols>
  <sheetData>
    <row r="1" spans="1:1" ht="15.5" x14ac:dyDescent="0.25">
      <c r="A1" s="165" t="s">
        <v>197</v>
      </c>
    </row>
    <row r="3" spans="1:1" ht="14" x14ac:dyDescent="0.25">
      <c r="A3" s="24" t="s">
        <v>3</v>
      </c>
    </row>
    <row r="4" spans="1:1" ht="14" x14ac:dyDescent="0.25">
      <c r="A4" s="24"/>
    </row>
    <row r="5" spans="1:1" ht="50" x14ac:dyDescent="0.25">
      <c r="A5" s="25" t="s">
        <v>56</v>
      </c>
    </row>
    <row r="6" spans="1:1" ht="37.5" x14ac:dyDescent="0.25">
      <c r="A6" s="25" t="s">
        <v>318</v>
      </c>
    </row>
    <row r="7" spans="1:1" ht="25" x14ac:dyDescent="0.25">
      <c r="A7" s="25" t="s">
        <v>325</v>
      </c>
    </row>
    <row r="8" spans="1:1" x14ac:dyDescent="0.25">
      <c r="A8" s="25"/>
    </row>
    <row r="10" spans="1:1" ht="14" x14ac:dyDescent="0.25">
      <c r="A10" s="24" t="s">
        <v>10</v>
      </c>
    </row>
    <row r="12" spans="1:1" ht="62.5" x14ac:dyDescent="0.25">
      <c r="A12" s="25" t="s">
        <v>336</v>
      </c>
    </row>
    <row r="13" spans="1:1" ht="87.5" x14ac:dyDescent="0.25">
      <c r="A13" s="25" t="s">
        <v>337</v>
      </c>
    </row>
    <row r="14" spans="1:1" x14ac:dyDescent="0.25">
      <c r="A14" s="25"/>
    </row>
    <row r="16" spans="1:1" ht="14" x14ac:dyDescent="0.25">
      <c r="A16" s="24" t="s">
        <v>15</v>
      </c>
    </row>
    <row r="17" spans="1:3" ht="14" x14ac:dyDescent="0.25">
      <c r="A17" s="24"/>
    </row>
    <row r="18" spans="1:3" ht="25" x14ac:dyDescent="0.25">
      <c r="A18" s="25" t="s">
        <v>291</v>
      </c>
    </row>
    <row r="19" spans="1:3" x14ac:dyDescent="0.25">
      <c r="A19" s="25" t="s">
        <v>221</v>
      </c>
      <c r="B19" s="166"/>
    </row>
    <row r="20" spans="1:3" x14ac:dyDescent="0.25">
      <c r="C20" s="167"/>
    </row>
    <row r="21" spans="1:3" ht="13" x14ac:dyDescent="0.25">
      <c r="A21" s="168" t="s">
        <v>135</v>
      </c>
    </row>
    <row r="22" spans="1:3" s="169" customFormat="1" ht="25" x14ac:dyDescent="0.25">
      <c r="A22" s="25" t="s">
        <v>222</v>
      </c>
    </row>
    <row r="23" spans="1:3" s="169" customFormat="1" x14ac:dyDescent="0.25">
      <c r="A23" s="26"/>
    </row>
    <row r="24" spans="1:3" s="169" customFormat="1" ht="62.5" x14ac:dyDescent="0.25">
      <c r="A24" s="25" t="s">
        <v>223</v>
      </c>
    </row>
    <row r="25" spans="1:3" s="169" customFormat="1" ht="62.5" x14ac:dyDescent="0.25">
      <c r="A25" s="25" t="s">
        <v>224</v>
      </c>
    </row>
    <row r="26" spans="1:3" s="169" customFormat="1" ht="50" x14ac:dyDescent="0.25">
      <c r="A26" s="25" t="s">
        <v>225</v>
      </c>
    </row>
    <row r="27" spans="1:3" x14ac:dyDescent="0.25">
      <c r="C27" s="167"/>
    </row>
    <row r="28" spans="1:3" ht="13" x14ac:dyDescent="0.3">
      <c r="A28" s="170" t="s">
        <v>139</v>
      </c>
      <c r="C28" s="167"/>
    </row>
    <row r="29" spans="1:3" ht="25" x14ac:dyDescent="0.25">
      <c r="A29" s="25" t="s">
        <v>226</v>
      </c>
      <c r="C29" s="167"/>
    </row>
    <row r="30" spans="1:3" x14ac:dyDescent="0.25">
      <c r="C30" s="167"/>
    </row>
    <row r="31" spans="1:3" ht="75" x14ac:dyDescent="0.25">
      <c r="A31" s="25" t="s">
        <v>227</v>
      </c>
      <c r="C31" s="167"/>
    </row>
    <row r="32" spans="1:3" ht="50" x14ac:dyDescent="0.25">
      <c r="A32" s="25" t="s">
        <v>228</v>
      </c>
      <c r="C32" s="167"/>
    </row>
    <row r="33" spans="1:3" x14ac:dyDescent="0.25">
      <c r="A33" s="25"/>
      <c r="C33" s="167"/>
    </row>
    <row r="34" spans="1:3" ht="13" x14ac:dyDescent="0.3">
      <c r="A34" s="170" t="s">
        <v>198</v>
      </c>
      <c r="C34" s="167"/>
    </row>
    <row r="35" spans="1:3" ht="25" x14ac:dyDescent="0.25">
      <c r="A35" s="25" t="s">
        <v>229</v>
      </c>
      <c r="C35" s="167"/>
    </row>
    <row r="36" spans="1:3" ht="62.5" x14ac:dyDescent="0.25">
      <c r="A36" s="25" t="s">
        <v>319</v>
      </c>
      <c r="C36" s="167"/>
    </row>
    <row r="37" spans="1:3" x14ac:dyDescent="0.25">
      <c r="C37" s="167"/>
    </row>
    <row r="38" spans="1:3" ht="13" x14ac:dyDescent="0.25">
      <c r="A38" s="168" t="s">
        <v>142</v>
      </c>
      <c r="C38" s="167"/>
    </row>
    <row r="39" spans="1:3" ht="25" x14ac:dyDescent="0.25">
      <c r="A39" s="25" t="s">
        <v>230</v>
      </c>
      <c r="C39" s="167"/>
    </row>
    <row r="40" spans="1:3" x14ac:dyDescent="0.25">
      <c r="C40" s="167"/>
    </row>
    <row r="41" spans="1:3" ht="75" x14ac:dyDescent="0.25">
      <c r="A41" s="25" t="s">
        <v>292</v>
      </c>
      <c r="C41" s="167"/>
    </row>
    <row r="42" spans="1:3" ht="62.5" x14ac:dyDescent="0.25">
      <c r="A42" s="25" t="s">
        <v>320</v>
      </c>
      <c r="C42" s="167"/>
    </row>
    <row r="43" spans="1:3" x14ac:dyDescent="0.25">
      <c r="A43" s="26" t="s">
        <v>231</v>
      </c>
    </row>
    <row r="44" spans="1:3" x14ac:dyDescent="0.25">
      <c r="C44" s="167"/>
    </row>
    <row r="45" spans="1:3" ht="13" x14ac:dyDescent="0.25">
      <c r="A45" s="168" t="s">
        <v>143</v>
      </c>
      <c r="C45" s="167"/>
    </row>
    <row r="46" spans="1:3" ht="75" x14ac:dyDescent="0.25">
      <c r="A46" s="26" t="s">
        <v>321</v>
      </c>
      <c r="C46" s="167"/>
    </row>
    <row r="47" spans="1:3" x14ac:dyDescent="0.25">
      <c r="C47" s="167"/>
    </row>
    <row r="48" spans="1:3" s="170" customFormat="1" ht="13" x14ac:dyDescent="0.3">
      <c r="A48" s="168" t="s">
        <v>126</v>
      </c>
      <c r="C48" s="171"/>
    </row>
    <row r="49" spans="1:8" ht="25" x14ac:dyDescent="0.25">
      <c r="A49" s="25" t="s">
        <v>238</v>
      </c>
      <c r="C49" s="167"/>
    </row>
    <row r="50" spans="1:8" x14ac:dyDescent="0.25">
      <c r="A50" s="25"/>
      <c r="C50" s="167"/>
    </row>
    <row r="51" spans="1:8" ht="50" x14ac:dyDescent="0.25">
      <c r="A51" s="25" t="s">
        <v>240</v>
      </c>
      <c r="C51" s="167"/>
    </row>
    <row r="52" spans="1:8" ht="87.5" x14ac:dyDescent="0.25">
      <c r="A52" s="25" t="s">
        <v>296</v>
      </c>
      <c r="C52" s="167"/>
    </row>
    <row r="53" spans="1:8" x14ac:dyDescent="0.25">
      <c r="C53" s="167"/>
    </row>
    <row r="54" spans="1:8" ht="13" x14ac:dyDescent="0.3">
      <c r="A54" s="170" t="s">
        <v>149</v>
      </c>
      <c r="C54" s="167"/>
    </row>
    <row r="55" spans="1:8" ht="25" x14ac:dyDescent="0.25">
      <c r="A55" s="25" t="s">
        <v>241</v>
      </c>
      <c r="C55" s="167"/>
    </row>
    <row r="56" spans="1:8" ht="87.5" x14ac:dyDescent="0.25">
      <c r="A56" s="25" t="s">
        <v>296</v>
      </c>
      <c r="C56" s="167"/>
    </row>
    <row r="57" spans="1:8" x14ac:dyDescent="0.25">
      <c r="C57" s="167"/>
      <c r="H57" s="172"/>
    </row>
    <row r="58" spans="1:8" ht="13" x14ac:dyDescent="0.25">
      <c r="A58" s="168" t="s">
        <v>158</v>
      </c>
      <c r="C58" s="167"/>
    </row>
    <row r="59" spans="1:8" ht="25" x14ac:dyDescent="0.25">
      <c r="A59" s="25" t="s">
        <v>242</v>
      </c>
      <c r="C59" s="167"/>
    </row>
    <row r="60" spans="1:8" x14ac:dyDescent="0.25">
      <c r="C60" s="167"/>
    </row>
    <row r="61" spans="1:8" ht="50" x14ac:dyDescent="0.25">
      <c r="A61" s="25" t="s">
        <v>246</v>
      </c>
      <c r="C61" s="167"/>
    </row>
    <row r="62" spans="1:8" ht="62.5" x14ac:dyDescent="0.25">
      <c r="A62" s="25" t="s">
        <v>243</v>
      </c>
      <c r="C62" s="167"/>
    </row>
    <row r="63" spans="1:8" x14ac:dyDescent="0.25">
      <c r="A63" s="25"/>
      <c r="C63" s="167"/>
    </row>
    <row r="64" spans="1:8" ht="13" x14ac:dyDescent="0.3">
      <c r="A64" s="170" t="s">
        <v>164</v>
      </c>
      <c r="C64" s="167"/>
    </row>
    <row r="65" spans="1:3" ht="50" x14ac:dyDescent="0.25">
      <c r="A65" s="25" t="s">
        <v>247</v>
      </c>
    </row>
    <row r="66" spans="1:3" ht="75" x14ac:dyDescent="0.25">
      <c r="A66" s="25" t="s">
        <v>248</v>
      </c>
    </row>
    <row r="67" spans="1:3" x14ac:dyDescent="0.25">
      <c r="A67" s="25"/>
    </row>
    <row r="68" spans="1:3" ht="13" x14ac:dyDescent="0.3">
      <c r="A68" s="170" t="s">
        <v>165</v>
      </c>
    </row>
    <row r="69" spans="1:3" ht="50" x14ac:dyDescent="0.25">
      <c r="A69" s="25" t="s">
        <v>250</v>
      </c>
    </row>
    <row r="70" spans="1:3" ht="75" x14ac:dyDescent="0.25">
      <c r="A70" s="25" t="s">
        <v>249</v>
      </c>
    </row>
    <row r="72" spans="1:3" ht="13" x14ac:dyDescent="0.25">
      <c r="A72" s="168" t="s">
        <v>172</v>
      </c>
    </row>
    <row r="73" spans="1:3" ht="25" x14ac:dyDescent="0.25">
      <c r="A73" s="25" t="s">
        <v>251</v>
      </c>
    </row>
    <row r="74" spans="1:3" ht="13" x14ac:dyDescent="0.25">
      <c r="A74" s="168"/>
    </row>
    <row r="75" spans="1:3" ht="37.5" x14ac:dyDescent="0.25">
      <c r="A75" s="26" t="s">
        <v>252</v>
      </c>
    </row>
    <row r="76" spans="1:3" ht="62.5" x14ac:dyDescent="0.25">
      <c r="A76" s="25" t="s">
        <v>253</v>
      </c>
    </row>
    <row r="78" spans="1:3" ht="13" x14ac:dyDescent="0.3">
      <c r="A78" s="168" t="s">
        <v>123</v>
      </c>
      <c r="B78" s="170"/>
    </row>
    <row r="79" spans="1:3" ht="50" x14ac:dyDescent="0.25">
      <c r="A79" s="25" t="s">
        <v>263</v>
      </c>
      <c r="C79" s="172"/>
    </row>
    <row r="80" spans="1:3" ht="25" x14ac:dyDescent="0.25">
      <c r="A80" s="25" t="s">
        <v>266</v>
      </c>
    </row>
    <row r="82" spans="1:4" ht="13" x14ac:dyDescent="0.3">
      <c r="A82" s="170" t="s">
        <v>152</v>
      </c>
    </row>
    <row r="83" spans="1:4" ht="50" x14ac:dyDescent="0.25">
      <c r="A83" s="25" t="s">
        <v>264</v>
      </c>
    </row>
    <row r="84" spans="1:4" ht="87.5" x14ac:dyDescent="0.25">
      <c r="A84" s="25" t="s">
        <v>265</v>
      </c>
    </row>
    <row r="85" spans="1:4" x14ac:dyDescent="0.25">
      <c r="A85" s="25"/>
    </row>
    <row r="86" spans="1:4" ht="13" x14ac:dyDescent="0.3">
      <c r="A86" s="170" t="s">
        <v>112</v>
      </c>
      <c r="B86" s="170"/>
      <c r="C86" s="170"/>
    </row>
    <row r="87" spans="1:4" ht="25" x14ac:dyDescent="0.25">
      <c r="A87" s="25" t="s">
        <v>267</v>
      </c>
    </row>
    <row r="88" spans="1:4" x14ac:dyDescent="0.25">
      <c r="A88" s="25"/>
    </row>
    <row r="89" spans="1:4" ht="62.5" x14ac:dyDescent="0.3">
      <c r="A89" s="25" t="s">
        <v>272</v>
      </c>
      <c r="D89" s="173"/>
    </row>
    <row r="90" spans="1:4" ht="25" x14ac:dyDescent="0.25">
      <c r="A90" s="25" t="s">
        <v>268</v>
      </c>
    </row>
    <row r="91" spans="1:4" x14ac:dyDescent="0.25">
      <c r="A91" s="25"/>
    </row>
    <row r="92" spans="1:4" ht="13" x14ac:dyDescent="0.3">
      <c r="A92" s="170" t="s">
        <v>274</v>
      </c>
      <c r="B92" s="170"/>
      <c r="C92" s="170"/>
    </row>
    <row r="93" spans="1:4" ht="25" x14ac:dyDescent="0.3">
      <c r="A93" s="25" t="s">
        <v>267</v>
      </c>
      <c r="B93" s="170"/>
      <c r="C93" s="170"/>
    </row>
    <row r="94" spans="1:4" ht="13" x14ac:dyDescent="0.3">
      <c r="A94" s="25"/>
      <c r="B94" s="170"/>
      <c r="C94" s="170"/>
    </row>
    <row r="95" spans="1:4" ht="25" x14ac:dyDescent="0.3">
      <c r="A95" s="25" t="s">
        <v>275</v>
      </c>
      <c r="B95" s="170"/>
      <c r="C95" s="170"/>
    </row>
    <row r="96" spans="1:4" ht="25" x14ac:dyDescent="0.3">
      <c r="A96" s="25" t="s">
        <v>268</v>
      </c>
      <c r="B96" s="170"/>
      <c r="C96" s="170"/>
    </row>
    <row r="97" spans="1:3" ht="13" x14ac:dyDescent="0.3">
      <c r="A97" s="25"/>
      <c r="B97" s="170"/>
      <c r="C97" s="170"/>
    </row>
    <row r="98" spans="1:3" ht="13" x14ac:dyDescent="0.3">
      <c r="A98" s="170" t="s">
        <v>113</v>
      </c>
      <c r="B98" s="170"/>
      <c r="C98" s="170"/>
    </row>
    <row r="99" spans="1:3" x14ac:dyDescent="0.25">
      <c r="A99" s="174" t="s">
        <v>277</v>
      </c>
    </row>
    <row r="100" spans="1:3" ht="37.5" x14ac:dyDescent="0.25">
      <c r="A100" s="25" t="s">
        <v>276</v>
      </c>
    </row>
    <row r="101" spans="1:3" x14ac:dyDescent="0.25">
      <c r="A101" s="25"/>
    </row>
    <row r="102" spans="1:3" ht="13" x14ac:dyDescent="0.25">
      <c r="A102" s="168" t="s">
        <v>194</v>
      </c>
    </row>
    <row r="103" spans="1:3" ht="25" x14ac:dyDescent="0.25">
      <c r="A103" s="25" t="s">
        <v>278</v>
      </c>
    </row>
    <row r="104" spans="1:3" x14ac:dyDescent="0.25">
      <c r="A104" s="25"/>
    </row>
    <row r="105" spans="1:3" ht="37.5" x14ac:dyDescent="0.25">
      <c r="A105" s="25" t="s">
        <v>289</v>
      </c>
    </row>
    <row r="106" spans="1:3" ht="50" x14ac:dyDescent="0.25">
      <c r="A106" s="25" t="s">
        <v>322</v>
      </c>
    </row>
    <row r="107" spans="1:3" ht="14" x14ac:dyDescent="0.25">
      <c r="A107" s="24"/>
    </row>
    <row r="108" spans="1:3" ht="13" x14ac:dyDescent="0.25">
      <c r="A108" s="175" t="s">
        <v>283</v>
      </c>
    </row>
    <row r="109" spans="1:3" ht="25" x14ac:dyDescent="0.25">
      <c r="A109" s="25" t="s">
        <v>282</v>
      </c>
    </row>
    <row r="110" spans="1:3" ht="14" x14ac:dyDescent="0.25">
      <c r="A110" s="24"/>
    </row>
    <row r="111" spans="1:3" ht="100" x14ac:dyDescent="0.25">
      <c r="A111" s="25" t="s">
        <v>323</v>
      </c>
    </row>
    <row r="112" spans="1:3" ht="62.5" x14ac:dyDescent="0.25">
      <c r="A112" s="25" t="s">
        <v>290</v>
      </c>
    </row>
    <row r="113" spans="1:2" ht="14" x14ac:dyDescent="0.25">
      <c r="A113" s="24"/>
    </row>
    <row r="114" spans="1:2" ht="14" x14ac:dyDescent="0.25">
      <c r="A114" s="24" t="s">
        <v>219</v>
      </c>
    </row>
    <row r="115" spans="1:2" ht="14" x14ac:dyDescent="0.25">
      <c r="A115" s="24"/>
    </row>
    <row r="116" spans="1:2" ht="50" x14ac:dyDescent="0.25">
      <c r="A116" s="25" t="s">
        <v>220</v>
      </c>
      <c r="B116" s="12"/>
    </row>
    <row r="117" spans="1:2" x14ac:dyDescent="0.25">
      <c r="A117" s="25"/>
    </row>
    <row r="119" spans="1:2" ht="14" x14ac:dyDescent="0.25">
      <c r="A119" s="24" t="s">
        <v>309</v>
      </c>
    </row>
    <row r="121" spans="1:2" x14ac:dyDescent="0.25">
      <c r="A121" s="26" t="s">
        <v>233</v>
      </c>
    </row>
    <row r="122" spans="1:2" x14ac:dyDescent="0.25">
      <c r="A122" s="26" t="s">
        <v>234</v>
      </c>
    </row>
    <row r="123" spans="1:2" x14ac:dyDescent="0.25">
      <c r="A123" s="26" t="s">
        <v>235</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1"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7"/>
  <sheetViews>
    <sheetView zoomScaleNormal="100" workbookViewId="0"/>
  </sheetViews>
  <sheetFormatPr defaultColWidth="19.1796875" defaultRowHeight="12.5" x14ac:dyDescent="0.25"/>
  <cols>
    <col min="1" max="1" width="27.7265625" style="51" customWidth="1"/>
    <col min="2" max="2" width="99" style="47" customWidth="1"/>
    <col min="3" max="3" width="42.453125" style="48" customWidth="1"/>
    <col min="4" max="16384" width="19.1796875" style="48"/>
  </cols>
  <sheetData>
    <row r="1" spans="1:2" ht="15.5" x14ac:dyDescent="0.25">
      <c r="A1" s="46" t="s">
        <v>6</v>
      </c>
      <c r="B1"/>
    </row>
    <row r="2" spans="1:2" ht="15.5" x14ac:dyDescent="0.25">
      <c r="A2" s="46"/>
    </row>
    <row r="3" spans="1:2" s="11" customFormat="1" ht="13" x14ac:dyDescent="0.25">
      <c r="A3" s="136" t="s">
        <v>16</v>
      </c>
      <c r="B3" s="137" t="s">
        <v>205</v>
      </c>
    </row>
    <row r="4" spans="1:2" s="11" customFormat="1" ht="87.5" x14ac:dyDescent="0.25">
      <c r="A4" s="138" t="s">
        <v>17</v>
      </c>
      <c r="B4" s="133" t="s">
        <v>210</v>
      </c>
    </row>
    <row r="5" spans="1:2" s="11" customFormat="1" x14ac:dyDescent="0.25">
      <c r="A5" s="138"/>
      <c r="B5" s="141" t="s">
        <v>206</v>
      </c>
    </row>
    <row r="6" spans="1:2" s="11" customFormat="1" x14ac:dyDescent="0.25">
      <c r="A6" s="138" t="s">
        <v>18</v>
      </c>
      <c r="B6" s="134" t="s">
        <v>203</v>
      </c>
    </row>
    <row r="7" spans="1:2" s="11" customFormat="1" x14ac:dyDescent="0.25">
      <c r="A7" s="138" t="s">
        <v>19</v>
      </c>
      <c r="B7" s="134" t="s">
        <v>211</v>
      </c>
    </row>
    <row r="8" spans="1:2" s="11" customFormat="1" x14ac:dyDescent="0.25">
      <c r="A8" s="139" t="s">
        <v>20</v>
      </c>
      <c r="B8" s="134" t="s">
        <v>30</v>
      </c>
    </row>
    <row r="9" spans="1:2" s="11" customFormat="1" x14ac:dyDescent="0.25">
      <c r="A9" s="140" t="s">
        <v>21</v>
      </c>
      <c r="B9" s="135" t="s">
        <v>204</v>
      </c>
    </row>
    <row r="10" spans="1:2" s="11" customFormat="1" x14ac:dyDescent="0.25">
      <c r="A10" s="138"/>
      <c r="B10" s="134"/>
    </row>
    <row r="11" spans="1:2" s="11" customFormat="1" ht="13" x14ac:dyDescent="0.25">
      <c r="A11" s="136" t="s">
        <v>16</v>
      </c>
      <c r="B11" s="137" t="s">
        <v>200</v>
      </c>
    </row>
    <row r="12" spans="1:2" s="11" customFormat="1" ht="75" x14ac:dyDescent="0.25">
      <c r="A12" s="138" t="s">
        <v>17</v>
      </c>
      <c r="B12" s="133" t="s">
        <v>201</v>
      </c>
    </row>
    <row r="13" spans="1:2" s="11" customFormat="1" x14ac:dyDescent="0.25">
      <c r="A13" s="138"/>
      <c r="B13" s="141" t="s">
        <v>202</v>
      </c>
    </row>
    <row r="14" spans="1:2" s="11" customFormat="1" x14ac:dyDescent="0.25">
      <c r="A14" s="138" t="s">
        <v>18</v>
      </c>
      <c r="B14" s="134" t="s">
        <v>203</v>
      </c>
    </row>
    <row r="15" spans="1:2" s="11" customFormat="1" x14ac:dyDescent="0.25">
      <c r="A15" s="138" t="s">
        <v>19</v>
      </c>
      <c r="B15" s="134" t="s">
        <v>211</v>
      </c>
    </row>
    <row r="16" spans="1:2" s="11" customFormat="1" x14ac:dyDescent="0.25">
      <c r="A16" s="139" t="s">
        <v>20</v>
      </c>
      <c r="B16" s="134" t="s">
        <v>30</v>
      </c>
    </row>
    <row r="17" spans="1:9" s="11" customFormat="1" x14ac:dyDescent="0.25">
      <c r="A17" s="140" t="s">
        <v>21</v>
      </c>
      <c r="B17" s="135" t="s">
        <v>204</v>
      </c>
    </row>
    <row r="18" spans="1:9" s="11" customFormat="1" x14ac:dyDescent="0.25">
      <c r="A18" s="51"/>
      <c r="B18" s="47"/>
    </row>
    <row r="19" spans="1:9" s="11" customFormat="1" ht="13" x14ac:dyDescent="0.25">
      <c r="A19" s="136" t="s">
        <v>16</v>
      </c>
      <c r="B19" s="137" t="s">
        <v>207</v>
      </c>
    </row>
    <row r="20" spans="1:9" s="11" customFormat="1" ht="112.5" x14ac:dyDescent="0.25">
      <c r="A20" s="138" t="s">
        <v>17</v>
      </c>
      <c r="B20" s="133" t="s">
        <v>208</v>
      </c>
    </row>
    <row r="21" spans="1:9" s="11" customFormat="1" x14ac:dyDescent="0.25">
      <c r="A21" s="138"/>
      <c r="B21" s="143" t="s">
        <v>209</v>
      </c>
    </row>
    <row r="22" spans="1:9" s="11" customFormat="1" x14ac:dyDescent="0.25">
      <c r="A22" s="138" t="s">
        <v>18</v>
      </c>
      <c r="B22" s="134" t="s">
        <v>203</v>
      </c>
    </row>
    <row r="23" spans="1:9" s="11" customFormat="1" ht="50" x14ac:dyDescent="0.25">
      <c r="A23" s="138" t="s">
        <v>19</v>
      </c>
      <c r="B23" s="134" t="s">
        <v>212</v>
      </c>
    </row>
    <row r="24" spans="1:9" s="11" customFormat="1" x14ac:dyDescent="0.25">
      <c r="A24" s="139" t="s">
        <v>20</v>
      </c>
      <c r="B24" s="134" t="s">
        <v>30</v>
      </c>
    </row>
    <row r="25" spans="1:9" s="11" customFormat="1" x14ac:dyDescent="0.25">
      <c r="A25" s="140" t="s">
        <v>21</v>
      </c>
      <c r="B25" s="135" t="s">
        <v>204</v>
      </c>
    </row>
    <row r="26" spans="1:9" x14ac:dyDescent="0.25">
      <c r="A26" s="139"/>
      <c r="B26" s="142"/>
      <c r="C26" s="50"/>
      <c r="D26" s="50"/>
      <c r="E26" s="50"/>
      <c r="F26" s="50"/>
      <c r="G26" s="50"/>
      <c r="H26" s="50"/>
      <c r="I26" s="50"/>
    </row>
    <row r="27" spans="1:9" ht="13" x14ac:dyDescent="0.25">
      <c r="A27" s="136" t="s">
        <v>16</v>
      </c>
      <c r="B27" s="137" t="s">
        <v>218</v>
      </c>
    </row>
    <row r="28" spans="1:9" ht="55.5" customHeight="1" x14ac:dyDescent="0.25">
      <c r="A28" s="138" t="s">
        <v>17</v>
      </c>
      <c r="B28" s="134" t="s">
        <v>326</v>
      </c>
    </row>
    <row r="29" spans="1:9" x14ac:dyDescent="0.25">
      <c r="A29" s="138" t="s">
        <v>18</v>
      </c>
      <c r="B29" s="134" t="s">
        <v>203</v>
      </c>
    </row>
    <row r="30" spans="1:9" x14ac:dyDescent="0.25">
      <c r="A30" s="138" t="s">
        <v>19</v>
      </c>
      <c r="B30" s="134" t="s">
        <v>217</v>
      </c>
    </row>
    <row r="31" spans="1:9" x14ac:dyDescent="0.25">
      <c r="A31" s="139" t="s">
        <v>20</v>
      </c>
      <c r="B31" s="134" t="s">
        <v>216</v>
      </c>
    </row>
    <row r="32" spans="1:9" x14ac:dyDescent="0.25">
      <c r="A32" s="140" t="s">
        <v>21</v>
      </c>
      <c r="B32" s="135" t="s">
        <v>204</v>
      </c>
    </row>
    <row r="34" spans="1:9" ht="13" x14ac:dyDescent="0.25">
      <c r="A34" s="136" t="s">
        <v>16</v>
      </c>
      <c r="B34" s="137" t="s">
        <v>232</v>
      </c>
    </row>
    <row r="35" spans="1:9" ht="154" customHeight="1" x14ac:dyDescent="0.25">
      <c r="A35" s="138" t="s">
        <v>17</v>
      </c>
      <c r="B35" s="134" t="s">
        <v>327</v>
      </c>
    </row>
    <row r="36" spans="1:9" ht="11" customHeight="1" x14ac:dyDescent="0.25">
      <c r="A36" s="138"/>
      <c r="B36" s="144" t="s">
        <v>293</v>
      </c>
    </row>
    <row r="37" spans="1:9" x14ac:dyDescent="0.25">
      <c r="A37" s="138" t="s">
        <v>18</v>
      </c>
      <c r="B37" s="134" t="s">
        <v>203</v>
      </c>
    </row>
    <row r="38" spans="1:9" x14ac:dyDescent="0.25">
      <c r="A38" s="138" t="s">
        <v>19</v>
      </c>
      <c r="B38" s="134" t="s">
        <v>213</v>
      </c>
    </row>
    <row r="39" spans="1:9" x14ac:dyDescent="0.25">
      <c r="A39" s="139" t="s">
        <v>20</v>
      </c>
      <c r="B39" s="134" t="s">
        <v>30</v>
      </c>
    </row>
    <row r="40" spans="1:9" x14ac:dyDescent="0.25">
      <c r="A40" s="140" t="s">
        <v>21</v>
      </c>
      <c r="B40" s="135" t="s">
        <v>204</v>
      </c>
    </row>
    <row r="41" spans="1:9" x14ac:dyDescent="0.25">
      <c r="A41" s="139"/>
      <c r="B41" s="142"/>
      <c r="C41" s="50"/>
      <c r="D41" s="50"/>
      <c r="E41" s="50"/>
      <c r="F41" s="50"/>
      <c r="G41" s="50"/>
      <c r="H41" s="50"/>
      <c r="I41" s="50"/>
    </row>
    <row r="42" spans="1:9" ht="13" x14ac:dyDescent="0.25">
      <c r="A42" s="147" t="s">
        <v>16</v>
      </c>
      <c r="B42" s="149" t="s">
        <v>307</v>
      </c>
    </row>
    <row r="43" spans="1:9" ht="62.5" x14ac:dyDescent="0.25">
      <c r="A43" s="148" t="s">
        <v>17</v>
      </c>
      <c r="B43" s="150" t="s">
        <v>308</v>
      </c>
    </row>
    <row r="44" spans="1:9" x14ac:dyDescent="0.25">
      <c r="A44" s="138" t="s">
        <v>18</v>
      </c>
      <c r="B44" s="134" t="s">
        <v>203</v>
      </c>
    </row>
    <row r="45" spans="1:9" x14ac:dyDescent="0.25">
      <c r="A45" s="138" t="s">
        <v>19</v>
      </c>
      <c r="B45" s="134" t="s">
        <v>295</v>
      </c>
    </row>
    <row r="46" spans="1:9" x14ac:dyDescent="0.25">
      <c r="A46" s="139" t="s">
        <v>20</v>
      </c>
      <c r="B46" s="134" t="s">
        <v>30</v>
      </c>
    </row>
    <row r="47" spans="1:9" x14ac:dyDescent="0.25">
      <c r="A47" s="140" t="s">
        <v>21</v>
      </c>
      <c r="B47" s="135" t="s">
        <v>204</v>
      </c>
    </row>
    <row r="48" spans="1:9" x14ac:dyDescent="0.25">
      <c r="A48" s="139"/>
      <c r="B48" s="142"/>
      <c r="C48" s="50"/>
      <c r="D48" s="50"/>
      <c r="E48" s="50"/>
      <c r="F48" s="50"/>
      <c r="G48" s="50"/>
      <c r="H48" s="50"/>
      <c r="I48" s="50"/>
    </row>
    <row r="49" spans="1:9" ht="13" x14ac:dyDescent="0.25">
      <c r="A49" s="136" t="s">
        <v>16</v>
      </c>
      <c r="B49" s="137" t="s">
        <v>239</v>
      </c>
    </row>
    <row r="50" spans="1:9" ht="77.5" customHeight="1" x14ac:dyDescent="0.25">
      <c r="A50" s="138" t="s">
        <v>17</v>
      </c>
      <c r="B50" s="134" t="s">
        <v>328</v>
      </c>
    </row>
    <row r="51" spans="1:9" ht="11" customHeight="1" x14ac:dyDescent="0.25">
      <c r="A51" s="138"/>
      <c r="B51" s="144" t="s">
        <v>293</v>
      </c>
    </row>
    <row r="52" spans="1:9" x14ac:dyDescent="0.25">
      <c r="A52" s="138" t="s">
        <v>18</v>
      </c>
      <c r="B52" s="134" t="s">
        <v>203</v>
      </c>
    </row>
    <row r="53" spans="1:9" x14ac:dyDescent="0.25">
      <c r="A53" s="138" t="s">
        <v>19</v>
      </c>
      <c r="B53" s="134" t="s">
        <v>213</v>
      </c>
    </row>
    <row r="54" spans="1:9" x14ac:dyDescent="0.25">
      <c r="A54" s="139" t="s">
        <v>20</v>
      </c>
      <c r="B54" s="134" t="s">
        <v>30</v>
      </c>
    </row>
    <row r="55" spans="1:9" x14ac:dyDescent="0.25">
      <c r="A55" s="140" t="s">
        <v>21</v>
      </c>
      <c r="B55" s="135" t="s">
        <v>204</v>
      </c>
    </row>
    <row r="57" spans="1:9" ht="13" x14ac:dyDescent="0.25">
      <c r="A57" s="136" t="s">
        <v>16</v>
      </c>
      <c r="B57" s="137" t="s">
        <v>244</v>
      </c>
    </row>
    <row r="58" spans="1:9" ht="82.5" customHeight="1" x14ac:dyDescent="0.25">
      <c r="A58" s="138" t="s">
        <v>17</v>
      </c>
      <c r="B58" s="134" t="s">
        <v>245</v>
      </c>
    </row>
    <row r="59" spans="1:9" x14ac:dyDescent="0.25">
      <c r="A59" s="138" t="s">
        <v>18</v>
      </c>
      <c r="B59" s="134" t="s">
        <v>203</v>
      </c>
    </row>
    <row r="60" spans="1:9" x14ac:dyDescent="0.25">
      <c r="A60" s="138" t="s">
        <v>19</v>
      </c>
      <c r="B60" s="134" t="s">
        <v>213</v>
      </c>
    </row>
    <row r="61" spans="1:9" x14ac:dyDescent="0.25">
      <c r="A61" s="139" t="s">
        <v>20</v>
      </c>
      <c r="B61" s="134" t="s">
        <v>30</v>
      </c>
    </row>
    <row r="62" spans="1:9" x14ac:dyDescent="0.25">
      <c r="A62" s="140" t="s">
        <v>21</v>
      </c>
      <c r="B62" s="135" t="s">
        <v>204</v>
      </c>
    </row>
    <row r="63" spans="1:9" x14ac:dyDescent="0.25">
      <c r="A63" s="139"/>
      <c r="B63" s="142"/>
      <c r="C63" s="50"/>
      <c r="D63" s="50"/>
      <c r="E63" s="50"/>
      <c r="F63" s="50"/>
      <c r="G63" s="50"/>
      <c r="H63" s="50"/>
      <c r="I63" s="50"/>
    </row>
    <row r="64" spans="1:9" ht="13" x14ac:dyDescent="0.25">
      <c r="A64" s="136" t="s">
        <v>16</v>
      </c>
      <c r="B64" s="137" t="s">
        <v>258</v>
      </c>
    </row>
    <row r="65" spans="1:9" ht="79.5" customHeight="1" x14ac:dyDescent="0.25">
      <c r="A65" s="138" t="s">
        <v>17</v>
      </c>
      <c r="B65" s="134" t="s">
        <v>329</v>
      </c>
    </row>
    <row r="66" spans="1:9" ht="27.5" customHeight="1" x14ac:dyDescent="0.25">
      <c r="A66" s="138" t="s">
        <v>32</v>
      </c>
      <c r="B66" s="145" t="s">
        <v>257</v>
      </c>
    </row>
    <row r="67" spans="1:9" x14ac:dyDescent="0.25">
      <c r="A67" s="138" t="s">
        <v>18</v>
      </c>
      <c r="B67" s="134" t="s">
        <v>203</v>
      </c>
    </row>
    <row r="68" spans="1:9" x14ac:dyDescent="0.25">
      <c r="A68" s="138" t="s">
        <v>19</v>
      </c>
      <c r="B68" s="134" t="s">
        <v>256</v>
      </c>
    </row>
    <row r="69" spans="1:9" x14ac:dyDescent="0.25">
      <c r="A69" s="139" t="s">
        <v>20</v>
      </c>
      <c r="B69" s="134" t="s">
        <v>30</v>
      </c>
    </row>
    <row r="70" spans="1:9" x14ac:dyDescent="0.25">
      <c r="A70" s="140" t="s">
        <v>21</v>
      </c>
      <c r="B70" s="135" t="s">
        <v>204</v>
      </c>
    </row>
    <row r="71" spans="1:9" x14ac:dyDescent="0.25">
      <c r="A71" s="139"/>
      <c r="B71" s="142"/>
      <c r="C71" s="50"/>
      <c r="D71" s="50"/>
      <c r="E71" s="50"/>
      <c r="F71" s="50"/>
      <c r="G71" s="50"/>
      <c r="H71" s="50"/>
      <c r="I71" s="50"/>
    </row>
    <row r="72" spans="1:9" ht="13" x14ac:dyDescent="0.25">
      <c r="A72" s="136" t="s">
        <v>16</v>
      </c>
      <c r="B72" s="137" t="s">
        <v>215</v>
      </c>
    </row>
    <row r="73" spans="1:9" ht="70" customHeight="1" x14ac:dyDescent="0.25">
      <c r="A73" s="138" t="s">
        <v>17</v>
      </c>
      <c r="B73" s="134" t="s">
        <v>255</v>
      </c>
    </row>
    <row r="74" spans="1:9" x14ac:dyDescent="0.25">
      <c r="A74" s="138" t="s">
        <v>32</v>
      </c>
      <c r="B74" s="144" t="s">
        <v>214</v>
      </c>
    </row>
    <row r="75" spans="1:9" x14ac:dyDescent="0.25">
      <c r="A75" s="138" t="s">
        <v>18</v>
      </c>
      <c r="B75" s="134" t="s">
        <v>254</v>
      </c>
    </row>
    <row r="76" spans="1:9" x14ac:dyDescent="0.25">
      <c r="A76" s="138" t="s">
        <v>19</v>
      </c>
      <c r="B76" s="134" t="s">
        <v>213</v>
      </c>
    </row>
    <row r="77" spans="1:9" x14ac:dyDescent="0.25">
      <c r="A77" s="139" t="s">
        <v>20</v>
      </c>
      <c r="B77" s="134" t="s">
        <v>30</v>
      </c>
    </row>
    <row r="78" spans="1:9" ht="39.5" customHeight="1" x14ac:dyDescent="0.25">
      <c r="A78" s="140" t="s">
        <v>21</v>
      </c>
      <c r="B78" s="135" t="s">
        <v>330</v>
      </c>
    </row>
    <row r="80" spans="1:9" ht="13" x14ac:dyDescent="0.25">
      <c r="A80" s="136" t="s">
        <v>16</v>
      </c>
      <c r="B80" s="137" t="s">
        <v>260</v>
      </c>
    </row>
    <row r="81" spans="1:9" ht="64.5" customHeight="1" x14ac:dyDescent="0.25">
      <c r="A81" s="138" t="s">
        <v>17</v>
      </c>
      <c r="B81" s="134" t="s">
        <v>261</v>
      </c>
    </row>
    <row r="82" spans="1:9" x14ac:dyDescent="0.25">
      <c r="A82" s="138" t="s">
        <v>32</v>
      </c>
      <c r="B82" s="145" t="s">
        <v>259</v>
      </c>
    </row>
    <row r="83" spans="1:9" x14ac:dyDescent="0.25">
      <c r="A83" s="138" t="s">
        <v>18</v>
      </c>
      <c r="B83" s="134" t="s">
        <v>262</v>
      </c>
    </row>
    <row r="84" spans="1:9" x14ac:dyDescent="0.25">
      <c r="A84" s="138" t="s">
        <v>19</v>
      </c>
      <c r="B84" s="134" t="s">
        <v>213</v>
      </c>
    </row>
    <row r="85" spans="1:9" x14ac:dyDescent="0.25">
      <c r="A85" s="139" t="s">
        <v>20</v>
      </c>
      <c r="B85" s="134" t="s">
        <v>30</v>
      </c>
    </row>
    <row r="86" spans="1:9" x14ac:dyDescent="0.25">
      <c r="A86" s="140" t="s">
        <v>21</v>
      </c>
      <c r="B86" s="135" t="s">
        <v>204</v>
      </c>
    </row>
    <row r="87" spans="1:9" ht="14" x14ac:dyDescent="0.25">
      <c r="A87" s="49"/>
    </row>
    <row r="88" spans="1:9" ht="13" x14ac:dyDescent="0.25">
      <c r="A88" s="136" t="s">
        <v>16</v>
      </c>
      <c r="B88" s="137" t="s">
        <v>33</v>
      </c>
    </row>
    <row r="89" spans="1:9" ht="89.5" customHeight="1" x14ac:dyDescent="0.25">
      <c r="A89" s="138" t="s">
        <v>17</v>
      </c>
      <c r="B89" s="134" t="s">
        <v>36</v>
      </c>
    </row>
    <row r="90" spans="1:9" ht="25" x14ac:dyDescent="0.25">
      <c r="A90" s="138" t="s">
        <v>32</v>
      </c>
      <c r="B90" s="134" t="s">
        <v>31</v>
      </c>
    </row>
    <row r="91" spans="1:9" ht="25" x14ac:dyDescent="0.25">
      <c r="A91" s="138" t="s">
        <v>19</v>
      </c>
      <c r="B91" s="134" t="s">
        <v>34</v>
      </c>
    </row>
    <row r="92" spans="1:9" x14ac:dyDescent="0.25">
      <c r="A92" s="139" t="s">
        <v>20</v>
      </c>
      <c r="B92" s="134" t="s">
        <v>30</v>
      </c>
    </row>
    <row r="93" spans="1:9" ht="25" x14ac:dyDescent="0.25">
      <c r="A93" s="140" t="s">
        <v>21</v>
      </c>
      <c r="B93" s="135" t="s">
        <v>35</v>
      </c>
    </row>
    <row r="94" spans="1:9" x14ac:dyDescent="0.25">
      <c r="A94" s="139"/>
      <c r="B94" s="142"/>
      <c r="C94" s="50"/>
      <c r="D94" s="50"/>
      <c r="E94" s="50"/>
      <c r="F94" s="50"/>
      <c r="G94" s="50"/>
      <c r="H94" s="50"/>
      <c r="I94" s="50"/>
    </row>
    <row r="95" spans="1:9" ht="13" x14ac:dyDescent="0.25">
      <c r="A95" s="136" t="s">
        <v>16</v>
      </c>
      <c r="B95" s="137" t="s">
        <v>270</v>
      </c>
    </row>
    <row r="96" spans="1:9" ht="133.5" customHeight="1" x14ac:dyDescent="0.25">
      <c r="A96" s="138" t="s">
        <v>17</v>
      </c>
      <c r="B96" s="134" t="s">
        <v>331</v>
      </c>
    </row>
    <row r="97" spans="1:2" ht="16" customHeight="1" x14ac:dyDescent="0.25">
      <c r="A97" s="138" t="s">
        <v>32</v>
      </c>
      <c r="B97" s="145" t="s">
        <v>269</v>
      </c>
    </row>
    <row r="98" spans="1:2" x14ac:dyDescent="0.25">
      <c r="A98" s="138" t="s">
        <v>18</v>
      </c>
      <c r="B98" s="134" t="s">
        <v>203</v>
      </c>
    </row>
    <row r="99" spans="1:2" x14ac:dyDescent="0.25">
      <c r="A99" s="138" t="s">
        <v>19</v>
      </c>
      <c r="B99" s="134" t="s">
        <v>271</v>
      </c>
    </row>
    <row r="100" spans="1:2" x14ac:dyDescent="0.25">
      <c r="A100" s="139" t="s">
        <v>20</v>
      </c>
      <c r="B100" s="134" t="s">
        <v>30</v>
      </c>
    </row>
    <row r="101" spans="1:2" x14ac:dyDescent="0.25">
      <c r="A101" s="140" t="s">
        <v>21</v>
      </c>
      <c r="B101" s="135" t="s">
        <v>204</v>
      </c>
    </row>
    <row r="103" spans="1:2" ht="13" x14ac:dyDescent="0.25">
      <c r="A103" s="136" t="s">
        <v>16</v>
      </c>
      <c r="B103" s="137" t="s">
        <v>279</v>
      </c>
    </row>
    <row r="104" spans="1:2" ht="82.5" customHeight="1" x14ac:dyDescent="0.25">
      <c r="A104" s="138" t="s">
        <v>17</v>
      </c>
      <c r="B104" s="134" t="s">
        <v>332</v>
      </c>
    </row>
    <row r="105" spans="1:2" ht="29.5" customHeight="1" x14ac:dyDescent="0.25">
      <c r="A105" s="138" t="s">
        <v>32</v>
      </c>
      <c r="B105" s="145" t="s">
        <v>280</v>
      </c>
    </row>
    <row r="106" spans="1:2" x14ac:dyDescent="0.25">
      <c r="A106" s="138" t="s">
        <v>18</v>
      </c>
      <c r="B106" s="134" t="s">
        <v>203</v>
      </c>
    </row>
    <row r="107" spans="1:2" x14ac:dyDescent="0.25">
      <c r="A107" s="138" t="s">
        <v>19</v>
      </c>
      <c r="B107" s="134" t="s">
        <v>213</v>
      </c>
    </row>
    <row r="108" spans="1:2" x14ac:dyDescent="0.25">
      <c r="A108" s="139" t="s">
        <v>20</v>
      </c>
      <c r="B108" s="134" t="s">
        <v>281</v>
      </c>
    </row>
    <row r="109" spans="1:2" ht="50" x14ac:dyDescent="0.25">
      <c r="A109" s="140" t="s">
        <v>21</v>
      </c>
      <c r="B109" s="135" t="s">
        <v>333</v>
      </c>
    </row>
    <row r="111" spans="1:2" ht="13" x14ac:dyDescent="0.25">
      <c r="A111" s="136" t="s">
        <v>16</v>
      </c>
      <c r="B111" s="137" t="s">
        <v>285</v>
      </c>
    </row>
    <row r="112" spans="1:2" ht="77" customHeight="1" x14ac:dyDescent="0.25">
      <c r="A112" s="138" t="s">
        <v>17</v>
      </c>
      <c r="B112" s="134" t="s">
        <v>288</v>
      </c>
    </row>
    <row r="113" spans="1:2" x14ac:dyDescent="0.25">
      <c r="A113" s="138"/>
      <c r="B113" s="144" t="s">
        <v>294</v>
      </c>
    </row>
    <row r="114" spans="1:2" x14ac:dyDescent="0.25">
      <c r="A114" s="138" t="s">
        <v>18</v>
      </c>
      <c r="B114" s="134" t="s">
        <v>203</v>
      </c>
    </row>
    <row r="115" spans="1:2" ht="25" x14ac:dyDescent="0.25">
      <c r="A115" s="138" t="s">
        <v>19</v>
      </c>
      <c r="B115" s="134" t="s">
        <v>287</v>
      </c>
    </row>
    <row r="116" spans="1:2" x14ac:dyDescent="0.25">
      <c r="A116" s="139" t="s">
        <v>20</v>
      </c>
      <c r="B116" s="134" t="s">
        <v>30</v>
      </c>
    </row>
    <row r="117" spans="1:2" ht="25" x14ac:dyDescent="0.25">
      <c r="A117" s="140" t="s">
        <v>21</v>
      </c>
      <c r="B117" s="135" t="s">
        <v>286</v>
      </c>
    </row>
  </sheetData>
  <hyperlinks>
    <hyperlink ref="B13" r:id="rId1" display="https://www.cbs.nl/nl-nl/onze-diensten/methoden/onderzoeksomschrijvingen/korte-onderzoeksbeschrijvingen/arbeidsrekeningen"/>
    <hyperlink ref="B5" r:id="rId2" display="https://www.cbs.nl/nl-nl/onze-diensten/methoden/onderzoeksomschrijvingen/korte-onderzoeksbeschrijvingen/nationale-rekeningen"/>
    <hyperlink ref="B21" r:id="rId3" display="https://www.cbs.nl/nl-nl/onze-diensten/methoden/onderzoeksomschrijvingen/korte-onderzoeksbeschrijvingen/productiestatistiek"/>
    <hyperlink ref="B74" r:id="rId4"/>
    <hyperlink ref="B66" r:id="rId5"/>
    <hyperlink ref="B82" r:id="rId6"/>
    <hyperlink ref="B97" r:id="rId7"/>
    <hyperlink ref="B105" r:id="rId8"/>
    <hyperlink ref="B36" r:id="rId9" display="https://www.cbs.nl/nl-nl/onze-diensten/methoden/onderzoeksomschrijvingen/korte-onderzoeksbeschrijvingen/milieurekeningen"/>
    <hyperlink ref="B51" r:id="rId10" display="https://www.cbs.nl/nl-nl/onze-diensten/methoden/onderzoeksomschrijvingen/korte-onderzoeksbeschrijvingen/milieurekeningen"/>
    <hyperlink ref="B113" r:id="rId11" display="https://www.cbs.nl/nl-nl/onze-diensten/methoden/onderzoeksomschrijvingen/korte-onderzoeksbeschrijvingen/bedrijfsafvalstoffen"/>
  </hyperlinks>
  <pageMargins left="0.7" right="0.7" top="0.75" bottom="0.75" header="0.3" footer="0.3"/>
  <pageSetup paperSize="9" orientation="landscape" r:id="rId1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3"/>
  <sheetViews>
    <sheetView zoomScaleNormal="100" workbookViewId="0"/>
  </sheetViews>
  <sheetFormatPr defaultRowHeight="11.25" customHeight="1" x14ac:dyDescent="0.25"/>
  <cols>
    <col min="1" max="1" width="3.36328125" style="32" customWidth="1"/>
    <col min="2" max="2" width="5" style="32" customWidth="1"/>
    <col min="3" max="3" width="16.26953125" style="32" customWidth="1"/>
    <col min="4" max="4" width="8.54296875" style="32" customWidth="1"/>
    <col min="5" max="5" width="1.7265625" style="80" customWidth="1"/>
    <col min="6" max="6" width="1.7265625" style="78" customWidth="1"/>
    <col min="7" max="13" width="8.26953125" style="78" customWidth="1"/>
    <col min="14" max="14" width="5.08984375" style="11" customWidth="1"/>
    <col min="15" max="21" width="8.7265625" style="11"/>
    <col min="22" max="22" width="5.08984375" style="11" customWidth="1"/>
    <col min="23" max="29" width="8.26953125" style="11" customWidth="1"/>
    <col min="30" max="30" width="5.08984375" style="11" customWidth="1"/>
    <col min="31" max="36" width="8.26953125" style="78" customWidth="1"/>
    <col min="37" max="37" width="7.08984375" style="29" bestFit="1" customWidth="1"/>
    <col min="38" max="38" width="5.08984375" style="11" customWidth="1"/>
    <col min="39" max="44" width="8.26953125" style="78" customWidth="1"/>
    <col min="45" max="45" width="7.90625" style="78" bestFit="1" customWidth="1"/>
    <col min="46" max="46" width="1.7265625" style="78" customWidth="1"/>
    <col min="47" max="47" width="2.7265625" style="78" customWidth="1"/>
    <col min="48" max="16384" width="8.7265625" style="11"/>
  </cols>
  <sheetData>
    <row r="1" spans="1:47" ht="11.25" customHeight="1" x14ac:dyDescent="0.25">
      <c r="A1" s="28" t="s">
        <v>0</v>
      </c>
      <c r="B1" s="28"/>
      <c r="C1" s="28"/>
      <c r="D1" s="29"/>
      <c r="E1" s="78"/>
    </row>
    <row r="2" spans="1:47" ht="11.25" customHeight="1" x14ac:dyDescent="0.25">
      <c r="A2" s="28" t="s">
        <v>148</v>
      </c>
      <c r="B2" s="28"/>
      <c r="C2" s="28"/>
      <c r="D2" s="29"/>
      <c r="E2" s="78"/>
      <c r="M2" s="60"/>
      <c r="N2" s="102"/>
      <c r="V2" s="102"/>
      <c r="W2" s="78"/>
      <c r="X2" s="78"/>
      <c r="Y2" s="78"/>
      <c r="Z2" s="78"/>
      <c r="AA2" s="78"/>
      <c r="AB2" s="78"/>
      <c r="AC2" s="60"/>
      <c r="AD2" s="102"/>
      <c r="AL2" s="102"/>
    </row>
    <row r="3" spans="1:47" ht="11.25" customHeight="1" x14ac:dyDescent="0.25">
      <c r="A3" s="42"/>
      <c r="B3" s="42"/>
      <c r="C3" s="42"/>
      <c r="D3" s="59"/>
      <c r="E3" s="59"/>
      <c r="F3" s="79"/>
      <c r="G3" s="88"/>
      <c r="H3" s="88"/>
      <c r="I3" s="88"/>
      <c r="J3" s="88"/>
      <c r="K3" s="88"/>
      <c r="L3" s="88"/>
      <c r="M3" s="89"/>
      <c r="O3" s="88"/>
      <c r="P3" s="79"/>
      <c r="Q3" s="79"/>
      <c r="R3" s="79"/>
      <c r="S3" s="79"/>
      <c r="T3" s="79"/>
      <c r="U3" s="31"/>
      <c r="W3" s="88"/>
      <c r="X3" s="88"/>
      <c r="Y3" s="88"/>
      <c r="Z3" s="88"/>
      <c r="AA3" s="88"/>
      <c r="AB3" s="88"/>
      <c r="AC3" s="89"/>
      <c r="AE3" s="88"/>
      <c r="AF3" s="79"/>
      <c r="AG3" s="79"/>
      <c r="AH3" s="79"/>
      <c r="AI3" s="79"/>
      <c r="AJ3" s="79"/>
      <c r="AK3" s="31"/>
      <c r="AM3" s="88"/>
      <c r="AN3" s="79"/>
      <c r="AO3" s="79"/>
      <c r="AP3" s="79"/>
      <c r="AQ3" s="79"/>
      <c r="AR3" s="79"/>
      <c r="AS3" s="79"/>
      <c r="AT3" s="79"/>
      <c r="AU3" s="79"/>
    </row>
    <row r="4" spans="1:47" ht="11.25" customHeight="1" x14ac:dyDescent="0.25">
      <c r="A4" s="29"/>
      <c r="B4" s="29"/>
      <c r="C4" s="29"/>
      <c r="D4" s="86"/>
      <c r="E4" s="78"/>
      <c r="F4" s="35"/>
      <c r="G4" s="95" t="s">
        <v>312</v>
      </c>
      <c r="H4" s="95"/>
      <c r="I4" s="95"/>
      <c r="J4" s="95"/>
      <c r="K4" s="95"/>
      <c r="L4" s="95"/>
      <c r="M4" s="95"/>
      <c r="O4" s="95" t="s">
        <v>147</v>
      </c>
      <c r="P4" s="89"/>
      <c r="Q4" s="89"/>
      <c r="R4" s="89"/>
      <c r="S4" s="35"/>
      <c r="T4" s="35"/>
      <c r="U4" s="33"/>
      <c r="W4" s="95" t="s">
        <v>313</v>
      </c>
      <c r="X4" s="95"/>
      <c r="Y4" s="95"/>
      <c r="Z4" s="95"/>
      <c r="AA4" s="95"/>
      <c r="AB4" s="95"/>
      <c r="AC4" s="95"/>
      <c r="AE4" s="95" t="s">
        <v>139</v>
      </c>
      <c r="AF4" s="89"/>
      <c r="AG4" s="89"/>
      <c r="AH4" s="89"/>
      <c r="AI4" s="35"/>
      <c r="AJ4" s="35"/>
      <c r="AK4" s="33"/>
      <c r="AM4" s="95" t="s">
        <v>198</v>
      </c>
      <c r="AN4" s="89"/>
      <c r="AO4" s="89"/>
      <c r="AP4" s="89"/>
      <c r="AQ4" s="35"/>
      <c r="AR4" s="35"/>
      <c r="AS4" s="35"/>
      <c r="AT4" s="35"/>
      <c r="AU4" s="35"/>
    </row>
    <row r="5" spans="1:47" ht="11.25" customHeight="1" x14ac:dyDescent="0.25">
      <c r="A5" s="30"/>
      <c r="B5" s="30"/>
      <c r="C5" s="30"/>
      <c r="D5" s="30"/>
      <c r="E5" s="60"/>
      <c r="F5" s="34"/>
      <c r="G5" s="34">
        <v>2015</v>
      </c>
      <c r="H5" s="34">
        <v>2016</v>
      </c>
      <c r="I5" s="34">
        <v>2017</v>
      </c>
      <c r="J5" s="34">
        <v>2018</v>
      </c>
      <c r="K5" s="34">
        <v>2019</v>
      </c>
      <c r="L5" s="34">
        <v>2020</v>
      </c>
      <c r="M5" s="34" t="s">
        <v>136</v>
      </c>
      <c r="N5" s="102"/>
      <c r="O5" s="34">
        <v>2015</v>
      </c>
      <c r="P5" s="34">
        <v>2016</v>
      </c>
      <c r="Q5" s="34">
        <v>2017</v>
      </c>
      <c r="R5" s="34">
        <v>2018</v>
      </c>
      <c r="S5" s="34">
        <v>2019</v>
      </c>
      <c r="T5" s="34">
        <v>2020</v>
      </c>
      <c r="U5" s="34" t="s">
        <v>136</v>
      </c>
      <c r="V5" s="102"/>
      <c r="W5" s="34">
        <v>2015</v>
      </c>
      <c r="X5" s="34">
        <v>2016</v>
      </c>
      <c r="Y5" s="34">
        <v>2017</v>
      </c>
      <c r="Z5" s="34">
        <v>2018</v>
      </c>
      <c r="AA5" s="34">
        <v>2019</v>
      </c>
      <c r="AB5" s="34">
        <v>2020</v>
      </c>
      <c r="AC5" s="34" t="s">
        <v>136</v>
      </c>
      <c r="AD5" s="102"/>
      <c r="AE5" s="34">
        <v>2015</v>
      </c>
      <c r="AF5" s="34">
        <v>2016</v>
      </c>
      <c r="AG5" s="34">
        <v>2017</v>
      </c>
      <c r="AH5" s="34">
        <v>2018</v>
      </c>
      <c r="AI5" s="34">
        <v>2019</v>
      </c>
      <c r="AJ5" s="34">
        <v>2020</v>
      </c>
      <c r="AK5" s="34" t="s">
        <v>136</v>
      </c>
      <c r="AL5" s="102"/>
      <c r="AM5" s="34">
        <v>2015</v>
      </c>
      <c r="AN5" s="34">
        <v>2016</v>
      </c>
      <c r="AO5" s="34">
        <v>2017</v>
      </c>
      <c r="AP5" s="34">
        <v>2018</v>
      </c>
      <c r="AQ5" s="34">
        <v>2019</v>
      </c>
      <c r="AR5" s="34">
        <v>2020</v>
      </c>
      <c r="AS5" s="34" t="s">
        <v>136</v>
      </c>
      <c r="AT5" s="34"/>
      <c r="AU5" s="34"/>
    </row>
    <row r="6" spans="1:47" ht="11.25" customHeight="1" x14ac:dyDescent="0.25">
      <c r="A6" s="29"/>
      <c r="B6" s="29"/>
      <c r="C6" s="29"/>
      <c r="D6" s="29"/>
      <c r="E6" s="78"/>
      <c r="F6" s="35"/>
      <c r="G6" s="35"/>
      <c r="H6" s="35"/>
      <c r="I6" s="35"/>
      <c r="J6" s="35"/>
      <c r="K6" s="35"/>
      <c r="L6" s="35"/>
      <c r="M6" s="35"/>
      <c r="O6" s="35"/>
      <c r="P6" s="35"/>
      <c r="Q6" s="35"/>
      <c r="R6" s="35"/>
      <c r="S6" s="35"/>
      <c r="T6" s="35"/>
      <c r="U6" s="35"/>
      <c r="W6" s="35"/>
      <c r="X6" s="35"/>
      <c r="Y6" s="35"/>
      <c r="Z6" s="35"/>
      <c r="AA6" s="35"/>
      <c r="AB6" s="35"/>
      <c r="AC6" s="35"/>
      <c r="AE6" s="35"/>
      <c r="AF6" s="35"/>
      <c r="AG6" s="35"/>
      <c r="AH6" s="35"/>
      <c r="AI6" s="35"/>
      <c r="AJ6" s="35"/>
      <c r="AK6" s="35"/>
      <c r="AM6" s="35"/>
      <c r="AN6" s="35"/>
      <c r="AO6" s="35"/>
      <c r="AP6" s="35"/>
      <c r="AQ6" s="35"/>
      <c r="AR6" s="35"/>
      <c r="AS6" s="35"/>
      <c r="AT6" s="35"/>
      <c r="AU6" s="35"/>
    </row>
    <row r="7" spans="1:47" ht="11.25" customHeight="1" x14ac:dyDescent="0.25">
      <c r="A7" s="29"/>
      <c r="B7" s="29"/>
      <c r="C7" s="29"/>
      <c r="D7" s="29"/>
      <c r="E7" s="109"/>
      <c r="F7" s="34"/>
      <c r="G7" s="101" t="s">
        <v>37</v>
      </c>
      <c r="H7" s="101"/>
      <c r="I7" s="101"/>
      <c r="J7" s="101"/>
      <c r="K7" s="101"/>
      <c r="L7" s="101"/>
      <c r="M7" s="101"/>
      <c r="N7" s="102"/>
      <c r="O7" s="101" t="s">
        <v>138</v>
      </c>
      <c r="P7" s="34"/>
      <c r="Q7" s="34"/>
      <c r="R7" s="34"/>
      <c r="S7" s="34"/>
      <c r="T7" s="34"/>
      <c r="U7" s="34"/>
      <c r="V7" s="102"/>
      <c r="W7" s="101" t="s">
        <v>314</v>
      </c>
      <c r="X7" s="101"/>
      <c r="Y7" s="101"/>
      <c r="Z7" s="101"/>
      <c r="AA7" s="101"/>
      <c r="AB7" s="101"/>
      <c r="AC7" s="101"/>
      <c r="AD7" s="102"/>
      <c r="AE7" s="101" t="s">
        <v>137</v>
      </c>
      <c r="AF7" s="34"/>
      <c r="AG7" s="34"/>
      <c r="AH7" s="34"/>
      <c r="AI7" s="34"/>
      <c r="AJ7" s="34"/>
      <c r="AK7" s="34"/>
      <c r="AL7" s="102"/>
      <c r="AM7" s="101" t="s">
        <v>140</v>
      </c>
      <c r="AN7" s="34"/>
      <c r="AO7" s="34"/>
      <c r="AP7" s="34"/>
      <c r="AQ7" s="34"/>
      <c r="AR7" s="34"/>
      <c r="AS7" s="34"/>
      <c r="AT7" s="34"/>
      <c r="AU7" s="34"/>
    </row>
    <row r="8" spans="1:47" ht="11.25" customHeight="1" x14ac:dyDescent="0.25">
      <c r="A8" s="29"/>
      <c r="B8" s="29"/>
      <c r="C8" s="29"/>
      <c r="D8" s="29"/>
      <c r="E8" s="78"/>
      <c r="F8" s="80"/>
      <c r="G8" s="80"/>
      <c r="H8" s="80"/>
      <c r="I8" s="80"/>
      <c r="J8" s="80"/>
      <c r="K8" s="80"/>
      <c r="L8" s="80"/>
      <c r="M8" s="80"/>
      <c r="O8" s="80"/>
      <c r="P8" s="80"/>
      <c r="Q8" s="80"/>
      <c r="R8" s="80"/>
      <c r="S8" s="80"/>
      <c r="T8" s="80"/>
      <c r="U8" s="32"/>
      <c r="W8" s="80"/>
      <c r="X8" s="80"/>
      <c r="Y8" s="80"/>
      <c r="Z8" s="80"/>
      <c r="AA8" s="80"/>
      <c r="AB8" s="80"/>
      <c r="AC8" s="80"/>
      <c r="AE8" s="80"/>
      <c r="AF8" s="80"/>
      <c r="AG8" s="80"/>
      <c r="AH8" s="80"/>
      <c r="AI8" s="80"/>
      <c r="AJ8" s="80"/>
      <c r="AK8" s="32"/>
      <c r="AM8" s="80"/>
      <c r="AN8" s="80"/>
      <c r="AO8" s="80"/>
      <c r="AP8" s="80"/>
      <c r="AQ8" s="80"/>
      <c r="AR8" s="80"/>
      <c r="AS8" s="80"/>
      <c r="AT8" s="80"/>
      <c r="AU8" s="80"/>
    </row>
    <row r="9" spans="1:47" ht="11.25" customHeight="1" x14ac:dyDescent="0.25">
      <c r="A9" s="69"/>
      <c r="B9" s="70" t="s">
        <v>236</v>
      </c>
      <c r="C9" s="45"/>
      <c r="D9" s="64"/>
      <c r="E9" s="36"/>
      <c r="F9" s="37"/>
      <c r="G9" s="37">
        <v>620835</v>
      </c>
      <c r="H9" s="37">
        <v>634824</v>
      </c>
      <c r="I9" s="37">
        <v>661566</v>
      </c>
      <c r="J9" s="37">
        <v>692632</v>
      </c>
      <c r="K9" s="37">
        <v>724960</v>
      </c>
      <c r="L9" s="37">
        <v>709628</v>
      </c>
      <c r="M9" s="37">
        <v>762564</v>
      </c>
      <c r="O9" s="153">
        <v>100</v>
      </c>
      <c r="P9" s="154">
        <v>100</v>
      </c>
      <c r="Q9" s="154">
        <v>100</v>
      </c>
      <c r="R9" s="154">
        <v>100</v>
      </c>
      <c r="S9" s="154">
        <v>100</v>
      </c>
      <c r="T9" s="154">
        <v>100</v>
      </c>
      <c r="U9" s="155">
        <v>100</v>
      </c>
      <c r="W9" s="37">
        <v>620835</v>
      </c>
      <c r="X9" s="37">
        <v>633043</v>
      </c>
      <c r="Y9" s="37">
        <v>651596</v>
      </c>
      <c r="Z9" s="37">
        <v>666712</v>
      </c>
      <c r="AA9" s="37">
        <v>680167</v>
      </c>
      <c r="AB9" s="37">
        <v>652598</v>
      </c>
      <c r="AC9" s="37">
        <v>686256</v>
      </c>
      <c r="AE9" s="96">
        <v>12559</v>
      </c>
      <c r="AF9" s="97">
        <v>12854</v>
      </c>
      <c r="AG9" s="97">
        <v>13156</v>
      </c>
      <c r="AH9" s="97">
        <v>13510</v>
      </c>
      <c r="AI9" s="97">
        <v>13867</v>
      </c>
      <c r="AJ9" s="97">
        <v>13475</v>
      </c>
      <c r="AK9" s="64">
        <v>13919</v>
      </c>
      <c r="AM9" s="97">
        <v>49.433474002707221</v>
      </c>
      <c r="AN9" s="97">
        <v>49.248716352886262</v>
      </c>
      <c r="AO9" s="97">
        <v>49.528428093645488</v>
      </c>
      <c r="AP9" s="97">
        <v>49.349518874907474</v>
      </c>
      <c r="AQ9" s="97">
        <v>49.049325737362082</v>
      </c>
      <c r="AR9" s="97">
        <v>48.430278293135437</v>
      </c>
      <c r="AS9" s="97">
        <v>49.30354192111502</v>
      </c>
      <c r="AT9" s="37"/>
      <c r="AU9" s="37"/>
    </row>
    <row r="10" spans="1:47" ht="11.25" customHeight="1" x14ac:dyDescent="0.25">
      <c r="A10" s="57"/>
      <c r="B10" s="67"/>
      <c r="C10" s="67"/>
      <c r="D10" s="68"/>
      <c r="E10" s="39"/>
      <c r="F10" s="40"/>
      <c r="G10" s="37"/>
      <c r="H10" s="37"/>
      <c r="I10" s="37"/>
      <c r="J10" s="37"/>
      <c r="K10" s="37"/>
      <c r="L10" s="37"/>
      <c r="M10" s="37"/>
      <c r="O10" s="114"/>
      <c r="P10" s="114"/>
      <c r="Q10" s="114"/>
      <c r="R10" s="114"/>
      <c r="S10" s="114"/>
      <c r="T10" s="114"/>
      <c r="U10" s="157"/>
      <c r="W10" s="37"/>
      <c r="X10" s="37"/>
      <c r="Y10" s="37"/>
      <c r="Z10" s="37"/>
      <c r="AA10" s="37"/>
      <c r="AB10" s="37"/>
      <c r="AC10" s="37"/>
      <c r="AE10" s="98"/>
      <c r="AF10" s="98"/>
      <c r="AG10" s="98"/>
      <c r="AH10" s="98"/>
      <c r="AI10" s="98"/>
      <c r="AJ10" s="98"/>
      <c r="AK10" s="68"/>
      <c r="AM10" s="97"/>
      <c r="AN10" s="97"/>
      <c r="AO10" s="97"/>
      <c r="AP10" s="97"/>
      <c r="AQ10" s="97"/>
      <c r="AR10" s="97"/>
      <c r="AS10" s="98"/>
      <c r="AT10" s="40"/>
      <c r="AU10" s="40"/>
    </row>
    <row r="11" spans="1:47" ht="11.25" customHeight="1" x14ac:dyDescent="0.25">
      <c r="A11" s="54"/>
      <c r="B11" s="67" t="s">
        <v>77</v>
      </c>
      <c r="C11" s="67"/>
      <c r="D11" s="68"/>
      <c r="E11" s="39"/>
      <c r="F11" s="40"/>
      <c r="G11" s="37">
        <v>117668</v>
      </c>
      <c r="H11" s="37">
        <v>117152</v>
      </c>
      <c r="I11" s="37">
        <v>123286</v>
      </c>
      <c r="J11" s="37">
        <v>129723</v>
      </c>
      <c r="K11" s="37">
        <v>133564</v>
      </c>
      <c r="L11" s="37">
        <v>131810</v>
      </c>
      <c r="M11" s="37">
        <v>143004</v>
      </c>
      <c r="O11" s="113">
        <v>18.953184018297936</v>
      </c>
      <c r="P11" s="114">
        <v>18.454248736657718</v>
      </c>
      <c r="Q11" s="114">
        <v>18.635480057923171</v>
      </c>
      <c r="R11" s="114">
        <v>18.728993173864332</v>
      </c>
      <c r="S11" s="114">
        <v>18.423637166188481</v>
      </c>
      <c r="T11" s="114">
        <v>18.574520734807535</v>
      </c>
      <c r="U11" s="157">
        <v>18.753048924418149</v>
      </c>
      <c r="W11" s="37">
        <v>117668</v>
      </c>
      <c r="X11" s="37">
        <v>120560</v>
      </c>
      <c r="Y11" s="37">
        <v>125607</v>
      </c>
      <c r="Z11" s="37">
        <v>128953</v>
      </c>
      <c r="AA11" s="37">
        <v>129939</v>
      </c>
      <c r="AB11" s="37">
        <v>125767</v>
      </c>
      <c r="AC11" s="37">
        <v>131248</v>
      </c>
      <c r="AE11" s="96">
        <v>2152</v>
      </c>
      <c r="AF11" s="98">
        <v>2179</v>
      </c>
      <c r="AG11" s="98">
        <v>2207</v>
      </c>
      <c r="AH11" s="98">
        <v>2270</v>
      </c>
      <c r="AI11" s="98">
        <v>2346</v>
      </c>
      <c r="AJ11" s="98">
        <v>2272</v>
      </c>
      <c r="AK11" s="68">
        <v>2332</v>
      </c>
      <c r="AM11" s="97">
        <v>54.67843866171004</v>
      </c>
      <c r="AN11" s="97">
        <v>55.328132170720515</v>
      </c>
      <c r="AO11" s="97">
        <v>56.913004077933849</v>
      </c>
      <c r="AP11" s="97">
        <v>56.807488986784143</v>
      </c>
      <c r="AQ11" s="97">
        <v>55.387468030690535</v>
      </c>
      <c r="AR11" s="97">
        <v>55.355193661971832</v>
      </c>
      <c r="AS11" s="97">
        <v>56.281303602058316</v>
      </c>
      <c r="AT11" s="40"/>
      <c r="AU11" s="40"/>
    </row>
    <row r="12" spans="1:47" ht="11.25" customHeight="1" x14ac:dyDescent="0.25">
      <c r="A12" s="55"/>
      <c r="B12" s="67"/>
      <c r="C12" s="67"/>
      <c r="D12" s="68"/>
      <c r="E12" s="39"/>
      <c r="F12" s="40"/>
      <c r="G12" s="37"/>
      <c r="H12" s="37"/>
      <c r="I12" s="37"/>
      <c r="J12" s="37"/>
      <c r="K12" s="37"/>
      <c r="L12" s="37"/>
      <c r="M12" s="37"/>
      <c r="O12" s="113"/>
      <c r="P12" s="114"/>
      <c r="Q12" s="114"/>
      <c r="R12" s="114"/>
      <c r="S12" s="114"/>
      <c r="T12" s="114"/>
      <c r="U12" s="157"/>
      <c r="W12" s="37"/>
      <c r="X12" s="37"/>
      <c r="Y12" s="37"/>
      <c r="Z12" s="37"/>
      <c r="AA12" s="37"/>
      <c r="AB12" s="37"/>
      <c r="AC12" s="37"/>
      <c r="AE12" s="96"/>
      <c r="AF12" s="98"/>
      <c r="AG12" s="98"/>
      <c r="AH12" s="98"/>
      <c r="AI12" s="98"/>
      <c r="AJ12" s="98"/>
      <c r="AK12" s="68"/>
      <c r="AM12" s="97"/>
      <c r="AN12" s="97"/>
      <c r="AO12" s="97"/>
      <c r="AP12" s="97"/>
      <c r="AQ12" s="97"/>
      <c r="AR12" s="97"/>
      <c r="AS12" s="98"/>
      <c r="AT12" s="40"/>
      <c r="AU12" s="40"/>
    </row>
    <row r="13" spans="1:47" ht="11.25" customHeight="1" x14ac:dyDescent="0.25">
      <c r="A13" s="69"/>
      <c r="B13" s="67"/>
      <c r="C13" s="67" t="s">
        <v>78</v>
      </c>
      <c r="D13" s="68"/>
      <c r="E13" s="39"/>
      <c r="F13" s="40"/>
      <c r="G13" s="37">
        <v>12569</v>
      </c>
      <c r="H13" s="37">
        <v>7923</v>
      </c>
      <c r="I13" s="37">
        <v>7422</v>
      </c>
      <c r="J13" s="37">
        <v>7165</v>
      </c>
      <c r="K13" s="37">
        <v>5546</v>
      </c>
      <c r="L13" s="37">
        <v>2797</v>
      </c>
      <c r="M13" s="37">
        <v>4969</v>
      </c>
      <c r="O13" s="113">
        <v>2.0245314777678449</v>
      </c>
      <c r="P13" s="114">
        <v>1.2480624551056669</v>
      </c>
      <c r="Q13" s="114">
        <v>1.1218835308948767</v>
      </c>
      <c r="R13" s="114">
        <v>1.0344598574712114</v>
      </c>
      <c r="S13" s="114">
        <v>0.76500772456411381</v>
      </c>
      <c r="T13" s="114">
        <v>0.39415017445760309</v>
      </c>
      <c r="U13" s="157">
        <v>0.65161743801176031</v>
      </c>
      <c r="W13" s="37">
        <v>12569</v>
      </c>
      <c r="X13" s="37">
        <v>11522</v>
      </c>
      <c r="Y13" s="37">
        <v>9675</v>
      </c>
      <c r="Z13" s="37">
        <v>8159</v>
      </c>
      <c r="AA13" s="37">
        <v>7048</v>
      </c>
      <c r="AB13" s="37">
        <v>5187</v>
      </c>
      <c r="AC13" s="37">
        <v>4304</v>
      </c>
      <c r="AE13" s="96">
        <v>20</v>
      </c>
      <c r="AF13" s="98">
        <v>19</v>
      </c>
      <c r="AG13" s="98">
        <v>16</v>
      </c>
      <c r="AH13" s="98">
        <v>15</v>
      </c>
      <c r="AI13" s="98">
        <v>15</v>
      </c>
      <c r="AJ13" s="98">
        <v>14</v>
      </c>
      <c r="AK13" s="68">
        <v>13</v>
      </c>
      <c r="AM13" s="97">
        <v>628.45000000000005</v>
      </c>
      <c r="AN13" s="97">
        <v>606.42105263157896</v>
      </c>
      <c r="AO13" s="97">
        <v>604.6875</v>
      </c>
      <c r="AP13" s="97">
        <v>543.93333333333328</v>
      </c>
      <c r="AQ13" s="97">
        <v>469.86666666666667</v>
      </c>
      <c r="AR13" s="97">
        <v>370.5</v>
      </c>
      <c r="AS13" s="97">
        <v>331.07692307692309</v>
      </c>
      <c r="AT13" s="40"/>
      <c r="AU13" s="40"/>
    </row>
    <row r="14" spans="1:47" ht="11.25" customHeight="1" x14ac:dyDescent="0.25">
      <c r="A14" s="69"/>
      <c r="B14" s="67"/>
      <c r="C14" s="67"/>
      <c r="D14" s="68"/>
      <c r="E14" s="39"/>
      <c r="F14" s="40"/>
      <c r="G14" s="37"/>
      <c r="H14" s="37"/>
      <c r="I14" s="37"/>
      <c r="J14" s="37"/>
      <c r="K14" s="37"/>
      <c r="L14" s="37"/>
      <c r="M14" s="37"/>
      <c r="O14" s="114"/>
      <c r="P14" s="114"/>
      <c r="Q14" s="114"/>
      <c r="R14" s="114"/>
      <c r="S14" s="114"/>
      <c r="T14" s="114"/>
      <c r="U14" s="157"/>
      <c r="W14" s="37"/>
      <c r="X14" s="37"/>
      <c r="Y14" s="37"/>
      <c r="Z14" s="37"/>
      <c r="AA14" s="37"/>
      <c r="AB14" s="37"/>
      <c r="AC14" s="37"/>
      <c r="AE14" s="98"/>
      <c r="AF14" s="98"/>
      <c r="AG14" s="98"/>
      <c r="AH14" s="98"/>
      <c r="AI14" s="98"/>
      <c r="AJ14" s="98"/>
      <c r="AK14" s="68"/>
      <c r="AM14" s="97"/>
      <c r="AN14" s="97"/>
      <c r="AO14" s="97"/>
      <c r="AP14" s="97"/>
      <c r="AQ14" s="97"/>
      <c r="AR14" s="97"/>
      <c r="AS14" s="98"/>
      <c r="AT14" s="40"/>
      <c r="AU14" s="40"/>
    </row>
    <row r="15" spans="1:47" ht="11.25" customHeight="1" x14ac:dyDescent="0.25">
      <c r="A15" s="61"/>
      <c r="B15" s="39" t="s">
        <v>79</v>
      </c>
      <c r="C15" s="67" t="s">
        <v>80</v>
      </c>
      <c r="D15" s="68"/>
      <c r="E15" s="39"/>
      <c r="F15" s="40"/>
      <c r="G15" s="37">
        <v>9984</v>
      </c>
      <c r="H15" s="37">
        <v>6197</v>
      </c>
      <c r="I15" s="37">
        <v>6018</v>
      </c>
      <c r="J15" s="37">
        <v>5739</v>
      </c>
      <c r="K15" s="37">
        <v>4292</v>
      </c>
      <c r="L15" s="37">
        <v>1619</v>
      </c>
      <c r="M15" s="37">
        <v>4018</v>
      </c>
      <c r="O15" s="114">
        <v>1.6081567566261568</v>
      </c>
      <c r="P15" s="114">
        <v>0.97617607399846251</v>
      </c>
      <c r="Q15" s="114">
        <v>0.9096598071847708</v>
      </c>
      <c r="R15" s="114">
        <v>0.82857852366047191</v>
      </c>
      <c r="S15" s="114">
        <v>0.5920326638711102</v>
      </c>
      <c r="T15" s="114">
        <v>0.22814770555840527</v>
      </c>
      <c r="U15" s="157">
        <v>0.52690659406948137</v>
      </c>
      <c r="W15" s="37">
        <v>9984</v>
      </c>
      <c r="X15" s="37">
        <v>9782</v>
      </c>
      <c r="Y15" s="37">
        <v>8300</v>
      </c>
      <c r="Z15" s="37">
        <v>6765</v>
      </c>
      <c r="AA15" s="37">
        <v>5867</v>
      </c>
      <c r="AB15" s="37">
        <v>3973</v>
      </c>
      <c r="AC15" s="37">
        <v>3458</v>
      </c>
      <c r="AE15" s="98"/>
      <c r="AF15" s="98"/>
      <c r="AG15" s="98"/>
      <c r="AH15" s="98"/>
      <c r="AI15" s="98"/>
      <c r="AJ15" s="98"/>
      <c r="AK15" s="68"/>
      <c r="AM15" s="97"/>
      <c r="AN15" s="97"/>
      <c r="AO15" s="97"/>
      <c r="AP15" s="97"/>
      <c r="AQ15" s="97"/>
      <c r="AR15" s="97"/>
      <c r="AS15" s="98"/>
      <c r="AT15" s="40"/>
      <c r="AU15" s="40"/>
    </row>
    <row r="16" spans="1:47" ht="11.25" customHeight="1" x14ac:dyDescent="0.25">
      <c r="A16" s="55"/>
      <c r="B16" s="39" t="s">
        <v>81</v>
      </c>
      <c r="C16" s="67" t="s">
        <v>82</v>
      </c>
      <c r="D16" s="68"/>
      <c r="E16" s="39"/>
      <c r="F16" s="40"/>
      <c r="G16" s="37">
        <v>323</v>
      </c>
      <c r="H16" s="37">
        <v>353</v>
      </c>
      <c r="I16" s="37">
        <v>383</v>
      </c>
      <c r="J16" s="37">
        <v>424</v>
      </c>
      <c r="K16" s="37">
        <v>458</v>
      </c>
      <c r="L16" s="37">
        <v>462</v>
      </c>
      <c r="M16" s="37">
        <v>502</v>
      </c>
      <c r="O16" s="114">
        <v>5.2026705968574588E-2</v>
      </c>
      <c r="P16" s="114">
        <v>5.5605963227603243E-2</v>
      </c>
      <c r="Q16" s="114">
        <v>5.7892938875335191E-2</v>
      </c>
      <c r="R16" s="114">
        <v>6.1215768257891635E-2</v>
      </c>
      <c r="S16" s="114">
        <v>6.3175899359964691E-2</v>
      </c>
      <c r="T16" s="114">
        <v>6.5104533642979134E-2</v>
      </c>
      <c r="U16" s="157">
        <v>6.5830540125156711E-2</v>
      </c>
      <c r="W16" s="37">
        <v>323</v>
      </c>
      <c r="X16" s="37">
        <v>346</v>
      </c>
      <c r="Y16" s="37">
        <v>370</v>
      </c>
      <c r="Z16" s="37">
        <v>384</v>
      </c>
      <c r="AA16" s="37">
        <v>380</v>
      </c>
      <c r="AB16" s="37">
        <v>372</v>
      </c>
      <c r="AC16" s="37">
        <v>395</v>
      </c>
      <c r="AE16" s="98"/>
      <c r="AF16" s="98"/>
      <c r="AG16" s="98"/>
      <c r="AH16" s="98"/>
      <c r="AI16" s="98"/>
      <c r="AJ16" s="98"/>
      <c r="AK16" s="68"/>
      <c r="AM16" s="97"/>
      <c r="AN16" s="97"/>
      <c r="AO16" s="97"/>
      <c r="AP16" s="97"/>
      <c r="AQ16" s="97"/>
      <c r="AR16" s="97"/>
      <c r="AS16" s="98"/>
      <c r="AT16" s="40"/>
      <c r="AU16" s="40"/>
    </row>
    <row r="17" spans="1:47" ht="11.25" customHeight="1" x14ac:dyDescent="0.25">
      <c r="A17" s="55"/>
      <c r="B17" s="39" t="s">
        <v>83</v>
      </c>
      <c r="C17" s="67" t="s">
        <v>84</v>
      </c>
      <c r="D17" s="68"/>
      <c r="E17" s="39"/>
      <c r="F17" s="40"/>
      <c r="G17" s="37">
        <v>2262</v>
      </c>
      <c r="H17" s="37">
        <v>1373</v>
      </c>
      <c r="I17" s="37">
        <v>1021</v>
      </c>
      <c r="J17" s="37">
        <v>1002</v>
      </c>
      <c r="K17" s="37">
        <v>796</v>
      </c>
      <c r="L17" s="37">
        <v>716</v>
      </c>
      <c r="M17" s="37">
        <v>449</v>
      </c>
      <c r="O17" s="114">
        <v>0.36434801517311366</v>
      </c>
      <c r="P17" s="114">
        <v>0.21628041787960126</v>
      </c>
      <c r="Q17" s="114">
        <v>0.15433078483477083</v>
      </c>
      <c r="R17" s="114">
        <v>0.14466556555284768</v>
      </c>
      <c r="S17" s="114">
        <v>0.10979916133303906</v>
      </c>
      <c r="T17" s="114">
        <v>0.10089793525621875</v>
      </c>
      <c r="U17" s="157">
        <v>5.8880303817122233E-2</v>
      </c>
      <c r="W17" s="37">
        <v>2262</v>
      </c>
      <c r="X17" s="37">
        <v>1394</v>
      </c>
      <c r="Y17" s="37">
        <v>1034</v>
      </c>
      <c r="Z17" s="37">
        <v>968</v>
      </c>
      <c r="AA17" s="37">
        <v>765</v>
      </c>
      <c r="AB17" s="37">
        <v>699</v>
      </c>
      <c r="AC17" s="37">
        <v>412</v>
      </c>
      <c r="AE17" s="98"/>
      <c r="AF17" s="98"/>
      <c r="AG17" s="98"/>
      <c r="AH17" s="98"/>
      <c r="AI17" s="98"/>
      <c r="AJ17" s="98"/>
      <c r="AK17" s="68"/>
      <c r="AM17" s="97"/>
      <c r="AN17" s="97"/>
      <c r="AO17" s="97"/>
      <c r="AP17" s="97"/>
      <c r="AQ17" s="97"/>
      <c r="AR17" s="97"/>
      <c r="AS17" s="98"/>
      <c r="AT17" s="40"/>
      <c r="AU17" s="40"/>
    </row>
    <row r="18" spans="1:47" ht="11.25" customHeight="1" x14ac:dyDescent="0.25">
      <c r="A18" s="55"/>
      <c r="B18" s="39"/>
      <c r="C18" s="67"/>
      <c r="D18" s="68"/>
      <c r="E18" s="39"/>
      <c r="F18" s="40"/>
      <c r="G18" s="37"/>
      <c r="H18" s="37"/>
      <c r="I18" s="37"/>
      <c r="J18" s="37"/>
      <c r="K18" s="37"/>
      <c r="L18" s="37"/>
      <c r="M18" s="37"/>
      <c r="O18" s="114"/>
      <c r="P18" s="114"/>
      <c r="Q18" s="114"/>
      <c r="R18" s="114"/>
      <c r="S18" s="114"/>
      <c r="T18" s="114"/>
      <c r="U18" s="157"/>
      <c r="W18" s="37"/>
      <c r="X18" s="37"/>
      <c r="Y18" s="37"/>
      <c r="Z18" s="37"/>
      <c r="AA18" s="37"/>
      <c r="AB18" s="37"/>
      <c r="AC18" s="37"/>
      <c r="AE18" s="98"/>
      <c r="AF18" s="98"/>
      <c r="AG18" s="98"/>
      <c r="AH18" s="98"/>
      <c r="AI18" s="98"/>
      <c r="AJ18" s="98"/>
      <c r="AK18" s="68"/>
      <c r="AM18" s="97"/>
      <c r="AN18" s="97"/>
      <c r="AO18" s="97"/>
      <c r="AP18" s="97"/>
      <c r="AQ18" s="97"/>
      <c r="AR18" s="97"/>
      <c r="AS18" s="98"/>
      <c r="AT18" s="40"/>
      <c r="AU18" s="40"/>
    </row>
    <row r="19" spans="1:47" ht="11.25" customHeight="1" x14ac:dyDescent="0.25">
      <c r="A19" s="55"/>
      <c r="B19" s="39"/>
      <c r="C19" s="67" t="s">
        <v>85</v>
      </c>
      <c r="D19" s="68"/>
      <c r="E19" s="39"/>
      <c r="F19" s="40"/>
      <c r="G19" s="37">
        <v>74533</v>
      </c>
      <c r="H19" s="37">
        <v>76862</v>
      </c>
      <c r="I19" s="37">
        <v>81583</v>
      </c>
      <c r="J19" s="37">
        <v>85581</v>
      </c>
      <c r="K19" s="37">
        <v>87602</v>
      </c>
      <c r="L19" s="37">
        <v>86236</v>
      </c>
      <c r="M19" s="37">
        <v>92723</v>
      </c>
      <c r="O19" s="114">
        <v>12.005283207293402</v>
      </c>
      <c r="P19" s="114">
        <v>12.107607777903796</v>
      </c>
      <c r="Q19" s="114">
        <v>12.331800606439872</v>
      </c>
      <c r="R19" s="114">
        <v>12.355911941694869</v>
      </c>
      <c r="S19" s="114">
        <v>12.083701169719708</v>
      </c>
      <c r="T19" s="114">
        <v>12.152282604406818</v>
      </c>
      <c r="U19" s="157">
        <v>12.159372852639255</v>
      </c>
      <c r="W19" s="37">
        <v>74533</v>
      </c>
      <c r="X19" s="37">
        <v>76137</v>
      </c>
      <c r="Y19" s="37">
        <v>80769</v>
      </c>
      <c r="Z19" s="37">
        <v>83977</v>
      </c>
      <c r="AA19" s="37">
        <v>84314</v>
      </c>
      <c r="AB19" s="37">
        <v>82408</v>
      </c>
      <c r="AC19" s="37">
        <v>88059</v>
      </c>
      <c r="AE19" s="98">
        <v>1248</v>
      </c>
      <c r="AF19" s="98">
        <v>1260</v>
      </c>
      <c r="AG19" s="98">
        <v>1264</v>
      </c>
      <c r="AH19" s="98">
        <v>1282</v>
      </c>
      <c r="AI19" s="98">
        <v>1315</v>
      </c>
      <c r="AJ19" s="98">
        <v>1264</v>
      </c>
      <c r="AK19" s="68">
        <v>1290</v>
      </c>
      <c r="AM19" s="97">
        <v>59.721955128205131</v>
      </c>
      <c r="AN19" s="97">
        <v>60.426190476190477</v>
      </c>
      <c r="AO19" s="97">
        <v>63.899525316455694</v>
      </c>
      <c r="AP19" s="97">
        <v>65.504680187207484</v>
      </c>
      <c r="AQ19" s="97">
        <v>64.117110266159699</v>
      </c>
      <c r="AR19" s="97">
        <v>65.196202531645568</v>
      </c>
      <c r="AS19" s="97">
        <v>68.262790697674419</v>
      </c>
      <c r="AT19" s="40"/>
      <c r="AU19" s="40"/>
    </row>
    <row r="20" spans="1:47" ht="11.25" customHeight="1" x14ac:dyDescent="0.25">
      <c r="A20" s="55"/>
      <c r="B20" s="39"/>
      <c r="C20" s="67"/>
      <c r="D20" s="68"/>
      <c r="E20" s="39"/>
      <c r="F20" s="40"/>
      <c r="G20" s="37"/>
      <c r="H20" s="37"/>
      <c r="I20" s="37"/>
      <c r="J20" s="37"/>
      <c r="K20" s="37"/>
      <c r="L20" s="37"/>
      <c r="M20" s="37"/>
      <c r="O20" s="114"/>
      <c r="P20" s="114"/>
      <c r="Q20" s="114"/>
      <c r="R20" s="114"/>
      <c r="S20" s="114"/>
      <c r="T20" s="114"/>
      <c r="U20" s="157"/>
      <c r="W20" s="37"/>
      <c r="X20" s="37"/>
      <c r="Y20" s="37"/>
      <c r="Z20" s="37"/>
      <c r="AA20" s="37"/>
      <c r="AB20" s="37"/>
      <c r="AC20" s="37"/>
      <c r="AE20" s="98"/>
      <c r="AF20" s="98"/>
      <c r="AG20" s="98"/>
      <c r="AH20" s="98"/>
      <c r="AI20" s="98"/>
      <c r="AJ20" s="98"/>
      <c r="AK20" s="68"/>
      <c r="AM20" s="97"/>
      <c r="AN20" s="97"/>
      <c r="AO20" s="97"/>
      <c r="AP20" s="97"/>
      <c r="AQ20" s="97"/>
      <c r="AR20" s="97"/>
      <c r="AS20" s="98"/>
      <c r="AT20" s="40"/>
      <c r="AU20" s="40"/>
    </row>
    <row r="21" spans="1:47" ht="11.25" customHeight="1" x14ac:dyDescent="0.25">
      <c r="A21" s="55"/>
      <c r="B21" s="119" t="s">
        <v>129</v>
      </c>
      <c r="C21" s="67" t="s">
        <v>130</v>
      </c>
      <c r="D21" s="68"/>
      <c r="E21" s="39"/>
      <c r="F21" s="40"/>
      <c r="G21" s="37">
        <v>14500</v>
      </c>
      <c r="H21" s="37">
        <v>15174</v>
      </c>
      <c r="I21" s="37">
        <v>15726</v>
      </c>
      <c r="J21" s="37">
        <v>16221</v>
      </c>
      <c r="K21" s="37">
        <v>16634</v>
      </c>
      <c r="L21" s="37">
        <v>17305</v>
      </c>
      <c r="M21" s="37">
        <v>16340</v>
      </c>
      <c r="O21" s="114">
        <v>2.3355641998276515</v>
      </c>
      <c r="P21" s="114">
        <v>2.3902687989111944</v>
      </c>
      <c r="Q21" s="114">
        <v>2.3770870933512303</v>
      </c>
      <c r="R21" s="114">
        <v>2.341936266300142</v>
      </c>
      <c r="S21" s="114">
        <v>2.2944714191127784</v>
      </c>
      <c r="T21" s="114">
        <v>2.4386016335319352</v>
      </c>
      <c r="U21" s="157">
        <v>2.1427709674204394</v>
      </c>
      <c r="W21" s="37">
        <v>14500</v>
      </c>
      <c r="X21" s="37">
        <v>14421</v>
      </c>
      <c r="Y21" s="37">
        <v>14466</v>
      </c>
      <c r="Z21" s="37">
        <v>14620</v>
      </c>
      <c r="AA21" s="37">
        <v>14824</v>
      </c>
      <c r="AB21" s="37">
        <v>14617</v>
      </c>
      <c r="AC21" s="37">
        <v>14891</v>
      </c>
      <c r="AE21" s="98">
        <v>203</v>
      </c>
      <c r="AF21" s="98">
        <v>207</v>
      </c>
      <c r="AG21" s="98">
        <v>210</v>
      </c>
      <c r="AH21" s="98">
        <v>212</v>
      </c>
      <c r="AI21" s="98">
        <v>219</v>
      </c>
      <c r="AJ21" s="98">
        <v>220</v>
      </c>
      <c r="AK21" s="68">
        <v>220</v>
      </c>
      <c r="AM21" s="97">
        <v>71.428571428571431</v>
      </c>
      <c r="AN21" s="97">
        <v>69.666666666666671</v>
      </c>
      <c r="AO21" s="97">
        <v>68.885714285714286</v>
      </c>
      <c r="AP21" s="97">
        <v>68.962264150943398</v>
      </c>
      <c r="AQ21" s="97">
        <v>67.689497716894977</v>
      </c>
      <c r="AR21" s="97">
        <v>66.440909090909088</v>
      </c>
      <c r="AS21" s="97">
        <v>67.686363636363637</v>
      </c>
      <c r="AT21" s="40"/>
      <c r="AU21" s="40"/>
    </row>
    <row r="22" spans="1:47" ht="11.25" customHeight="1" x14ac:dyDescent="0.25">
      <c r="A22" s="55"/>
      <c r="B22" s="119" t="s">
        <v>131</v>
      </c>
      <c r="C22" s="67" t="s">
        <v>132</v>
      </c>
      <c r="D22" s="68"/>
      <c r="E22" s="39"/>
      <c r="F22" s="40"/>
      <c r="G22" s="37">
        <v>1099</v>
      </c>
      <c r="H22" s="37">
        <v>1140</v>
      </c>
      <c r="I22" s="37">
        <v>1156</v>
      </c>
      <c r="J22" s="37">
        <v>1170</v>
      </c>
      <c r="K22" s="37">
        <v>1185</v>
      </c>
      <c r="L22" s="37">
        <v>1187</v>
      </c>
      <c r="M22" s="37">
        <v>1161</v>
      </c>
      <c r="O22" s="114">
        <v>0.17701965900762681</v>
      </c>
      <c r="P22" s="114">
        <v>0.17957733166988016</v>
      </c>
      <c r="Q22" s="114">
        <v>0.17473691211458869</v>
      </c>
      <c r="R22" s="114">
        <v>0.16892086995691796</v>
      </c>
      <c r="S22" s="114">
        <v>0.16345729419554184</v>
      </c>
      <c r="T22" s="114">
        <v>0.16727073903510006</v>
      </c>
      <c r="U22" s="157">
        <v>0.15224951610618911</v>
      </c>
      <c r="W22" s="37">
        <v>1099</v>
      </c>
      <c r="X22" s="37">
        <v>1072</v>
      </c>
      <c r="Y22" s="37">
        <v>1112</v>
      </c>
      <c r="Z22" s="37">
        <v>1078</v>
      </c>
      <c r="AA22" s="37">
        <v>1028</v>
      </c>
      <c r="AB22" s="37">
        <v>977</v>
      </c>
      <c r="AC22" s="37">
        <v>1009</v>
      </c>
      <c r="AE22" s="98">
        <v>27</v>
      </c>
      <c r="AF22" s="98">
        <v>27</v>
      </c>
      <c r="AG22" s="98">
        <v>26</v>
      </c>
      <c r="AH22" s="98">
        <v>27</v>
      </c>
      <c r="AI22" s="98">
        <v>28</v>
      </c>
      <c r="AJ22" s="98">
        <v>27</v>
      </c>
      <c r="AK22" s="68">
        <v>27</v>
      </c>
      <c r="AM22" s="97">
        <v>40.703703703703702</v>
      </c>
      <c r="AN22" s="97">
        <v>39.703703703703702</v>
      </c>
      <c r="AO22" s="97">
        <v>42.769230769230766</v>
      </c>
      <c r="AP22" s="97">
        <v>39.925925925925924</v>
      </c>
      <c r="AQ22" s="97">
        <v>36.714285714285715</v>
      </c>
      <c r="AR22" s="97">
        <v>36.185185185185183</v>
      </c>
      <c r="AS22" s="97">
        <v>37.370370370370374</v>
      </c>
      <c r="AT22" s="40"/>
      <c r="AU22" s="40"/>
    </row>
    <row r="23" spans="1:47" ht="11.25" customHeight="1" x14ac:dyDescent="0.25">
      <c r="A23" s="55"/>
      <c r="B23" s="119">
        <v>16</v>
      </c>
      <c r="C23" s="67" t="s">
        <v>86</v>
      </c>
      <c r="D23" s="68"/>
      <c r="E23" s="39"/>
      <c r="F23" s="40"/>
      <c r="G23" s="37">
        <v>792</v>
      </c>
      <c r="H23" s="37">
        <v>895</v>
      </c>
      <c r="I23" s="37">
        <v>990</v>
      </c>
      <c r="J23" s="37">
        <v>1094</v>
      </c>
      <c r="K23" s="37">
        <v>1216</v>
      </c>
      <c r="L23" s="37">
        <v>1273</v>
      </c>
      <c r="M23" s="37">
        <v>1322</v>
      </c>
      <c r="O23" s="114">
        <v>0.12757012732851725</v>
      </c>
      <c r="P23" s="114">
        <v>0.14098395775837083</v>
      </c>
      <c r="Q23" s="114">
        <v>0.14964493338533116</v>
      </c>
      <c r="R23" s="114">
        <v>0.15794823225031474</v>
      </c>
      <c r="S23" s="114">
        <v>0.16773339218715516</v>
      </c>
      <c r="T23" s="114">
        <v>0.17938976477816546</v>
      </c>
      <c r="U23" s="157">
        <v>0.17336249809852025</v>
      </c>
      <c r="W23" s="37">
        <v>792</v>
      </c>
      <c r="X23" s="37">
        <v>804</v>
      </c>
      <c r="Y23" s="37">
        <v>834</v>
      </c>
      <c r="Z23" s="37">
        <v>873</v>
      </c>
      <c r="AA23" s="37">
        <v>905</v>
      </c>
      <c r="AB23" s="37">
        <v>959</v>
      </c>
      <c r="AC23" s="37">
        <v>985</v>
      </c>
      <c r="AE23" s="98">
        <v>22</v>
      </c>
      <c r="AF23" s="98">
        <v>23</v>
      </c>
      <c r="AG23" s="98">
        <v>24</v>
      </c>
      <c r="AH23" s="98">
        <v>24</v>
      </c>
      <c r="AI23" s="98">
        <v>25</v>
      </c>
      <c r="AJ23" s="98">
        <v>26</v>
      </c>
      <c r="AK23" s="68">
        <v>27</v>
      </c>
      <c r="AM23" s="97">
        <v>36</v>
      </c>
      <c r="AN23" s="97">
        <v>34.956521739130437</v>
      </c>
      <c r="AO23" s="97">
        <v>34.75</v>
      </c>
      <c r="AP23" s="97">
        <v>36.375</v>
      </c>
      <c r="AQ23" s="97">
        <v>36.200000000000003</v>
      </c>
      <c r="AR23" s="97">
        <v>36.884615384615387</v>
      </c>
      <c r="AS23" s="97">
        <v>36.481481481481481</v>
      </c>
      <c r="AT23" s="40"/>
      <c r="AU23" s="40"/>
    </row>
    <row r="24" spans="1:47" ht="11.25" customHeight="1" x14ac:dyDescent="0.25">
      <c r="A24" s="55"/>
      <c r="B24" s="119">
        <v>17</v>
      </c>
      <c r="C24" s="67" t="s">
        <v>87</v>
      </c>
      <c r="D24" s="68"/>
      <c r="E24" s="39"/>
      <c r="F24" s="40"/>
      <c r="G24" s="37">
        <v>1607</v>
      </c>
      <c r="H24" s="37">
        <v>1687</v>
      </c>
      <c r="I24" s="37">
        <v>1760</v>
      </c>
      <c r="J24" s="37">
        <v>1957</v>
      </c>
      <c r="K24" s="37">
        <v>2178</v>
      </c>
      <c r="L24" s="37">
        <v>2180</v>
      </c>
      <c r="M24" s="37">
        <v>2423</v>
      </c>
      <c r="O24" s="114">
        <v>0.2588449426981404</v>
      </c>
      <c r="P24" s="114">
        <v>0.26574294607639282</v>
      </c>
      <c r="Q24" s="114">
        <v>0.26603543712947764</v>
      </c>
      <c r="R24" s="114">
        <v>0.28254542094503282</v>
      </c>
      <c r="S24" s="114">
        <v>0.30043036857205918</v>
      </c>
      <c r="T24" s="114">
        <v>0.30720321069630846</v>
      </c>
      <c r="U24" s="157">
        <v>0.31774382215787789</v>
      </c>
      <c r="W24" s="37">
        <v>1607</v>
      </c>
      <c r="X24" s="37">
        <v>1696</v>
      </c>
      <c r="Y24" s="37">
        <v>1757</v>
      </c>
      <c r="Z24" s="37">
        <v>1750</v>
      </c>
      <c r="AA24" s="37">
        <v>1899</v>
      </c>
      <c r="AB24" s="37">
        <v>1846</v>
      </c>
      <c r="AC24" s="37">
        <v>1973</v>
      </c>
      <c r="AE24" s="98">
        <v>28</v>
      </c>
      <c r="AF24" s="98">
        <v>28</v>
      </c>
      <c r="AG24" s="98">
        <v>28</v>
      </c>
      <c r="AH24" s="98">
        <v>30</v>
      </c>
      <c r="AI24" s="98">
        <v>30</v>
      </c>
      <c r="AJ24" s="98">
        <v>28</v>
      </c>
      <c r="AK24" s="68">
        <v>29</v>
      </c>
      <c r="AM24" s="97">
        <v>57.392857142857146</v>
      </c>
      <c r="AN24" s="97">
        <v>60.571428571428569</v>
      </c>
      <c r="AO24" s="97">
        <v>62.75</v>
      </c>
      <c r="AP24" s="97">
        <v>58.333333333333336</v>
      </c>
      <c r="AQ24" s="97">
        <v>63.3</v>
      </c>
      <c r="AR24" s="97">
        <v>65.928571428571431</v>
      </c>
      <c r="AS24" s="97">
        <v>68.034482758620683</v>
      </c>
      <c r="AT24" s="40"/>
      <c r="AU24" s="40"/>
    </row>
    <row r="25" spans="1:47" ht="11.25" customHeight="1" x14ac:dyDescent="0.25">
      <c r="A25" s="55"/>
      <c r="B25" s="119">
        <v>18</v>
      </c>
      <c r="C25" s="67" t="s">
        <v>88</v>
      </c>
      <c r="D25" s="68"/>
      <c r="E25" s="39"/>
      <c r="F25" s="40"/>
      <c r="G25" s="37">
        <v>1450</v>
      </c>
      <c r="H25" s="37">
        <v>1403</v>
      </c>
      <c r="I25" s="37">
        <v>1370</v>
      </c>
      <c r="J25" s="37">
        <v>1361</v>
      </c>
      <c r="K25" s="37">
        <v>1257</v>
      </c>
      <c r="L25" s="37">
        <v>1180</v>
      </c>
      <c r="M25" s="37">
        <v>1130</v>
      </c>
      <c r="O25" s="114">
        <v>0.23355641998276513</v>
      </c>
      <c r="P25" s="114">
        <v>0.2210061371340718</v>
      </c>
      <c r="Q25" s="114">
        <v>0.20708440276555928</v>
      </c>
      <c r="R25" s="114">
        <v>0.19649684103535497</v>
      </c>
      <c r="S25" s="114">
        <v>0.17338887662767602</v>
      </c>
      <c r="T25" s="114">
        <v>0.16628430670717614</v>
      </c>
      <c r="U25" s="157">
        <v>0.14818428354865951</v>
      </c>
      <c r="W25" s="37">
        <v>1450</v>
      </c>
      <c r="X25" s="37">
        <v>1443</v>
      </c>
      <c r="Y25" s="37">
        <v>1412</v>
      </c>
      <c r="Z25" s="37">
        <v>1407</v>
      </c>
      <c r="AA25" s="37">
        <v>1259</v>
      </c>
      <c r="AB25" s="37">
        <v>1165</v>
      </c>
      <c r="AC25" s="37">
        <v>1184</v>
      </c>
      <c r="AE25" s="98">
        <v>35</v>
      </c>
      <c r="AF25" s="98">
        <v>35</v>
      </c>
      <c r="AG25" s="98">
        <v>32</v>
      </c>
      <c r="AH25" s="98">
        <v>29</v>
      </c>
      <c r="AI25" s="98">
        <v>28</v>
      </c>
      <c r="AJ25" s="98">
        <v>25</v>
      </c>
      <c r="AK25" s="68">
        <v>26</v>
      </c>
      <c r="AM25" s="97">
        <v>41.428571428571431</v>
      </c>
      <c r="AN25" s="97">
        <v>41.228571428571428</v>
      </c>
      <c r="AO25" s="97">
        <v>44.125</v>
      </c>
      <c r="AP25" s="97">
        <v>48.517241379310342</v>
      </c>
      <c r="AQ25" s="97">
        <v>44.964285714285715</v>
      </c>
      <c r="AR25" s="97">
        <v>46.6</v>
      </c>
      <c r="AS25" s="97">
        <v>45.53846153846154</v>
      </c>
      <c r="AT25" s="40"/>
      <c r="AU25" s="40"/>
    </row>
    <row r="26" spans="1:47" ht="11.25" customHeight="1" x14ac:dyDescent="0.25">
      <c r="A26" s="55"/>
      <c r="B26" s="119">
        <v>19</v>
      </c>
      <c r="C26" s="67" t="s">
        <v>89</v>
      </c>
      <c r="D26" s="68"/>
      <c r="E26" s="39"/>
      <c r="F26" s="40"/>
      <c r="G26" s="37">
        <v>1504</v>
      </c>
      <c r="H26" s="37">
        <v>1455</v>
      </c>
      <c r="I26" s="37">
        <v>1541</v>
      </c>
      <c r="J26" s="37">
        <v>1201</v>
      </c>
      <c r="K26" s="37">
        <v>1603</v>
      </c>
      <c r="L26" s="37">
        <v>285</v>
      </c>
      <c r="M26" s="37">
        <v>1170</v>
      </c>
      <c r="O26" s="114">
        <v>0.24225438320970949</v>
      </c>
      <c r="P26" s="114">
        <v>0.22919738384182073</v>
      </c>
      <c r="Q26" s="114">
        <v>0.23293216398666194</v>
      </c>
      <c r="R26" s="114">
        <v>0.17339655112671665</v>
      </c>
      <c r="S26" s="114">
        <v>0.22111564775987641</v>
      </c>
      <c r="T26" s="114">
        <v>4.0161887636902718E-2</v>
      </c>
      <c r="U26" s="157">
        <v>0.15342974491321384</v>
      </c>
      <c r="W26" s="37">
        <v>1504</v>
      </c>
      <c r="X26" s="37">
        <v>1515</v>
      </c>
      <c r="Y26" s="37">
        <v>1415</v>
      </c>
      <c r="Z26" s="37">
        <v>1692</v>
      </c>
      <c r="AA26" s="37">
        <v>1814</v>
      </c>
      <c r="AB26" s="37">
        <v>1712</v>
      </c>
      <c r="AC26" s="37">
        <v>1886</v>
      </c>
      <c r="AE26" s="98">
        <v>9</v>
      </c>
      <c r="AF26" s="98">
        <v>9</v>
      </c>
      <c r="AG26" s="98">
        <v>9</v>
      </c>
      <c r="AH26" s="98">
        <v>9</v>
      </c>
      <c r="AI26" s="98">
        <v>9</v>
      </c>
      <c r="AJ26" s="98">
        <v>8</v>
      </c>
      <c r="AK26" s="68">
        <v>8</v>
      </c>
      <c r="AM26" s="97">
        <v>167.11111111111111</v>
      </c>
      <c r="AN26" s="97">
        <v>168.33333333333334</v>
      </c>
      <c r="AO26" s="97">
        <v>157.22222222222223</v>
      </c>
      <c r="AP26" s="97">
        <v>188</v>
      </c>
      <c r="AQ26" s="97">
        <v>201.55555555555554</v>
      </c>
      <c r="AR26" s="97">
        <v>214</v>
      </c>
      <c r="AS26" s="97">
        <v>235.75</v>
      </c>
      <c r="AT26" s="40"/>
      <c r="AU26" s="40"/>
    </row>
    <row r="27" spans="1:47" ht="11.25" customHeight="1" x14ac:dyDescent="0.25">
      <c r="A27" s="55"/>
      <c r="B27" s="119">
        <v>20</v>
      </c>
      <c r="C27" s="67" t="s">
        <v>90</v>
      </c>
      <c r="D27" s="68"/>
      <c r="E27" s="39"/>
      <c r="F27" s="40"/>
      <c r="G27" s="37">
        <v>9497</v>
      </c>
      <c r="H27" s="37">
        <v>10279</v>
      </c>
      <c r="I27" s="37">
        <v>11273</v>
      </c>
      <c r="J27" s="37">
        <v>12015</v>
      </c>
      <c r="K27" s="37">
        <v>10860</v>
      </c>
      <c r="L27" s="37">
        <v>9795</v>
      </c>
      <c r="M27" s="37">
        <v>12721</v>
      </c>
      <c r="O27" s="114">
        <v>1.5297140141905661</v>
      </c>
      <c r="P27" s="114">
        <v>1.6191889405567528</v>
      </c>
      <c r="Q27" s="114">
        <v>1.7039872061139782</v>
      </c>
      <c r="R27" s="114">
        <v>1.7346873953268112</v>
      </c>
      <c r="S27" s="114">
        <v>1.4980136835135731</v>
      </c>
      <c r="T27" s="114">
        <v>1.3803006645735512</v>
      </c>
      <c r="U27" s="157">
        <v>1.6681878504623875</v>
      </c>
      <c r="W27" s="37">
        <v>9497</v>
      </c>
      <c r="X27" s="37">
        <v>10468</v>
      </c>
      <c r="Y27" s="37">
        <v>11389</v>
      </c>
      <c r="Z27" s="37">
        <v>12022</v>
      </c>
      <c r="AA27" s="37">
        <v>11000</v>
      </c>
      <c r="AB27" s="37">
        <v>10729</v>
      </c>
      <c r="AC27" s="37">
        <v>10935</v>
      </c>
      <c r="AE27" s="98">
        <v>72</v>
      </c>
      <c r="AF27" s="98">
        <v>73</v>
      </c>
      <c r="AG27" s="98">
        <v>73</v>
      </c>
      <c r="AH27" s="98">
        <v>74</v>
      </c>
      <c r="AI27" s="98">
        <v>76</v>
      </c>
      <c r="AJ27" s="98">
        <v>74</v>
      </c>
      <c r="AK27" s="68">
        <v>74</v>
      </c>
      <c r="AM27" s="97">
        <v>131.90277777777777</v>
      </c>
      <c r="AN27" s="97">
        <v>143.39726027397259</v>
      </c>
      <c r="AO27" s="97">
        <v>156.01369863013699</v>
      </c>
      <c r="AP27" s="97">
        <v>162.45945945945945</v>
      </c>
      <c r="AQ27" s="97">
        <v>144.73684210526315</v>
      </c>
      <c r="AR27" s="97">
        <v>144.98648648648648</v>
      </c>
      <c r="AS27" s="97">
        <v>147.77027027027026</v>
      </c>
      <c r="AT27" s="40"/>
      <c r="AU27" s="40"/>
    </row>
    <row r="28" spans="1:47" ht="11.25" customHeight="1" x14ac:dyDescent="0.25">
      <c r="A28" s="55"/>
      <c r="B28" s="119">
        <v>21</v>
      </c>
      <c r="C28" s="67" t="s">
        <v>91</v>
      </c>
      <c r="D28" s="68"/>
      <c r="E28" s="39"/>
      <c r="F28" s="40"/>
      <c r="G28" s="37">
        <v>2423</v>
      </c>
      <c r="H28" s="37">
        <v>2713</v>
      </c>
      <c r="I28" s="37">
        <v>2729</v>
      </c>
      <c r="J28" s="37">
        <v>2615</v>
      </c>
      <c r="K28" s="37">
        <v>2811</v>
      </c>
      <c r="L28" s="37">
        <v>2881</v>
      </c>
      <c r="M28" s="37">
        <v>3015</v>
      </c>
      <c r="O28" s="114">
        <v>0.39028083146085513</v>
      </c>
      <c r="P28" s="114">
        <v>0.42736254457928491</v>
      </c>
      <c r="Q28" s="114">
        <v>0.41250608404905936</v>
      </c>
      <c r="R28" s="114">
        <v>0.37754536319430809</v>
      </c>
      <c r="S28" s="114">
        <v>0.38774553078790552</v>
      </c>
      <c r="T28" s="114">
        <v>0.40598736239269029</v>
      </c>
      <c r="U28" s="157">
        <v>0.39537665035328179</v>
      </c>
      <c r="W28" s="37">
        <v>2423</v>
      </c>
      <c r="X28" s="37">
        <v>2582</v>
      </c>
      <c r="Y28" s="37">
        <v>2684</v>
      </c>
      <c r="Z28" s="37">
        <v>2590</v>
      </c>
      <c r="AA28" s="37">
        <v>2779</v>
      </c>
      <c r="AB28" s="37">
        <v>2783</v>
      </c>
      <c r="AC28" s="37">
        <v>3024</v>
      </c>
      <c r="AE28" s="98">
        <v>22</v>
      </c>
      <c r="AF28" s="98">
        <v>22</v>
      </c>
      <c r="AG28" s="98">
        <v>22</v>
      </c>
      <c r="AH28" s="98">
        <v>22</v>
      </c>
      <c r="AI28" s="98">
        <v>23</v>
      </c>
      <c r="AJ28" s="98">
        <v>25</v>
      </c>
      <c r="AK28" s="68">
        <v>26</v>
      </c>
      <c r="AM28" s="97">
        <v>110.13636363636364</v>
      </c>
      <c r="AN28" s="97">
        <v>117.36363636363636</v>
      </c>
      <c r="AO28" s="97">
        <v>122</v>
      </c>
      <c r="AP28" s="97">
        <v>117.72727272727273</v>
      </c>
      <c r="AQ28" s="97">
        <v>120.82608695652173</v>
      </c>
      <c r="AR28" s="97">
        <v>111.32</v>
      </c>
      <c r="AS28" s="97">
        <v>116.30769230769231</v>
      </c>
      <c r="AT28" s="40"/>
      <c r="AU28" s="40"/>
    </row>
    <row r="29" spans="1:47" ht="11.25" customHeight="1" x14ac:dyDescent="0.25">
      <c r="A29" s="55"/>
      <c r="B29" s="119">
        <v>22</v>
      </c>
      <c r="C29" s="67" t="s">
        <v>92</v>
      </c>
      <c r="D29" s="68"/>
      <c r="E29" s="39"/>
      <c r="F29" s="40"/>
      <c r="G29" s="37">
        <v>2746</v>
      </c>
      <c r="H29" s="37">
        <v>2987</v>
      </c>
      <c r="I29" s="37">
        <v>3039</v>
      </c>
      <c r="J29" s="37">
        <v>3048</v>
      </c>
      <c r="K29" s="37">
        <v>3111</v>
      </c>
      <c r="L29" s="37">
        <v>3207</v>
      </c>
      <c r="M29" s="37">
        <v>3125</v>
      </c>
      <c r="O29" s="114">
        <v>0.44230753742942974</v>
      </c>
      <c r="P29" s="114">
        <v>0.47052411377011583</v>
      </c>
      <c r="Q29" s="114">
        <v>0.45936459854345596</v>
      </c>
      <c r="R29" s="114">
        <v>0.44006052275956065</v>
      </c>
      <c r="S29" s="114">
        <v>0.42912712425513133</v>
      </c>
      <c r="T29" s="114">
        <v>0.45192692509314736</v>
      </c>
      <c r="U29" s="157">
        <v>0.40980166910580618</v>
      </c>
      <c r="W29" s="37">
        <v>2746</v>
      </c>
      <c r="X29" s="37">
        <v>2947</v>
      </c>
      <c r="Y29" s="37">
        <v>3074</v>
      </c>
      <c r="Z29" s="37">
        <v>3063</v>
      </c>
      <c r="AA29" s="37">
        <v>3009</v>
      </c>
      <c r="AB29" s="37">
        <v>2852</v>
      </c>
      <c r="AC29" s="37">
        <v>3117</v>
      </c>
      <c r="AE29" s="98">
        <v>51</v>
      </c>
      <c r="AF29" s="98">
        <v>53</v>
      </c>
      <c r="AG29" s="98">
        <v>54</v>
      </c>
      <c r="AH29" s="98">
        <v>53</v>
      </c>
      <c r="AI29" s="98">
        <v>54</v>
      </c>
      <c r="AJ29" s="98">
        <v>48</v>
      </c>
      <c r="AK29" s="68">
        <v>51</v>
      </c>
      <c r="AM29" s="97">
        <v>53.843137254901961</v>
      </c>
      <c r="AN29" s="97">
        <v>55.60377358490566</v>
      </c>
      <c r="AO29" s="97">
        <v>56.925925925925924</v>
      </c>
      <c r="AP29" s="97">
        <v>57.79245283018868</v>
      </c>
      <c r="AQ29" s="97">
        <v>55.722222222222221</v>
      </c>
      <c r="AR29" s="97">
        <v>59.416666666666664</v>
      </c>
      <c r="AS29" s="97">
        <v>61.117647058823529</v>
      </c>
      <c r="AT29" s="40"/>
      <c r="AU29" s="40"/>
    </row>
    <row r="30" spans="1:47" ht="11.25" customHeight="1" x14ac:dyDescent="0.25">
      <c r="A30" s="55"/>
      <c r="B30" s="119">
        <v>23</v>
      </c>
      <c r="C30" s="67" t="s">
        <v>93</v>
      </c>
      <c r="D30" s="68"/>
      <c r="E30" s="39"/>
      <c r="F30" s="40"/>
      <c r="G30" s="37">
        <v>1631</v>
      </c>
      <c r="H30" s="37">
        <v>1855</v>
      </c>
      <c r="I30" s="37">
        <v>1945</v>
      </c>
      <c r="J30" s="37">
        <v>2131</v>
      </c>
      <c r="K30" s="37">
        <v>2229</v>
      </c>
      <c r="L30" s="37">
        <v>2347</v>
      </c>
      <c r="M30" s="37">
        <v>2340</v>
      </c>
      <c r="O30" s="114">
        <v>0.26271070413233788</v>
      </c>
      <c r="P30" s="114">
        <v>0.2922069739014278</v>
      </c>
      <c r="Q30" s="114">
        <v>0.29399938932774661</v>
      </c>
      <c r="R30" s="114">
        <v>0.30766698622067706</v>
      </c>
      <c r="S30" s="114">
        <v>0.30746523946148752</v>
      </c>
      <c r="T30" s="114">
        <v>0.33073666766249354</v>
      </c>
      <c r="U30" s="157">
        <v>0.30685948982642769</v>
      </c>
      <c r="W30" s="37">
        <v>1631</v>
      </c>
      <c r="X30" s="37">
        <v>1788</v>
      </c>
      <c r="Y30" s="37">
        <v>1901</v>
      </c>
      <c r="Z30" s="37">
        <v>2033</v>
      </c>
      <c r="AA30" s="37">
        <v>2011</v>
      </c>
      <c r="AB30" s="37">
        <v>1981</v>
      </c>
      <c r="AC30" s="37">
        <v>2076</v>
      </c>
      <c r="AE30" s="98">
        <v>36</v>
      </c>
      <c r="AF30" s="98">
        <v>36</v>
      </c>
      <c r="AG30" s="98">
        <v>37</v>
      </c>
      <c r="AH30" s="98">
        <v>39</v>
      </c>
      <c r="AI30" s="98">
        <v>39</v>
      </c>
      <c r="AJ30" s="98">
        <v>39</v>
      </c>
      <c r="AK30" s="68">
        <v>39</v>
      </c>
      <c r="AM30" s="97">
        <v>45.305555555555557</v>
      </c>
      <c r="AN30" s="97">
        <v>49.666666666666664</v>
      </c>
      <c r="AO30" s="97">
        <v>51.378378378378379</v>
      </c>
      <c r="AP30" s="97">
        <v>52.128205128205131</v>
      </c>
      <c r="AQ30" s="97">
        <v>51.564102564102562</v>
      </c>
      <c r="AR30" s="97">
        <v>50.794871794871796</v>
      </c>
      <c r="AS30" s="97">
        <v>53.230769230769234</v>
      </c>
      <c r="AT30" s="40"/>
      <c r="AU30" s="40"/>
    </row>
    <row r="31" spans="1:47" ht="11.25" customHeight="1" x14ac:dyDescent="0.25">
      <c r="A31" s="55"/>
      <c r="B31" s="119">
        <v>24</v>
      </c>
      <c r="C31" s="67" t="s">
        <v>94</v>
      </c>
      <c r="D31" s="68"/>
      <c r="E31" s="39"/>
      <c r="F31" s="40"/>
      <c r="G31" s="37">
        <v>1867</v>
      </c>
      <c r="H31" s="37">
        <v>2113</v>
      </c>
      <c r="I31" s="37">
        <v>2163</v>
      </c>
      <c r="J31" s="37">
        <v>2431</v>
      </c>
      <c r="K31" s="37">
        <v>2046</v>
      </c>
      <c r="L31" s="37">
        <v>1749</v>
      </c>
      <c r="M31" s="37">
        <v>2424</v>
      </c>
      <c r="O31" s="114">
        <v>0.30072402490194655</v>
      </c>
      <c r="P31" s="114">
        <v>0.33284815948987434</v>
      </c>
      <c r="Q31" s="114">
        <v>0.32695150597219325</v>
      </c>
      <c r="R31" s="114">
        <v>0.35098002979937398</v>
      </c>
      <c r="S31" s="114">
        <v>0.28222246744647983</v>
      </c>
      <c r="T31" s="114">
        <v>0.24646716307699246</v>
      </c>
      <c r="U31" s="157">
        <v>0.31787495869199173</v>
      </c>
      <c r="W31" s="37">
        <v>1867</v>
      </c>
      <c r="X31" s="37">
        <v>2065</v>
      </c>
      <c r="Y31" s="37">
        <v>2187</v>
      </c>
      <c r="Z31" s="37">
        <v>2286</v>
      </c>
      <c r="AA31" s="37">
        <v>2154</v>
      </c>
      <c r="AB31" s="37">
        <v>2036</v>
      </c>
      <c r="AC31" s="37">
        <v>2390</v>
      </c>
      <c r="AE31" s="98">
        <v>34</v>
      </c>
      <c r="AF31" s="98">
        <v>34</v>
      </c>
      <c r="AG31" s="98">
        <v>35</v>
      </c>
      <c r="AH31" s="98">
        <v>37</v>
      </c>
      <c r="AI31" s="98">
        <v>38</v>
      </c>
      <c r="AJ31" s="98">
        <v>36</v>
      </c>
      <c r="AK31" s="68">
        <v>35</v>
      </c>
      <c r="AM31" s="97">
        <v>54.911764705882355</v>
      </c>
      <c r="AN31" s="97">
        <v>60.735294117647058</v>
      </c>
      <c r="AO31" s="97">
        <v>62.485714285714288</v>
      </c>
      <c r="AP31" s="97">
        <v>61.783783783783782</v>
      </c>
      <c r="AQ31" s="97">
        <v>56.684210526315788</v>
      </c>
      <c r="AR31" s="97">
        <v>56.555555555555557</v>
      </c>
      <c r="AS31" s="97">
        <v>68.285714285714292</v>
      </c>
      <c r="AT31" s="40"/>
      <c r="AU31" s="40"/>
    </row>
    <row r="32" spans="1:47" ht="11.25" customHeight="1" x14ac:dyDescent="0.25">
      <c r="A32" s="55"/>
      <c r="B32" s="119">
        <v>25</v>
      </c>
      <c r="C32" s="67" t="s">
        <v>95</v>
      </c>
      <c r="D32" s="68"/>
      <c r="E32" s="39"/>
      <c r="F32" s="40"/>
      <c r="G32" s="37">
        <v>6637</v>
      </c>
      <c r="H32" s="37">
        <v>6993</v>
      </c>
      <c r="I32" s="37">
        <v>7027</v>
      </c>
      <c r="J32" s="37">
        <v>7495</v>
      </c>
      <c r="K32" s="37">
        <v>7834</v>
      </c>
      <c r="L32" s="37">
        <v>7489</v>
      </c>
      <c r="M32" s="37">
        <v>7374</v>
      </c>
      <c r="O32" s="114">
        <v>1.069044109948698</v>
      </c>
      <c r="P32" s="114">
        <v>1.1015651582170807</v>
      </c>
      <c r="Q32" s="114">
        <v>1.0621767140391132</v>
      </c>
      <c r="R32" s="114">
        <v>1.0821042054077779</v>
      </c>
      <c r="S32" s="114">
        <v>1.0806113440741558</v>
      </c>
      <c r="T32" s="114">
        <v>1.055341671974612</v>
      </c>
      <c r="U32" s="157">
        <v>0.96700080255558885</v>
      </c>
      <c r="W32" s="37">
        <v>6637</v>
      </c>
      <c r="X32" s="37">
        <v>6805</v>
      </c>
      <c r="Y32" s="37">
        <v>6972</v>
      </c>
      <c r="Z32" s="37">
        <v>7380</v>
      </c>
      <c r="AA32" s="37">
        <v>7391</v>
      </c>
      <c r="AB32" s="37">
        <v>6874</v>
      </c>
      <c r="AC32" s="37">
        <v>7414</v>
      </c>
      <c r="AE32" s="98">
        <v>153</v>
      </c>
      <c r="AF32" s="98">
        <v>155</v>
      </c>
      <c r="AG32" s="98">
        <v>155</v>
      </c>
      <c r="AH32" s="98">
        <v>157</v>
      </c>
      <c r="AI32" s="98">
        <v>161</v>
      </c>
      <c r="AJ32" s="98">
        <v>159</v>
      </c>
      <c r="AK32" s="68">
        <v>159</v>
      </c>
      <c r="AM32" s="97">
        <v>43.37908496732026</v>
      </c>
      <c r="AN32" s="97">
        <v>43.903225806451616</v>
      </c>
      <c r="AO32" s="97">
        <v>44.980645161290326</v>
      </c>
      <c r="AP32" s="97">
        <v>47.00636942675159</v>
      </c>
      <c r="AQ32" s="97">
        <v>45.906832298136649</v>
      </c>
      <c r="AR32" s="97">
        <v>43.232704402515722</v>
      </c>
      <c r="AS32" s="97">
        <v>46.628930817610062</v>
      </c>
      <c r="AT32" s="40"/>
      <c r="AU32" s="40"/>
    </row>
    <row r="33" spans="1:47" ht="11.25" customHeight="1" x14ac:dyDescent="0.25">
      <c r="A33" s="55"/>
      <c r="B33" s="119">
        <v>26</v>
      </c>
      <c r="C33" s="67" t="s">
        <v>96</v>
      </c>
      <c r="D33" s="68"/>
      <c r="E33" s="39"/>
      <c r="F33" s="40"/>
      <c r="G33" s="37">
        <v>4743</v>
      </c>
      <c r="H33" s="37">
        <v>3848</v>
      </c>
      <c r="I33" s="37">
        <v>4012</v>
      </c>
      <c r="J33" s="37">
        <v>4532</v>
      </c>
      <c r="K33" s="37">
        <v>4387</v>
      </c>
      <c r="L33" s="37">
        <v>4102</v>
      </c>
      <c r="M33" s="37">
        <v>4382</v>
      </c>
      <c r="O33" s="114">
        <v>0.76397110343327945</v>
      </c>
      <c r="P33" s="114">
        <v>0.60615225637342007</v>
      </c>
      <c r="Q33" s="114">
        <v>0.60643987145651379</v>
      </c>
      <c r="R33" s="114">
        <v>0.65431571166218139</v>
      </c>
      <c r="S33" s="114">
        <v>0.60513683513573158</v>
      </c>
      <c r="T33" s="114">
        <v>0.57804934416342091</v>
      </c>
      <c r="U33" s="157">
        <v>0.57464029248692572</v>
      </c>
      <c r="W33" s="37">
        <v>4743</v>
      </c>
      <c r="X33" s="37">
        <v>4690</v>
      </c>
      <c r="Y33" s="37">
        <v>4926</v>
      </c>
      <c r="Z33" s="37">
        <v>5367</v>
      </c>
      <c r="AA33" s="37">
        <v>5385</v>
      </c>
      <c r="AB33" s="37">
        <v>5178</v>
      </c>
      <c r="AC33" s="37">
        <v>5809</v>
      </c>
      <c r="AE33" s="98">
        <v>43</v>
      </c>
      <c r="AF33" s="98">
        <v>41</v>
      </c>
      <c r="AG33" s="98">
        <v>41</v>
      </c>
      <c r="AH33" s="98">
        <v>43</v>
      </c>
      <c r="AI33" s="98">
        <v>45</v>
      </c>
      <c r="AJ33" s="98">
        <v>45</v>
      </c>
      <c r="AK33" s="68">
        <v>46</v>
      </c>
      <c r="AM33" s="97">
        <v>110.30232558139535</v>
      </c>
      <c r="AN33" s="97">
        <v>114.39024390243902</v>
      </c>
      <c r="AO33" s="97">
        <v>120.14634146341463</v>
      </c>
      <c r="AP33" s="97">
        <v>124.81395348837209</v>
      </c>
      <c r="AQ33" s="97">
        <v>119.66666666666667</v>
      </c>
      <c r="AR33" s="97">
        <v>115.06666666666666</v>
      </c>
      <c r="AS33" s="97">
        <v>126.28260869565217</v>
      </c>
      <c r="AT33" s="40"/>
      <c r="AU33" s="40"/>
    </row>
    <row r="34" spans="1:47" ht="11.25" customHeight="1" x14ac:dyDescent="0.25">
      <c r="A34" s="55"/>
      <c r="B34" s="119">
        <v>27</v>
      </c>
      <c r="C34" s="67" t="s">
        <v>97</v>
      </c>
      <c r="D34" s="68"/>
      <c r="E34" s="39"/>
      <c r="F34" s="40"/>
      <c r="G34" s="37">
        <v>2611</v>
      </c>
      <c r="H34" s="37">
        <v>2869</v>
      </c>
      <c r="I34" s="37">
        <v>2972</v>
      </c>
      <c r="J34" s="37">
        <v>2933</v>
      </c>
      <c r="K34" s="37">
        <v>3180</v>
      </c>
      <c r="L34" s="37">
        <v>3449</v>
      </c>
      <c r="M34" s="37">
        <v>3767</v>
      </c>
      <c r="O34" s="114">
        <v>0.42056262936206884</v>
      </c>
      <c r="P34" s="114">
        <v>0.45193628470253167</v>
      </c>
      <c r="Q34" s="114">
        <v>0.44923711315273152</v>
      </c>
      <c r="R34" s="114">
        <v>0.42345718938772686</v>
      </c>
      <c r="S34" s="114">
        <v>0.43864489075259322</v>
      </c>
      <c r="T34" s="114">
        <v>0.48602929985851739</v>
      </c>
      <c r="U34" s="157">
        <v>0.49399132400690304</v>
      </c>
      <c r="W34" s="37">
        <v>2611</v>
      </c>
      <c r="X34" s="37">
        <v>2675</v>
      </c>
      <c r="Y34" s="37">
        <v>2857</v>
      </c>
      <c r="Z34" s="37">
        <v>2819</v>
      </c>
      <c r="AA34" s="37">
        <v>3088</v>
      </c>
      <c r="AB34" s="37">
        <v>3295</v>
      </c>
      <c r="AC34" s="37">
        <v>3641</v>
      </c>
      <c r="AE34" s="98">
        <v>35</v>
      </c>
      <c r="AF34" s="98">
        <v>38</v>
      </c>
      <c r="AG34" s="98">
        <v>35</v>
      </c>
      <c r="AH34" s="98">
        <v>38</v>
      </c>
      <c r="AI34" s="98">
        <v>37</v>
      </c>
      <c r="AJ34" s="98">
        <v>36</v>
      </c>
      <c r="AK34" s="68">
        <v>37</v>
      </c>
      <c r="AM34" s="97">
        <v>74.599999999999994</v>
      </c>
      <c r="AN34" s="97">
        <v>70.39473684210526</v>
      </c>
      <c r="AO34" s="97">
        <v>81.628571428571433</v>
      </c>
      <c r="AP34" s="97">
        <v>74.184210526315795</v>
      </c>
      <c r="AQ34" s="97">
        <v>83.459459459459453</v>
      </c>
      <c r="AR34" s="97">
        <v>91.527777777777771</v>
      </c>
      <c r="AS34" s="97">
        <v>98.405405405405403</v>
      </c>
      <c r="AT34" s="40"/>
      <c r="AU34" s="40"/>
    </row>
    <row r="35" spans="1:47" ht="11.25" customHeight="1" x14ac:dyDescent="0.25">
      <c r="A35" s="55"/>
      <c r="B35" s="119">
        <v>28</v>
      </c>
      <c r="C35" s="67" t="s">
        <v>98</v>
      </c>
      <c r="D35" s="68"/>
      <c r="E35" s="39"/>
      <c r="F35" s="40"/>
      <c r="G35" s="37">
        <v>9635</v>
      </c>
      <c r="H35" s="37">
        <v>9649</v>
      </c>
      <c r="I35" s="37">
        <v>11109</v>
      </c>
      <c r="J35" s="37">
        <v>12022</v>
      </c>
      <c r="K35" s="37">
        <v>13477</v>
      </c>
      <c r="L35" s="37">
        <v>14602</v>
      </c>
      <c r="M35" s="37">
        <v>16686</v>
      </c>
      <c r="O35" s="114">
        <v>1.5519421424372015</v>
      </c>
      <c r="P35" s="114">
        <v>1.5199488362128717</v>
      </c>
      <c r="Q35" s="114">
        <v>1.6791975403814587</v>
      </c>
      <c r="R35" s="114">
        <v>1.7356980330103144</v>
      </c>
      <c r="S35" s="114">
        <v>1.8589991171926727</v>
      </c>
      <c r="T35" s="114">
        <v>2.0576978360493103</v>
      </c>
      <c r="U35" s="157">
        <v>2.188144208223834</v>
      </c>
      <c r="W35" s="37">
        <v>9635</v>
      </c>
      <c r="X35" s="37">
        <v>9457</v>
      </c>
      <c r="Y35" s="37">
        <v>11012</v>
      </c>
      <c r="Z35" s="37">
        <v>11872</v>
      </c>
      <c r="AA35" s="37">
        <v>13232</v>
      </c>
      <c r="AB35" s="37">
        <v>13997</v>
      </c>
      <c r="AC35" s="37">
        <v>16436</v>
      </c>
      <c r="AE35" s="98">
        <v>138</v>
      </c>
      <c r="AF35" s="98">
        <v>140</v>
      </c>
      <c r="AG35" s="98">
        <v>143</v>
      </c>
      <c r="AH35" s="98">
        <v>145</v>
      </c>
      <c r="AI35" s="98">
        <v>152</v>
      </c>
      <c r="AJ35" s="98">
        <v>144</v>
      </c>
      <c r="AK35" s="68">
        <v>157</v>
      </c>
      <c r="AM35" s="97">
        <v>69.818840579710141</v>
      </c>
      <c r="AN35" s="97">
        <v>67.55</v>
      </c>
      <c r="AO35" s="97">
        <v>77.006993006993014</v>
      </c>
      <c r="AP35" s="97">
        <v>81.875862068965517</v>
      </c>
      <c r="AQ35" s="97">
        <v>87.05263157894737</v>
      </c>
      <c r="AR35" s="97">
        <v>97.201388888888886</v>
      </c>
      <c r="AS35" s="97">
        <v>104.68789808917198</v>
      </c>
      <c r="AT35" s="40"/>
      <c r="AU35" s="40"/>
    </row>
    <row r="36" spans="1:47" ht="11.25" customHeight="1" x14ac:dyDescent="0.25">
      <c r="A36" s="55"/>
      <c r="B36" s="119">
        <v>29</v>
      </c>
      <c r="C36" s="67" t="s">
        <v>99</v>
      </c>
      <c r="D36" s="68"/>
      <c r="E36" s="39"/>
      <c r="F36" s="40"/>
      <c r="G36" s="37">
        <v>2082</v>
      </c>
      <c r="H36" s="37">
        <v>2227</v>
      </c>
      <c r="I36" s="37">
        <v>2595</v>
      </c>
      <c r="J36" s="37">
        <v>2953</v>
      </c>
      <c r="K36" s="37">
        <v>3004</v>
      </c>
      <c r="L36" s="37">
        <v>2684</v>
      </c>
      <c r="M36" s="37">
        <v>2986</v>
      </c>
      <c r="O36" s="114">
        <v>0.3353548044166324</v>
      </c>
      <c r="P36" s="114">
        <v>0.35080589265686235</v>
      </c>
      <c r="Q36" s="114">
        <v>0.39225111326761047</v>
      </c>
      <c r="R36" s="114">
        <v>0.42634472562630665</v>
      </c>
      <c r="S36" s="114">
        <v>0.41436768925182077</v>
      </c>
      <c r="T36" s="114">
        <v>0.37822633830683122</v>
      </c>
      <c r="U36" s="157">
        <v>0.39157369086397992</v>
      </c>
      <c r="W36" s="37">
        <v>2082</v>
      </c>
      <c r="X36" s="37">
        <v>2358</v>
      </c>
      <c r="Y36" s="37">
        <v>2657</v>
      </c>
      <c r="Z36" s="37">
        <v>2964</v>
      </c>
      <c r="AA36" s="37">
        <v>2737</v>
      </c>
      <c r="AB36" s="37">
        <v>2322</v>
      </c>
      <c r="AC36" s="37">
        <v>2474</v>
      </c>
      <c r="AE36" s="98">
        <v>34</v>
      </c>
      <c r="AF36" s="98">
        <v>36</v>
      </c>
      <c r="AG36" s="98">
        <v>37</v>
      </c>
      <c r="AH36" s="98">
        <v>42</v>
      </c>
      <c r="AI36" s="98">
        <v>43</v>
      </c>
      <c r="AJ36" s="98">
        <v>32</v>
      </c>
      <c r="AK36" s="68">
        <v>36</v>
      </c>
      <c r="AM36" s="97">
        <v>61.235294117647058</v>
      </c>
      <c r="AN36" s="97">
        <v>65.5</v>
      </c>
      <c r="AO36" s="97">
        <v>71.810810810810807</v>
      </c>
      <c r="AP36" s="97">
        <v>70.571428571428569</v>
      </c>
      <c r="AQ36" s="97">
        <v>63.651162790697676</v>
      </c>
      <c r="AR36" s="97">
        <v>72.5625</v>
      </c>
      <c r="AS36" s="97">
        <v>68.722222222222229</v>
      </c>
      <c r="AT36" s="40"/>
      <c r="AU36" s="40"/>
    </row>
    <row r="37" spans="1:47" ht="11.25" customHeight="1" x14ac:dyDescent="0.25">
      <c r="A37" s="55"/>
      <c r="B37" s="119">
        <v>30</v>
      </c>
      <c r="C37" s="67" t="s">
        <v>100</v>
      </c>
      <c r="D37" s="68"/>
      <c r="E37" s="39"/>
      <c r="F37" s="40"/>
      <c r="G37" s="37">
        <v>1434</v>
      </c>
      <c r="H37" s="37">
        <v>1324</v>
      </c>
      <c r="I37" s="37">
        <v>1523</v>
      </c>
      <c r="J37" s="37">
        <v>1360</v>
      </c>
      <c r="K37" s="37">
        <v>1481</v>
      </c>
      <c r="L37" s="37">
        <v>1551</v>
      </c>
      <c r="M37" s="37">
        <v>1347</v>
      </c>
      <c r="O37" s="114">
        <v>0.23097924569330017</v>
      </c>
      <c r="P37" s="114">
        <v>0.20856174309729938</v>
      </c>
      <c r="Q37" s="114">
        <v>0.23021134701601956</v>
      </c>
      <c r="R37" s="114">
        <v>0.196352464223426</v>
      </c>
      <c r="S37" s="114">
        <v>0.20428713308320456</v>
      </c>
      <c r="T37" s="114">
        <v>0.21856522008714424</v>
      </c>
      <c r="U37" s="157">
        <v>0.17664091145136671</v>
      </c>
      <c r="W37" s="37">
        <v>1434</v>
      </c>
      <c r="X37" s="37">
        <v>1284</v>
      </c>
      <c r="Y37" s="37">
        <v>1691</v>
      </c>
      <c r="Z37" s="37">
        <v>1359</v>
      </c>
      <c r="AA37" s="37">
        <v>1454</v>
      </c>
      <c r="AB37" s="37">
        <v>1426</v>
      </c>
      <c r="AC37" s="37">
        <v>1260</v>
      </c>
      <c r="AE37" s="98">
        <v>30</v>
      </c>
      <c r="AF37" s="98">
        <v>30</v>
      </c>
      <c r="AG37" s="98">
        <v>30</v>
      </c>
      <c r="AH37" s="98">
        <v>30</v>
      </c>
      <c r="AI37" s="98">
        <v>32</v>
      </c>
      <c r="AJ37" s="98">
        <v>31</v>
      </c>
      <c r="AK37" s="68">
        <v>31</v>
      </c>
      <c r="AM37" s="97">
        <v>47.8</v>
      </c>
      <c r="AN37" s="97">
        <v>42.8</v>
      </c>
      <c r="AO37" s="97">
        <v>56.366666666666667</v>
      </c>
      <c r="AP37" s="97">
        <v>45.3</v>
      </c>
      <c r="AQ37" s="97">
        <v>45.4375</v>
      </c>
      <c r="AR37" s="97">
        <v>46</v>
      </c>
      <c r="AS37" s="97">
        <v>40.645161290322584</v>
      </c>
      <c r="AT37" s="40"/>
      <c r="AU37" s="40"/>
    </row>
    <row r="38" spans="1:47" ht="11.25" customHeight="1" x14ac:dyDescent="0.25">
      <c r="A38" s="55"/>
      <c r="B38" s="119" t="s">
        <v>133</v>
      </c>
      <c r="C38" s="67" t="s">
        <v>134</v>
      </c>
      <c r="D38" s="68"/>
      <c r="E38" s="39"/>
      <c r="F38" s="40"/>
      <c r="G38" s="37">
        <v>5098</v>
      </c>
      <c r="H38" s="37">
        <v>5061</v>
      </c>
      <c r="I38" s="37">
        <v>5204</v>
      </c>
      <c r="J38" s="37">
        <v>5229</v>
      </c>
      <c r="K38" s="37">
        <v>5349</v>
      </c>
      <c r="L38" s="37">
        <v>5329</v>
      </c>
      <c r="M38" s="37">
        <v>5548</v>
      </c>
      <c r="O38" s="114">
        <v>0.821152157980784</v>
      </c>
      <c r="P38" s="114">
        <v>0.79722883822917845</v>
      </c>
      <c r="Q38" s="114">
        <v>0.78661841751238715</v>
      </c>
      <c r="R38" s="114">
        <v>0.75494634957668727</v>
      </c>
      <c r="S38" s="114">
        <v>0.73783381152063565</v>
      </c>
      <c r="T38" s="114">
        <v>0.75095683935808621</v>
      </c>
      <c r="U38" s="157">
        <v>0.72754549126368406</v>
      </c>
      <c r="W38" s="37">
        <v>5098</v>
      </c>
      <c r="X38" s="37">
        <v>4958</v>
      </c>
      <c r="Y38" s="37">
        <v>5098</v>
      </c>
      <c r="Z38" s="37">
        <v>5063</v>
      </c>
      <c r="AA38" s="37">
        <v>4897</v>
      </c>
      <c r="AB38" s="37">
        <v>4496</v>
      </c>
      <c r="AC38" s="37">
        <v>4806</v>
      </c>
      <c r="AE38" s="98">
        <v>202</v>
      </c>
      <c r="AF38" s="98">
        <v>198</v>
      </c>
      <c r="AG38" s="98">
        <v>193</v>
      </c>
      <c r="AH38" s="98">
        <v>188</v>
      </c>
      <c r="AI38" s="98">
        <v>188</v>
      </c>
      <c r="AJ38" s="98">
        <v>180</v>
      </c>
      <c r="AK38" s="68">
        <v>179</v>
      </c>
      <c r="AM38" s="97">
        <v>25.237623762376238</v>
      </c>
      <c r="AN38" s="97">
        <v>25.040404040404042</v>
      </c>
      <c r="AO38" s="97">
        <v>26.414507772020727</v>
      </c>
      <c r="AP38" s="97">
        <v>26.930851063829788</v>
      </c>
      <c r="AQ38" s="97">
        <v>26.047872340425531</v>
      </c>
      <c r="AR38" s="97">
        <v>24.977777777777778</v>
      </c>
      <c r="AS38" s="97">
        <v>26.849162011173185</v>
      </c>
      <c r="AT38" s="40"/>
      <c r="AU38" s="40"/>
    </row>
    <row r="39" spans="1:47" ht="11.25" customHeight="1" x14ac:dyDescent="0.25">
      <c r="A39" s="55"/>
      <c r="B39" s="119">
        <v>33</v>
      </c>
      <c r="C39" s="67" t="s">
        <v>101</v>
      </c>
      <c r="D39" s="68"/>
      <c r="E39" s="39"/>
      <c r="F39" s="40"/>
      <c r="G39" s="37">
        <v>3177</v>
      </c>
      <c r="H39" s="37">
        <v>3190</v>
      </c>
      <c r="I39" s="37">
        <v>3449</v>
      </c>
      <c r="J39" s="37">
        <v>3813</v>
      </c>
      <c r="K39" s="37">
        <v>3760</v>
      </c>
      <c r="L39" s="37">
        <v>3641</v>
      </c>
      <c r="M39" s="37">
        <v>3462</v>
      </c>
      <c r="O39" s="114">
        <v>0.51173016985189301</v>
      </c>
      <c r="P39" s="114">
        <v>0.50250148072536638</v>
      </c>
      <c r="Q39" s="114">
        <v>0.52133876287475478</v>
      </c>
      <c r="R39" s="114">
        <v>0.55050878388523783</v>
      </c>
      <c r="S39" s="114">
        <v>0.51864930478922977</v>
      </c>
      <c r="T39" s="114">
        <v>0.51308572942443087</v>
      </c>
      <c r="U39" s="157">
        <v>0.45399468110217633</v>
      </c>
      <c r="W39" s="37">
        <v>3177</v>
      </c>
      <c r="X39" s="37">
        <v>3109</v>
      </c>
      <c r="Y39" s="37">
        <v>3341</v>
      </c>
      <c r="Z39" s="37">
        <v>3778</v>
      </c>
      <c r="AA39" s="37">
        <v>3478</v>
      </c>
      <c r="AB39" s="37">
        <v>3190</v>
      </c>
      <c r="AC39" s="37">
        <v>3009</v>
      </c>
      <c r="AE39" s="98">
        <v>74</v>
      </c>
      <c r="AF39" s="98">
        <v>76</v>
      </c>
      <c r="AG39" s="98">
        <v>79</v>
      </c>
      <c r="AH39" s="98">
        <v>83</v>
      </c>
      <c r="AI39" s="98">
        <v>87</v>
      </c>
      <c r="AJ39" s="98">
        <v>82</v>
      </c>
      <c r="AK39" s="68">
        <v>81</v>
      </c>
      <c r="AM39" s="97">
        <v>42.932432432432435</v>
      </c>
      <c r="AN39" s="97">
        <v>40.907894736842103</v>
      </c>
      <c r="AO39" s="97">
        <v>42.291139240506332</v>
      </c>
      <c r="AP39" s="97">
        <v>45.518072289156628</v>
      </c>
      <c r="AQ39" s="97">
        <v>39.977011494252871</v>
      </c>
      <c r="AR39" s="97">
        <v>38.902439024390247</v>
      </c>
      <c r="AS39" s="97">
        <v>37.148148148148145</v>
      </c>
      <c r="AT39" s="40"/>
      <c r="AU39" s="40"/>
    </row>
    <row r="40" spans="1:47" ht="11.25" customHeight="1" x14ac:dyDescent="0.25">
      <c r="A40" s="55"/>
      <c r="B40" s="87"/>
      <c r="C40" s="67"/>
      <c r="D40" s="68"/>
      <c r="E40" s="39"/>
      <c r="F40" s="40"/>
      <c r="G40" s="37"/>
      <c r="H40" s="37"/>
      <c r="I40" s="37"/>
      <c r="J40" s="37"/>
      <c r="K40" s="37"/>
      <c r="L40" s="37"/>
      <c r="M40" s="37"/>
      <c r="O40" s="114"/>
      <c r="P40" s="114"/>
      <c r="Q40" s="114"/>
      <c r="R40" s="114"/>
      <c r="S40" s="114"/>
      <c r="T40" s="114"/>
      <c r="U40" s="157"/>
      <c r="W40" s="37"/>
      <c r="X40" s="37"/>
      <c r="Y40" s="37"/>
      <c r="Z40" s="37"/>
      <c r="AA40" s="37"/>
      <c r="AB40" s="37"/>
      <c r="AC40" s="37"/>
      <c r="AE40" s="98"/>
      <c r="AF40" s="98"/>
      <c r="AG40" s="98"/>
      <c r="AH40" s="98"/>
      <c r="AI40" s="98"/>
      <c r="AJ40" s="98"/>
      <c r="AK40" s="68"/>
      <c r="AM40" s="97"/>
      <c r="AN40" s="97"/>
      <c r="AO40" s="97"/>
      <c r="AP40" s="97"/>
      <c r="AQ40" s="97"/>
      <c r="AR40" s="97"/>
      <c r="AS40" s="98"/>
      <c r="AT40" s="40"/>
      <c r="AU40" s="40"/>
    </row>
    <row r="41" spans="1:47" ht="11.25" customHeight="1" x14ac:dyDescent="0.25">
      <c r="A41" s="55"/>
      <c r="B41" s="39"/>
      <c r="C41" s="67" t="s">
        <v>102</v>
      </c>
      <c r="D41" s="68"/>
      <c r="E41" s="39"/>
      <c r="F41" s="40"/>
      <c r="G41" s="37">
        <v>4172</v>
      </c>
      <c r="H41" s="37">
        <v>4179</v>
      </c>
      <c r="I41" s="37">
        <v>4311</v>
      </c>
      <c r="J41" s="37">
        <v>4433</v>
      </c>
      <c r="K41" s="37">
        <v>4415</v>
      </c>
      <c r="L41" s="37">
        <v>4536</v>
      </c>
      <c r="M41" s="37">
        <v>5212</v>
      </c>
      <c r="O41" s="114">
        <v>0.67199819597799737</v>
      </c>
      <c r="P41" s="114">
        <v>0.65829269214774488</v>
      </c>
      <c r="Q41" s="114">
        <v>0.65163566446885124</v>
      </c>
      <c r="R41" s="114">
        <v>0.64002240728121129</v>
      </c>
      <c r="S41" s="114">
        <v>0.60899911719267263</v>
      </c>
      <c r="T41" s="114">
        <v>0.63920814849470431</v>
      </c>
      <c r="U41" s="157">
        <v>0.6834836158014278</v>
      </c>
      <c r="W41" s="37">
        <v>4172</v>
      </c>
      <c r="X41" s="37">
        <v>4229</v>
      </c>
      <c r="Y41" s="37">
        <v>4338</v>
      </c>
      <c r="Z41" s="37">
        <v>4526</v>
      </c>
      <c r="AA41" s="37">
        <v>4471</v>
      </c>
      <c r="AB41" s="37">
        <v>4473</v>
      </c>
      <c r="AC41" s="37">
        <v>4490</v>
      </c>
      <c r="AE41" s="98">
        <v>57</v>
      </c>
      <c r="AF41" s="98">
        <v>58</v>
      </c>
      <c r="AG41" s="98">
        <v>60</v>
      </c>
      <c r="AH41" s="98">
        <v>63</v>
      </c>
      <c r="AI41" s="98">
        <v>63</v>
      </c>
      <c r="AJ41" s="98">
        <v>63</v>
      </c>
      <c r="AK41" s="68">
        <v>65</v>
      </c>
      <c r="AM41" s="97">
        <v>73.192982456140356</v>
      </c>
      <c r="AN41" s="97">
        <v>72.91379310344827</v>
      </c>
      <c r="AO41" s="97">
        <v>72.3</v>
      </c>
      <c r="AP41" s="97">
        <v>71.841269841269835</v>
      </c>
      <c r="AQ41" s="97">
        <v>70.968253968253961</v>
      </c>
      <c r="AR41" s="97">
        <v>71</v>
      </c>
      <c r="AS41" s="97">
        <v>69.07692307692308</v>
      </c>
      <c r="AT41" s="40"/>
      <c r="AU41" s="40"/>
    </row>
    <row r="42" spans="1:47" ht="11.25" customHeight="1" x14ac:dyDescent="0.25">
      <c r="A42" s="55"/>
      <c r="B42" s="39"/>
      <c r="C42" s="67"/>
      <c r="D42" s="68"/>
      <c r="E42" s="39"/>
      <c r="F42" s="40"/>
      <c r="G42" s="37"/>
      <c r="H42" s="37"/>
      <c r="I42" s="37"/>
      <c r="J42" s="37"/>
      <c r="K42" s="37"/>
      <c r="L42" s="37"/>
      <c r="M42" s="37"/>
      <c r="O42" s="114"/>
      <c r="P42" s="114"/>
      <c r="Q42" s="114"/>
      <c r="R42" s="114"/>
      <c r="S42" s="114"/>
      <c r="T42" s="114"/>
      <c r="U42" s="157"/>
      <c r="W42" s="37"/>
      <c r="X42" s="37"/>
      <c r="Y42" s="37"/>
      <c r="Z42" s="37"/>
      <c r="AA42" s="37"/>
      <c r="AB42" s="37"/>
      <c r="AC42" s="37"/>
      <c r="AE42" s="98"/>
      <c r="AF42" s="98"/>
      <c r="AG42" s="98"/>
      <c r="AH42" s="98"/>
      <c r="AI42" s="98"/>
      <c r="AJ42" s="98"/>
      <c r="AK42" s="68"/>
      <c r="AM42" s="97"/>
      <c r="AN42" s="97"/>
      <c r="AO42" s="97"/>
      <c r="AP42" s="97"/>
      <c r="AQ42" s="97"/>
      <c r="AR42" s="97"/>
      <c r="AS42" s="98"/>
      <c r="AT42" s="40"/>
      <c r="AU42" s="40"/>
    </row>
    <row r="43" spans="1:47" ht="11.25" customHeight="1" x14ac:dyDescent="0.25">
      <c r="A43" s="87"/>
      <c r="B43" s="39">
        <v>36</v>
      </c>
      <c r="C43" s="67" t="s">
        <v>103</v>
      </c>
      <c r="D43" s="68"/>
      <c r="E43" s="39"/>
      <c r="F43" s="40"/>
      <c r="G43" s="37">
        <v>1064</v>
      </c>
      <c r="H43" s="37">
        <v>1038</v>
      </c>
      <c r="I43" s="37">
        <v>1051</v>
      </c>
      <c r="J43" s="37">
        <v>995</v>
      </c>
      <c r="K43" s="37">
        <v>1002</v>
      </c>
      <c r="L43" s="37">
        <v>1045</v>
      </c>
      <c r="M43" s="37">
        <v>1050</v>
      </c>
      <c r="O43" s="114">
        <v>0.17138209024942216</v>
      </c>
      <c r="P43" s="114">
        <v>0.16350988620468035</v>
      </c>
      <c r="Q43" s="114">
        <v>0.15886547978584145</v>
      </c>
      <c r="R43" s="114">
        <v>0.14365492786934475</v>
      </c>
      <c r="S43" s="114">
        <v>0.13821452218053409</v>
      </c>
      <c r="T43" s="114">
        <v>0.14726025466864329</v>
      </c>
      <c r="U43" s="157">
        <v>0.13769336081955089</v>
      </c>
      <c r="W43" s="37">
        <v>1064</v>
      </c>
      <c r="X43" s="37">
        <v>1076</v>
      </c>
      <c r="Y43" s="37">
        <v>1098</v>
      </c>
      <c r="Z43" s="37">
        <v>1124</v>
      </c>
      <c r="AA43" s="37">
        <v>1124</v>
      </c>
      <c r="AB43" s="37">
        <v>1152</v>
      </c>
      <c r="AC43" s="37">
        <v>1153</v>
      </c>
      <c r="AE43" s="98">
        <v>8</v>
      </c>
      <c r="AF43" s="98">
        <v>8</v>
      </c>
      <c r="AG43" s="98">
        <v>8</v>
      </c>
      <c r="AH43" s="98">
        <v>8</v>
      </c>
      <c r="AI43" s="98">
        <v>8</v>
      </c>
      <c r="AJ43" s="98">
        <v>8</v>
      </c>
      <c r="AK43" s="68">
        <v>8</v>
      </c>
      <c r="AM43" s="97">
        <v>133</v>
      </c>
      <c r="AN43" s="97">
        <v>134.5</v>
      </c>
      <c r="AO43" s="97">
        <v>137.25</v>
      </c>
      <c r="AP43" s="97">
        <v>140.5</v>
      </c>
      <c r="AQ43" s="97">
        <v>140.5</v>
      </c>
      <c r="AR43" s="97">
        <v>144</v>
      </c>
      <c r="AS43" s="97">
        <v>144.125</v>
      </c>
      <c r="AT43" s="40"/>
      <c r="AU43" s="40"/>
    </row>
    <row r="44" spans="1:47" ht="11.25" customHeight="1" x14ac:dyDescent="0.25">
      <c r="A44" s="87"/>
      <c r="B44" s="39" t="s">
        <v>104</v>
      </c>
      <c r="C44" s="67" t="s">
        <v>105</v>
      </c>
      <c r="D44" s="68"/>
      <c r="E44" s="39"/>
      <c r="F44" s="40"/>
      <c r="G44" s="37">
        <v>3108</v>
      </c>
      <c r="H44" s="37">
        <v>3141</v>
      </c>
      <c r="I44" s="37">
        <v>3260</v>
      </c>
      <c r="J44" s="37">
        <v>3438</v>
      </c>
      <c r="K44" s="37">
        <v>3413</v>
      </c>
      <c r="L44" s="37">
        <v>3491</v>
      </c>
      <c r="M44" s="37">
        <v>4162</v>
      </c>
      <c r="O44" s="114">
        <v>0.50061610572857518</v>
      </c>
      <c r="P44" s="114">
        <v>0.49478280594306456</v>
      </c>
      <c r="Q44" s="114">
        <v>0.4927701846830097</v>
      </c>
      <c r="R44" s="114">
        <v>0.4963674794118666</v>
      </c>
      <c r="S44" s="114">
        <v>0.47078459501213854</v>
      </c>
      <c r="T44" s="114">
        <v>0.49194789382606097</v>
      </c>
      <c r="U44" s="157">
        <v>0.54579025498187694</v>
      </c>
      <c r="W44" s="37">
        <v>3108</v>
      </c>
      <c r="X44" s="37">
        <v>3153</v>
      </c>
      <c r="Y44" s="37">
        <v>3240</v>
      </c>
      <c r="Z44" s="37">
        <v>3401</v>
      </c>
      <c r="AA44" s="37">
        <v>3348</v>
      </c>
      <c r="AB44" s="37">
        <v>3325</v>
      </c>
      <c r="AC44" s="37">
        <v>3341</v>
      </c>
      <c r="AE44" s="98">
        <v>49</v>
      </c>
      <c r="AF44" s="98">
        <v>50</v>
      </c>
      <c r="AG44" s="98">
        <v>52</v>
      </c>
      <c r="AH44" s="98">
        <v>55</v>
      </c>
      <c r="AI44" s="98">
        <v>55</v>
      </c>
      <c r="AJ44" s="98">
        <v>55</v>
      </c>
      <c r="AK44" s="68">
        <v>56</v>
      </c>
      <c r="AM44" s="97">
        <v>63.428571428571431</v>
      </c>
      <c r="AN44" s="97">
        <v>63.06</v>
      </c>
      <c r="AO44" s="97">
        <v>62.307692307692307</v>
      </c>
      <c r="AP44" s="97">
        <v>61.836363636363636</v>
      </c>
      <c r="AQ44" s="97">
        <v>60.872727272727275</v>
      </c>
      <c r="AR44" s="97">
        <v>60.454545454545453</v>
      </c>
      <c r="AS44" s="97">
        <v>59.660714285714285</v>
      </c>
      <c r="AT44" s="40"/>
      <c r="AU44" s="40"/>
    </row>
    <row r="45" spans="1:47" ht="11.25" customHeight="1" x14ac:dyDescent="0.25">
      <c r="A45" s="87"/>
      <c r="B45" s="39"/>
      <c r="C45" s="67"/>
      <c r="D45" s="68"/>
      <c r="E45" s="39"/>
      <c r="F45" s="40"/>
      <c r="G45" s="37"/>
      <c r="H45" s="37"/>
      <c r="I45" s="37"/>
      <c r="J45" s="37"/>
      <c r="K45" s="37"/>
      <c r="L45" s="37"/>
      <c r="M45" s="37"/>
      <c r="O45" s="114"/>
      <c r="P45" s="114"/>
      <c r="Q45" s="114"/>
      <c r="R45" s="114"/>
      <c r="S45" s="114"/>
      <c r="T45" s="114"/>
      <c r="U45" s="157"/>
      <c r="W45" s="37"/>
      <c r="X45" s="37"/>
      <c r="Y45" s="37"/>
      <c r="Z45" s="37"/>
      <c r="AA45" s="37"/>
      <c r="AB45" s="37"/>
      <c r="AC45" s="37"/>
      <c r="AE45" s="98"/>
      <c r="AF45" s="98"/>
      <c r="AG45" s="98"/>
      <c r="AH45" s="98"/>
      <c r="AI45" s="98"/>
      <c r="AJ45" s="98"/>
      <c r="AK45" s="68"/>
      <c r="AM45" s="97"/>
      <c r="AN45" s="97"/>
      <c r="AO45" s="97"/>
      <c r="AP45" s="97"/>
      <c r="AQ45" s="97"/>
      <c r="AR45" s="97"/>
      <c r="AS45" s="98"/>
      <c r="AT45" s="40"/>
      <c r="AU45" s="40"/>
    </row>
    <row r="46" spans="1:47" ht="11.25" customHeight="1" x14ac:dyDescent="0.25">
      <c r="A46" s="54"/>
      <c r="B46" s="39"/>
      <c r="C46" s="67" t="s">
        <v>106</v>
      </c>
      <c r="D46" s="68"/>
      <c r="E46" s="39"/>
      <c r="F46" s="40"/>
      <c r="G46" s="37">
        <v>26394</v>
      </c>
      <c r="H46" s="37">
        <v>28188</v>
      </c>
      <c r="I46" s="37">
        <v>29970</v>
      </c>
      <c r="J46" s="37">
        <v>32544</v>
      </c>
      <c r="K46" s="37">
        <v>36001</v>
      </c>
      <c r="L46" s="37">
        <v>38241</v>
      </c>
      <c r="M46" s="37">
        <v>40100</v>
      </c>
      <c r="O46" s="114">
        <v>4.2513711372586922</v>
      </c>
      <c r="P46" s="114">
        <v>4.4402858115005106</v>
      </c>
      <c r="Q46" s="114">
        <v>4.5301602561195713</v>
      </c>
      <c r="R46" s="114">
        <v>4.6985989674170412</v>
      </c>
      <c r="S46" s="114">
        <v>4.9659291547119846</v>
      </c>
      <c r="T46" s="114">
        <v>5.3888798074484097</v>
      </c>
      <c r="U46" s="157">
        <v>5.2585750179657058</v>
      </c>
      <c r="W46" s="37">
        <v>26394</v>
      </c>
      <c r="X46" s="37">
        <v>28672</v>
      </c>
      <c r="Y46" s="37">
        <v>30825</v>
      </c>
      <c r="Z46" s="37">
        <v>32291</v>
      </c>
      <c r="AA46" s="37">
        <v>34106</v>
      </c>
      <c r="AB46" s="37">
        <v>33699</v>
      </c>
      <c r="AC46" s="37">
        <v>34395</v>
      </c>
      <c r="AE46" s="98">
        <v>827</v>
      </c>
      <c r="AF46" s="98">
        <v>842</v>
      </c>
      <c r="AG46" s="98">
        <v>867</v>
      </c>
      <c r="AH46" s="98">
        <v>910</v>
      </c>
      <c r="AI46" s="98">
        <v>953</v>
      </c>
      <c r="AJ46" s="98">
        <v>931</v>
      </c>
      <c r="AK46" s="68">
        <v>964</v>
      </c>
      <c r="AM46" s="97">
        <v>31.915356711003628</v>
      </c>
      <c r="AN46" s="97">
        <v>34.052256532066508</v>
      </c>
      <c r="AO46" s="97">
        <v>35.553633217993081</v>
      </c>
      <c r="AP46" s="97">
        <v>35.484615384615381</v>
      </c>
      <c r="AQ46" s="97">
        <v>35.788037775445957</v>
      </c>
      <c r="AR46" s="97">
        <v>36.196562835660579</v>
      </c>
      <c r="AS46" s="97">
        <v>35.67946058091286</v>
      </c>
      <c r="AT46" s="40"/>
      <c r="AU46" s="40"/>
    </row>
    <row r="47" spans="1:47" ht="11.25" customHeight="1" x14ac:dyDescent="0.25">
      <c r="A47" s="43"/>
      <c r="B47" s="39"/>
      <c r="C47" s="67"/>
      <c r="D47" s="68"/>
      <c r="E47" s="78"/>
      <c r="O47" s="113"/>
      <c r="P47" s="113"/>
      <c r="Q47" s="113"/>
      <c r="R47" s="113"/>
      <c r="S47" s="113"/>
      <c r="T47" s="114"/>
      <c r="U47" s="157"/>
      <c r="W47" s="78"/>
      <c r="X47" s="78"/>
      <c r="Y47" s="78"/>
      <c r="Z47" s="78"/>
      <c r="AA47" s="78"/>
      <c r="AB47" s="78"/>
      <c r="AC47" s="78"/>
      <c r="AE47" s="96"/>
      <c r="AF47" s="96"/>
      <c r="AG47" s="96"/>
      <c r="AH47" s="96"/>
      <c r="AI47" s="96"/>
      <c r="AJ47" s="98"/>
      <c r="AK47" s="68"/>
      <c r="AM47" s="96"/>
      <c r="AN47" s="96"/>
      <c r="AO47" s="96"/>
      <c r="AP47" s="96"/>
      <c r="AQ47" s="96"/>
      <c r="AR47" s="96"/>
      <c r="AS47" s="96"/>
    </row>
    <row r="48" spans="1:47" ht="11.25" customHeight="1" x14ac:dyDescent="0.25">
      <c r="A48" s="69"/>
      <c r="B48" s="39">
        <v>41</v>
      </c>
      <c r="C48" s="93" t="s">
        <v>107</v>
      </c>
      <c r="D48" s="68"/>
      <c r="E48" s="39"/>
      <c r="F48" s="40"/>
      <c r="G48" s="37">
        <v>8446</v>
      </c>
      <c r="H48" s="37">
        <v>9268</v>
      </c>
      <c r="I48" s="37">
        <v>9927</v>
      </c>
      <c r="J48" s="37">
        <v>10956</v>
      </c>
      <c r="K48" s="37">
        <v>12537</v>
      </c>
      <c r="L48" s="37">
        <v>13650</v>
      </c>
      <c r="M48" s="37">
        <v>14437</v>
      </c>
      <c r="O48" s="114">
        <v>1.3604258780513341</v>
      </c>
      <c r="P48" s="114">
        <v>1.4599322016810958</v>
      </c>
      <c r="Q48" s="114">
        <v>1.5005305593092753</v>
      </c>
      <c r="R48" s="114">
        <v>1.5817923514940113</v>
      </c>
      <c r="S48" s="114">
        <v>1.7293367909953652</v>
      </c>
      <c r="T48" s="114">
        <v>1.9235430394516564</v>
      </c>
      <c r="U48" s="157">
        <v>1.8932181430017676</v>
      </c>
      <c r="W48" s="37">
        <v>8446</v>
      </c>
      <c r="X48" s="37">
        <v>9588</v>
      </c>
      <c r="Y48" s="37">
        <v>10722</v>
      </c>
      <c r="Z48" s="37">
        <v>11404</v>
      </c>
      <c r="AA48" s="37">
        <v>12313</v>
      </c>
      <c r="AB48" s="37">
        <v>12018</v>
      </c>
      <c r="AC48" s="37">
        <v>12377</v>
      </c>
      <c r="AE48" s="98">
        <v>272</v>
      </c>
      <c r="AF48" s="98">
        <v>278</v>
      </c>
      <c r="AG48" s="98">
        <v>293</v>
      </c>
      <c r="AH48" s="98">
        <v>311</v>
      </c>
      <c r="AI48" s="98">
        <v>333</v>
      </c>
      <c r="AJ48" s="98">
        <v>329</v>
      </c>
      <c r="AK48" s="68">
        <v>335</v>
      </c>
      <c r="AM48" s="97">
        <v>31.051470588235293</v>
      </c>
      <c r="AN48" s="97">
        <v>34.489208633093526</v>
      </c>
      <c r="AO48" s="97">
        <v>36.593856655290104</v>
      </c>
      <c r="AP48" s="97">
        <v>36.668810289389064</v>
      </c>
      <c r="AQ48" s="97">
        <v>36.975975975975977</v>
      </c>
      <c r="AR48" s="97">
        <v>36.528875379939208</v>
      </c>
      <c r="AS48" s="97">
        <v>36.94626865671642</v>
      </c>
      <c r="AT48" s="40"/>
      <c r="AU48" s="40"/>
    </row>
    <row r="49" spans="1:47" ht="11.25" customHeight="1" x14ac:dyDescent="0.25">
      <c r="A49" s="69"/>
      <c r="B49" s="39">
        <v>42</v>
      </c>
      <c r="C49" s="93" t="s">
        <v>108</v>
      </c>
      <c r="D49" s="68"/>
      <c r="E49" s="39"/>
      <c r="F49" s="37"/>
      <c r="G49" s="37">
        <v>4218</v>
      </c>
      <c r="H49" s="37">
        <v>4340</v>
      </c>
      <c r="I49" s="37">
        <v>4417</v>
      </c>
      <c r="J49" s="37">
        <v>4608</v>
      </c>
      <c r="K49" s="37">
        <v>4810</v>
      </c>
      <c r="L49" s="37">
        <v>4951</v>
      </c>
      <c r="M49" s="37">
        <v>4596</v>
      </c>
      <c r="O49" s="114">
        <v>0.67940757206020919</v>
      </c>
      <c r="P49" s="114">
        <v>0.68365405214673669</v>
      </c>
      <c r="Q49" s="114">
        <v>0.6676582532959674</v>
      </c>
      <c r="R49" s="114">
        <v>0.66528834936878456</v>
      </c>
      <c r="S49" s="114">
        <v>0.66348488192452004</v>
      </c>
      <c r="T49" s="114">
        <v>0.69768949365019417</v>
      </c>
      <c r="U49" s="157">
        <v>0.60270351078729134</v>
      </c>
      <c r="W49" s="37">
        <v>4218</v>
      </c>
      <c r="X49" s="37">
        <v>4369</v>
      </c>
      <c r="Y49" s="37">
        <v>4205</v>
      </c>
      <c r="Z49" s="37">
        <v>4166</v>
      </c>
      <c r="AA49" s="37">
        <v>4227</v>
      </c>
      <c r="AB49" s="37">
        <v>4353</v>
      </c>
      <c r="AC49" s="37">
        <v>4041</v>
      </c>
      <c r="AE49" s="97">
        <v>102</v>
      </c>
      <c r="AF49" s="97">
        <v>99</v>
      </c>
      <c r="AG49" s="97">
        <v>102</v>
      </c>
      <c r="AH49" s="97">
        <v>103</v>
      </c>
      <c r="AI49" s="97">
        <v>106</v>
      </c>
      <c r="AJ49" s="97">
        <v>104</v>
      </c>
      <c r="AK49" s="64">
        <v>104</v>
      </c>
      <c r="AM49" s="97">
        <v>41.352941176470587</v>
      </c>
      <c r="AN49" s="97">
        <v>44.131313131313128</v>
      </c>
      <c r="AO49" s="97">
        <v>41.225490196078432</v>
      </c>
      <c r="AP49" s="97">
        <v>40.446601941747574</v>
      </c>
      <c r="AQ49" s="97">
        <v>39.877358490566039</v>
      </c>
      <c r="AR49" s="97">
        <v>41.855769230769234</v>
      </c>
      <c r="AS49" s="97">
        <v>38.855769230769234</v>
      </c>
      <c r="AT49" s="37"/>
      <c r="AU49" s="37"/>
    </row>
    <row r="50" spans="1:47" ht="11.25" customHeight="1" x14ac:dyDescent="0.25">
      <c r="A50" s="43"/>
      <c r="B50" s="39">
        <v>43</v>
      </c>
      <c r="C50" s="94" t="s">
        <v>109</v>
      </c>
      <c r="D50" s="103"/>
      <c r="E50" s="62"/>
      <c r="F50" s="92"/>
      <c r="G50" s="92">
        <v>13730</v>
      </c>
      <c r="H50" s="92">
        <v>14580</v>
      </c>
      <c r="I50" s="92">
        <v>15626</v>
      </c>
      <c r="J50" s="92">
        <v>16980</v>
      </c>
      <c r="K50" s="92">
        <v>18654</v>
      </c>
      <c r="L50" s="92">
        <v>19640</v>
      </c>
      <c r="M50" s="92">
        <v>21067</v>
      </c>
      <c r="O50" s="158">
        <v>2.2115376871471484</v>
      </c>
      <c r="P50" s="158">
        <v>2.2966995576726776</v>
      </c>
      <c r="Q50" s="158">
        <v>2.3619714435143284</v>
      </c>
      <c r="R50" s="158">
        <v>2.451518266554245</v>
      </c>
      <c r="S50" s="158">
        <v>2.5731074817920989</v>
      </c>
      <c r="T50" s="158">
        <v>2.767647274346559</v>
      </c>
      <c r="U50" s="159">
        <v>2.762653364176646</v>
      </c>
      <c r="V50" s="102"/>
      <c r="W50" s="92">
        <v>13730</v>
      </c>
      <c r="X50" s="92">
        <v>14715</v>
      </c>
      <c r="Y50" s="92">
        <v>15910</v>
      </c>
      <c r="Z50" s="92">
        <v>16759</v>
      </c>
      <c r="AA50" s="92">
        <v>17636</v>
      </c>
      <c r="AB50" s="92">
        <v>17379</v>
      </c>
      <c r="AC50" s="92">
        <v>18031</v>
      </c>
      <c r="AD50" s="102"/>
      <c r="AE50" s="99">
        <v>453</v>
      </c>
      <c r="AF50" s="99">
        <v>464</v>
      </c>
      <c r="AG50" s="99">
        <v>473</v>
      </c>
      <c r="AH50" s="99">
        <v>496</v>
      </c>
      <c r="AI50" s="99">
        <v>514</v>
      </c>
      <c r="AJ50" s="99">
        <v>498</v>
      </c>
      <c r="AK50" s="100">
        <v>525</v>
      </c>
      <c r="AL50" s="102"/>
      <c r="AM50" s="99">
        <v>30.309050772626932</v>
      </c>
      <c r="AN50" s="99">
        <v>31.713362068965516</v>
      </c>
      <c r="AO50" s="99">
        <v>33.636363636363633</v>
      </c>
      <c r="AP50" s="99">
        <v>33.788306451612904</v>
      </c>
      <c r="AQ50" s="99">
        <v>34.311284046692606</v>
      </c>
      <c r="AR50" s="99">
        <v>34.897590361445786</v>
      </c>
      <c r="AS50" s="99">
        <v>34.344761904761903</v>
      </c>
      <c r="AT50" s="92"/>
      <c r="AU50" s="92"/>
    </row>
    <row r="51" spans="1:47" ht="11.25" customHeight="1" x14ac:dyDescent="0.25">
      <c r="A51" s="42" t="s">
        <v>23</v>
      </c>
      <c r="B51" s="42"/>
      <c r="C51" s="29"/>
      <c r="D51" s="29"/>
      <c r="E51" s="78"/>
      <c r="F51" s="80"/>
      <c r="G51" s="80"/>
      <c r="H51" s="80"/>
      <c r="I51" s="80"/>
      <c r="J51" s="80"/>
      <c r="K51" s="80"/>
      <c r="L51" s="80"/>
      <c r="M51" s="80"/>
      <c r="AE51" s="80"/>
      <c r="AF51" s="80"/>
      <c r="AG51" s="80"/>
      <c r="AH51" s="80"/>
      <c r="AI51" s="80"/>
      <c r="AJ51" s="80"/>
      <c r="AK51" s="32"/>
      <c r="AM51" s="80"/>
      <c r="AN51" s="80"/>
      <c r="AO51" s="80"/>
      <c r="AP51" s="80"/>
      <c r="AQ51" s="80"/>
      <c r="AR51" s="80"/>
      <c r="AS51" s="80"/>
      <c r="AT51" s="80"/>
      <c r="AU51" s="80"/>
    </row>
    <row r="52" spans="1:47" ht="11.25" customHeight="1" x14ac:dyDescent="0.25">
      <c r="A52" s="43" t="s">
        <v>38</v>
      </c>
      <c r="B52" s="43"/>
      <c r="C52" s="43"/>
      <c r="G52" s="80"/>
      <c r="H52" s="80"/>
      <c r="I52" s="80"/>
      <c r="J52" s="80"/>
      <c r="K52" s="80"/>
      <c r="L52" s="80"/>
      <c r="M52" s="80"/>
      <c r="AE52" s="80"/>
      <c r="AF52" s="80"/>
      <c r="AG52" s="80"/>
      <c r="AH52" s="80"/>
      <c r="AM52" s="80"/>
      <c r="AN52" s="80"/>
      <c r="AO52" s="80"/>
      <c r="AP52" s="80"/>
    </row>
    <row r="53" spans="1:47" ht="11.25" customHeight="1" x14ac:dyDescent="0.25">
      <c r="A53" s="44" t="s">
        <v>180</v>
      </c>
      <c r="B53" s="44"/>
      <c r="C53" s="44"/>
      <c r="D53" s="29"/>
      <c r="E53" s="78"/>
    </row>
  </sheetData>
  <conditionalFormatting sqref="E7">
    <cfRule type="cellIs" dxfId="73" priority="19" stopIfTrue="1" operator="equal">
      <formula>"   "</formula>
    </cfRule>
    <cfRule type="cellIs" dxfId="72" priority="20" stopIfTrue="1" operator="equal">
      <formula>"    "</formula>
    </cfRule>
  </conditionalFormatting>
  <conditionalFormatting sqref="AM7">
    <cfRule type="cellIs" dxfId="71" priority="17" stopIfTrue="1" operator="equal">
      <formula>"   "</formula>
    </cfRule>
    <cfRule type="cellIs" dxfId="70" priority="18" stopIfTrue="1" operator="equal">
      <formula>"    "</formula>
    </cfRule>
  </conditionalFormatting>
  <conditionalFormatting sqref="AE7">
    <cfRule type="cellIs" dxfId="69" priority="15" stopIfTrue="1" operator="equal">
      <formula>"   "</formula>
    </cfRule>
    <cfRule type="cellIs" dxfId="68" priority="16" stopIfTrue="1" operator="equal">
      <formula>"    "</formula>
    </cfRule>
  </conditionalFormatting>
  <conditionalFormatting sqref="G7:M7">
    <cfRule type="cellIs" dxfId="67" priority="9" stopIfTrue="1" operator="equal">
      <formula>"   "</formula>
    </cfRule>
    <cfRule type="cellIs" dxfId="66" priority="10" stopIfTrue="1" operator="equal">
      <formula>"    "</formula>
    </cfRule>
  </conditionalFormatting>
  <conditionalFormatting sqref="O7">
    <cfRule type="cellIs" dxfId="65" priority="5" stopIfTrue="1" operator="equal">
      <formula>"   "</formula>
    </cfRule>
    <cfRule type="cellIs" dxfId="64" priority="6" stopIfTrue="1" operator="equal">
      <formula>"    "</formula>
    </cfRule>
  </conditionalFormatting>
  <conditionalFormatting sqref="W7:AC7">
    <cfRule type="cellIs" dxfId="63" priority="1" stopIfTrue="1" operator="equal">
      <formula>"   "</formula>
    </cfRule>
    <cfRule type="cellIs" dxfId="62" priority="2"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zoomScaleNormal="100" workbookViewId="0"/>
  </sheetViews>
  <sheetFormatPr defaultColWidth="9.1796875" defaultRowHeight="10" x14ac:dyDescent="0.2"/>
  <cols>
    <col min="1" max="1" width="2.7265625" style="32" customWidth="1"/>
    <col min="2" max="2" width="20.7265625" style="32" customWidth="1"/>
    <col min="3" max="3" width="7.90625" style="32" customWidth="1"/>
    <col min="4" max="4" width="1.7265625" style="32" customWidth="1"/>
    <col min="5" max="5" width="13.81640625" style="29" customWidth="1"/>
    <col min="6" max="6" width="16.453125" style="78" customWidth="1"/>
    <col min="7" max="8" width="16.453125" style="29" customWidth="1"/>
    <col min="9" max="9" width="12.26953125" style="29" customWidth="1"/>
    <col min="10" max="10" width="1.7265625" style="29" customWidth="1"/>
    <col min="11" max="11" width="2.7265625" style="29" customWidth="1"/>
    <col min="12" max="16384" width="9.1796875" style="29"/>
  </cols>
  <sheetData>
    <row r="1" spans="1:11" ht="11.25" customHeight="1" x14ac:dyDescent="0.25">
      <c r="A1" s="28" t="s">
        <v>4</v>
      </c>
      <c r="B1" s="28"/>
      <c r="C1" s="29"/>
      <c r="D1" s="29"/>
    </row>
    <row r="2" spans="1:11" ht="11.25" customHeight="1" x14ac:dyDescent="0.25">
      <c r="A2" s="28" t="s">
        <v>127</v>
      </c>
      <c r="B2" s="28"/>
      <c r="C2" s="29"/>
      <c r="D2" s="29"/>
      <c r="G2" s="78"/>
      <c r="H2" s="78"/>
      <c r="J2" s="30"/>
      <c r="K2" s="30"/>
    </row>
    <row r="3" spans="1:11" ht="11.25" customHeight="1" x14ac:dyDescent="0.2">
      <c r="A3" s="42"/>
      <c r="B3" s="42"/>
      <c r="C3" s="42"/>
      <c r="D3" s="42"/>
      <c r="E3" s="31"/>
      <c r="F3" s="79"/>
      <c r="G3" s="79"/>
      <c r="H3" s="79"/>
      <c r="I3" s="31"/>
      <c r="J3" s="33"/>
      <c r="K3" s="33"/>
    </row>
    <row r="4" spans="1:11" ht="11.25" customHeight="1" x14ac:dyDescent="0.2">
      <c r="A4" s="30"/>
      <c r="B4" s="30"/>
      <c r="C4" s="30"/>
      <c r="D4" s="60"/>
      <c r="E4" s="34" t="s">
        <v>74</v>
      </c>
      <c r="F4" s="34" t="s">
        <v>305</v>
      </c>
      <c r="G4" s="34" t="s">
        <v>75</v>
      </c>
      <c r="H4" s="34" t="s">
        <v>306</v>
      </c>
      <c r="I4" s="34" t="s">
        <v>76</v>
      </c>
      <c r="J4" s="34"/>
      <c r="K4" s="34"/>
    </row>
    <row r="5" spans="1:11" ht="11.25" customHeight="1" x14ac:dyDescent="0.2">
      <c r="A5" s="29"/>
      <c r="B5" s="29"/>
      <c r="C5" s="29"/>
      <c r="D5" s="29"/>
      <c r="E5" s="35"/>
      <c r="F5" s="35"/>
      <c r="G5" s="35"/>
      <c r="H5" s="35"/>
      <c r="I5" s="35"/>
      <c r="J5" s="35"/>
      <c r="K5" s="35"/>
    </row>
    <row r="6" spans="1:11" ht="11.25" customHeight="1" x14ac:dyDescent="0.2">
      <c r="A6" s="29"/>
      <c r="B6" s="29"/>
      <c r="C6" s="63" t="s">
        <v>128</v>
      </c>
      <c r="D6" s="63"/>
      <c r="E6" s="34"/>
      <c r="F6" s="34"/>
      <c r="G6" s="34"/>
      <c r="H6" s="34"/>
      <c r="I6" s="34"/>
      <c r="J6" s="34"/>
      <c r="K6" s="34"/>
    </row>
    <row r="7" spans="1:11" ht="11.25" customHeight="1" x14ac:dyDescent="0.2">
      <c r="A7" s="29"/>
      <c r="B7" s="29"/>
      <c r="C7" s="29"/>
      <c r="D7" s="29"/>
      <c r="E7" s="32"/>
      <c r="F7" s="80"/>
      <c r="G7" s="80"/>
      <c r="H7" s="80"/>
      <c r="I7" s="32"/>
      <c r="J7" s="32"/>
    </row>
    <row r="8" spans="1:11" ht="11.25" customHeight="1" x14ac:dyDescent="0.2">
      <c r="A8" s="70" t="s">
        <v>77</v>
      </c>
      <c r="B8" s="70"/>
      <c r="C8" s="64"/>
      <c r="D8" s="65"/>
      <c r="E8" s="129">
        <v>128.93397334893291</v>
      </c>
      <c r="F8" s="97">
        <v>59.442472216371229</v>
      </c>
      <c r="G8" s="97">
        <v>78.161575881304032</v>
      </c>
      <c r="H8" s="97">
        <v>108.6470392240111</v>
      </c>
      <c r="I8" s="129">
        <v>7.0318092658635045</v>
      </c>
      <c r="J8" s="146"/>
      <c r="K8" s="37"/>
    </row>
    <row r="9" spans="1:11" ht="11.25" customHeight="1" x14ac:dyDescent="0.2">
      <c r="A9" s="38"/>
      <c r="B9" s="38"/>
      <c r="C9" s="67"/>
      <c r="D9" s="67"/>
      <c r="E9" s="129"/>
      <c r="F9" s="98"/>
      <c r="G9" s="98"/>
      <c r="H9" s="98"/>
      <c r="I9" s="129"/>
      <c r="J9" s="129"/>
      <c r="K9" s="40"/>
    </row>
    <row r="10" spans="1:11" ht="11.25" customHeight="1" x14ac:dyDescent="0.2">
      <c r="A10" s="84" t="s">
        <v>63</v>
      </c>
      <c r="B10" s="84"/>
      <c r="C10" s="67"/>
      <c r="D10" s="67"/>
      <c r="E10" s="129"/>
      <c r="F10" s="98"/>
      <c r="G10" s="98"/>
      <c r="H10" s="98"/>
      <c r="I10" s="129"/>
      <c r="J10" s="129"/>
      <c r="K10" s="40"/>
    </row>
    <row r="11" spans="1:11" ht="11.25" customHeight="1" x14ac:dyDescent="0.2">
      <c r="A11" s="54"/>
      <c r="B11" s="54" t="s">
        <v>57</v>
      </c>
      <c r="C11" s="67"/>
      <c r="D11" s="67"/>
      <c r="E11" s="129">
        <v>123.48266767121829</v>
      </c>
      <c r="F11" s="97">
        <v>74.191153564748618</v>
      </c>
      <c r="G11" s="97">
        <v>100.093320413096</v>
      </c>
      <c r="H11" s="97">
        <v>163.81268236866291</v>
      </c>
      <c r="I11" s="129">
        <v>0.59116015712312042</v>
      </c>
      <c r="J11" s="129"/>
      <c r="K11" s="40"/>
    </row>
    <row r="12" spans="1:11" ht="11.25" customHeight="1" x14ac:dyDescent="0.2">
      <c r="A12" s="54"/>
      <c r="B12" s="54" t="s">
        <v>58</v>
      </c>
      <c r="C12" s="67"/>
      <c r="D12" s="67"/>
      <c r="E12" s="129">
        <v>124.0342500695193</v>
      </c>
      <c r="F12" s="97">
        <v>59.096823895646779</v>
      </c>
      <c r="G12" s="97">
        <v>77.725164896310332</v>
      </c>
      <c r="H12" s="97">
        <v>107.4567034256918</v>
      </c>
      <c r="I12" s="129">
        <v>7.2945887758959307</v>
      </c>
      <c r="J12" s="129"/>
      <c r="K12" s="40"/>
    </row>
    <row r="13" spans="1:11" ht="11.25" customHeight="1" x14ac:dyDescent="0.2">
      <c r="A13" s="55"/>
      <c r="B13" s="55" t="s">
        <v>59</v>
      </c>
      <c r="C13" s="67"/>
      <c r="D13" s="67"/>
      <c r="E13" s="98">
        <v>448.99458390901361</v>
      </c>
      <c r="F13" s="97">
        <v>62.603330320726272</v>
      </c>
      <c r="G13" s="97">
        <v>74.581346197101624</v>
      </c>
      <c r="H13" s="97">
        <v>106.52315258528731</v>
      </c>
      <c r="I13" s="98">
        <v>5.7672960590934661</v>
      </c>
      <c r="J13" s="129"/>
      <c r="K13" s="40"/>
    </row>
    <row r="14" spans="1:11" ht="11.25" customHeight="1" x14ac:dyDescent="0.2">
      <c r="A14" s="55"/>
      <c r="B14" s="55" t="s">
        <v>60</v>
      </c>
      <c r="C14" s="67"/>
      <c r="D14" s="67"/>
      <c r="E14" s="129">
        <v>130.63932914275571</v>
      </c>
      <c r="F14" s="97">
        <v>62.572590011614331</v>
      </c>
      <c r="G14" s="97">
        <v>83.670222875014886</v>
      </c>
      <c r="H14" s="97">
        <v>115.8383233532934</v>
      </c>
      <c r="I14" s="129">
        <v>2.1119964448945341</v>
      </c>
      <c r="J14" s="129"/>
      <c r="K14" s="40"/>
    </row>
    <row r="15" spans="1:11" ht="11.25" customHeight="1" x14ac:dyDescent="0.2">
      <c r="A15" s="55"/>
      <c r="B15" s="55" t="s">
        <v>61</v>
      </c>
      <c r="C15" s="67"/>
      <c r="D15" s="67"/>
      <c r="E15" s="129">
        <v>156.70946119868699</v>
      </c>
      <c r="F15" s="97">
        <v>64.940352020140622</v>
      </c>
      <c r="G15" s="97">
        <v>91.54771630399938</v>
      </c>
      <c r="H15" s="97">
        <v>151.50104967156531</v>
      </c>
      <c r="I15" s="129">
        <v>1.3961329548643917</v>
      </c>
      <c r="J15" s="129"/>
      <c r="K15" s="40"/>
    </row>
    <row r="16" spans="1:11" ht="11.25" customHeight="1" x14ac:dyDescent="0.2">
      <c r="A16" s="61"/>
      <c r="B16" s="61" t="s">
        <v>62</v>
      </c>
      <c r="C16" s="67"/>
      <c r="D16" s="67"/>
      <c r="E16" s="129">
        <v>118.58538646574</v>
      </c>
      <c r="F16" s="97">
        <v>62.23807885142805</v>
      </c>
      <c r="G16" s="97">
        <v>80.332620421807206</v>
      </c>
      <c r="H16" s="97">
        <v>110.2627726714033</v>
      </c>
      <c r="I16" s="129">
        <v>2.2372193107443077</v>
      </c>
      <c r="J16" s="129"/>
      <c r="K16" s="40"/>
    </row>
    <row r="17" spans="1:11" ht="11.25" customHeight="1" x14ac:dyDescent="0.2">
      <c r="A17" s="55"/>
      <c r="B17" s="55"/>
      <c r="C17" s="67"/>
      <c r="D17" s="67"/>
      <c r="E17" s="129"/>
      <c r="F17" s="98"/>
      <c r="G17" s="98"/>
      <c r="H17" s="98"/>
      <c r="I17" s="129"/>
      <c r="J17" s="129"/>
      <c r="K17" s="40"/>
    </row>
    <row r="18" spans="1:11" ht="11.25" customHeight="1" x14ac:dyDescent="0.2">
      <c r="A18" s="54" t="s">
        <v>64</v>
      </c>
      <c r="B18" s="53"/>
      <c r="C18" s="67"/>
      <c r="D18" s="67"/>
      <c r="E18" s="129"/>
      <c r="F18" s="98"/>
      <c r="G18" s="98"/>
      <c r="H18" s="98"/>
      <c r="I18" s="129"/>
      <c r="J18" s="129"/>
      <c r="K18" s="40"/>
    </row>
    <row r="19" spans="1:11" ht="11.25" customHeight="1" x14ac:dyDescent="0.2">
      <c r="B19" s="54" t="s">
        <v>65</v>
      </c>
      <c r="C19" s="67"/>
      <c r="D19" s="67"/>
      <c r="E19" s="129">
        <v>103.0905648009941</v>
      </c>
      <c r="F19" s="97">
        <v>57.465340559343517</v>
      </c>
      <c r="G19" s="97">
        <v>73.606456843744553</v>
      </c>
      <c r="H19" s="97">
        <v>99.376329892820792</v>
      </c>
      <c r="I19" s="129">
        <v>2.5243592976885463</v>
      </c>
      <c r="J19" s="129"/>
      <c r="K19" s="40"/>
    </row>
    <row r="20" spans="1:11" ht="11.25" customHeight="1" x14ac:dyDescent="0.2">
      <c r="B20" s="54" t="s">
        <v>66</v>
      </c>
      <c r="C20" s="67"/>
      <c r="D20" s="67"/>
      <c r="E20" s="129">
        <v>120.9343204654768</v>
      </c>
      <c r="F20" s="97">
        <v>65.77239220255008</v>
      </c>
      <c r="G20" s="97">
        <v>83.4106445234668</v>
      </c>
      <c r="H20" s="97">
        <v>111.8892478956295</v>
      </c>
      <c r="I20" s="129">
        <v>4.9414806943661889</v>
      </c>
      <c r="J20" s="129"/>
      <c r="K20" s="40"/>
    </row>
    <row r="21" spans="1:11" ht="11.25" customHeight="1" x14ac:dyDescent="0.2">
      <c r="B21" s="43" t="s">
        <v>67</v>
      </c>
      <c r="C21" s="67"/>
      <c r="D21" s="67"/>
      <c r="E21" s="129">
        <v>135.5840459332565</v>
      </c>
      <c r="F21" s="97">
        <v>64.855935860477359</v>
      </c>
      <c r="G21" s="97">
        <v>93.352481768262962</v>
      </c>
      <c r="H21" s="97">
        <v>133.9467052808412</v>
      </c>
      <c r="I21" s="129">
        <v>1.875997615250417</v>
      </c>
      <c r="J21" s="129"/>
      <c r="K21" s="40"/>
    </row>
    <row r="22" spans="1:11" ht="11.25" customHeight="1" x14ac:dyDescent="0.2">
      <c r="A22" s="43"/>
      <c r="B22" s="43"/>
      <c r="C22" s="67"/>
      <c r="D22" s="67"/>
      <c r="E22" s="129"/>
      <c r="F22" s="98"/>
      <c r="G22" s="98"/>
      <c r="H22" s="98"/>
      <c r="I22" s="129"/>
      <c r="J22" s="129"/>
      <c r="K22" s="40"/>
    </row>
    <row r="23" spans="1:11" ht="11.25" customHeight="1" x14ac:dyDescent="0.2">
      <c r="A23" s="54" t="s">
        <v>68</v>
      </c>
      <c r="B23" s="53"/>
      <c r="C23" s="67"/>
      <c r="D23" s="67"/>
      <c r="E23" s="129"/>
      <c r="F23" s="98"/>
      <c r="G23" s="98"/>
      <c r="H23" s="98"/>
      <c r="I23" s="129"/>
      <c r="J23" s="129"/>
      <c r="K23" s="40"/>
    </row>
    <row r="24" spans="1:11" ht="11.25" customHeight="1" x14ac:dyDescent="0.2">
      <c r="B24" s="54" t="s">
        <v>69</v>
      </c>
      <c r="C24" s="67"/>
      <c r="D24" s="67"/>
      <c r="E24" s="129">
        <v>933.67222248874418</v>
      </c>
      <c r="F24" s="97">
        <v>66.315362563598484</v>
      </c>
      <c r="G24" s="97">
        <v>122.30160717743389</v>
      </c>
      <c r="H24" s="97">
        <v>332.49741605023257</v>
      </c>
      <c r="I24" s="129">
        <v>6.824429677105587</v>
      </c>
      <c r="J24" s="129"/>
      <c r="K24" s="40"/>
    </row>
    <row r="25" spans="1:11" ht="11.25" customHeight="1" x14ac:dyDescent="0.2">
      <c r="B25" s="54" t="s">
        <v>70</v>
      </c>
      <c r="C25" s="67"/>
      <c r="D25" s="67"/>
      <c r="E25" s="129">
        <v>129.1872043369886</v>
      </c>
      <c r="F25" s="97">
        <v>50.836203823008418</v>
      </c>
      <c r="G25" s="97">
        <v>74.401719256928558</v>
      </c>
      <c r="H25" s="97">
        <v>111.31001210686961</v>
      </c>
      <c r="I25" s="129">
        <v>2.1119391597930384</v>
      </c>
      <c r="J25" s="129"/>
      <c r="K25" s="40"/>
    </row>
    <row r="26" spans="1:11" ht="11.25" customHeight="1" x14ac:dyDescent="0.2">
      <c r="B26" s="54" t="s">
        <v>71</v>
      </c>
      <c r="C26" s="67"/>
      <c r="D26" s="67"/>
      <c r="E26" s="129">
        <v>133.57917951934971</v>
      </c>
      <c r="F26" s="97">
        <v>59.58984608406876</v>
      </c>
      <c r="G26" s="97">
        <v>77.684950500295813</v>
      </c>
      <c r="H26" s="97">
        <v>109.3261895636558</v>
      </c>
      <c r="I26" s="129">
        <v>3.8268788729789827</v>
      </c>
      <c r="J26" s="129"/>
      <c r="K26" s="40"/>
    </row>
    <row r="27" spans="1:11" ht="11.25" customHeight="1" x14ac:dyDescent="0.2">
      <c r="B27" s="54" t="s">
        <v>72</v>
      </c>
      <c r="C27" s="67"/>
      <c r="D27" s="67"/>
      <c r="E27" s="129">
        <v>110.4403640402288</v>
      </c>
      <c r="F27" s="97">
        <v>60.098291280120783</v>
      </c>
      <c r="G27" s="97">
        <v>78.311600829325698</v>
      </c>
      <c r="H27" s="97">
        <v>107.1540503831873</v>
      </c>
      <c r="I27" s="129">
        <v>3.8286203913794048</v>
      </c>
      <c r="J27" s="129"/>
      <c r="K27" s="40"/>
    </row>
    <row r="28" spans="1:11" x14ac:dyDescent="0.2">
      <c r="A28" s="41"/>
      <c r="B28" s="41"/>
      <c r="C28" s="39"/>
      <c r="D28" s="62"/>
      <c r="E28" s="30"/>
      <c r="F28" s="60"/>
      <c r="G28" s="60"/>
      <c r="H28" s="60"/>
      <c r="I28" s="30"/>
      <c r="J28" s="30"/>
      <c r="K28" s="30"/>
    </row>
    <row r="29" spans="1:11" x14ac:dyDescent="0.2">
      <c r="A29" s="42" t="s">
        <v>23</v>
      </c>
      <c r="B29" s="42"/>
      <c r="C29" s="42"/>
      <c r="D29" s="29"/>
      <c r="E29" s="32"/>
      <c r="F29" s="80"/>
      <c r="G29" s="80"/>
      <c r="H29" s="80"/>
      <c r="I29" s="32"/>
      <c r="J29" s="32"/>
    </row>
    <row r="30" spans="1:11" x14ac:dyDescent="0.2">
      <c r="A30" s="43" t="s">
        <v>38</v>
      </c>
      <c r="B30" s="43"/>
      <c r="C30" s="29"/>
      <c r="D30" s="29"/>
      <c r="F30" s="29"/>
    </row>
    <row r="31" spans="1:11" ht="12.5" customHeight="1" x14ac:dyDescent="0.2">
      <c r="A31" s="29" t="s">
        <v>298</v>
      </c>
      <c r="B31" s="29"/>
      <c r="C31" s="29"/>
      <c r="D31" s="29"/>
      <c r="F31" s="29"/>
    </row>
    <row r="32" spans="1:11" x14ac:dyDescent="0.2">
      <c r="A32" s="29" t="s">
        <v>297</v>
      </c>
      <c r="B32" s="29"/>
      <c r="C32" s="29"/>
      <c r="D32" s="29"/>
      <c r="F32" s="29"/>
    </row>
    <row r="33" spans="1:6" ht="12.5" customHeight="1" x14ac:dyDescent="0.2">
      <c r="A33" s="29" t="s">
        <v>303</v>
      </c>
      <c r="B33" s="29"/>
      <c r="C33" s="29"/>
      <c r="D33" s="29"/>
      <c r="F33" s="29"/>
    </row>
  </sheetData>
  <conditionalFormatting sqref="C6:D6">
    <cfRule type="cellIs" dxfId="61" priority="1" stopIfTrue="1" operator="equal">
      <formula>"   "</formula>
    </cfRule>
    <cfRule type="cellIs" dxfId="60" priority="2" stopIfTrue="1" operator="equal">
      <formula>"    "</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zoomScaleNormal="100" workbookViewId="0"/>
  </sheetViews>
  <sheetFormatPr defaultRowHeight="11.25" customHeight="1" x14ac:dyDescent="0.25"/>
  <cols>
    <col min="1" max="1" width="3.36328125" style="32" customWidth="1"/>
    <col min="2" max="2" width="5" style="32" customWidth="1"/>
    <col min="3" max="3" width="16.26953125" style="32" customWidth="1"/>
    <col min="4" max="4" width="8.54296875" style="32" customWidth="1"/>
    <col min="5" max="5" width="1.7265625" style="80" customWidth="1"/>
    <col min="6" max="6" width="1.7265625" style="78" customWidth="1"/>
    <col min="7" max="13" width="8.26953125" style="78" customWidth="1"/>
    <col min="14" max="14" width="5.08984375" style="11" customWidth="1"/>
    <col min="15" max="21" width="8.7265625" style="11"/>
    <col min="22" max="22" width="1.7265625" style="11" customWidth="1"/>
    <col min="23" max="23" width="2.7265625" style="11" customWidth="1"/>
    <col min="24" max="16384" width="8.7265625" style="11"/>
  </cols>
  <sheetData>
    <row r="1" spans="1:23" ht="11.25" customHeight="1" x14ac:dyDescent="0.25">
      <c r="A1" s="28" t="s">
        <v>42</v>
      </c>
      <c r="B1" s="28"/>
      <c r="C1" s="28"/>
      <c r="D1" s="29"/>
      <c r="E1" s="78"/>
    </row>
    <row r="2" spans="1:23" ht="11.25" customHeight="1" x14ac:dyDescent="0.25">
      <c r="A2" s="28" t="s">
        <v>146</v>
      </c>
      <c r="B2" s="11"/>
      <c r="C2" s="28"/>
      <c r="D2" s="29"/>
      <c r="E2" s="78"/>
      <c r="M2" s="60"/>
      <c r="N2" s="102"/>
      <c r="V2" s="102"/>
      <c r="W2" s="102"/>
    </row>
    <row r="3" spans="1:23" ht="11.25" customHeight="1" x14ac:dyDescent="0.25">
      <c r="A3" s="42"/>
      <c r="B3" s="42"/>
      <c r="C3" s="42"/>
      <c r="D3" s="59"/>
      <c r="E3" s="59"/>
      <c r="F3" s="79"/>
      <c r="G3" s="88"/>
      <c r="H3" s="88"/>
      <c r="I3" s="88"/>
      <c r="J3" s="88"/>
      <c r="K3" s="88"/>
      <c r="L3" s="88"/>
      <c r="M3" s="89"/>
      <c r="O3" s="88"/>
      <c r="P3" s="79"/>
      <c r="Q3" s="79"/>
      <c r="R3" s="79"/>
      <c r="S3" s="79"/>
      <c r="T3" s="79"/>
      <c r="U3" s="31"/>
    </row>
    <row r="4" spans="1:23" ht="11.25" customHeight="1" x14ac:dyDescent="0.25">
      <c r="A4" s="29"/>
      <c r="B4" s="29"/>
      <c r="C4" s="29"/>
      <c r="D4" s="86"/>
      <c r="E4" s="78"/>
      <c r="F4" s="35"/>
      <c r="G4" s="95" t="s">
        <v>142</v>
      </c>
      <c r="H4" s="95"/>
      <c r="I4" s="95"/>
      <c r="J4" s="95"/>
      <c r="K4" s="95"/>
      <c r="L4" s="95"/>
      <c r="M4" s="95"/>
      <c r="O4" s="95" t="s">
        <v>143</v>
      </c>
      <c r="P4" s="89"/>
      <c r="Q4" s="89"/>
      <c r="R4" s="89"/>
      <c r="S4" s="35"/>
      <c r="T4" s="35"/>
      <c r="U4" s="33"/>
    </row>
    <row r="5" spans="1:23" ht="11.25" customHeight="1" x14ac:dyDescent="0.25">
      <c r="A5" s="30"/>
      <c r="B5" s="30"/>
      <c r="C5" s="30"/>
      <c r="D5" s="30"/>
      <c r="E5" s="60"/>
      <c r="F5" s="34"/>
      <c r="G5" s="34">
        <v>2015</v>
      </c>
      <c r="H5" s="34">
        <v>2016</v>
      </c>
      <c r="I5" s="34">
        <v>2017</v>
      </c>
      <c r="J5" s="34">
        <v>2018</v>
      </c>
      <c r="K5" s="34">
        <v>2019</v>
      </c>
      <c r="L5" s="34">
        <v>2020</v>
      </c>
      <c r="M5" s="34" t="s">
        <v>136</v>
      </c>
      <c r="N5" s="102"/>
      <c r="O5" s="34">
        <v>2015</v>
      </c>
      <c r="P5" s="34">
        <v>2016</v>
      </c>
      <c r="Q5" s="34">
        <v>2017</v>
      </c>
      <c r="R5" s="34">
        <v>2018</v>
      </c>
      <c r="S5" s="34">
        <v>2019</v>
      </c>
      <c r="T5" s="34">
        <v>2020</v>
      </c>
      <c r="U5" s="34" t="s">
        <v>136</v>
      </c>
      <c r="V5" s="102"/>
      <c r="W5" s="102"/>
    </row>
    <row r="6" spans="1:23" ht="11.25" customHeight="1" x14ac:dyDescent="0.25">
      <c r="A6" s="29"/>
      <c r="B6" s="29"/>
      <c r="C6" s="29"/>
      <c r="D6" s="29"/>
      <c r="E6" s="78"/>
      <c r="F6" s="35"/>
      <c r="G6" s="35"/>
      <c r="H6" s="35"/>
      <c r="I6" s="35"/>
      <c r="J6" s="35"/>
      <c r="K6" s="35"/>
      <c r="L6" s="35"/>
      <c r="M6" s="35"/>
      <c r="O6" s="35"/>
      <c r="P6" s="35"/>
      <c r="Q6" s="35"/>
      <c r="R6" s="35"/>
      <c r="S6" s="35"/>
      <c r="T6" s="35"/>
      <c r="U6" s="35"/>
    </row>
    <row r="7" spans="1:23" ht="11.25" customHeight="1" x14ac:dyDescent="0.25">
      <c r="A7" s="29"/>
      <c r="B7" s="29"/>
      <c r="C7" s="29"/>
      <c r="D7" s="29"/>
      <c r="E7" s="109"/>
      <c r="F7" s="34"/>
      <c r="G7" s="101" t="s">
        <v>144</v>
      </c>
      <c r="H7" s="101"/>
      <c r="I7" s="101"/>
      <c r="J7" s="101"/>
      <c r="K7" s="101"/>
      <c r="L7" s="101"/>
      <c r="M7" s="101"/>
      <c r="N7" s="102"/>
      <c r="O7" s="101" t="s">
        <v>145</v>
      </c>
      <c r="P7" s="34"/>
      <c r="Q7" s="34"/>
      <c r="R7" s="34"/>
      <c r="S7" s="34"/>
      <c r="T7" s="34"/>
      <c r="U7" s="34"/>
      <c r="V7" s="102"/>
      <c r="W7" s="102"/>
    </row>
    <row r="8" spans="1:23" ht="11.25" customHeight="1" x14ac:dyDescent="0.25">
      <c r="A8" s="80"/>
      <c r="B8" s="29"/>
      <c r="C8" s="29"/>
      <c r="D8" s="29"/>
      <c r="E8" s="78"/>
      <c r="F8" s="80"/>
      <c r="G8" s="80"/>
      <c r="H8" s="80"/>
      <c r="I8" s="80"/>
      <c r="J8" s="80"/>
      <c r="K8" s="80"/>
      <c r="L8" s="80"/>
      <c r="M8" s="80"/>
      <c r="O8" s="80"/>
      <c r="P8" s="80"/>
      <c r="Q8" s="80"/>
      <c r="R8" s="80"/>
      <c r="S8" s="80"/>
      <c r="T8" s="80"/>
      <c r="U8" s="32"/>
    </row>
    <row r="9" spans="1:23" ht="11.25" customHeight="1" x14ac:dyDescent="0.25">
      <c r="A9" s="28" t="s">
        <v>311</v>
      </c>
      <c r="B9" s="29"/>
      <c r="C9" s="29"/>
      <c r="D9" s="29"/>
      <c r="E9" s="78"/>
      <c r="F9" s="80"/>
      <c r="G9" s="80"/>
      <c r="H9" s="80"/>
      <c r="I9" s="80"/>
      <c r="J9" s="80"/>
      <c r="K9" s="80"/>
      <c r="L9" s="80"/>
      <c r="M9" s="80"/>
      <c r="O9" s="80"/>
      <c r="P9" s="80"/>
      <c r="Q9" s="80"/>
      <c r="R9" s="80"/>
      <c r="S9" s="80"/>
      <c r="T9" s="80"/>
      <c r="U9" s="32"/>
    </row>
    <row r="10" spans="1:23" ht="11.25" customHeight="1" x14ac:dyDescent="0.25">
      <c r="A10" s="151"/>
      <c r="B10" s="29"/>
      <c r="C10" s="29"/>
      <c r="D10" s="29"/>
      <c r="E10" s="78"/>
      <c r="F10" s="80"/>
      <c r="G10" s="80"/>
      <c r="H10" s="80"/>
      <c r="I10" s="80"/>
      <c r="J10" s="80"/>
      <c r="K10" s="80"/>
      <c r="L10" s="80"/>
      <c r="M10" s="80"/>
      <c r="O10" s="80"/>
      <c r="P10" s="80"/>
      <c r="Q10" s="80"/>
      <c r="R10" s="80"/>
      <c r="S10" s="80"/>
      <c r="T10" s="80"/>
      <c r="U10" s="32"/>
    </row>
    <row r="11" spans="1:23" ht="11.25" customHeight="1" x14ac:dyDescent="0.25">
      <c r="A11" s="151"/>
      <c r="B11" s="70" t="s">
        <v>236</v>
      </c>
      <c r="C11" s="29"/>
      <c r="D11" s="29"/>
      <c r="E11" s="78"/>
      <c r="F11" s="80"/>
      <c r="G11" s="37">
        <v>194400</v>
      </c>
      <c r="H11" s="37">
        <v>195100</v>
      </c>
      <c r="I11" s="37">
        <v>192400</v>
      </c>
      <c r="J11" s="37">
        <v>187200</v>
      </c>
      <c r="K11" s="37">
        <v>181400</v>
      </c>
      <c r="L11" s="37">
        <v>164800</v>
      </c>
      <c r="M11" s="37">
        <v>167700</v>
      </c>
      <c r="O11" s="152">
        <f>+G11/'Tabel 1'!W9</f>
        <v>0.31312667616999684</v>
      </c>
      <c r="P11" s="152">
        <f>+H11/'Tabel 1'!X9</f>
        <v>0.30819391415749009</v>
      </c>
      <c r="Q11" s="152">
        <f>+I11/'Tabel 1'!Y9</f>
        <v>0.29527498634122984</v>
      </c>
      <c r="R11" s="152">
        <f>+J11/'Tabel 1'!Z9</f>
        <v>0.28078090689833091</v>
      </c>
      <c r="S11" s="152">
        <f>+K11/'Tabel 1'!AA9</f>
        <v>0.26669920769458089</v>
      </c>
      <c r="T11" s="152">
        <f>+L11/'Tabel 1'!AB9</f>
        <v>0.25252912206289324</v>
      </c>
      <c r="U11" s="152">
        <f>+M11/'Tabel 1'!AC9</f>
        <v>0.24436944813597258</v>
      </c>
    </row>
    <row r="12" spans="1:23" ht="11.25" customHeight="1" x14ac:dyDescent="0.25">
      <c r="A12" s="151"/>
      <c r="B12" s="70"/>
      <c r="C12" s="29"/>
      <c r="D12" s="29"/>
      <c r="E12" s="78"/>
      <c r="F12" s="80"/>
      <c r="G12" s="80"/>
      <c r="H12" s="80"/>
      <c r="I12" s="80"/>
      <c r="J12" s="80"/>
      <c r="K12" s="80"/>
      <c r="L12" s="80"/>
      <c r="M12" s="80"/>
      <c r="O12" s="80"/>
      <c r="P12" s="80"/>
      <c r="Q12" s="80"/>
      <c r="R12" s="80"/>
      <c r="S12" s="80"/>
      <c r="T12" s="80"/>
      <c r="U12" s="32"/>
    </row>
    <row r="13" spans="1:23" ht="11.25" customHeight="1" x14ac:dyDescent="0.25">
      <c r="A13" s="151"/>
      <c r="B13" s="67" t="s">
        <v>77</v>
      </c>
      <c r="C13" s="29"/>
      <c r="D13" s="29"/>
      <c r="E13" s="78"/>
      <c r="F13" s="80"/>
      <c r="G13" s="37">
        <v>55400</v>
      </c>
      <c r="H13" s="37">
        <v>56100</v>
      </c>
      <c r="I13" s="37">
        <v>56900</v>
      </c>
      <c r="J13" s="37">
        <v>55900</v>
      </c>
      <c r="K13" s="37">
        <v>55000</v>
      </c>
      <c r="L13" s="37">
        <v>53700</v>
      </c>
      <c r="M13" s="37">
        <v>54000</v>
      </c>
      <c r="O13" s="152">
        <f>+G13/'Tabel 1'!W11</f>
        <v>0.47081619471734032</v>
      </c>
      <c r="P13" s="152">
        <f>+H13/'Tabel 1'!X11</f>
        <v>0.46532846715328469</v>
      </c>
      <c r="Q13" s="152">
        <f>+I13/'Tabel 1'!Y11</f>
        <v>0.45300023087885227</v>
      </c>
      <c r="R13" s="152">
        <f>+J13/'Tabel 1'!Z11</f>
        <v>0.43349127201383447</v>
      </c>
      <c r="S13" s="152">
        <f>+K13/'Tabel 1'!AA11</f>
        <v>0.42327553698273807</v>
      </c>
      <c r="T13" s="152">
        <f>+L13/'Tabel 1'!AB11</f>
        <v>0.42698005041068005</v>
      </c>
      <c r="U13" s="152">
        <f>+M13/'Tabel 1'!AC11</f>
        <v>0.4114348409118615</v>
      </c>
    </row>
    <row r="14" spans="1:23" ht="11.25" customHeight="1" x14ac:dyDescent="0.25">
      <c r="A14" s="151"/>
      <c r="B14" s="29"/>
      <c r="C14" s="29"/>
      <c r="D14" s="29"/>
      <c r="E14" s="78"/>
      <c r="F14" s="80"/>
      <c r="G14" s="80"/>
      <c r="H14" s="80"/>
      <c r="I14" s="80"/>
      <c r="J14" s="80"/>
      <c r="K14" s="80"/>
      <c r="L14" s="80"/>
      <c r="M14" s="80"/>
      <c r="O14" s="80"/>
      <c r="P14" s="80"/>
      <c r="Q14" s="80"/>
      <c r="R14" s="80"/>
      <c r="S14" s="80"/>
      <c r="T14" s="80"/>
      <c r="U14" s="32"/>
    </row>
    <row r="15" spans="1:23" ht="11.25" customHeight="1" x14ac:dyDescent="0.25">
      <c r="A15" s="28" t="s">
        <v>310</v>
      </c>
      <c r="B15" s="11"/>
      <c r="C15" s="29"/>
      <c r="D15" s="29"/>
      <c r="E15" s="78"/>
      <c r="F15" s="80"/>
      <c r="G15" s="80"/>
      <c r="H15" s="80"/>
      <c r="I15" s="80"/>
      <c r="J15" s="80"/>
      <c r="K15" s="80"/>
      <c r="L15" s="80"/>
      <c r="M15" s="80"/>
      <c r="O15" s="80"/>
      <c r="P15" s="80"/>
      <c r="Q15" s="80"/>
      <c r="R15" s="80"/>
      <c r="S15" s="80"/>
      <c r="T15" s="80"/>
      <c r="U15" s="32"/>
    </row>
    <row r="16" spans="1:23" ht="11.25" customHeight="1" x14ac:dyDescent="0.25">
      <c r="A16" s="151"/>
      <c r="B16" s="29"/>
      <c r="C16" s="29"/>
      <c r="D16" s="29"/>
      <c r="E16" s="78"/>
      <c r="F16" s="80"/>
      <c r="G16" s="80"/>
      <c r="H16" s="80"/>
      <c r="I16" s="80"/>
      <c r="J16" s="80"/>
      <c r="K16" s="80"/>
      <c r="L16" s="80"/>
      <c r="M16" s="80"/>
    </row>
    <row r="17" spans="1:21" ht="11.25" customHeight="1" x14ac:dyDescent="0.25">
      <c r="A17" s="69"/>
      <c r="B17" s="70" t="s">
        <v>236</v>
      </c>
      <c r="C17" s="45"/>
      <c r="D17" s="64"/>
      <c r="E17" s="36"/>
      <c r="F17" s="37"/>
      <c r="G17" s="37">
        <v>190085</v>
      </c>
      <c r="H17" s="37">
        <v>189290</v>
      </c>
      <c r="I17" s="37">
        <v>187177</v>
      </c>
      <c r="J17" s="37">
        <v>182994</v>
      </c>
      <c r="K17" s="37">
        <v>181726</v>
      </c>
      <c r="L17" s="37">
        <v>166919</v>
      </c>
      <c r="M17" s="37">
        <v>169735</v>
      </c>
      <c r="O17" s="111">
        <v>0.30617635925809594</v>
      </c>
      <c r="P17" s="112">
        <v>0.29901602260825882</v>
      </c>
      <c r="Q17" s="112">
        <v>0.28725928335962775</v>
      </c>
      <c r="R17" s="112">
        <v>0.2744723358811601</v>
      </c>
      <c r="S17" s="112">
        <v>0.26717850175030544</v>
      </c>
      <c r="T17" s="112">
        <v>0.25577614396611698</v>
      </c>
      <c r="U17" s="115">
        <v>0.24733481383040731</v>
      </c>
    </row>
    <row r="18" spans="1:21" ht="11.25" customHeight="1" x14ac:dyDescent="0.25">
      <c r="A18" s="57"/>
      <c r="B18" s="67"/>
      <c r="C18" s="67"/>
      <c r="D18" s="68"/>
      <c r="E18" s="39"/>
      <c r="F18" s="40"/>
      <c r="G18" s="37"/>
      <c r="H18" s="37"/>
      <c r="I18" s="37"/>
      <c r="J18" s="37"/>
      <c r="K18" s="37"/>
      <c r="L18" s="37"/>
      <c r="M18" s="37"/>
      <c r="O18" s="112"/>
      <c r="P18" s="112"/>
      <c r="Q18" s="112"/>
      <c r="R18" s="112"/>
      <c r="S18" s="112"/>
      <c r="T18" s="112"/>
      <c r="U18" s="115"/>
    </row>
    <row r="19" spans="1:21" ht="11.25" customHeight="1" x14ac:dyDescent="0.25">
      <c r="A19" s="54"/>
      <c r="B19" s="67" t="s">
        <v>77</v>
      </c>
      <c r="C19" s="67"/>
      <c r="D19" s="68"/>
      <c r="E19" s="39"/>
      <c r="F19" s="40"/>
      <c r="G19" s="37">
        <v>65214</v>
      </c>
      <c r="H19" s="37">
        <v>66132</v>
      </c>
      <c r="I19" s="37">
        <v>67003</v>
      </c>
      <c r="J19" s="37">
        <v>65817</v>
      </c>
      <c r="K19" s="37">
        <v>65276</v>
      </c>
      <c r="L19" s="37">
        <v>64533</v>
      </c>
      <c r="M19" s="37">
        <v>64593</v>
      </c>
      <c r="O19" s="111">
        <v>0.55422034877791748</v>
      </c>
      <c r="P19" s="111">
        <v>0.54854014598540146</v>
      </c>
      <c r="Q19" s="111">
        <v>0.53343364621398492</v>
      </c>
      <c r="R19" s="111">
        <v>0.51039526028863225</v>
      </c>
      <c r="S19" s="111">
        <v>0.50235879912882198</v>
      </c>
      <c r="T19" s="111">
        <v>0.5131155231499519</v>
      </c>
      <c r="U19" s="111">
        <v>0.49214464220407167</v>
      </c>
    </row>
    <row r="20" spans="1:21" ht="11.25" customHeight="1" x14ac:dyDescent="0.25">
      <c r="A20" s="55"/>
      <c r="B20" s="67"/>
      <c r="C20" s="67"/>
      <c r="D20" s="68"/>
      <c r="E20" s="39"/>
      <c r="F20" s="40"/>
      <c r="G20" s="37"/>
      <c r="H20" s="37"/>
      <c r="I20" s="37"/>
      <c r="J20" s="37"/>
      <c r="K20" s="37"/>
      <c r="L20" s="37"/>
      <c r="M20" s="37"/>
      <c r="O20" s="111"/>
      <c r="P20" s="112"/>
      <c r="Q20" s="112"/>
      <c r="R20" s="112"/>
      <c r="S20" s="112"/>
      <c r="T20" s="112"/>
      <c r="U20" s="115"/>
    </row>
    <row r="21" spans="1:21" ht="11.25" customHeight="1" x14ac:dyDescent="0.25">
      <c r="A21" s="69"/>
      <c r="B21" s="67"/>
      <c r="C21" s="67" t="s">
        <v>78</v>
      </c>
      <c r="D21" s="68"/>
      <c r="E21" s="39"/>
      <c r="F21" s="40"/>
      <c r="G21" s="37">
        <v>2831</v>
      </c>
      <c r="H21" s="37">
        <v>2580</v>
      </c>
      <c r="I21" s="37">
        <v>2527</v>
      </c>
      <c r="J21" s="37">
        <v>2303</v>
      </c>
      <c r="K21" s="37">
        <v>2211</v>
      </c>
      <c r="L21" s="37">
        <v>2119</v>
      </c>
      <c r="M21" s="37">
        <v>2138</v>
      </c>
      <c r="O21" s="111">
        <v>0.22523669345214417</v>
      </c>
      <c r="P21" s="112">
        <v>0.22391945842735636</v>
      </c>
      <c r="Q21" s="112">
        <v>0.26118863049095609</v>
      </c>
      <c r="R21" s="112">
        <v>0.28226498345385465</v>
      </c>
      <c r="S21" s="112">
        <v>0.31370601589103292</v>
      </c>
      <c r="T21" s="112">
        <v>0.40852130325814534</v>
      </c>
      <c r="U21" s="115">
        <v>0.49674721189591076</v>
      </c>
    </row>
    <row r="22" spans="1:21" ht="11.25" customHeight="1" x14ac:dyDescent="0.25">
      <c r="A22" s="69"/>
      <c r="B22" s="67"/>
      <c r="C22" s="67"/>
      <c r="D22" s="68"/>
      <c r="E22" s="39"/>
      <c r="F22" s="40"/>
      <c r="G22" s="37"/>
      <c r="H22" s="37"/>
      <c r="I22" s="37"/>
      <c r="J22" s="37"/>
      <c r="K22" s="37"/>
      <c r="L22" s="37"/>
      <c r="M22" s="37"/>
      <c r="O22" s="112"/>
      <c r="P22" s="112"/>
      <c r="Q22" s="112"/>
      <c r="R22" s="112"/>
      <c r="S22" s="112"/>
      <c r="T22" s="112"/>
      <c r="U22" s="115"/>
    </row>
    <row r="23" spans="1:21" ht="11.25" customHeight="1" x14ac:dyDescent="0.25">
      <c r="A23" s="61"/>
      <c r="B23" s="39" t="s">
        <v>79</v>
      </c>
      <c r="C23" s="67" t="s">
        <v>80</v>
      </c>
      <c r="D23" s="68"/>
      <c r="E23" s="39"/>
      <c r="F23" s="40"/>
      <c r="G23" s="37"/>
      <c r="H23" s="37"/>
      <c r="I23" s="37"/>
      <c r="J23" s="37"/>
      <c r="K23" s="37"/>
      <c r="L23" s="37"/>
      <c r="M23" s="37"/>
      <c r="O23" s="112"/>
      <c r="P23" s="112"/>
      <c r="Q23" s="112"/>
      <c r="R23" s="112"/>
      <c r="S23" s="112"/>
      <c r="T23" s="112"/>
      <c r="U23" s="115"/>
    </row>
    <row r="24" spans="1:21" ht="11.25" customHeight="1" x14ac:dyDescent="0.25">
      <c r="A24" s="55"/>
      <c r="B24" s="39" t="s">
        <v>81</v>
      </c>
      <c r="C24" s="67" t="s">
        <v>82</v>
      </c>
      <c r="D24" s="68"/>
      <c r="E24" s="39"/>
      <c r="F24" s="40"/>
      <c r="G24" s="37"/>
      <c r="H24" s="37"/>
      <c r="I24" s="37"/>
      <c r="J24" s="37"/>
      <c r="K24" s="37"/>
      <c r="L24" s="37"/>
      <c r="M24" s="37"/>
      <c r="O24" s="112"/>
      <c r="P24" s="112"/>
      <c r="Q24" s="112"/>
      <c r="R24" s="112"/>
      <c r="S24" s="112"/>
      <c r="T24" s="112"/>
      <c r="U24" s="115"/>
    </row>
    <row r="25" spans="1:21" ht="11.25" customHeight="1" x14ac:dyDescent="0.25">
      <c r="A25" s="55"/>
      <c r="B25" s="39" t="s">
        <v>83</v>
      </c>
      <c r="C25" s="67" t="s">
        <v>84</v>
      </c>
      <c r="D25" s="68"/>
      <c r="E25" s="39"/>
      <c r="F25" s="40"/>
      <c r="G25" s="37"/>
      <c r="H25" s="37"/>
      <c r="I25" s="37"/>
      <c r="J25" s="37"/>
      <c r="K25" s="37"/>
      <c r="L25" s="37"/>
      <c r="M25" s="37"/>
      <c r="O25" s="112"/>
      <c r="P25" s="112"/>
      <c r="Q25" s="112"/>
      <c r="R25" s="112"/>
      <c r="S25" s="112"/>
      <c r="T25" s="112"/>
      <c r="U25" s="115"/>
    </row>
    <row r="26" spans="1:21" ht="11.25" customHeight="1" x14ac:dyDescent="0.25">
      <c r="A26" s="55"/>
      <c r="B26" s="39"/>
      <c r="C26" s="67"/>
      <c r="D26" s="68"/>
      <c r="E26" s="39"/>
      <c r="F26" s="40"/>
      <c r="G26" s="37"/>
      <c r="H26" s="37"/>
      <c r="I26" s="37"/>
      <c r="J26" s="37"/>
      <c r="K26" s="37"/>
      <c r="L26" s="37"/>
      <c r="M26" s="37"/>
      <c r="O26" s="112"/>
      <c r="P26" s="112"/>
      <c r="Q26" s="112"/>
      <c r="R26" s="112"/>
      <c r="S26" s="112"/>
      <c r="T26" s="112"/>
      <c r="U26" s="115"/>
    </row>
    <row r="27" spans="1:21" ht="11.25" customHeight="1" x14ac:dyDescent="0.25">
      <c r="A27" s="55"/>
      <c r="B27" s="39"/>
      <c r="C27" s="67" t="s">
        <v>85</v>
      </c>
      <c r="D27" s="68"/>
      <c r="E27" s="39"/>
      <c r="F27" s="40"/>
      <c r="G27" s="37">
        <v>45200</v>
      </c>
      <c r="H27" s="37">
        <v>46181</v>
      </c>
      <c r="I27" s="37">
        <v>47476</v>
      </c>
      <c r="J27" s="37">
        <v>47166</v>
      </c>
      <c r="K27" s="37">
        <v>46685</v>
      </c>
      <c r="L27" s="37">
        <v>46227</v>
      </c>
      <c r="M27" s="37">
        <v>46388</v>
      </c>
      <c r="O27" s="111">
        <v>0.6064427837333799</v>
      </c>
      <c r="P27" s="111">
        <v>0.6065513482275372</v>
      </c>
      <c r="Q27" s="111">
        <v>0.58779977466602285</v>
      </c>
      <c r="R27" s="111">
        <v>0.56165378615573314</v>
      </c>
      <c r="S27" s="111">
        <v>0.55370401119624257</v>
      </c>
      <c r="T27" s="111">
        <v>0.56095282011455194</v>
      </c>
      <c r="U27" s="111">
        <v>0.52678317945922615</v>
      </c>
    </row>
    <row r="28" spans="1:21" ht="11.25" customHeight="1" x14ac:dyDescent="0.25">
      <c r="A28" s="55"/>
      <c r="B28" s="39"/>
      <c r="C28" s="67"/>
      <c r="D28" s="68"/>
      <c r="E28" s="39"/>
      <c r="F28" s="40"/>
      <c r="G28" s="37"/>
      <c r="H28" s="37"/>
      <c r="I28" s="37"/>
      <c r="J28" s="37"/>
      <c r="K28" s="37"/>
      <c r="L28" s="37"/>
      <c r="M28" s="37"/>
      <c r="O28" s="112"/>
      <c r="P28" s="112"/>
      <c r="Q28" s="112"/>
      <c r="R28" s="112"/>
      <c r="S28" s="112"/>
      <c r="T28" s="112"/>
      <c r="U28" s="115"/>
    </row>
    <row r="29" spans="1:21" ht="11.25" customHeight="1" x14ac:dyDescent="0.25">
      <c r="A29" s="55"/>
      <c r="B29" s="119" t="s">
        <v>129</v>
      </c>
      <c r="C29" s="67" t="s">
        <v>130</v>
      </c>
      <c r="D29" s="68"/>
      <c r="E29" s="39"/>
      <c r="F29" s="40"/>
      <c r="G29" s="37">
        <v>4384</v>
      </c>
      <c r="H29" s="37">
        <v>4359</v>
      </c>
      <c r="I29" s="37">
        <v>4588</v>
      </c>
      <c r="J29" s="37">
        <v>4394</v>
      </c>
      <c r="K29" s="37">
        <v>4492</v>
      </c>
      <c r="L29" s="37">
        <v>4450</v>
      </c>
      <c r="M29" s="37">
        <v>4527</v>
      </c>
      <c r="O29" s="112">
        <v>0.3023448275862069</v>
      </c>
      <c r="P29" s="112">
        <v>0.30226752652381944</v>
      </c>
      <c r="Q29" s="112">
        <v>0.31715747269459421</v>
      </c>
      <c r="R29" s="112">
        <v>0.30054719562243504</v>
      </c>
      <c r="S29" s="112">
        <v>0.30302212628170533</v>
      </c>
      <c r="T29" s="112">
        <v>0.30444003557501537</v>
      </c>
      <c r="U29" s="115">
        <v>0.30400913303337584</v>
      </c>
    </row>
    <row r="30" spans="1:21" ht="11.25" customHeight="1" x14ac:dyDescent="0.25">
      <c r="A30" s="55"/>
      <c r="B30" s="119" t="s">
        <v>131</v>
      </c>
      <c r="C30" s="67" t="s">
        <v>132</v>
      </c>
      <c r="D30" s="68"/>
      <c r="E30" s="39"/>
      <c r="F30" s="40"/>
      <c r="G30" s="37">
        <v>166</v>
      </c>
      <c r="H30" s="37">
        <v>169</v>
      </c>
      <c r="I30" s="37">
        <v>167</v>
      </c>
      <c r="J30" s="37">
        <v>162</v>
      </c>
      <c r="K30" s="37">
        <v>171</v>
      </c>
      <c r="L30" s="37">
        <v>141</v>
      </c>
      <c r="M30" s="37">
        <v>160</v>
      </c>
      <c r="O30" s="112">
        <v>0.15104640582347589</v>
      </c>
      <c r="P30" s="112">
        <v>0.15764925373134328</v>
      </c>
      <c r="Q30" s="112">
        <v>0.15017985611510792</v>
      </c>
      <c r="R30" s="112">
        <v>0.150278293135436</v>
      </c>
      <c r="S30" s="112">
        <v>0.16634241245136186</v>
      </c>
      <c r="T30" s="112">
        <v>0.14431934493346982</v>
      </c>
      <c r="U30" s="115">
        <v>0.15857284440039643</v>
      </c>
    </row>
    <row r="31" spans="1:21" ht="11.25" customHeight="1" x14ac:dyDescent="0.25">
      <c r="A31" s="55"/>
      <c r="B31" s="119">
        <v>16</v>
      </c>
      <c r="C31" s="67" t="s">
        <v>86</v>
      </c>
      <c r="D31" s="68"/>
      <c r="E31" s="39"/>
      <c r="F31" s="40"/>
      <c r="G31" s="37">
        <v>176</v>
      </c>
      <c r="H31" s="37">
        <v>193</v>
      </c>
      <c r="I31" s="37">
        <v>125</v>
      </c>
      <c r="J31" s="37">
        <v>112</v>
      </c>
      <c r="K31" s="37">
        <v>106</v>
      </c>
      <c r="L31" s="37">
        <v>97</v>
      </c>
      <c r="M31" s="37">
        <v>110</v>
      </c>
      <c r="O31" s="112">
        <v>0.22222222222222221</v>
      </c>
      <c r="P31" s="112">
        <v>0.24004975124378108</v>
      </c>
      <c r="Q31" s="112">
        <v>0.1498800959232614</v>
      </c>
      <c r="R31" s="112">
        <v>0.12829324169530354</v>
      </c>
      <c r="S31" s="112">
        <v>0.11712707182320442</v>
      </c>
      <c r="T31" s="112">
        <v>0.10114702815432743</v>
      </c>
      <c r="U31" s="115">
        <v>0.1116751269035533</v>
      </c>
    </row>
    <row r="32" spans="1:21" ht="11.25" customHeight="1" x14ac:dyDescent="0.25">
      <c r="A32" s="55"/>
      <c r="B32" s="119">
        <v>17</v>
      </c>
      <c r="C32" s="67" t="s">
        <v>87</v>
      </c>
      <c r="D32" s="68"/>
      <c r="E32" s="39"/>
      <c r="F32" s="40"/>
      <c r="G32" s="37">
        <v>1051</v>
      </c>
      <c r="H32" s="37">
        <v>1039</v>
      </c>
      <c r="I32" s="37">
        <v>1102</v>
      </c>
      <c r="J32" s="37">
        <v>982</v>
      </c>
      <c r="K32" s="37">
        <v>974</v>
      </c>
      <c r="L32" s="37">
        <v>911</v>
      </c>
      <c r="M32" s="37">
        <v>976</v>
      </c>
      <c r="O32" s="112">
        <v>0.65401369010578714</v>
      </c>
      <c r="P32" s="112">
        <v>0.61261792452830188</v>
      </c>
      <c r="Q32" s="112">
        <v>0.62720546385885034</v>
      </c>
      <c r="R32" s="112">
        <v>0.56114285714285717</v>
      </c>
      <c r="S32" s="112">
        <v>0.51290152711953663</v>
      </c>
      <c r="T32" s="112">
        <v>0.4934994582881907</v>
      </c>
      <c r="U32" s="115">
        <v>0.49467815509376584</v>
      </c>
    </row>
    <row r="33" spans="1:21" ht="11.25" customHeight="1" x14ac:dyDescent="0.25">
      <c r="A33" s="55"/>
      <c r="B33" s="119">
        <v>18</v>
      </c>
      <c r="C33" s="67" t="s">
        <v>88</v>
      </c>
      <c r="D33" s="68"/>
      <c r="E33" s="39"/>
      <c r="F33" s="40"/>
      <c r="G33" s="37">
        <v>74</v>
      </c>
      <c r="H33" s="37">
        <v>77</v>
      </c>
      <c r="I33" s="37">
        <v>78</v>
      </c>
      <c r="J33" s="37">
        <v>63</v>
      </c>
      <c r="K33" s="37">
        <v>66</v>
      </c>
      <c r="L33" s="37">
        <v>49</v>
      </c>
      <c r="M33" s="37">
        <v>55</v>
      </c>
      <c r="O33" s="112">
        <v>5.1034482758620693E-2</v>
      </c>
      <c r="P33" s="112">
        <v>5.3361053361053359E-2</v>
      </c>
      <c r="Q33" s="112">
        <v>5.5240793201133141E-2</v>
      </c>
      <c r="R33" s="112">
        <v>4.4776119402985072E-2</v>
      </c>
      <c r="S33" s="112">
        <v>5.2422557585385228E-2</v>
      </c>
      <c r="T33" s="112">
        <v>4.2060085836909872E-2</v>
      </c>
      <c r="U33" s="115">
        <v>4.64527027027027E-2</v>
      </c>
    </row>
    <row r="34" spans="1:21" ht="11.25" customHeight="1" x14ac:dyDescent="0.25">
      <c r="A34" s="55"/>
      <c r="B34" s="119">
        <v>19</v>
      </c>
      <c r="C34" s="67" t="s">
        <v>89</v>
      </c>
      <c r="D34" s="68"/>
      <c r="E34" s="39"/>
      <c r="F34" s="40"/>
      <c r="G34" s="37">
        <v>11108</v>
      </c>
      <c r="H34" s="37">
        <v>10710</v>
      </c>
      <c r="I34" s="37">
        <v>10103</v>
      </c>
      <c r="J34" s="37">
        <v>10166</v>
      </c>
      <c r="K34" s="37">
        <v>11078</v>
      </c>
      <c r="L34" s="37">
        <v>10309</v>
      </c>
      <c r="M34" s="37">
        <v>10601</v>
      </c>
      <c r="O34" s="112">
        <v>7.3856382978723403</v>
      </c>
      <c r="P34" s="112">
        <v>7.0693069306930694</v>
      </c>
      <c r="Q34" s="112">
        <v>7.1399293286219079</v>
      </c>
      <c r="R34" s="112">
        <v>6.0082742316784872</v>
      </c>
      <c r="S34" s="112">
        <v>6.1069459757442113</v>
      </c>
      <c r="T34" s="112">
        <v>6.02161214953271</v>
      </c>
      <c r="U34" s="115">
        <v>5.6208907741251322</v>
      </c>
    </row>
    <row r="35" spans="1:21" ht="11.25" customHeight="1" x14ac:dyDescent="0.25">
      <c r="A35" s="55"/>
      <c r="B35" s="119">
        <v>20</v>
      </c>
      <c r="C35" s="67" t="s">
        <v>90</v>
      </c>
      <c r="D35" s="68"/>
      <c r="E35" s="39"/>
      <c r="F35" s="40"/>
      <c r="G35" s="37">
        <v>17426</v>
      </c>
      <c r="H35" s="37">
        <v>18835</v>
      </c>
      <c r="I35" s="37">
        <v>19697</v>
      </c>
      <c r="J35" s="37">
        <v>19815</v>
      </c>
      <c r="K35" s="37">
        <v>19173</v>
      </c>
      <c r="L35" s="37">
        <v>20521</v>
      </c>
      <c r="M35" s="37">
        <v>19816</v>
      </c>
      <c r="O35" s="112">
        <v>1.8348952300726544</v>
      </c>
      <c r="P35" s="112">
        <v>1.7992930836836072</v>
      </c>
      <c r="Q35" s="112">
        <v>1.7294758099920977</v>
      </c>
      <c r="R35" s="112">
        <v>1.648228248211612</v>
      </c>
      <c r="S35" s="112">
        <v>1.7430000000000001</v>
      </c>
      <c r="T35" s="112">
        <v>1.9126666045297791</v>
      </c>
      <c r="U35" s="115">
        <v>1.8121627800640145</v>
      </c>
    </row>
    <row r="36" spans="1:21" ht="11.25" customHeight="1" x14ac:dyDescent="0.25">
      <c r="A36" s="55"/>
      <c r="B36" s="119">
        <v>21</v>
      </c>
      <c r="C36" s="67" t="s">
        <v>91</v>
      </c>
      <c r="D36" s="68"/>
      <c r="E36" s="39"/>
      <c r="F36" s="40"/>
      <c r="G36" s="37">
        <v>162</v>
      </c>
      <c r="H36" s="37">
        <v>123</v>
      </c>
      <c r="I36" s="37">
        <v>123</v>
      </c>
      <c r="J36" s="37">
        <v>121</v>
      </c>
      <c r="K36" s="37">
        <v>113</v>
      </c>
      <c r="L36" s="37">
        <v>103</v>
      </c>
      <c r="M36" s="37">
        <v>125</v>
      </c>
      <c r="O36" s="112">
        <v>6.6859265373503923E-2</v>
      </c>
      <c r="P36" s="112">
        <v>4.763749031758327E-2</v>
      </c>
      <c r="Q36" s="112">
        <v>4.5827123695976156E-2</v>
      </c>
      <c r="R36" s="112">
        <v>4.6718146718146718E-2</v>
      </c>
      <c r="S36" s="112">
        <v>4.0662108672184241E-2</v>
      </c>
      <c r="T36" s="112">
        <v>3.7010420409629895E-2</v>
      </c>
      <c r="U36" s="115">
        <v>4.1335978835978837E-2</v>
      </c>
    </row>
    <row r="37" spans="1:21" ht="11.25" customHeight="1" x14ac:dyDescent="0.25">
      <c r="A37" s="55"/>
      <c r="B37" s="119">
        <v>22</v>
      </c>
      <c r="C37" s="67" t="s">
        <v>92</v>
      </c>
      <c r="D37" s="68"/>
      <c r="E37" s="39"/>
      <c r="F37" s="40"/>
      <c r="G37" s="37">
        <v>276</v>
      </c>
      <c r="H37" s="37">
        <v>292</v>
      </c>
      <c r="I37" s="37">
        <v>324</v>
      </c>
      <c r="J37" s="37">
        <v>324</v>
      </c>
      <c r="K37" s="37">
        <v>295</v>
      </c>
      <c r="L37" s="37">
        <v>272</v>
      </c>
      <c r="M37" s="37">
        <v>288</v>
      </c>
      <c r="O37" s="112">
        <v>0.10050983248361253</v>
      </c>
      <c r="P37" s="112">
        <v>9.9083814048184601E-2</v>
      </c>
      <c r="Q37" s="112">
        <v>0.10540013012361743</v>
      </c>
      <c r="R37" s="112">
        <v>0.10577864838393732</v>
      </c>
      <c r="S37" s="112">
        <v>9.8039215686274508E-2</v>
      </c>
      <c r="T37" s="112">
        <v>9.5371669004207571E-2</v>
      </c>
      <c r="U37" s="115">
        <v>9.2396535129932622E-2</v>
      </c>
    </row>
    <row r="38" spans="1:21" ht="11.25" customHeight="1" x14ac:dyDescent="0.25">
      <c r="A38" s="55"/>
      <c r="B38" s="119">
        <v>23</v>
      </c>
      <c r="C38" s="67" t="s">
        <v>93</v>
      </c>
      <c r="D38" s="68"/>
      <c r="E38" s="39"/>
      <c r="F38" s="40"/>
      <c r="G38" s="37">
        <v>1684</v>
      </c>
      <c r="H38" s="37">
        <v>1743</v>
      </c>
      <c r="I38" s="37">
        <v>1788</v>
      </c>
      <c r="J38" s="37">
        <v>1800</v>
      </c>
      <c r="K38" s="37">
        <v>1352</v>
      </c>
      <c r="L38" s="37">
        <v>1268</v>
      </c>
      <c r="M38" s="37">
        <v>1327</v>
      </c>
      <c r="O38" s="112">
        <v>1.0324954015941141</v>
      </c>
      <c r="P38" s="112">
        <v>0.97483221476510062</v>
      </c>
      <c r="Q38" s="112">
        <v>0.94055760126249344</v>
      </c>
      <c r="R38" s="112">
        <v>0.8853910477127398</v>
      </c>
      <c r="S38" s="112">
        <v>0.67230233714569865</v>
      </c>
      <c r="T38" s="112">
        <v>0.6400807672892479</v>
      </c>
      <c r="U38" s="115">
        <v>0.63921001926782273</v>
      </c>
    </row>
    <row r="39" spans="1:21" ht="11.25" customHeight="1" x14ac:dyDescent="0.25">
      <c r="A39" s="55"/>
      <c r="B39" s="119">
        <v>24</v>
      </c>
      <c r="C39" s="67" t="s">
        <v>94</v>
      </c>
      <c r="D39" s="68"/>
      <c r="E39" s="39"/>
      <c r="F39" s="40"/>
      <c r="G39" s="37">
        <v>6858</v>
      </c>
      <c r="H39" s="37">
        <v>6701</v>
      </c>
      <c r="I39" s="37">
        <v>7315</v>
      </c>
      <c r="J39" s="37">
        <v>7051</v>
      </c>
      <c r="K39" s="37">
        <v>6812</v>
      </c>
      <c r="L39" s="37">
        <v>6179</v>
      </c>
      <c r="M39" s="37">
        <v>6347</v>
      </c>
      <c r="O39" s="112">
        <v>3.6732726298875202</v>
      </c>
      <c r="P39" s="112">
        <v>3.2450363196125909</v>
      </c>
      <c r="Q39" s="112">
        <v>3.3447645176040237</v>
      </c>
      <c r="R39" s="112">
        <v>3.0844269466316709</v>
      </c>
      <c r="S39" s="112">
        <v>3.1624883936861652</v>
      </c>
      <c r="T39" s="112">
        <v>3.0348722986247543</v>
      </c>
      <c r="U39" s="115">
        <v>2.6556485355648536</v>
      </c>
    </row>
    <row r="40" spans="1:21" ht="11.25" customHeight="1" x14ac:dyDescent="0.25">
      <c r="A40" s="55"/>
      <c r="B40" s="119">
        <v>25</v>
      </c>
      <c r="C40" s="67" t="s">
        <v>95</v>
      </c>
      <c r="D40" s="68"/>
      <c r="E40" s="39"/>
      <c r="F40" s="40"/>
      <c r="G40" s="37">
        <v>435</v>
      </c>
      <c r="H40" s="37">
        <v>486</v>
      </c>
      <c r="I40" s="37">
        <v>539</v>
      </c>
      <c r="J40" s="37">
        <v>538</v>
      </c>
      <c r="K40" s="37">
        <v>543</v>
      </c>
      <c r="L40" s="37">
        <v>524</v>
      </c>
      <c r="M40" s="37">
        <v>568</v>
      </c>
      <c r="O40" s="112">
        <v>6.5541660388729842E-2</v>
      </c>
      <c r="P40" s="112">
        <v>7.1418074944893467E-2</v>
      </c>
      <c r="Q40" s="112">
        <v>7.7309236947791168E-2</v>
      </c>
      <c r="R40" s="112">
        <v>7.289972899728997E-2</v>
      </c>
      <c r="S40" s="112">
        <v>7.3467731024218649E-2</v>
      </c>
      <c r="T40" s="112">
        <v>7.6229269711958106E-2</v>
      </c>
      <c r="U40" s="115">
        <v>7.661181548421904E-2</v>
      </c>
    </row>
    <row r="41" spans="1:21" ht="11.25" customHeight="1" x14ac:dyDescent="0.25">
      <c r="A41" s="55"/>
      <c r="B41" s="119">
        <v>26</v>
      </c>
      <c r="C41" s="67" t="s">
        <v>96</v>
      </c>
      <c r="D41" s="68"/>
      <c r="E41" s="39"/>
      <c r="F41" s="40"/>
      <c r="G41" s="37">
        <v>104</v>
      </c>
      <c r="H41" s="37">
        <v>138</v>
      </c>
      <c r="I41" s="37">
        <v>101</v>
      </c>
      <c r="J41" s="37">
        <v>170</v>
      </c>
      <c r="K41" s="37">
        <v>136</v>
      </c>
      <c r="L41" s="37">
        <v>106</v>
      </c>
      <c r="M41" s="37">
        <v>106</v>
      </c>
      <c r="O41" s="112">
        <v>2.1927050390048494E-2</v>
      </c>
      <c r="P41" s="112">
        <v>2.9424307036247335E-2</v>
      </c>
      <c r="Q41" s="112">
        <v>2.0503451075923669E-2</v>
      </c>
      <c r="R41" s="112">
        <v>3.1675051239053474E-2</v>
      </c>
      <c r="S41" s="112">
        <v>2.5255338904363975E-2</v>
      </c>
      <c r="T41" s="112">
        <v>2.0471224410969487E-2</v>
      </c>
      <c r="U41" s="115">
        <v>1.8247546909967292E-2</v>
      </c>
    </row>
    <row r="42" spans="1:21" ht="11.25" customHeight="1" x14ac:dyDescent="0.25">
      <c r="A42" s="55"/>
      <c r="B42" s="119">
        <v>27</v>
      </c>
      <c r="C42" s="67" t="s">
        <v>97</v>
      </c>
      <c r="D42" s="68"/>
      <c r="E42" s="39"/>
      <c r="F42" s="40"/>
      <c r="G42" s="37">
        <v>215</v>
      </c>
      <c r="H42" s="37">
        <v>205</v>
      </c>
      <c r="I42" s="37">
        <v>267</v>
      </c>
      <c r="J42" s="37">
        <v>261</v>
      </c>
      <c r="K42" s="37">
        <v>208</v>
      </c>
      <c r="L42" s="37">
        <v>186</v>
      </c>
      <c r="M42" s="37">
        <v>187</v>
      </c>
      <c r="O42" s="112">
        <v>8.2343929528916129E-2</v>
      </c>
      <c r="P42" s="112">
        <v>7.6635514018691592E-2</v>
      </c>
      <c r="Q42" s="112">
        <v>9.3454672733636682E-2</v>
      </c>
      <c r="R42" s="112">
        <v>9.2586023412557644E-2</v>
      </c>
      <c r="S42" s="112">
        <v>6.7357512953367879E-2</v>
      </c>
      <c r="T42" s="112">
        <v>5.6449165402124434E-2</v>
      </c>
      <c r="U42" s="115">
        <v>5.1359516616314202E-2</v>
      </c>
    </row>
    <row r="43" spans="1:21" ht="11.25" customHeight="1" x14ac:dyDescent="0.25">
      <c r="A43" s="55"/>
      <c r="B43" s="119">
        <v>28</v>
      </c>
      <c r="C43" s="67" t="s">
        <v>98</v>
      </c>
      <c r="D43" s="68"/>
      <c r="E43" s="39"/>
      <c r="F43" s="40"/>
      <c r="G43" s="37">
        <v>263</v>
      </c>
      <c r="H43" s="37">
        <v>267</v>
      </c>
      <c r="I43" s="37">
        <v>290</v>
      </c>
      <c r="J43" s="37">
        <v>311</v>
      </c>
      <c r="K43" s="37">
        <v>297</v>
      </c>
      <c r="L43" s="37">
        <v>284</v>
      </c>
      <c r="M43" s="37">
        <v>326</v>
      </c>
      <c r="O43" s="112">
        <v>2.7296315516346654E-2</v>
      </c>
      <c r="P43" s="112">
        <v>2.823305487998308E-2</v>
      </c>
      <c r="Q43" s="112">
        <v>2.6334907373774065E-2</v>
      </c>
      <c r="R43" s="112">
        <v>2.619609164420485E-2</v>
      </c>
      <c r="S43" s="112">
        <v>2.2445586457073761E-2</v>
      </c>
      <c r="T43" s="112">
        <v>2.0290062156176323E-2</v>
      </c>
      <c r="U43" s="115">
        <v>1.9834509613044535E-2</v>
      </c>
    </row>
    <row r="44" spans="1:21" ht="11.25" customHeight="1" x14ac:dyDescent="0.25">
      <c r="A44" s="55"/>
      <c r="B44" s="119" t="s">
        <v>189</v>
      </c>
      <c r="C44" s="67" t="s">
        <v>190</v>
      </c>
      <c r="D44" s="68"/>
      <c r="E44" s="39"/>
      <c r="F44" s="40"/>
      <c r="G44" s="37">
        <v>209</v>
      </c>
      <c r="H44" s="37">
        <v>219</v>
      </c>
      <c r="I44" s="37">
        <v>234</v>
      </c>
      <c r="J44" s="37">
        <v>253</v>
      </c>
      <c r="K44" s="37">
        <v>249</v>
      </c>
      <c r="L44" s="37">
        <v>232</v>
      </c>
      <c r="M44" s="37">
        <v>254</v>
      </c>
      <c r="O44" s="112">
        <v>5.9442548350398181E-2</v>
      </c>
      <c r="P44" s="112">
        <v>6.0131795716639208E-2</v>
      </c>
      <c r="Q44" s="112">
        <v>5.3817847286108556E-2</v>
      </c>
      <c r="R44" s="112">
        <v>5.8524173027989825E-2</v>
      </c>
      <c r="S44" s="112">
        <v>5.9413027916964928E-2</v>
      </c>
      <c r="T44" s="112">
        <v>6.1899679829242264E-2</v>
      </c>
      <c r="U44" s="115">
        <v>6.8023567220139261E-2</v>
      </c>
    </row>
    <row r="45" spans="1:21" ht="11.25" customHeight="1" x14ac:dyDescent="0.25">
      <c r="A45" s="55"/>
      <c r="B45" s="119"/>
      <c r="C45" s="67"/>
      <c r="D45" s="68"/>
      <c r="E45" s="39"/>
      <c r="F45" s="40"/>
      <c r="G45" s="37"/>
      <c r="H45" s="37"/>
      <c r="I45" s="37"/>
      <c r="J45" s="37"/>
      <c r="K45" s="37"/>
      <c r="L45" s="37"/>
      <c r="M45" s="37"/>
      <c r="O45" s="112"/>
      <c r="P45" s="112"/>
      <c r="Q45" s="112"/>
      <c r="R45" s="112"/>
      <c r="S45" s="112"/>
      <c r="T45" s="112"/>
      <c r="U45" s="115"/>
    </row>
    <row r="46" spans="1:21" ht="11.25" customHeight="1" x14ac:dyDescent="0.25">
      <c r="A46" s="55"/>
      <c r="B46" s="119" t="s">
        <v>191</v>
      </c>
      <c r="C46" s="67" t="s">
        <v>338</v>
      </c>
      <c r="D46" s="68"/>
      <c r="E46" s="39"/>
      <c r="F46" s="40"/>
      <c r="G46" s="37">
        <v>609</v>
      </c>
      <c r="H46" s="37">
        <v>625</v>
      </c>
      <c r="I46" s="37">
        <v>636</v>
      </c>
      <c r="J46" s="37">
        <v>642</v>
      </c>
      <c r="K46" s="37">
        <v>619</v>
      </c>
      <c r="L46" s="37">
        <v>594</v>
      </c>
      <c r="M46" s="37">
        <v>615</v>
      </c>
      <c r="O46" s="112">
        <v>7.359516616314199E-2</v>
      </c>
      <c r="P46" s="112">
        <v>7.74761373496963E-2</v>
      </c>
      <c r="Q46" s="112">
        <v>7.5364379665837186E-2</v>
      </c>
      <c r="R46" s="112">
        <v>7.2616219884628436E-2</v>
      </c>
      <c r="S46" s="112">
        <v>7.3910447761194029E-2</v>
      </c>
      <c r="T46" s="112">
        <v>7.7283372365339581E-2</v>
      </c>
      <c r="U46" s="115">
        <v>7.8694817658349334E-2</v>
      </c>
    </row>
    <row r="47" spans="1:21" ht="11.25" customHeight="1" x14ac:dyDescent="0.25">
      <c r="A47" s="55"/>
      <c r="B47" s="119"/>
      <c r="C47" s="67"/>
      <c r="D47" s="68"/>
      <c r="E47" s="39"/>
      <c r="F47" s="40"/>
      <c r="G47" s="37"/>
      <c r="H47" s="37"/>
      <c r="I47" s="37"/>
      <c r="J47" s="37"/>
      <c r="K47" s="37"/>
      <c r="L47" s="37"/>
      <c r="M47" s="37"/>
      <c r="O47" s="112"/>
      <c r="P47" s="112"/>
      <c r="Q47" s="112"/>
      <c r="R47" s="112"/>
      <c r="S47" s="112"/>
      <c r="T47" s="112"/>
      <c r="U47" s="115"/>
    </row>
    <row r="48" spans="1:21" ht="11.25" customHeight="1" x14ac:dyDescent="0.25">
      <c r="A48" s="55"/>
      <c r="B48" s="87"/>
      <c r="C48" s="67"/>
      <c r="D48" s="68"/>
      <c r="E48" s="39"/>
      <c r="F48" s="40"/>
      <c r="G48" s="37"/>
      <c r="H48" s="37"/>
      <c r="I48" s="37"/>
      <c r="J48" s="37"/>
      <c r="K48" s="37"/>
      <c r="L48" s="37"/>
      <c r="M48" s="37"/>
      <c r="O48" s="112"/>
      <c r="P48" s="112"/>
      <c r="Q48" s="112"/>
      <c r="R48" s="112"/>
      <c r="S48" s="112"/>
      <c r="T48" s="112"/>
      <c r="U48" s="115"/>
    </row>
    <row r="49" spans="1:23" ht="11.25" customHeight="1" x14ac:dyDescent="0.25">
      <c r="A49" s="55"/>
      <c r="B49" s="39"/>
      <c r="C49" s="67" t="s">
        <v>102</v>
      </c>
      <c r="D49" s="68"/>
      <c r="E49" s="39"/>
      <c r="F49" s="40"/>
      <c r="G49" s="37">
        <v>13815</v>
      </c>
      <c r="H49" s="37">
        <v>13858</v>
      </c>
      <c r="I49" s="37">
        <v>13489</v>
      </c>
      <c r="J49" s="37">
        <v>12755</v>
      </c>
      <c r="K49" s="37">
        <v>12780</v>
      </c>
      <c r="L49" s="37">
        <v>12624</v>
      </c>
      <c r="M49" s="37">
        <v>12422</v>
      </c>
      <c r="O49" s="112">
        <v>3.3113614573346117</v>
      </c>
      <c r="P49" s="112">
        <v>3.2768976117285411</v>
      </c>
      <c r="Q49" s="112">
        <v>3.1094974642692486</v>
      </c>
      <c r="R49" s="112">
        <v>2.8181617322138752</v>
      </c>
      <c r="S49" s="112">
        <v>2.8584209349138896</v>
      </c>
      <c r="T49" s="112">
        <v>2.8222669349429914</v>
      </c>
      <c r="U49" s="115">
        <v>2.7665924276169265</v>
      </c>
    </row>
    <row r="50" spans="1:23" ht="11.25" customHeight="1" x14ac:dyDescent="0.25">
      <c r="A50" s="55"/>
      <c r="B50" s="39"/>
      <c r="C50" s="67"/>
      <c r="D50" s="68"/>
      <c r="E50" s="39"/>
      <c r="F50" s="40"/>
      <c r="G50" s="37"/>
      <c r="H50" s="37"/>
      <c r="I50" s="37"/>
      <c r="J50" s="37"/>
      <c r="K50" s="37"/>
      <c r="L50" s="37"/>
      <c r="M50" s="37"/>
      <c r="O50" s="112"/>
      <c r="P50" s="112"/>
      <c r="Q50" s="112"/>
      <c r="R50" s="112"/>
      <c r="S50" s="112"/>
      <c r="T50" s="112"/>
      <c r="U50" s="115"/>
    </row>
    <row r="51" spans="1:23" ht="11.25" customHeight="1" x14ac:dyDescent="0.25">
      <c r="A51" s="87"/>
      <c r="B51" s="39">
        <v>36</v>
      </c>
      <c r="C51" s="67" t="s">
        <v>103</v>
      </c>
      <c r="D51" s="68"/>
      <c r="E51" s="39"/>
      <c r="F51" s="40"/>
      <c r="G51" s="37"/>
      <c r="H51" s="37"/>
      <c r="I51" s="37"/>
      <c r="J51" s="37"/>
      <c r="K51" s="37"/>
      <c r="L51" s="37"/>
      <c r="M51" s="37"/>
      <c r="O51" s="112"/>
      <c r="P51" s="112"/>
      <c r="Q51" s="112"/>
      <c r="R51" s="112"/>
      <c r="S51" s="112"/>
      <c r="T51" s="112"/>
      <c r="U51" s="115"/>
    </row>
    <row r="52" spans="1:23" ht="11.25" customHeight="1" x14ac:dyDescent="0.25">
      <c r="A52" s="87"/>
      <c r="B52" s="39" t="s">
        <v>104</v>
      </c>
      <c r="C52" s="67" t="s">
        <v>105</v>
      </c>
      <c r="D52" s="68"/>
      <c r="E52" s="39"/>
      <c r="F52" s="40"/>
      <c r="G52" s="37"/>
      <c r="H52" s="37"/>
      <c r="I52" s="37"/>
      <c r="J52" s="37"/>
      <c r="K52" s="37"/>
      <c r="L52" s="37"/>
      <c r="M52" s="37"/>
      <c r="O52" s="112"/>
      <c r="P52" s="112"/>
      <c r="Q52" s="112"/>
      <c r="R52" s="112"/>
      <c r="S52" s="112"/>
      <c r="T52" s="112"/>
      <c r="U52" s="115"/>
    </row>
    <row r="53" spans="1:23" ht="11.25" customHeight="1" x14ac:dyDescent="0.25">
      <c r="A53" s="87"/>
      <c r="B53" s="39"/>
      <c r="C53" s="67"/>
      <c r="D53" s="68"/>
      <c r="E53" s="39"/>
      <c r="F53" s="40"/>
      <c r="G53" s="37"/>
      <c r="H53" s="37"/>
      <c r="I53" s="37"/>
      <c r="J53" s="37"/>
      <c r="K53" s="37"/>
      <c r="L53" s="37"/>
      <c r="M53" s="37"/>
      <c r="O53" s="112"/>
      <c r="P53" s="112"/>
      <c r="Q53" s="112"/>
      <c r="R53" s="112"/>
      <c r="S53" s="112"/>
      <c r="T53" s="112"/>
      <c r="U53" s="115"/>
    </row>
    <row r="54" spans="1:23" ht="11.25" customHeight="1" x14ac:dyDescent="0.25">
      <c r="A54" s="54"/>
      <c r="B54" s="39"/>
      <c r="C54" s="67" t="s">
        <v>106</v>
      </c>
      <c r="D54" s="68"/>
      <c r="E54" s="39"/>
      <c r="F54" s="40"/>
      <c r="G54" s="37">
        <v>3368</v>
      </c>
      <c r="H54" s="37">
        <v>3513</v>
      </c>
      <c r="I54" s="37">
        <v>3511</v>
      </c>
      <c r="J54" s="37">
        <v>3593</v>
      </c>
      <c r="K54" s="37">
        <v>3600</v>
      </c>
      <c r="L54" s="37">
        <v>3563</v>
      </c>
      <c r="M54" s="37">
        <v>3645</v>
      </c>
      <c r="O54" s="112">
        <v>0.12760475865727058</v>
      </c>
      <c r="P54" s="112">
        <v>0.12252371651785714</v>
      </c>
      <c r="Q54" s="112">
        <v>0.11390105433901054</v>
      </c>
      <c r="R54" s="112">
        <v>0.1112693939487783</v>
      </c>
      <c r="S54" s="112">
        <v>0.10555327508356301</v>
      </c>
      <c r="T54" s="112">
        <v>0.10573014036024808</v>
      </c>
      <c r="U54" s="115">
        <v>0.10597470562581771</v>
      </c>
    </row>
    <row r="55" spans="1:23" ht="11.25" customHeight="1" x14ac:dyDescent="0.25">
      <c r="A55" s="43"/>
      <c r="B55" s="39"/>
      <c r="C55" s="67"/>
      <c r="D55" s="68"/>
      <c r="E55" s="78"/>
      <c r="O55" s="104"/>
      <c r="P55" s="104"/>
      <c r="Q55" s="104"/>
      <c r="R55" s="104"/>
      <c r="S55" s="104"/>
      <c r="T55" s="105"/>
      <c r="U55" s="106"/>
    </row>
    <row r="56" spans="1:23" ht="11.25" customHeight="1" x14ac:dyDescent="0.25">
      <c r="A56" s="69"/>
      <c r="B56" s="39">
        <v>41</v>
      </c>
      <c r="C56" s="93" t="s">
        <v>107</v>
      </c>
      <c r="D56" s="68"/>
      <c r="E56" s="39"/>
      <c r="F56" s="40"/>
      <c r="G56" s="37"/>
      <c r="H56" s="37"/>
      <c r="I56" s="37"/>
      <c r="J56" s="37"/>
      <c r="K56" s="37"/>
      <c r="L56" s="37"/>
      <c r="M56" s="37"/>
      <c r="O56" s="105"/>
      <c r="P56" s="105"/>
      <c r="Q56" s="105"/>
      <c r="R56" s="105"/>
      <c r="S56" s="105"/>
      <c r="T56" s="105"/>
      <c r="U56" s="106"/>
    </row>
    <row r="57" spans="1:23" ht="11.25" customHeight="1" x14ac:dyDescent="0.25">
      <c r="A57" s="69"/>
      <c r="B57" s="39">
        <v>42</v>
      </c>
      <c r="C57" s="93" t="s">
        <v>108</v>
      </c>
      <c r="D57" s="68"/>
      <c r="E57" s="39"/>
      <c r="F57" s="37"/>
      <c r="G57" s="37"/>
      <c r="H57" s="37"/>
      <c r="I57" s="37"/>
      <c r="J57" s="37"/>
      <c r="K57" s="37"/>
      <c r="L57" s="37"/>
      <c r="M57" s="37"/>
      <c r="O57" s="105"/>
      <c r="P57" s="105"/>
      <c r="Q57" s="105"/>
      <c r="R57" s="105"/>
      <c r="S57" s="105"/>
      <c r="T57" s="105"/>
      <c r="U57" s="106"/>
    </row>
    <row r="58" spans="1:23" ht="11.25" customHeight="1" x14ac:dyDescent="0.25">
      <c r="A58" s="43"/>
      <c r="B58" s="39">
        <v>43</v>
      </c>
      <c r="C58" s="94" t="s">
        <v>109</v>
      </c>
      <c r="D58" s="103"/>
      <c r="E58" s="62"/>
      <c r="F58" s="92"/>
      <c r="G58" s="92"/>
      <c r="H58" s="92"/>
      <c r="I58" s="92"/>
      <c r="J58" s="92"/>
      <c r="K58" s="92"/>
      <c r="L58" s="92"/>
      <c r="M58" s="92"/>
      <c r="N58" s="102"/>
      <c r="O58" s="107"/>
      <c r="P58" s="107"/>
      <c r="Q58" s="107"/>
      <c r="R58" s="107"/>
      <c r="S58" s="107"/>
      <c r="T58" s="107"/>
      <c r="U58" s="108"/>
      <c r="V58" s="102"/>
      <c r="W58" s="102"/>
    </row>
    <row r="59" spans="1:23" ht="11.25" customHeight="1" x14ac:dyDescent="0.25">
      <c r="A59" s="42" t="s">
        <v>23</v>
      </c>
      <c r="B59" s="42"/>
      <c r="C59" s="29"/>
      <c r="D59" s="29"/>
      <c r="E59" s="78"/>
      <c r="F59" s="80"/>
      <c r="G59" s="80"/>
      <c r="H59" s="80"/>
      <c r="I59" s="80"/>
      <c r="J59" s="80"/>
      <c r="K59" s="80"/>
      <c r="L59" s="80"/>
      <c r="M59" s="80"/>
    </row>
    <row r="60" spans="1:23" ht="11.25" customHeight="1" x14ac:dyDescent="0.25">
      <c r="A60" s="43" t="s">
        <v>38</v>
      </c>
      <c r="B60" s="43"/>
      <c r="C60" s="43"/>
      <c r="G60" s="80"/>
      <c r="H60" s="80"/>
      <c r="I60" s="80"/>
      <c r="J60" s="80"/>
      <c r="K60" s="80"/>
      <c r="L60" s="80"/>
      <c r="M60" s="80"/>
    </row>
    <row r="61" spans="1:23" ht="11.25" customHeight="1" x14ac:dyDescent="0.25">
      <c r="A61" s="44" t="s">
        <v>180</v>
      </c>
      <c r="B61" s="44"/>
      <c r="C61" s="44"/>
      <c r="D61" s="29"/>
      <c r="E61" s="78"/>
    </row>
  </sheetData>
  <conditionalFormatting sqref="E7">
    <cfRule type="cellIs" dxfId="59" priority="9" stopIfTrue="1" operator="equal">
      <formula>"   "</formula>
    </cfRule>
    <cfRule type="cellIs" dxfId="58" priority="10" stopIfTrue="1" operator="equal">
      <formula>"    "</formula>
    </cfRule>
  </conditionalFormatting>
  <conditionalFormatting sqref="G7:M7">
    <cfRule type="cellIs" dxfId="57" priority="3" stopIfTrue="1" operator="equal">
      <formula>"   "</formula>
    </cfRule>
    <cfRule type="cellIs" dxfId="56" priority="4" stopIfTrue="1" operator="equal">
      <formula>"    "</formula>
    </cfRule>
  </conditionalFormatting>
  <conditionalFormatting sqref="O7">
    <cfRule type="cellIs" dxfId="55" priority="1" stopIfTrue="1" operator="equal">
      <formula>"   "</formula>
    </cfRule>
    <cfRule type="cellIs" dxfId="54" priority="2" stopIfTrue="1" operator="equal">
      <formula>"    "</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zoomScaleNormal="100" workbookViewId="0"/>
  </sheetViews>
  <sheetFormatPr defaultColWidth="9.1796875" defaultRowHeight="10" x14ac:dyDescent="0.2"/>
  <cols>
    <col min="1" max="1" width="2.7265625" style="32" customWidth="1"/>
    <col min="2" max="2" width="20.7265625" style="32" customWidth="1"/>
    <col min="3" max="3" width="7.90625" style="32" customWidth="1"/>
    <col min="4" max="4" width="1.7265625" style="32" customWidth="1"/>
    <col min="5" max="5" width="13.81640625" style="29" customWidth="1"/>
    <col min="6" max="8" width="16.453125" style="78" customWidth="1"/>
    <col min="9" max="9" width="12.26953125" style="29" customWidth="1"/>
    <col min="10" max="10" width="1.7265625" style="29" customWidth="1"/>
    <col min="11" max="11" width="2.7265625" style="29" customWidth="1"/>
    <col min="12" max="16384" width="9.1796875" style="29"/>
  </cols>
  <sheetData>
    <row r="1" spans="1:11" ht="11.25" customHeight="1" x14ac:dyDescent="0.25">
      <c r="A1" s="28" t="s">
        <v>43</v>
      </c>
      <c r="B1" s="28"/>
      <c r="C1" s="29"/>
      <c r="D1" s="29"/>
    </row>
    <row r="2" spans="1:11" ht="11.25" customHeight="1" x14ac:dyDescent="0.25">
      <c r="A2" s="28" t="s">
        <v>237</v>
      </c>
      <c r="B2" s="28"/>
      <c r="C2" s="29"/>
      <c r="D2" s="29"/>
      <c r="J2" s="30"/>
      <c r="K2" s="30"/>
    </row>
    <row r="3" spans="1:11" ht="11.25" customHeight="1" x14ac:dyDescent="0.2">
      <c r="A3" s="42"/>
      <c r="B3" s="42"/>
      <c r="C3" s="42"/>
      <c r="D3" s="42"/>
      <c r="E3" s="31"/>
      <c r="F3" s="79"/>
      <c r="G3" s="79"/>
      <c r="H3" s="79"/>
      <c r="I3" s="31"/>
      <c r="J3" s="33"/>
      <c r="K3" s="33"/>
    </row>
    <row r="4" spans="1:11" ht="11.25" customHeight="1" x14ac:dyDescent="0.2">
      <c r="A4" s="30"/>
      <c r="B4" s="30"/>
      <c r="C4" s="30"/>
      <c r="D4" s="60"/>
      <c r="E4" s="34" t="s">
        <v>74</v>
      </c>
      <c r="F4" s="34" t="s">
        <v>305</v>
      </c>
      <c r="G4" s="34" t="s">
        <v>75</v>
      </c>
      <c r="H4" s="34" t="s">
        <v>306</v>
      </c>
      <c r="I4" s="34" t="s">
        <v>76</v>
      </c>
      <c r="J4" s="34"/>
      <c r="K4" s="34"/>
    </row>
    <row r="5" spans="1:11" ht="11.25" customHeight="1" x14ac:dyDescent="0.2">
      <c r="A5" s="29"/>
      <c r="B5" s="29"/>
      <c r="C5" s="29"/>
      <c r="D5" s="29"/>
      <c r="E5" s="35"/>
      <c r="F5" s="35"/>
      <c r="G5" s="35"/>
      <c r="H5" s="35"/>
      <c r="I5" s="35"/>
      <c r="J5" s="35"/>
      <c r="K5" s="35"/>
    </row>
    <row r="6" spans="1:11" ht="11.25" customHeight="1" x14ac:dyDescent="0.2">
      <c r="A6" s="29"/>
      <c r="B6" s="29"/>
      <c r="C6" s="63" t="s">
        <v>141</v>
      </c>
      <c r="D6" s="63"/>
      <c r="E6" s="34"/>
      <c r="F6" s="34"/>
      <c r="G6" s="34"/>
      <c r="H6" s="34"/>
      <c r="I6" s="34"/>
      <c r="J6" s="34"/>
      <c r="K6" s="34"/>
    </row>
    <row r="7" spans="1:11" ht="11.25" customHeight="1" x14ac:dyDescent="0.2">
      <c r="A7" s="29"/>
      <c r="B7" s="29"/>
      <c r="C7" s="29"/>
      <c r="D7" s="29"/>
      <c r="E7" s="32"/>
      <c r="F7" s="80"/>
      <c r="G7" s="80"/>
      <c r="H7" s="80"/>
      <c r="I7" s="32"/>
      <c r="J7" s="32"/>
    </row>
    <row r="8" spans="1:11" ht="11.25" customHeight="1" x14ac:dyDescent="0.2">
      <c r="A8" s="70" t="s">
        <v>77</v>
      </c>
      <c r="B8" s="70"/>
      <c r="C8" s="64"/>
      <c r="D8" s="65"/>
      <c r="E8" s="68">
        <v>3431.6728690182199</v>
      </c>
      <c r="F8" s="37">
        <v>9</v>
      </c>
      <c r="G8" s="37">
        <v>24.162654026370681</v>
      </c>
      <c r="H8" s="37">
        <v>86</v>
      </c>
      <c r="I8" s="82">
        <v>39.3687001409006</v>
      </c>
      <c r="J8" s="64"/>
      <c r="K8" s="37"/>
    </row>
    <row r="9" spans="1:11" ht="11.25" customHeight="1" x14ac:dyDescent="0.2">
      <c r="A9" s="38"/>
      <c r="B9" s="38"/>
      <c r="C9" s="67"/>
      <c r="D9" s="67"/>
      <c r="E9" s="68"/>
      <c r="F9" s="40"/>
      <c r="G9" s="40"/>
      <c r="H9" s="40"/>
      <c r="I9" s="81"/>
      <c r="J9" s="68"/>
      <c r="K9" s="40"/>
    </row>
    <row r="10" spans="1:11" ht="11.25" customHeight="1" x14ac:dyDescent="0.2">
      <c r="A10" s="84" t="s">
        <v>63</v>
      </c>
      <c r="B10" s="84"/>
      <c r="C10" s="67"/>
      <c r="D10" s="67"/>
      <c r="E10" s="68"/>
      <c r="F10" s="40"/>
      <c r="G10" s="40"/>
      <c r="H10" s="40"/>
      <c r="I10" s="81"/>
      <c r="J10" s="68"/>
      <c r="K10" s="40"/>
    </row>
    <row r="11" spans="1:11" ht="11.25" customHeight="1" x14ac:dyDescent="0.2">
      <c r="A11" s="54"/>
      <c r="B11" s="54" t="s">
        <v>57</v>
      </c>
      <c r="C11" s="67"/>
      <c r="D11" s="67"/>
      <c r="E11" s="68">
        <v>35.852558541826617</v>
      </c>
      <c r="F11" s="37">
        <v>2</v>
      </c>
      <c r="G11" s="37">
        <v>22.832253073912089</v>
      </c>
      <c r="H11" s="37">
        <v>76</v>
      </c>
      <c r="I11" s="82">
        <v>1.0997239775807379</v>
      </c>
      <c r="J11" s="68"/>
      <c r="K11" s="40"/>
    </row>
    <row r="12" spans="1:11" ht="11.25" customHeight="1" x14ac:dyDescent="0.2">
      <c r="A12" s="54"/>
      <c r="B12" s="54" t="s">
        <v>58</v>
      </c>
      <c r="C12" s="67"/>
      <c r="D12" s="67"/>
      <c r="E12" s="68">
        <v>3673.1621416418038</v>
      </c>
      <c r="F12" s="37">
        <v>8</v>
      </c>
      <c r="G12" s="37">
        <v>23.467103199178759</v>
      </c>
      <c r="H12" s="37">
        <v>81</v>
      </c>
      <c r="I12" s="82">
        <v>38.918443922383979</v>
      </c>
      <c r="J12" s="68"/>
      <c r="K12" s="40"/>
    </row>
    <row r="13" spans="1:11" ht="11.25" customHeight="1" x14ac:dyDescent="0.2">
      <c r="A13" s="55"/>
      <c r="B13" s="55" t="s">
        <v>59</v>
      </c>
      <c r="C13" s="67"/>
      <c r="D13" s="67"/>
      <c r="E13" s="40">
        <v>10335.90375461347</v>
      </c>
      <c r="F13" s="37">
        <v>9</v>
      </c>
      <c r="G13" s="37">
        <v>104.2633595542507</v>
      </c>
      <c r="H13" s="37">
        <v>765</v>
      </c>
      <c r="I13" s="83">
        <v>3.5712846371541982</v>
      </c>
      <c r="J13" s="68"/>
      <c r="K13" s="40"/>
    </row>
    <row r="14" spans="1:11" ht="11.25" customHeight="1" x14ac:dyDescent="0.2">
      <c r="A14" s="55"/>
      <c r="B14" s="55" t="s">
        <v>60</v>
      </c>
      <c r="C14" s="67"/>
      <c r="D14" s="67"/>
      <c r="E14" s="68">
        <v>378.62772593593422</v>
      </c>
      <c r="F14" s="37">
        <v>10</v>
      </c>
      <c r="G14" s="37">
        <v>45.585245287685503</v>
      </c>
      <c r="H14" s="37">
        <v>218</v>
      </c>
      <c r="I14" s="82">
        <v>2.8265825053077358</v>
      </c>
      <c r="J14" s="68"/>
      <c r="K14" s="40"/>
    </row>
    <row r="15" spans="1:11" ht="11.25" customHeight="1" x14ac:dyDescent="0.2">
      <c r="A15" s="55"/>
      <c r="B15" s="55" t="s">
        <v>61</v>
      </c>
      <c r="C15" s="67"/>
      <c r="D15" s="67"/>
      <c r="E15" s="68">
        <v>1254.207184939251</v>
      </c>
      <c r="F15" s="37">
        <v>13</v>
      </c>
      <c r="G15" s="37">
        <v>49.991207990629881</v>
      </c>
      <c r="H15" s="37">
        <v>364</v>
      </c>
      <c r="I15" s="82">
        <v>2.3970161978147808</v>
      </c>
      <c r="J15" s="68"/>
      <c r="K15" s="40"/>
    </row>
    <row r="16" spans="1:11" ht="11.25" customHeight="1" x14ac:dyDescent="0.2">
      <c r="A16" s="61"/>
      <c r="B16" s="61" t="s">
        <v>62</v>
      </c>
      <c r="C16" s="67"/>
      <c r="D16" s="67"/>
      <c r="E16" s="68">
        <v>824.0950119224027</v>
      </c>
      <c r="F16" s="37">
        <v>14</v>
      </c>
      <c r="G16" s="37">
        <v>37.064841756553797</v>
      </c>
      <c r="H16" s="37">
        <v>187</v>
      </c>
      <c r="I16" s="82">
        <v>3.220763086449149</v>
      </c>
      <c r="J16" s="68"/>
      <c r="K16" s="40"/>
    </row>
    <row r="17" spans="1:11" ht="11.25" customHeight="1" x14ac:dyDescent="0.2">
      <c r="A17" s="55"/>
      <c r="B17" s="55"/>
      <c r="C17" s="67"/>
      <c r="D17" s="67"/>
      <c r="E17" s="68"/>
      <c r="F17" s="40"/>
      <c r="G17" s="40"/>
      <c r="H17" s="40"/>
      <c r="I17" s="81"/>
      <c r="J17" s="68"/>
      <c r="K17" s="40"/>
    </row>
    <row r="18" spans="1:11" ht="11.25" customHeight="1" x14ac:dyDescent="0.2">
      <c r="A18" s="54" t="s">
        <v>64</v>
      </c>
      <c r="B18" s="53"/>
      <c r="C18" s="67"/>
      <c r="D18" s="67"/>
      <c r="E18" s="68"/>
      <c r="F18" s="40"/>
      <c r="G18" s="40"/>
      <c r="H18" s="40"/>
      <c r="I18" s="82"/>
      <c r="J18" s="68"/>
      <c r="K18" s="40"/>
    </row>
    <row r="19" spans="1:11" ht="11.25" customHeight="1" x14ac:dyDescent="0.2">
      <c r="B19" s="54" t="s">
        <v>65</v>
      </c>
      <c r="C19" s="67"/>
      <c r="D19" s="67"/>
      <c r="E19" s="68">
        <v>162.5521227484451</v>
      </c>
      <c r="F19" s="37">
        <v>6</v>
      </c>
      <c r="G19" s="37">
        <v>20.283343088379709</v>
      </c>
      <c r="H19" s="37">
        <v>53</v>
      </c>
      <c r="I19" s="82">
        <v>7.6291569320812087</v>
      </c>
      <c r="J19" s="68"/>
      <c r="K19" s="40"/>
    </row>
    <row r="20" spans="1:11" ht="11.25" customHeight="1" x14ac:dyDescent="0.2">
      <c r="B20" s="54" t="s">
        <v>66</v>
      </c>
      <c r="C20" s="67"/>
      <c r="D20" s="67"/>
      <c r="E20" s="68">
        <v>699.44471570664098</v>
      </c>
      <c r="F20" s="37">
        <v>9</v>
      </c>
      <c r="G20" s="37">
        <v>24.23140851717902</v>
      </c>
      <c r="H20" s="37">
        <v>85</v>
      </c>
      <c r="I20" s="82">
        <v>22.321026757021009</v>
      </c>
      <c r="J20" s="68"/>
      <c r="K20" s="40"/>
    </row>
    <row r="21" spans="1:11" ht="11.25" customHeight="1" x14ac:dyDescent="0.2">
      <c r="B21" s="43" t="s">
        <v>67</v>
      </c>
      <c r="C21" s="67"/>
      <c r="D21" s="67"/>
      <c r="E21" s="68">
        <v>19553.550686990438</v>
      </c>
      <c r="F21" s="37">
        <v>10</v>
      </c>
      <c r="G21" s="37">
        <v>40.805838260743407</v>
      </c>
      <c r="H21" s="37">
        <v>192</v>
      </c>
      <c r="I21" s="82">
        <v>17.622707288354949</v>
      </c>
      <c r="J21" s="68"/>
      <c r="K21" s="40"/>
    </row>
    <row r="22" spans="1:11" ht="11.25" customHeight="1" x14ac:dyDescent="0.2">
      <c r="A22" s="43"/>
      <c r="B22" s="43"/>
      <c r="C22" s="67"/>
      <c r="D22" s="67"/>
      <c r="E22" s="68"/>
      <c r="F22" s="40"/>
      <c r="G22" s="40"/>
      <c r="H22" s="40"/>
      <c r="I22" s="81"/>
      <c r="J22" s="68"/>
      <c r="K22" s="40"/>
    </row>
    <row r="23" spans="1:11" ht="11.25" customHeight="1" x14ac:dyDescent="0.2">
      <c r="A23" s="54" t="s">
        <v>68</v>
      </c>
      <c r="B23" s="53"/>
      <c r="C23" s="67"/>
      <c r="D23" s="67"/>
      <c r="E23" s="68"/>
      <c r="F23" s="40"/>
      <c r="G23" s="40"/>
      <c r="H23" s="40"/>
      <c r="I23" s="81"/>
      <c r="J23" s="68"/>
      <c r="K23" s="40"/>
    </row>
    <row r="24" spans="1:11" ht="11.25" customHeight="1" x14ac:dyDescent="0.2">
      <c r="B24" s="54" t="s">
        <v>69</v>
      </c>
      <c r="C24" s="67"/>
      <c r="D24" s="67"/>
      <c r="E24" s="68">
        <v>372.82468141004938</v>
      </c>
      <c r="F24" s="37">
        <v>15</v>
      </c>
      <c r="G24" s="37">
        <v>26.654172820512819</v>
      </c>
      <c r="H24" s="37">
        <v>96</v>
      </c>
      <c r="I24" s="82">
        <v>3.0332152942591502</v>
      </c>
      <c r="J24" s="68"/>
      <c r="K24" s="40"/>
    </row>
    <row r="25" spans="1:11" ht="11.25" customHeight="1" x14ac:dyDescent="0.2">
      <c r="B25" s="54" t="s">
        <v>70</v>
      </c>
      <c r="C25" s="67"/>
      <c r="D25" s="67"/>
      <c r="E25" s="68">
        <v>4270.9268228900801</v>
      </c>
      <c r="F25" s="37">
        <v>6</v>
      </c>
      <c r="G25" s="37">
        <v>20.65466721866402</v>
      </c>
      <c r="H25" s="37">
        <v>102</v>
      </c>
      <c r="I25" s="82">
        <v>11.13992302559218</v>
      </c>
      <c r="J25" s="68"/>
      <c r="K25" s="40"/>
    </row>
    <row r="26" spans="1:11" ht="11.25" customHeight="1" x14ac:dyDescent="0.2">
      <c r="B26" s="54" t="s">
        <v>71</v>
      </c>
      <c r="C26" s="67"/>
      <c r="D26" s="67"/>
      <c r="E26" s="68">
        <v>250.73614784264919</v>
      </c>
      <c r="F26" s="37">
        <v>9</v>
      </c>
      <c r="G26" s="37">
        <v>23.258386239042611</v>
      </c>
      <c r="H26" s="37">
        <v>90</v>
      </c>
      <c r="I26" s="82">
        <v>4.9298083280602318</v>
      </c>
      <c r="J26" s="68"/>
      <c r="K26" s="40"/>
    </row>
    <row r="27" spans="1:11" ht="11.25" customHeight="1" x14ac:dyDescent="0.2">
      <c r="B27" s="54" t="s">
        <v>72</v>
      </c>
      <c r="C27" s="67"/>
      <c r="D27" s="67"/>
      <c r="E27" s="68">
        <v>4088.8051585335311</v>
      </c>
      <c r="F27" s="37">
        <v>9</v>
      </c>
      <c r="G27" s="37">
        <v>24.571229641606411</v>
      </c>
      <c r="H27" s="37">
        <v>85</v>
      </c>
      <c r="I27" s="82">
        <v>37.621585726600372</v>
      </c>
      <c r="J27" s="68"/>
      <c r="K27" s="40"/>
    </row>
    <row r="28" spans="1:11" x14ac:dyDescent="0.2">
      <c r="A28" s="41"/>
      <c r="B28" s="41"/>
      <c r="C28" s="39"/>
      <c r="D28" s="62"/>
      <c r="E28" s="30"/>
      <c r="F28" s="60"/>
      <c r="G28" s="60"/>
      <c r="H28" s="60"/>
      <c r="I28" s="30"/>
      <c r="J28" s="30"/>
      <c r="K28" s="30"/>
    </row>
    <row r="29" spans="1:11" x14ac:dyDescent="0.2">
      <c r="A29" s="42" t="s">
        <v>23</v>
      </c>
      <c r="B29" s="42"/>
      <c r="C29" s="42"/>
      <c r="D29" s="29"/>
      <c r="E29" s="32"/>
      <c r="F29" s="80"/>
      <c r="G29" s="80"/>
      <c r="H29" s="80"/>
      <c r="I29" s="32"/>
      <c r="J29" s="32"/>
    </row>
    <row r="30" spans="1:11" x14ac:dyDescent="0.2">
      <c r="A30" s="43" t="s">
        <v>38</v>
      </c>
      <c r="B30" s="43"/>
      <c r="E30" s="32"/>
      <c r="F30" s="29"/>
      <c r="G30" s="29"/>
      <c r="H30" s="29"/>
    </row>
    <row r="31" spans="1:11" ht="12.5" customHeight="1" x14ac:dyDescent="0.2">
      <c r="A31" s="29" t="s">
        <v>298</v>
      </c>
      <c r="B31" s="29"/>
      <c r="C31" s="29"/>
      <c r="D31" s="29"/>
      <c r="F31" s="29"/>
      <c r="G31" s="29"/>
      <c r="H31" s="29"/>
    </row>
    <row r="32" spans="1:11" x14ac:dyDescent="0.2">
      <c r="A32" s="29" t="s">
        <v>297</v>
      </c>
      <c r="B32" s="29"/>
      <c r="C32" s="29"/>
      <c r="D32" s="29"/>
      <c r="G32" s="29"/>
      <c r="H32" s="29"/>
    </row>
    <row r="33" spans="1:4" ht="12.5" customHeight="1" x14ac:dyDescent="0.2">
      <c r="A33" s="29" t="s">
        <v>299</v>
      </c>
      <c r="B33" s="29"/>
      <c r="C33" s="29"/>
      <c r="D33" s="29"/>
    </row>
  </sheetData>
  <conditionalFormatting sqref="C6:D6">
    <cfRule type="cellIs" dxfId="53" priority="1" stopIfTrue="1" operator="equal">
      <formula>"   "</formula>
    </cfRule>
    <cfRule type="cellIs" dxfId="52" priority="2" stopIfTrue="1" operator="equal">
      <formula>"    "</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2"/>
  <sheetViews>
    <sheetView zoomScaleNormal="100" workbookViewId="0"/>
  </sheetViews>
  <sheetFormatPr defaultRowHeight="11.25" customHeight="1" x14ac:dyDescent="0.25"/>
  <cols>
    <col min="1" max="1" width="3.36328125" style="32" customWidth="1"/>
    <col min="2" max="2" width="5" style="32" customWidth="1"/>
    <col min="3" max="3" width="16.26953125" style="32" customWidth="1"/>
    <col min="4" max="4" width="8.54296875" style="32" customWidth="1"/>
    <col min="5" max="5" width="1.7265625" style="80" customWidth="1"/>
    <col min="6" max="6" width="1.7265625" style="78" customWidth="1"/>
    <col min="7" max="12" width="8.26953125" style="78" customWidth="1"/>
    <col min="13" max="13" width="5.08984375" style="11" customWidth="1"/>
    <col min="14" max="19" width="8.7265625" style="11"/>
    <col min="20" max="20" width="1.7265625" style="11" customWidth="1"/>
    <col min="21" max="21" width="2.7265625" style="11" customWidth="1"/>
    <col min="22" max="16384" width="8.7265625" style="11"/>
  </cols>
  <sheetData>
    <row r="1" spans="1:21" ht="11.25" customHeight="1" x14ac:dyDescent="0.25">
      <c r="A1" s="110" t="s">
        <v>44</v>
      </c>
      <c r="B1" s="28"/>
      <c r="C1" s="28"/>
      <c r="D1" s="29"/>
      <c r="E1" s="78"/>
    </row>
    <row r="2" spans="1:21" ht="11.25" customHeight="1" x14ac:dyDescent="0.25">
      <c r="A2" s="110" t="s">
        <v>153</v>
      </c>
      <c r="B2" s="28"/>
      <c r="C2" s="28"/>
      <c r="D2" s="29"/>
      <c r="E2" s="78"/>
      <c r="M2" s="102"/>
      <c r="T2" s="102"/>
      <c r="U2" s="102"/>
    </row>
    <row r="3" spans="1:21" ht="11.25" customHeight="1" x14ac:dyDescent="0.25">
      <c r="A3" s="42"/>
      <c r="B3" s="42"/>
      <c r="C3" s="42"/>
      <c r="D3" s="59"/>
      <c r="E3" s="59"/>
      <c r="F3" s="79"/>
      <c r="G3" s="88"/>
      <c r="H3" s="88"/>
      <c r="I3" s="88"/>
      <c r="J3" s="88"/>
      <c r="K3" s="88"/>
      <c r="L3" s="88"/>
      <c r="N3" s="88"/>
      <c r="O3" s="79"/>
      <c r="P3" s="79"/>
      <c r="Q3" s="79"/>
      <c r="R3" s="79"/>
      <c r="S3" s="79"/>
    </row>
    <row r="4" spans="1:21" ht="11.25" customHeight="1" x14ac:dyDescent="0.25">
      <c r="A4" s="29"/>
      <c r="B4" s="29"/>
      <c r="C4" s="29"/>
      <c r="D4" s="86"/>
      <c r="E4" s="78"/>
      <c r="F4" s="35"/>
      <c r="G4" s="95" t="s">
        <v>126</v>
      </c>
      <c r="H4" s="95"/>
      <c r="I4" s="95"/>
      <c r="J4" s="95"/>
      <c r="K4" s="95"/>
      <c r="L4" s="95"/>
      <c r="N4" s="95" t="s">
        <v>149</v>
      </c>
      <c r="O4" s="89"/>
      <c r="P4" s="89"/>
      <c r="Q4" s="89"/>
      <c r="R4" s="35"/>
      <c r="S4" s="35"/>
    </row>
    <row r="5" spans="1:21" ht="11.25" customHeight="1" x14ac:dyDescent="0.25">
      <c r="A5" s="30"/>
      <c r="B5" s="30"/>
      <c r="C5" s="30"/>
      <c r="D5" s="30"/>
      <c r="E5" s="60"/>
      <c r="F5" s="34"/>
      <c r="G5" s="34">
        <v>2015</v>
      </c>
      <c r="H5" s="34">
        <v>2016</v>
      </c>
      <c r="I5" s="34">
        <v>2017</v>
      </c>
      <c r="J5" s="34">
        <v>2018</v>
      </c>
      <c r="K5" s="34">
        <v>2019</v>
      </c>
      <c r="L5" s="34">
        <v>2020</v>
      </c>
      <c r="M5" s="102"/>
      <c r="N5" s="34">
        <v>2015</v>
      </c>
      <c r="O5" s="34">
        <v>2016</v>
      </c>
      <c r="P5" s="34">
        <v>2017</v>
      </c>
      <c r="Q5" s="34">
        <v>2018</v>
      </c>
      <c r="R5" s="34">
        <v>2019</v>
      </c>
      <c r="S5" s="34">
        <v>2020</v>
      </c>
      <c r="T5" s="102"/>
      <c r="U5" s="102"/>
    </row>
    <row r="6" spans="1:21" ht="11.25" customHeight="1" x14ac:dyDescent="0.25">
      <c r="A6" s="29"/>
      <c r="B6" s="29"/>
      <c r="C6" s="29"/>
      <c r="D6" s="29"/>
      <c r="E6" s="78"/>
      <c r="F6" s="35"/>
      <c r="G6" s="35"/>
      <c r="H6" s="35"/>
      <c r="I6" s="35"/>
      <c r="J6" s="35"/>
      <c r="K6" s="35"/>
      <c r="L6" s="35"/>
      <c r="N6" s="35"/>
      <c r="O6" s="35"/>
      <c r="P6" s="35"/>
      <c r="Q6" s="35"/>
      <c r="R6" s="35"/>
      <c r="S6" s="35"/>
    </row>
    <row r="7" spans="1:21" ht="11.25" customHeight="1" x14ac:dyDescent="0.25">
      <c r="A7" s="29"/>
      <c r="B7" s="29"/>
      <c r="C7" s="29"/>
      <c r="D7" s="29"/>
      <c r="E7" s="109"/>
      <c r="F7" s="34"/>
      <c r="G7" s="101" t="s">
        <v>150</v>
      </c>
      <c r="H7" s="101"/>
      <c r="I7" s="101"/>
      <c r="J7" s="101"/>
      <c r="K7" s="101"/>
      <c r="L7" s="101"/>
      <c r="M7" s="102"/>
      <c r="N7" s="101" t="s">
        <v>151</v>
      </c>
      <c r="O7" s="34"/>
      <c r="P7" s="34"/>
      <c r="Q7" s="34"/>
      <c r="R7" s="34"/>
      <c r="S7" s="34"/>
      <c r="T7" s="102"/>
      <c r="U7" s="102"/>
    </row>
    <row r="8" spans="1:21" ht="11.25" customHeight="1" x14ac:dyDescent="0.25">
      <c r="A8" s="29"/>
      <c r="B8" s="29"/>
      <c r="C8" s="29"/>
      <c r="D8" s="29"/>
      <c r="E8" s="78"/>
      <c r="F8" s="80"/>
      <c r="G8" s="80"/>
      <c r="H8" s="80"/>
      <c r="I8" s="80"/>
      <c r="J8" s="80"/>
      <c r="K8" s="80"/>
      <c r="L8" s="80"/>
      <c r="N8" s="80"/>
      <c r="O8" s="80"/>
      <c r="P8" s="80"/>
      <c r="Q8" s="80"/>
      <c r="R8" s="80"/>
      <c r="S8" s="80"/>
    </row>
    <row r="9" spans="1:21" ht="11.25" customHeight="1" x14ac:dyDescent="0.25">
      <c r="A9" s="69"/>
      <c r="B9" s="70" t="s">
        <v>236</v>
      </c>
      <c r="C9" s="45"/>
      <c r="D9" s="64"/>
      <c r="E9" s="36"/>
      <c r="F9" s="37"/>
      <c r="G9" s="37">
        <v>2802.4</v>
      </c>
      <c r="H9" s="37">
        <v>2812.7</v>
      </c>
      <c r="I9" s="37">
        <v>2821.8</v>
      </c>
      <c r="J9" s="37">
        <v>2764.6</v>
      </c>
      <c r="K9" s="37">
        <v>2703.9</v>
      </c>
      <c r="L9" s="37">
        <v>2609.3000000000002</v>
      </c>
      <c r="N9" s="113">
        <v>4.5139207679979378</v>
      </c>
      <c r="O9" s="114">
        <v>4.4431420930331749</v>
      </c>
      <c r="P9" s="114">
        <v>4.3305974867862913</v>
      </c>
      <c r="Q9" s="114">
        <v>4.1466180299739621</v>
      </c>
      <c r="R9" s="114">
        <v>3.9753472309006463</v>
      </c>
      <c r="S9" s="114">
        <v>3.998326688098953</v>
      </c>
    </row>
    <row r="10" spans="1:21" ht="11.25" customHeight="1" x14ac:dyDescent="0.25">
      <c r="A10" s="57"/>
      <c r="B10" s="67"/>
      <c r="C10" s="67"/>
      <c r="D10" s="68"/>
      <c r="E10" s="39"/>
      <c r="F10" s="40"/>
      <c r="G10" s="37"/>
      <c r="H10" s="37"/>
      <c r="I10" s="37"/>
      <c r="J10" s="37"/>
      <c r="K10" s="37"/>
      <c r="L10" s="37"/>
      <c r="N10" s="114"/>
      <c r="O10" s="114"/>
      <c r="P10" s="114"/>
      <c r="Q10" s="114"/>
      <c r="R10" s="114"/>
      <c r="S10" s="114"/>
    </row>
    <row r="11" spans="1:21" ht="11.25" customHeight="1" x14ac:dyDescent="0.25">
      <c r="A11" s="54"/>
      <c r="B11" s="67" t="s">
        <v>77</v>
      </c>
      <c r="C11" s="67"/>
      <c r="D11" s="68"/>
      <c r="E11" s="39"/>
      <c r="F11" s="40"/>
      <c r="G11" s="37">
        <v>1487.7</v>
      </c>
      <c r="H11" s="37">
        <v>1514.7</v>
      </c>
      <c r="I11" s="37">
        <v>1536.2</v>
      </c>
      <c r="J11" s="37">
        <v>1498.9</v>
      </c>
      <c r="K11" s="37">
        <v>1443.2</v>
      </c>
      <c r="L11" s="37">
        <v>1490.4999999999998</v>
      </c>
      <c r="N11" s="113">
        <v>12.643199510487134</v>
      </c>
      <c r="O11" s="114">
        <v>12.563868613138686</v>
      </c>
      <c r="P11" s="114">
        <v>12.230210099755588</v>
      </c>
      <c r="Q11" s="114">
        <v>11.623614805394213</v>
      </c>
      <c r="R11" s="114">
        <v>11.106750090427047</v>
      </c>
      <c r="S11" s="114">
        <v>11.851280542590661</v>
      </c>
    </row>
    <row r="12" spans="1:21" ht="11.25" customHeight="1" x14ac:dyDescent="0.25">
      <c r="A12" s="55"/>
      <c r="B12" s="67"/>
      <c r="C12" s="67"/>
      <c r="D12" s="68"/>
      <c r="E12" s="39"/>
      <c r="F12" s="40"/>
      <c r="G12" s="37"/>
      <c r="H12" s="37"/>
      <c r="I12" s="37"/>
      <c r="J12" s="37"/>
      <c r="K12" s="37"/>
      <c r="L12" s="37"/>
      <c r="N12" s="113"/>
      <c r="O12" s="114"/>
      <c r="P12" s="114"/>
      <c r="Q12" s="114"/>
      <c r="R12" s="114"/>
      <c r="S12" s="114"/>
    </row>
    <row r="13" spans="1:21" ht="11.25" customHeight="1" x14ac:dyDescent="0.25">
      <c r="A13" s="69"/>
      <c r="B13" s="67"/>
      <c r="C13" s="67" t="s">
        <v>78</v>
      </c>
      <c r="D13" s="68"/>
      <c r="E13" s="39"/>
      <c r="F13" s="40"/>
      <c r="G13" s="37">
        <v>41.5</v>
      </c>
      <c r="H13" s="37">
        <v>40.799999999999997</v>
      </c>
      <c r="I13" s="37">
        <v>42</v>
      </c>
      <c r="J13" s="37">
        <v>40.299999999999997</v>
      </c>
      <c r="K13" s="37">
        <v>35.1</v>
      </c>
      <c r="L13" s="37">
        <v>34.1</v>
      </c>
      <c r="N13" s="113">
        <v>3.3017742063807782</v>
      </c>
      <c r="O13" s="114">
        <v>3.5410519007116816</v>
      </c>
      <c r="P13" s="114">
        <v>4.3410852713178292</v>
      </c>
      <c r="Q13" s="114">
        <v>4.9393308003431793</v>
      </c>
      <c r="R13" s="114">
        <v>4.9801362088535752</v>
      </c>
      <c r="S13" s="114">
        <v>6.5741276267592061</v>
      </c>
    </row>
    <row r="14" spans="1:21" ht="11.25" customHeight="1" x14ac:dyDescent="0.25">
      <c r="A14" s="69"/>
      <c r="B14" s="67"/>
      <c r="C14" s="67"/>
      <c r="D14" s="68"/>
      <c r="E14" s="39"/>
      <c r="F14" s="40"/>
      <c r="G14" s="37"/>
      <c r="H14" s="37"/>
      <c r="I14" s="37"/>
      <c r="J14" s="37"/>
      <c r="K14" s="37"/>
      <c r="L14" s="37"/>
      <c r="N14" s="114"/>
      <c r="O14" s="114"/>
      <c r="P14" s="114"/>
      <c r="Q14" s="114"/>
      <c r="R14" s="114"/>
      <c r="S14" s="114"/>
    </row>
    <row r="15" spans="1:21" ht="11.25" customHeight="1" x14ac:dyDescent="0.25">
      <c r="A15" s="61"/>
      <c r="B15" s="39" t="s">
        <v>79</v>
      </c>
      <c r="C15" s="67" t="s">
        <v>80</v>
      </c>
      <c r="D15" s="68"/>
      <c r="E15" s="39"/>
      <c r="F15" s="40"/>
      <c r="G15" s="37"/>
      <c r="H15" s="37"/>
      <c r="I15" s="37"/>
      <c r="J15" s="37"/>
      <c r="K15" s="37"/>
      <c r="L15" s="37"/>
      <c r="N15" s="114"/>
      <c r="O15" s="114"/>
      <c r="P15" s="114"/>
      <c r="Q15" s="114"/>
      <c r="R15" s="114"/>
      <c r="S15" s="114"/>
    </row>
    <row r="16" spans="1:21" ht="11.25" customHeight="1" x14ac:dyDescent="0.25">
      <c r="A16" s="55"/>
      <c r="B16" s="39" t="s">
        <v>81</v>
      </c>
      <c r="C16" s="67" t="s">
        <v>82</v>
      </c>
      <c r="D16" s="68"/>
      <c r="E16" s="39"/>
      <c r="F16" s="40"/>
      <c r="G16" s="37"/>
      <c r="H16" s="37"/>
      <c r="I16" s="37"/>
      <c r="J16" s="37"/>
      <c r="K16" s="37"/>
      <c r="L16" s="37"/>
      <c r="N16" s="114"/>
      <c r="O16" s="114"/>
      <c r="P16" s="114"/>
      <c r="Q16" s="114"/>
      <c r="R16" s="114"/>
      <c r="S16" s="114"/>
    </row>
    <row r="17" spans="1:19" ht="11.25" customHeight="1" x14ac:dyDescent="0.25">
      <c r="A17" s="55"/>
      <c r="B17" s="39" t="s">
        <v>83</v>
      </c>
      <c r="C17" s="67" t="s">
        <v>84</v>
      </c>
      <c r="D17" s="68"/>
      <c r="E17" s="39"/>
      <c r="F17" s="40"/>
      <c r="G17" s="37"/>
      <c r="H17" s="37"/>
      <c r="I17" s="37"/>
      <c r="J17" s="37"/>
      <c r="K17" s="37"/>
      <c r="L17" s="37"/>
      <c r="N17" s="114"/>
      <c r="O17" s="114"/>
      <c r="P17" s="114"/>
      <c r="Q17" s="114"/>
      <c r="R17" s="114"/>
      <c r="S17" s="114"/>
    </row>
    <row r="18" spans="1:19" ht="11.25" customHeight="1" x14ac:dyDescent="0.25">
      <c r="A18" s="55"/>
      <c r="B18" s="39"/>
      <c r="C18" s="67"/>
      <c r="D18" s="68"/>
      <c r="E18" s="39"/>
      <c r="F18" s="40"/>
      <c r="G18" s="37"/>
      <c r="H18" s="37"/>
      <c r="I18" s="37"/>
      <c r="J18" s="37"/>
      <c r="K18" s="37"/>
      <c r="L18" s="37"/>
      <c r="N18" s="114"/>
      <c r="O18" s="114"/>
      <c r="P18" s="114"/>
      <c r="Q18" s="114"/>
      <c r="R18" s="114"/>
      <c r="S18" s="114"/>
    </row>
    <row r="19" spans="1:19" ht="11.25" customHeight="1" x14ac:dyDescent="0.25">
      <c r="A19" s="55"/>
      <c r="B19" s="39"/>
      <c r="C19" s="67" t="s">
        <v>85</v>
      </c>
      <c r="D19" s="68"/>
      <c r="E19" s="39"/>
      <c r="F19" s="40"/>
      <c r="G19" s="37">
        <v>1333.8000000000002</v>
      </c>
      <c r="H19" s="37">
        <v>1356.8000000000002</v>
      </c>
      <c r="I19" s="37">
        <v>1378.3000000000002</v>
      </c>
      <c r="J19" s="37">
        <v>1342.1000000000001</v>
      </c>
      <c r="K19" s="37">
        <v>1290.8000000000002</v>
      </c>
      <c r="L19" s="37">
        <v>1340.3999999999999</v>
      </c>
      <c r="N19" s="114">
        <v>17.895428870433236</v>
      </c>
      <c r="O19" s="114">
        <v>17.820507768890291</v>
      </c>
      <c r="P19" s="114">
        <v>17.064715422996446</v>
      </c>
      <c r="Q19" s="114">
        <v>15.98175690963002</v>
      </c>
      <c r="R19" s="114">
        <v>15.309438527409448</v>
      </c>
      <c r="S19" s="114">
        <v>16.265411125133479</v>
      </c>
    </row>
    <row r="20" spans="1:19" ht="11.25" customHeight="1" x14ac:dyDescent="0.25">
      <c r="A20" s="55"/>
      <c r="B20" s="39"/>
      <c r="C20" s="67"/>
      <c r="D20" s="68"/>
      <c r="E20" s="39"/>
      <c r="F20" s="40"/>
      <c r="G20" s="37"/>
      <c r="H20" s="37"/>
      <c r="I20" s="37"/>
      <c r="J20" s="37"/>
      <c r="K20" s="37"/>
      <c r="L20" s="37"/>
      <c r="N20" s="114"/>
      <c r="O20" s="114"/>
      <c r="P20" s="114"/>
      <c r="Q20" s="114"/>
      <c r="R20" s="114"/>
      <c r="S20" s="114"/>
    </row>
    <row r="21" spans="1:19" ht="11.25" customHeight="1" x14ac:dyDescent="0.25">
      <c r="A21" s="55"/>
      <c r="B21" s="119" t="s">
        <v>129</v>
      </c>
      <c r="C21" s="67" t="s">
        <v>130</v>
      </c>
      <c r="D21" s="68"/>
      <c r="E21" s="39"/>
      <c r="F21" s="40"/>
      <c r="G21" s="37">
        <v>86.5</v>
      </c>
      <c r="H21" s="37">
        <v>88.1</v>
      </c>
      <c r="I21" s="37">
        <v>89.9</v>
      </c>
      <c r="J21" s="37">
        <v>90.4</v>
      </c>
      <c r="K21" s="37">
        <v>89</v>
      </c>
      <c r="L21" s="37">
        <v>87.7</v>
      </c>
      <c r="N21" s="114">
        <v>5.9655172413793105</v>
      </c>
      <c r="O21" s="114">
        <v>6.1091463837459257</v>
      </c>
      <c r="P21" s="114">
        <v>6.2145721000967784</v>
      </c>
      <c r="Q21" s="114">
        <v>6.1833105335157326</v>
      </c>
      <c r="R21" s="114">
        <v>6.0037776578521314</v>
      </c>
      <c r="S21" s="114">
        <v>5.9998631730177197</v>
      </c>
    </row>
    <row r="22" spans="1:19" ht="11.25" customHeight="1" x14ac:dyDescent="0.25">
      <c r="A22" s="55"/>
      <c r="B22" s="119" t="s">
        <v>131</v>
      </c>
      <c r="C22" s="67" t="s">
        <v>132</v>
      </c>
      <c r="D22" s="68"/>
      <c r="E22" s="39"/>
      <c r="F22" s="40"/>
      <c r="G22" s="37">
        <v>4</v>
      </c>
      <c r="H22" s="37">
        <v>4</v>
      </c>
      <c r="I22" s="37">
        <v>4</v>
      </c>
      <c r="J22" s="37">
        <v>3.6</v>
      </c>
      <c r="K22" s="37">
        <v>4.2</v>
      </c>
      <c r="L22" s="37">
        <v>3.9</v>
      </c>
      <c r="N22" s="114">
        <v>3.6396724294813469</v>
      </c>
      <c r="O22" s="114">
        <v>3.7313432835820897</v>
      </c>
      <c r="P22" s="114">
        <v>3.5971223021582737</v>
      </c>
      <c r="Q22" s="114">
        <v>3.339517625231911</v>
      </c>
      <c r="R22" s="114">
        <v>4.0856031128404675</v>
      </c>
      <c r="S22" s="114">
        <v>3.9918116683725686</v>
      </c>
    </row>
    <row r="23" spans="1:19" ht="11.25" customHeight="1" x14ac:dyDescent="0.25">
      <c r="A23" s="55"/>
      <c r="B23" s="119">
        <v>16</v>
      </c>
      <c r="C23" s="67" t="s">
        <v>86</v>
      </c>
      <c r="D23" s="68"/>
      <c r="E23" s="39"/>
      <c r="F23" s="40"/>
      <c r="G23" s="37">
        <v>3.9</v>
      </c>
      <c r="H23" s="37">
        <v>4</v>
      </c>
      <c r="I23" s="37">
        <v>2.9</v>
      </c>
      <c r="J23" s="37">
        <v>3.2</v>
      </c>
      <c r="K23" s="37">
        <v>3</v>
      </c>
      <c r="L23" s="37">
        <v>3.1</v>
      </c>
      <c r="N23" s="114">
        <v>4.9242424242424239</v>
      </c>
      <c r="O23" s="114">
        <v>4.9751243781094523</v>
      </c>
      <c r="P23" s="114">
        <v>3.477218225419664</v>
      </c>
      <c r="Q23" s="114">
        <v>3.665521191294387</v>
      </c>
      <c r="R23" s="114">
        <v>3.3149171270718232</v>
      </c>
      <c r="S23" s="114">
        <v>3.2325338894681961</v>
      </c>
    </row>
    <row r="24" spans="1:19" ht="11.25" customHeight="1" x14ac:dyDescent="0.25">
      <c r="A24" s="55"/>
      <c r="B24" s="119">
        <v>17</v>
      </c>
      <c r="C24" s="67" t="s">
        <v>87</v>
      </c>
      <c r="D24" s="68"/>
      <c r="E24" s="39"/>
      <c r="F24" s="40"/>
      <c r="G24" s="37">
        <v>27.6</v>
      </c>
      <c r="H24" s="37">
        <v>26.9</v>
      </c>
      <c r="I24" s="37">
        <v>28.7</v>
      </c>
      <c r="J24" s="37">
        <v>26.5</v>
      </c>
      <c r="K24" s="37">
        <v>24.8</v>
      </c>
      <c r="L24" s="37">
        <v>25.1</v>
      </c>
      <c r="N24" s="114">
        <v>17.174859987554449</v>
      </c>
      <c r="O24" s="114">
        <v>15.860849056603774</v>
      </c>
      <c r="P24" s="114">
        <v>16.334661354581673</v>
      </c>
      <c r="Q24" s="114">
        <v>15.142857142857144</v>
      </c>
      <c r="R24" s="114">
        <v>13.059505002632966</v>
      </c>
      <c r="S24" s="114">
        <v>13.596966413867824</v>
      </c>
    </row>
    <row r="25" spans="1:19" ht="11.25" customHeight="1" x14ac:dyDescent="0.25">
      <c r="A25" s="55"/>
      <c r="B25" s="119">
        <v>18</v>
      </c>
      <c r="C25" s="67" t="s">
        <v>88</v>
      </c>
      <c r="D25" s="68"/>
      <c r="E25" s="39"/>
      <c r="F25" s="40"/>
      <c r="G25" s="37">
        <v>3.7</v>
      </c>
      <c r="H25" s="37">
        <v>4</v>
      </c>
      <c r="I25" s="37">
        <v>3.6</v>
      </c>
      <c r="J25" s="37">
        <v>3.2</v>
      </c>
      <c r="K25" s="37">
        <v>2.2999999999999998</v>
      </c>
      <c r="L25" s="37">
        <v>2.4</v>
      </c>
      <c r="N25" s="114">
        <v>2.5517241379310347</v>
      </c>
      <c r="O25" s="114">
        <v>2.772002772002772</v>
      </c>
      <c r="P25" s="114">
        <v>2.5495750708215299</v>
      </c>
      <c r="Q25" s="114">
        <v>2.2743425728500357</v>
      </c>
      <c r="R25" s="114">
        <v>1.8268467037331213</v>
      </c>
      <c r="S25" s="114">
        <v>2.0600858369098711</v>
      </c>
    </row>
    <row r="26" spans="1:19" ht="11.25" customHeight="1" x14ac:dyDescent="0.25">
      <c r="A26" s="55"/>
      <c r="B26" s="119">
        <v>19</v>
      </c>
      <c r="C26" s="67" t="s">
        <v>89</v>
      </c>
      <c r="D26" s="68"/>
      <c r="E26" s="39"/>
      <c r="F26" s="40"/>
      <c r="G26" s="37">
        <v>204.3</v>
      </c>
      <c r="H26" s="37">
        <v>189.5</v>
      </c>
      <c r="I26" s="37">
        <v>189.4</v>
      </c>
      <c r="J26" s="37">
        <v>177.6</v>
      </c>
      <c r="K26" s="37">
        <v>179.7</v>
      </c>
      <c r="L26" s="37">
        <v>191.5</v>
      </c>
      <c r="N26" s="114">
        <v>135.83776595744681</v>
      </c>
      <c r="O26" s="114">
        <v>125.08250825082509</v>
      </c>
      <c r="P26" s="114">
        <v>133.85159010600708</v>
      </c>
      <c r="Q26" s="114">
        <v>104.9645390070922</v>
      </c>
      <c r="R26" s="114">
        <v>99.062844542447621</v>
      </c>
      <c r="S26" s="114">
        <v>111.85747663551402</v>
      </c>
    </row>
    <row r="27" spans="1:19" ht="11.25" customHeight="1" x14ac:dyDescent="0.25">
      <c r="A27" s="55"/>
      <c r="B27" s="119">
        <v>20</v>
      </c>
      <c r="C27" s="67" t="s">
        <v>90</v>
      </c>
      <c r="D27" s="68"/>
      <c r="E27" s="39"/>
      <c r="F27" s="40"/>
      <c r="G27" s="37">
        <v>801.4</v>
      </c>
      <c r="H27" s="37">
        <v>834.8</v>
      </c>
      <c r="I27" s="37">
        <v>852.3</v>
      </c>
      <c r="J27" s="37">
        <v>822.7</v>
      </c>
      <c r="K27" s="37">
        <v>775.3</v>
      </c>
      <c r="L27" s="37">
        <v>834.8</v>
      </c>
      <c r="N27" s="114">
        <v>84.384542487101186</v>
      </c>
      <c r="O27" s="114">
        <v>79.747802827665268</v>
      </c>
      <c r="P27" s="114">
        <v>74.835367459829655</v>
      </c>
      <c r="Q27" s="114">
        <v>68.432873066045588</v>
      </c>
      <c r="R27" s="114">
        <v>70.48181818181817</v>
      </c>
      <c r="S27" s="114">
        <v>77.807810606766694</v>
      </c>
    </row>
    <row r="28" spans="1:19" ht="11.25" customHeight="1" x14ac:dyDescent="0.25">
      <c r="A28" s="55"/>
      <c r="B28" s="119">
        <v>21</v>
      </c>
      <c r="C28" s="67" t="s">
        <v>91</v>
      </c>
      <c r="D28" s="68"/>
      <c r="E28" s="39"/>
      <c r="F28" s="40"/>
      <c r="G28" s="37">
        <v>4.3</v>
      </c>
      <c r="H28" s="37">
        <v>4.4000000000000004</v>
      </c>
      <c r="I28" s="37">
        <v>4.5999999999999996</v>
      </c>
      <c r="J28" s="37">
        <v>4.3</v>
      </c>
      <c r="K28" s="37">
        <v>4.5</v>
      </c>
      <c r="L28" s="37">
        <v>2.2000000000000002</v>
      </c>
      <c r="N28" s="114">
        <v>1.7746595130004126</v>
      </c>
      <c r="O28" s="114">
        <v>1.7041053446940357</v>
      </c>
      <c r="P28" s="114">
        <v>1.7138599105812218</v>
      </c>
      <c r="Q28" s="114">
        <v>1.6602316602316602</v>
      </c>
      <c r="R28" s="114">
        <v>1.6192875134940627</v>
      </c>
      <c r="S28" s="114">
        <v>0.79051383399209496</v>
      </c>
    </row>
    <row r="29" spans="1:19" ht="11.25" customHeight="1" x14ac:dyDescent="0.25">
      <c r="A29" s="55"/>
      <c r="B29" s="119">
        <v>22</v>
      </c>
      <c r="C29" s="67" t="s">
        <v>92</v>
      </c>
      <c r="D29" s="68"/>
      <c r="E29" s="39"/>
      <c r="F29" s="40"/>
      <c r="G29" s="37">
        <v>9.8000000000000007</v>
      </c>
      <c r="H29" s="37">
        <v>10.199999999999999</v>
      </c>
      <c r="I29" s="37">
        <v>10.4</v>
      </c>
      <c r="J29" s="37">
        <v>10.7</v>
      </c>
      <c r="K29" s="37">
        <v>10</v>
      </c>
      <c r="L29" s="37">
        <v>9.9</v>
      </c>
      <c r="N29" s="114">
        <v>3.5688273852876917</v>
      </c>
      <c r="O29" s="114">
        <v>3.4611469290804209</v>
      </c>
      <c r="P29" s="114">
        <v>3.3832140533506831</v>
      </c>
      <c r="Q29" s="114">
        <v>3.4933072151485467</v>
      </c>
      <c r="R29" s="114">
        <v>3.3233632436025258</v>
      </c>
      <c r="S29" s="114">
        <v>3.4712482468443198</v>
      </c>
    </row>
    <row r="30" spans="1:19" ht="11.25" customHeight="1" x14ac:dyDescent="0.25">
      <c r="A30" s="55"/>
      <c r="B30" s="119">
        <v>23</v>
      </c>
      <c r="C30" s="67" t="s">
        <v>93</v>
      </c>
      <c r="D30" s="68"/>
      <c r="E30" s="39"/>
      <c r="F30" s="40"/>
      <c r="G30" s="37">
        <v>24.1</v>
      </c>
      <c r="H30" s="37">
        <v>25.4</v>
      </c>
      <c r="I30" s="37">
        <v>25.4</v>
      </c>
      <c r="J30" s="37">
        <v>27</v>
      </c>
      <c r="K30" s="37">
        <v>23</v>
      </c>
      <c r="L30" s="37">
        <v>21.8</v>
      </c>
      <c r="N30" s="114">
        <v>14.776210913549971</v>
      </c>
      <c r="O30" s="114">
        <v>14.205816554809841</v>
      </c>
      <c r="P30" s="114">
        <v>13.361388742766964</v>
      </c>
      <c r="Q30" s="114">
        <v>13.280865715691098</v>
      </c>
      <c r="R30" s="114">
        <v>11.437095972153157</v>
      </c>
      <c r="S30" s="114">
        <v>11.004543160020193</v>
      </c>
    </row>
    <row r="31" spans="1:19" ht="11.25" customHeight="1" x14ac:dyDescent="0.25">
      <c r="A31" s="55"/>
      <c r="B31" s="119">
        <v>24</v>
      </c>
      <c r="C31" s="67" t="s">
        <v>94</v>
      </c>
      <c r="D31" s="68"/>
      <c r="E31" s="39"/>
      <c r="F31" s="40"/>
      <c r="G31" s="37">
        <v>131.80000000000001</v>
      </c>
      <c r="H31" s="37">
        <v>131.6</v>
      </c>
      <c r="I31" s="37">
        <v>132.4</v>
      </c>
      <c r="J31" s="37">
        <v>129.5</v>
      </c>
      <c r="K31" s="37">
        <v>131.4</v>
      </c>
      <c r="L31" s="37">
        <v>116.8</v>
      </c>
      <c r="N31" s="114">
        <v>70.594536689876804</v>
      </c>
      <c r="O31" s="114">
        <v>63.728813559322028</v>
      </c>
      <c r="P31" s="114">
        <v>60.539551897576594</v>
      </c>
      <c r="Q31" s="114">
        <v>56.649168853893258</v>
      </c>
      <c r="R31" s="114">
        <v>61.00278551532034</v>
      </c>
      <c r="S31" s="114">
        <v>57.367387033398821</v>
      </c>
    </row>
    <row r="32" spans="1:19" ht="11.25" customHeight="1" x14ac:dyDescent="0.25">
      <c r="A32" s="55"/>
      <c r="B32" s="119">
        <v>25</v>
      </c>
      <c r="C32" s="67" t="s">
        <v>95</v>
      </c>
      <c r="D32" s="68"/>
      <c r="E32" s="39"/>
      <c r="F32" s="40"/>
      <c r="G32" s="37">
        <v>10.7</v>
      </c>
      <c r="H32" s="37">
        <v>12.1</v>
      </c>
      <c r="I32" s="37">
        <v>13</v>
      </c>
      <c r="J32" s="37">
        <v>12.5</v>
      </c>
      <c r="K32" s="37">
        <v>12.7</v>
      </c>
      <c r="L32" s="37">
        <v>11.9</v>
      </c>
      <c r="N32" s="114">
        <v>1.6121741750791019</v>
      </c>
      <c r="O32" s="114">
        <v>1.778104335047759</v>
      </c>
      <c r="P32" s="114">
        <v>1.8646012621916237</v>
      </c>
      <c r="Q32" s="114">
        <v>1.6937669376693767</v>
      </c>
      <c r="R32" s="114">
        <v>1.7183060478960899</v>
      </c>
      <c r="S32" s="114">
        <v>1.7311608961303462</v>
      </c>
    </row>
    <row r="33" spans="1:19" ht="11.25" customHeight="1" x14ac:dyDescent="0.25">
      <c r="A33" s="55"/>
      <c r="B33" s="119">
        <v>26</v>
      </c>
      <c r="C33" s="67" t="s">
        <v>96</v>
      </c>
      <c r="D33" s="68"/>
      <c r="E33" s="39"/>
      <c r="F33" s="40"/>
      <c r="G33" s="37">
        <v>1.7</v>
      </c>
      <c r="H33" s="37">
        <v>1.7</v>
      </c>
      <c r="I33" s="37">
        <v>1.7</v>
      </c>
      <c r="J33" s="37">
        <v>1.8</v>
      </c>
      <c r="K33" s="37">
        <v>1.8</v>
      </c>
      <c r="L33" s="37">
        <v>1.8</v>
      </c>
      <c r="N33" s="114">
        <v>0.35842293906810035</v>
      </c>
      <c r="O33" s="114">
        <v>0.36247334754797439</v>
      </c>
      <c r="P33" s="114">
        <v>0.34510759236703203</v>
      </c>
      <c r="Q33" s="114">
        <v>0.33538289547233091</v>
      </c>
      <c r="R33" s="114">
        <v>0.33426183844011143</v>
      </c>
      <c r="S33" s="114">
        <v>0.34762456546929316</v>
      </c>
    </row>
    <row r="34" spans="1:19" ht="11.25" customHeight="1" x14ac:dyDescent="0.25">
      <c r="A34" s="55"/>
      <c r="B34" s="119">
        <v>27</v>
      </c>
      <c r="C34" s="67" t="s">
        <v>97</v>
      </c>
      <c r="D34" s="68"/>
      <c r="E34" s="39"/>
      <c r="F34" s="40"/>
      <c r="G34" s="37">
        <v>4.4000000000000004</v>
      </c>
      <c r="H34" s="37">
        <v>4.2</v>
      </c>
      <c r="I34" s="37">
        <v>4</v>
      </c>
      <c r="J34" s="37">
        <v>12.7</v>
      </c>
      <c r="K34" s="37">
        <v>13.5</v>
      </c>
      <c r="L34" s="37">
        <v>13.6</v>
      </c>
      <c r="N34" s="114">
        <v>1.6851780926847952</v>
      </c>
      <c r="O34" s="114">
        <v>1.5700934579439252</v>
      </c>
      <c r="P34" s="114">
        <v>1.400070003500175</v>
      </c>
      <c r="Q34" s="114">
        <v>4.5051436679673644</v>
      </c>
      <c r="R34" s="114">
        <v>4.3717616580310876</v>
      </c>
      <c r="S34" s="114">
        <v>4.1274658573596357</v>
      </c>
    </row>
    <row r="35" spans="1:19" ht="11.25" customHeight="1" x14ac:dyDescent="0.25">
      <c r="A35" s="55"/>
      <c r="B35" s="119">
        <v>28</v>
      </c>
      <c r="C35" s="67" t="s">
        <v>98</v>
      </c>
      <c r="D35" s="68"/>
      <c r="E35" s="39"/>
      <c r="F35" s="40"/>
      <c r="G35" s="37">
        <v>5.8</v>
      </c>
      <c r="H35" s="37">
        <v>5.8</v>
      </c>
      <c r="I35" s="37">
        <v>6.2</v>
      </c>
      <c r="J35" s="37">
        <v>6.2</v>
      </c>
      <c r="K35" s="37">
        <v>5.6</v>
      </c>
      <c r="L35" s="37">
        <v>4.9000000000000004</v>
      </c>
      <c r="N35" s="114">
        <v>0.60197197716658013</v>
      </c>
      <c r="O35" s="114">
        <v>0.61330231574495087</v>
      </c>
      <c r="P35" s="114">
        <v>0.56302215764620422</v>
      </c>
      <c r="Q35" s="114">
        <v>0.52223719676549873</v>
      </c>
      <c r="R35" s="114">
        <v>0.42321644498186212</v>
      </c>
      <c r="S35" s="114">
        <v>0.35007501607487318</v>
      </c>
    </row>
    <row r="36" spans="1:19" ht="11.25" customHeight="1" x14ac:dyDescent="0.25">
      <c r="A36" s="55"/>
      <c r="B36" s="119">
        <v>29</v>
      </c>
      <c r="C36" s="67" t="s">
        <v>99</v>
      </c>
      <c r="D36" s="68"/>
      <c r="E36" s="39"/>
      <c r="F36" s="40"/>
      <c r="G36" s="37">
        <v>3</v>
      </c>
      <c r="H36" s="37">
        <v>3.4</v>
      </c>
      <c r="I36" s="37">
        <v>3.4</v>
      </c>
      <c r="J36" s="37">
        <v>4</v>
      </c>
      <c r="K36" s="37">
        <v>3.7</v>
      </c>
      <c r="L36" s="37">
        <v>3.1</v>
      </c>
      <c r="N36" s="114">
        <v>1.4409221902017291</v>
      </c>
      <c r="O36" s="114">
        <v>1.4418999151823577</v>
      </c>
      <c r="P36" s="114">
        <v>1.2796386902521641</v>
      </c>
      <c r="Q36" s="114">
        <v>1.3495276653171389</v>
      </c>
      <c r="R36" s="114">
        <v>1.3518450858604312</v>
      </c>
      <c r="S36" s="114">
        <v>1.335055986218777</v>
      </c>
    </row>
    <row r="37" spans="1:19" ht="11.25" customHeight="1" x14ac:dyDescent="0.25">
      <c r="A37" s="55"/>
      <c r="B37" s="119">
        <v>30</v>
      </c>
      <c r="C37" s="67" t="s">
        <v>100</v>
      </c>
      <c r="D37" s="68"/>
      <c r="E37" s="39"/>
      <c r="F37" s="40"/>
      <c r="G37" s="37">
        <v>2.2000000000000002</v>
      </c>
      <c r="H37" s="37">
        <v>1.8</v>
      </c>
      <c r="I37" s="37">
        <v>1.7</v>
      </c>
      <c r="J37" s="37">
        <v>1.7</v>
      </c>
      <c r="K37" s="37">
        <v>1.7</v>
      </c>
      <c r="L37" s="37">
        <v>1.8</v>
      </c>
      <c r="N37" s="114">
        <v>1.5341701534170156</v>
      </c>
      <c r="O37" s="114">
        <v>1.4018691588785048</v>
      </c>
      <c r="P37" s="114">
        <v>1.0053222945002955</v>
      </c>
      <c r="Q37" s="114">
        <v>1.2509197939661516</v>
      </c>
      <c r="R37" s="114">
        <v>1.1691884456671251</v>
      </c>
      <c r="S37" s="114">
        <v>1.2622720897615709</v>
      </c>
    </row>
    <row r="38" spans="1:19" ht="11.25" customHeight="1" x14ac:dyDescent="0.25">
      <c r="A38" s="55"/>
      <c r="B38" s="119" t="s">
        <v>133</v>
      </c>
      <c r="C38" s="67" t="s">
        <v>134</v>
      </c>
      <c r="D38" s="68"/>
      <c r="E38" s="39"/>
      <c r="F38" s="40"/>
      <c r="G38" s="37">
        <v>1.7</v>
      </c>
      <c r="H38" s="37">
        <v>1.7</v>
      </c>
      <c r="I38" s="37">
        <v>1.6</v>
      </c>
      <c r="J38" s="37">
        <v>1.4</v>
      </c>
      <c r="K38" s="37">
        <v>1.4</v>
      </c>
      <c r="L38" s="37">
        <v>1.3</v>
      </c>
      <c r="N38" s="114">
        <v>0.33346410357002743</v>
      </c>
      <c r="O38" s="114">
        <v>0.34288019362646233</v>
      </c>
      <c r="P38" s="114">
        <v>0.31384856806590822</v>
      </c>
      <c r="Q38" s="114">
        <v>0.27651589966423068</v>
      </c>
      <c r="R38" s="114">
        <v>0.2858893199918317</v>
      </c>
      <c r="S38" s="114">
        <v>0.28914590747330965</v>
      </c>
    </row>
    <row r="39" spans="1:19" ht="11.25" customHeight="1" x14ac:dyDescent="0.25">
      <c r="A39" s="55"/>
      <c r="B39" s="119">
        <v>33</v>
      </c>
      <c r="C39" s="67" t="s">
        <v>101</v>
      </c>
      <c r="D39" s="68"/>
      <c r="E39" s="39"/>
      <c r="F39" s="40"/>
      <c r="G39" s="37">
        <v>2.9</v>
      </c>
      <c r="H39" s="37">
        <v>3.2</v>
      </c>
      <c r="I39" s="37">
        <v>3.1</v>
      </c>
      <c r="J39" s="37">
        <v>3.1</v>
      </c>
      <c r="K39" s="37">
        <v>3.2</v>
      </c>
      <c r="L39" s="37">
        <v>2.8</v>
      </c>
      <c r="N39" s="114">
        <v>0.91281082782499201</v>
      </c>
      <c r="O39" s="114">
        <v>1.0292698616918623</v>
      </c>
      <c r="P39" s="114">
        <v>0.92786590841065553</v>
      </c>
      <c r="Q39" s="114">
        <v>0.82053996823716258</v>
      </c>
      <c r="R39" s="114">
        <v>0.92006900517538825</v>
      </c>
      <c r="S39" s="114">
        <v>0.87774294670846398</v>
      </c>
    </row>
    <row r="40" spans="1:19" ht="11.25" customHeight="1" x14ac:dyDescent="0.25">
      <c r="A40" s="55"/>
      <c r="B40" s="87"/>
      <c r="C40" s="67"/>
      <c r="D40" s="68"/>
      <c r="E40" s="39"/>
      <c r="F40" s="40"/>
      <c r="G40" s="37"/>
      <c r="H40" s="37"/>
      <c r="I40" s="37"/>
      <c r="J40" s="37"/>
      <c r="K40" s="37"/>
      <c r="L40" s="37"/>
      <c r="N40" s="114"/>
      <c r="O40" s="114"/>
      <c r="P40" s="114"/>
      <c r="Q40" s="114"/>
      <c r="R40" s="114"/>
      <c r="S40" s="114"/>
    </row>
    <row r="41" spans="1:19" ht="11.25" customHeight="1" x14ac:dyDescent="0.25">
      <c r="A41" s="55"/>
      <c r="B41" s="39"/>
      <c r="C41" s="67" t="s">
        <v>102</v>
      </c>
      <c r="D41" s="68"/>
      <c r="E41" s="39"/>
      <c r="F41" s="40"/>
      <c r="G41" s="37">
        <v>58.6</v>
      </c>
      <c r="H41" s="37">
        <v>64.3</v>
      </c>
      <c r="I41" s="37">
        <v>61.6</v>
      </c>
      <c r="J41" s="37">
        <v>62</v>
      </c>
      <c r="K41" s="37">
        <v>60.8</v>
      </c>
      <c r="L41" s="37">
        <v>61.1</v>
      </c>
      <c r="N41" s="114">
        <v>14.046021093000959</v>
      </c>
      <c r="O41" s="114">
        <v>15.204540080397255</v>
      </c>
      <c r="P41" s="114">
        <v>14.200092208390963</v>
      </c>
      <c r="Q41" s="114">
        <v>13.698630136986301</v>
      </c>
      <c r="R41" s="114">
        <v>13.598747483784386</v>
      </c>
      <c r="S41" s="114">
        <v>13.659736194947463</v>
      </c>
    </row>
    <row r="42" spans="1:19" ht="11.25" customHeight="1" x14ac:dyDescent="0.25">
      <c r="A42" s="55"/>
      <c r="B42" s="39"/>
      <c r="C42" s="67"/>
      <c r="D42" s="68"/>
      <c r="E42" s="39"/>
      <c r="F42" s="40"/>
      <c r="G42" s="37"/>
      <c r="H42" s="37"/>
      <c r="I42" s="37"/>
      <c r="J42" s="37"/>
      <c r="K42" s="37"/>
      <c r="L42" s="37"/>
      <c r="N42" s="114"/>
      <c r="O42" s="114"/>
      <c r="P42" s="114"/>
      <c r="Q42" s="114"/>
      <c r="R42" s="114"/>
      <c r="S42" s="114"/>
    </row>
    <row r="43" spans="1:19" ht="11.25" customHeight="1" x14ac:dyDescent="0.25">
      <c r="A43" s="87"/>
      <c r="B43" s="39">
        <v>36</v>
      </c>
      <c r="C43" s="67" t="s">
        <v>103</v>
      </c>
      <c r="D43" s="68"/>
      <c r="E43" s="39"/>
      <c r="F43" s="40"/>
      <c r="G43" s="37">
        <v>2.7</v>
      </c>
      <c r="H43" s="37">
        <v>2.6</v>
      </c>
      <c r="I43" s="37">
        <v>2.7</v>
      </c>
      <c r="J43" s="37">
        <v>2.7</v>
      </c>
      <c r="K43" s="37">
        <v>2.9</v>
      </c>
      <c r="L43" s="37">
        <v>3</v>
      </c>
      <c r="N43" s="114">
        <v>2.5375939849624061</v>
      </c>
      <c r="O43" s="114">
        <v>2.4163568773234201</v>
      </c>
      <c r="P43" s="114">
        <v>2.459016393442623</v>
      </c>
      <c r="Q43" s="114">
        <v>2.4021352313167261</v>
      </c>
      <c r="R43" s="114">
        <v>2.580071174377224</v>
      </c>
      <c r="S43" s="114">
        <v>2.6041666666666665</v>
      </c>
    </row>
    <row r="44" spans="1:19" ht="11.25" customHeight="1" x14ac:dyDescent="0.25">
      <c r="A44" s="87"/>
      <c r="B44" s="39" t="s">
        <v>104</v>
      </c>
      <c r="C44" s="67" t="s">
        <v>105</v>
      </c>
      <c r="D44" s="68"/>
      <c r="E44" s="39"/>
      <c r="F44" s="40"/>
      <c r="G44" s="37">
        <v>55.9</v>
      </c>
      <c r="H44" s="37">
        <v>61.7</v>
      </c>
      <c r="I44" s="37">
        <v>58.9</v>
      </c>
      <c r="J44" s="37">
        <v>59.3</v>
      </c>
      <c r="K44" s="37">
        <v>58</v>
      </c>
      <c r="L44" s="37">
        <v>58.1</v>
      </c>
      <c r="N44" s="114">
        <v>17.985842985842986</v>
      </c>
      <c r="O44" s="114">
        <v>19.568664763717095</v>
      </c>
      <c r="P44" s="114">
        <v>18.179012345679013</v>
      </c>
      <c r="Q44" s="114">
        <v>17.436048221111438</v>
      </c>
      <c r="R44" s="114">
        <v>17.323775388291516</v>
      </c>
      <c r="S44" s="114">
        <v>17.473684210526315</v>
      </c>
    </row>
    <row r="45" spans="1:19" ht="11.25" customHeight="1" x14ac:dyDescent="0.25">
      <c r="A45" s="87"/>
      <c r="B45" s="39"/>
      <c r="C45" s="67"/>
      <c r="D45" s="68"/>
      <c r="E45" s="39"/>
      <c r="F45" s="40"/>
      <c r="G45" s="37"/>
      <c r="H45" s="37"/>
      <c r="I45" s="37"/>
      <c r="J45" s="37"/>
      <c r="K45" s="37"/>
      <c r="L45" s="37"/>
      <c r="N45" s="114"/>
      <c r="O45" s="114"/>
      <c r="P45" s="114"/>
      <c r="Q45" s="114"/>
      <c r="R45" s="114"/>
      <c r="S45" s="114"/>
    </row>
    <row r="46" spans="1:19" ht="11.25" customHeight="1" x14ac:dyDescent="0.25">
      <c r="A46" s="54"/>
      <c r="B46" s="39"/>
      <c r="C46" s="67" t="s">
        <v>106</v>
      </c>
      <c r="D46" s="68"/>
      <c r="E46" s="39"/>
      <c r="F46" s="40"/>
      <c r="G46" s="37">
        <v>53.8</v>
      </c>
      <c r="H46" s="37">
        <v>52.8</v>
      </c>
      <c r="I46" s="37">
        <v>54.3</v>
      </c>
      <c r="J46" s="37">
        <v>54.5</v>
      </c>
      <c r="K46" s="37">
        <v>56.5</v>
      </c>
      <c r="L46" s="37">
        <v>54.9</v>
      </c>
      <c r="N46" s="114">
        <v>2.0383420474350231</v>
      </c>
      <c r="O46" s="114">
        <v>1.8415178571428572</v>
      </c>
      <c r="P46" s="114">
        <v>1.7615571776155718</v>
      </c>
      <c r="Q46" s="114">
        <v>1.6877767799077141</v>
      </c>
      <c r="R46" s="114">
        <v>1.6566000117281416</v>
      </c>
      <c r="S46" s="114">
        <v>1.6291284607851866</v>
      </c>
    </row>
    <row r="47" spans="1:19" ht="11.25" customHeight="1" x14ac:dyDescent="0.25">
      <c r="A47" s="43"/>
      <c r="B47" s="39"/>
      <c r="C47" s="67"/>
      <c r="D47" s="68"/>
      <c r="E47" s="78"/>
      <c r="N47" s="104"/>
      <c r="O47" s="104"/>
      <c r="P47" s="104"/>
      <c r="Q47" s="104"/>
      <c r="R47" s="104"/>
      <c r="S47" s="105"/>
    </row>
    <row r="48" spans="1:19" ht="11.25" customHeight="1" x14ac:dyDescent="0.25">
      <c r="A48" s="69"/>
      <c r="B48" s="39">
        <v>41</v>
      </c>
      <c r="C48" s="93" t="s">
        <v>107</v>
      </c>
      <c r="D48" s="68"/>
      <c r="E48" s="39"/>
      <c r="F48" s="40"/>
      <c r="G48" s="37"/>
      <c r="H48" s="37"/>
      <c r="I48" s="37"/>
      <c r="J48" s="37"/>
      <c r="K48" s="37"/>
      <c r="L48" s="37"/>
      <c r="N48" s="105"/>
      <c r="O48" s="105"/>
      <c r="P48" s="105"/>
      <c r="Q48" s="105"/>
      <c r="R48" s="105"/>
      <c r="S48" s="105"/>
    </row>
    <row r="49" spans="1:21" ht="11.25" customHeight="1" x14ac:dyDescent="0.25">
      <c r="A49" s="69"/>
      <c r="B49" s="39">
        <v>42</v>
      </c>
      <c r="C49" s="93" t="s">
        <v>108</v>
      </c>
      <c r="D49" s="68"/>
      <c r="E49" s="39"/>
      <c r="F49" s="37"/>
      <c r="G49" s="37"/>
      <c r="H49" s="37"/>
      <c r="I49" s="37"/>
      <c r="J49" s="37"/>
      <c r="K49" s="37"/>
      <c r="L49" s="37"/>
      <c r="N49" s="105"/>
      <c r="O49" s="105"/>
      <c r="P49" s="105"/>
      <c r="Q49" s="105"/>
      <c r="R49" s="105"/>
      <c r="S49" s="105"/>
    </row>
    <row r="50" spans="1:21" ht="11.25" customHeight="1" x14ac:dyDescent="0.25">
      <c r="A50" s="43"/>
      <c r="B50" s="39">
        <v>43</v>
      </c>
      <c r="C50" s="94" t="s">
        <v>109</v>
      </c>
      <c r="D50" s="103"/>
      <c r="E50" s="62"/>
      <c r="F50" s="92"/>
      <c r="G50" s="92"/>
      <c r="H50" s="92"/>
      <c r="I50" s="92"/>
      <c r="J50" s="92"/>
      <c r="K50" s="92"/>
      <c r="L50" s="92"/>
      <c r="M50" s="102"/>
      <c r="N50" s="107"/>
      <c r="O50" s="107"/>
      <c r="P50" s="107"/>
      <c r="Q50" s="107"/>
      <c r="R50" s="107"/>
      <c r="S50" s="107"/>
      <c r="T50" s="102"/>
      <c r="U50" s="102"/>
    </row>
    <row r="51" spans="1:21" ht="11.25" customHeight="1" x14ac:dyDescent="0.25">
      <c r="A51" s="42" t="s">
        <v>23</v>
      </c>
      <c r="B51" s="42"/>
      <c r="C51" s="29"/>
      <c r="D51" s="29"/>
      <c r="E51" s="78"/>
      <c r="F51" s="80"/>
      <c r="G51" s="80"/>
      <c r="H51" s="80"/>
      <c r="I51" s="80"/>
      <c r="J51" s="80"/>
      <c r="K51" s="80"/>
      <c r="L51" s="80"/>
    </row>
    <row r="52" spans="1:21" ht="11.25" customHeight="1" x14ac:dyDescent="0.25">
      <c r="A52" s="43" t="s">
        <v>38</v>
      </c>
      <c r="B52" s="43"/>
      <c r="C52" s="43"/>
      <c r="G52" s="80"/>
      <c r="H52" s="80"/>
      <c r="I52" s="80"/>
      <c r="J52" s="80"/>
      <c r="K52" s="80"/>
      <c r="L52" s="80"/>
    </row>
  </sheetData>
  <conditionalFormatting sqref="N7">
    <cfRule type="cellIs" dxfId="51" priority="1" stopIfTrue="1" operator="equal">
      <formula>"   "</formula>
    </cfRule>
    <cfRule type="cellIs" dxfId="50" priority="2" stopIfTrue="1" operator="equal">
      <formula>"    "</formula>
    </cfRule>
  </conditionalFormatting>
  <conditionalFormatting sqref="E7">
    <cfRule type="cellIs" dxfId="49" priority="5" stopIfTrue="1" operator="equal">
      <formula>"   "</formula>
    </cfRule>
    <cfRule type="cellIs" dxfId="48" priority="6" stopIfTrue="1" operator="equal">
      <formula>"    "</formula>
    </cfRule>
  </conditionalFormatting>
  <conditionalFormatting sqref="G7:L7">
    <cfRule type="cellIs" dxfId="47" priority="3" stopIfTrue="1" operator="equal">
      <formula>"   "</formula>
    </cfRule>
    <cfRule type="cellIs" dxfId="46" priority="4"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UserInfo>
        <DisplayName>Ploeger, S.A. (Sandra)</DisplayName>
        <AccountId>1783</AccountId>
        <AccountType/>
      </UserInfo>
    </SharedWithUsers>
  </documentManagement>
</p:properties>
</file>

<file path=customXml/itemProps1.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2.xml><?xml version="1.0" encoding="utf-8"?>
<ds:datastoreItem xmlns:ds="http://schemas.openxmlformats.org/officeDocument/2006/customXml" ds:itemID="{42D34A22-1729-49DA-8D57-E00AD71B7A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4.xml><?xml version="1.0" encoding="utf-8"?>
<ds:datastoreItem xmlns:ds="http://schemas.openxmlformats.org/officeDocument/2006/customXml" ds:itemID="{5B4DE450-1163-4CC6-854C-E134FC2CBB16}">
  <ds:schemaRefs>
    <ds:schemaRef ds:uri="http://purl.org/dc/terms/"/>
    <ds:schemaRef ds:uri="http://schemas.microsoft.com/office/2006/documentManagement/types"/>
    <ds:schemaRef ds:uri="http://schemas.microsoft.com/office/infopath/2007/PartnerControls"/>
    <ds:schemaRef ds:uri="2e23b00e-0ad4-48c4-91cd-d7aeeafd8905"/>
    <ds:schemaRef ds:uri="http://schemas.openxmlformats.org/package/2006/metadata/core-properties"/>
    <ds:schemaRef ds:uri="http://purl.org/dc/elements/1.1/"/>
    <ds:schemaRef ds:uri="http://schemas.microsoft.com/office/2006/metadata/properties"/>
    <ds:schemaRef ds:uri="cd4458b0-98cf-478b-a194-e4776122972a"/>
    <ds:schemaRef ds:uri="b74be9d0-744f-40c0-ac69-73a07a8fd84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20</vt:i4>
      </vt:variant>
      <vt:variant>
        <vt:lpstr>Named Ranges</vt:lpstr>
      </vt:variant>
      <vt:variant>
        <vt:i4>4</vt:i4>
      </vt:variant>
    </vt:vector>
  </HeadingPairs>
  <TitlesOfParts>
    <vt:vector size="24" baseType="lpstr">
      <vt:lpstr>Voorblad</vt:lpstr>
      <vt:lpstr>Inhoud</vt:lpstr>
      <vt:lpstr>Toelichting</vt:lpstr>
      <vt:lpstr>Bronbestanden</vt:lpstr>
      <vt:lpstr>Tabel 1</vt:lpstr>
      <vt:lpstr>Tabel 2</vt:lpstr>
      <vt:lpstr>Tabel 3</vt:lpstr>
      <vt:lpstr>Tabel 4</vt:lpstr>
      <vt:lpstr>Tabel 5</vt:lpstr>
      <vt:lpstr>Tabel 6</vt:lpstr>
      <vt:lpstr>Tabel 7</vt:lpstr>
      <vt:lpstr>Tabel 8a</vt:lpstr>
      <vt:lpstr>Tabel 8b</vt:lpstr>
      <vt:lpstr>Tabel 9</vt:lpstr>
      <vt:lpstr>Tabel 10</vt:lpstr>
      <vt:lpstr>Tabel 11</vt:lpstr>
      <vt:lpstr>Tabel 12</vt:lpstr>
      <vt:lpstr>Tabel 13</vt:lpstr>
      <vt:lpstr>Tabel 14</vt:lpstr>
      <vt:lpstr>Tabel 15</vt:lpstr>
      <vt:lpstr>Bronbestanden!Print_Area</vt:lpstr>
      <vt:lpstr>Inhoud!Print_Area</vt:lpstr>
      <vt:lpstr>Toelichting!Print_Area</vt:lpstr>
      <vt:lpstr>Voorblad!Print_Area</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Horlings, E. (Edwin)</cp:lastModifiedBy>
  <cp:lastPrinted>2020-12-08T14:33:42Z</cp:lastPrinted>
  <dcterms:created xsi:type="dcterms:W3CDTF">2009-09-04T06:54:45Z</dcterms:created>
  <dcterms:modified xsi:type="dcterms:W3CDTF">2023-07-03T07:07:11Z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