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
    </mc:Choice>
  </mc:AlternateContent>
  <bookViews>
    <workbookView xWindow="480" yWindow="75" windowWidth="9105" windowHeight="6255" tabRatio="889"/>
  </bookViews>
  <sheets>
    <sheet name="Voorblad" sheetId="7" r:id="rId1"/>
    <sheet name="Inhoud" sheetId="8" r:id="rId2"/>
    <sheet name="Toelichting" sheetId="9" r:id="rId3"/>
    <sheet name="Tabel 1" sheetId="11" r:id="rId4"/>
    <sheet name="Tabel 2" sheetId="13" r:id="rId5"/>
    <sheet name="Bronbestanden" sheetId="10" r:id="rId6"/>
  </sheets>
  <definedNames>
    <definedName name="_xlnm._FilterDatabase" localSheetId="3" hidden="1">'Tabel 1'!$A$4:$L$10</definedName>
    <definedName name="_xlnm._FilterDatabase" localSheetId="4" hidden="1">'Tabel 2'!$A$4:$H$4</definedName>
    <definedName name="_xlnm.Print_Area" localSheetId="5">Bronbestanden!$A$1:$B$35</definedName>
    <definedName name="_xlnm.Print_Area" localSheetId="1">Inhoud!$A$1:$D$20</definedName>
    <definedName name="_xlnm.Print_Area" localSheetId="3">'Tabel 1'!$A$1:$L$12</definedName>
    <definedName name="_xlnm.Print_Area" localSheetId="4">'Tabel 2'!$A$1:$H$8</definedName>
    <definedName name="_xlnm.Print_Area" localSheetId="2">Toelichting!$A$1:$A$49</definedName>
    <definedName name="_xlnm.Print_Area" localSheetId="0">Voorblad!$A$4:$A$30</definedName>
    <definedName name="Eerstegetal" localSheetId="1">#REF!</definedName>
    <definedName name="Eerstegetal" localSheetId="4">#REF!</definedName>
    <definedName name="Eerstegetal">#REF!</definedName>
    <definedName name="Eerstegetal2" localSheetId="1">#REF!</definedName>
    <definedName name="Eerstegetal2" localSheetId="4">#REF!</definedName>
    <definedName name="Eerstegetal2">#REF!</definedName>
    <definedName name="Namen" localSheetId="1">#REF!</definedName>
    <definedName name="Namen" localSheetId="4">#REF!</definedName>
    <definedName name="Namen">#REF!</definedName>
    <definedName name="Z_329EE063_B82F_4DC7_87BD_492FDBA6331B_.wvu.PrintArea" localSheetId="1" hidden="1">Inhoud!$A$1:$O$7</definedName>
    <definedName name="Z_34546B58_30A4_4442_BFA8_D051FE590523_.wvu.PrintArea" localSheetId="1" hidden="1">Inhoud!$A$1:$O$7</definedName>
    <definedName name="Z_ED90FA0F_A39E_42DD_ADD4_5A3CD3908E99_.wvu.PrintArea" localSheetId="1" hidden="1">Inhoud!$A$1:$D$31</definedName>
  </definedNames>
  <calcPr calcId="162913"/>
</workbook>
</file>

<file path=xl/calcChain.xml><?xml version="1.0" encoding="utf-8"?>
<calcChain xmlns="http://schemas.openxmlformats.org/spreadsheetml/2006/main">
  <c r="A7" i="10" l="1"/>
  <c r="A6" i="10"/>
  <c r="A5" i="10"/>
  <c r="A4" i="10"/>
  <c r="B6" i="8" l="1"/>
  <c r="B5" i="8" l="1"/>
</calcChain>
</file>

<file path=xl/sharedStrings.xml><?xml version="1.0" encoding="utf-8"?>
<sst xmlns="http://schemas.openxmlformats.org/spreadsheetml/2006/main" count="149" uniqueCount="106">
  <si>
    <t>Tabel 1</t>
  </si>
  <si>
    <t>Inleiding</t>
  </si>
  <si>
    <t>Inhoud</t>
  </si>
  <si>
    <t>Werkblad</t>
  </si>
  <si>
    <t>Toelichting</t>
  </si>
  <si>
    <t>Toelichting bij de tabellen</t>
  </si>
  <si>
    <t>Bronbestanden</t>
  </si>
  <si>
    <t>Voor het onderzoek gebruikte bronbestanden</t>
  </si>
  <si>
    <t>Verklaring van tekens</t>
  </si>
  <si>
    <t>niets (blanco) = het cijfer kan op logische gronden niet voorkomen</t>
  </si>
  <si>
    <t>. = het cijfer is onbekend, onvoldoende betrouwbaar of geheim</t>
  </si>
  <si>
    <t>* = voorlopige cijfers</t>
  </si>
  <si>
    <t>** = nader voorlopige cijfers</t>
  </si>
  <si>
    <t>2017–2018 = 2017 tot en met 2018</t>
  </si>
  <si>
    <t>2017/2018 = het gemiddelde over de jaren 2017 tot en met 2018</t>
  </si>
  <si>
    <t>2017/’18 = oogstjaar, boekjaar, schooljaar enz., beginnend in 2017 en eindigend in 2018</t>
  </si>
  <si>
    <t>2013/’14–2017/’18 = oogstjaar, boekjaar enz., 2013/’14 tot en met 2017/’18</t>
  </si>
  <si>
    <t>In geval van afronding kan het voorkomen dat het weergegeven totaal niet overeenstemt met de som van de getallen.</t>
  </si>
  <si>
    <t xml:space="preserve">Populatie </t>
  </si>
  <si>
    <t>Aandachtspunten bij de cijfers</t>
  </si>
  <si>
    <t>Bescherming van persoonsgegevens</t>
  </si>
  <si>
    <t>Begrippen</t>
  </si>
  <si>
    <t>Afkortingen</t>
  </si>
  <si>
    <t>Bron</t>
  </si>
  <si>
    <t>Algemene beschrijving</t>
  </si>
  <si>
    <t>Leverancier</t>
  </si>
  <si>
    <t>Integraal of steekproef</t>
  </si>
  <si>
    <t>Integraal.</t>
  </si>
  <si>
    <t>Periodiciteit</t>
  </si>
  <si>
    <t>Gegevens worden doorlopend geactualiseerd.</t>
  </si>
  <si>
    <t>Bijzonderheden</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</si>
  <si>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</si>
  <si>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niet-ingezetenen.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</si>
  <si>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</si>
  <si>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Polisadministratie (Polis)</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</si>
  <si>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</si>
  <si>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De Belastingdienst ontvangt de loonaangifte en UWV maakt daar de Polisadministratie van.</t>
  </si>
  <si>
    <t>De Polisadministratie komt maandelijks beschikbaar.</t>
  </si>
  <si>
    <t>Stelsel van Sociaal-statistische Bestanden (SSB)</t>
  </si>
  <si>
    <t>Het SSB is een stelsel van registers en enquêtes, dus verschillende bronbestanden, die op persoonsniveau aan elkaar zijn gekoppeld. Per jaargang worden meer dan 50 verschillende registers gebruikt. Deze registers hebben betrekking op verschillende sociaaleconomische onderwerpen, zoals banen, uitkeringen, woningen en onderwijs. _x000D_
De doelpopulatie van het SSB bestaat uit alle personen die in Nederland wonen, en personen die niet in Nederland wonen maar in Nederland werken of een uitkering dan wel pensioen vanuit Nederland ontvangen. Er staan in het SSB gegevens over banen, uitkeringen, personen, huishoudens en bedrijven.</t>
  </si>
  <si>
    <t>Het CBS op basis van verschillende registers en enquêtes.</t>
  </si>
  <si>
    <t>Integraal en steekproef.</t>
  </si>
  <si>
    <t>Varieert.</t>
  </si>
  <si>
    <t>Bron: CBS.</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</si>
  <si>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</si>
  <si>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</si>
  <si>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</si>
  <si>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Tabel 2</t>
  </si>
  <si>
    <t>Over de tabellen</t>
  </si>
  <si>
    <t>CBS, Centrum voor Beleidsstatistiek</t>
  </si>
  <si>
    <t>Nederland</t>
  </si>
  <si>
    <t>Schagen</t>
  </si>
  <si>
    <t>Algemeen Bedrijven Register (ABR)</t>
  </si>
  <si>
    <t>Het Algemeen Bedrijven Register (ABR) vormt voor het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t>
  </si>
  <si>
    <t>Kamer van Koophandel (KvK), Belastingdienst, Uitvoeringsinstituut Werknemersverzekeringen (UWV), De Nederlandsche Bank (DNB) en het CBS.</t>
  </si>
  <si>
    <t>Duurzame uitstroom naar werk in Schagen, 2019-2021</t>
  </si>
  <si>
    <r>
      <rPr>
        <b/>
        <i/>
        <sz val="10"/>
        <rFont val="Calibri"/>
        <family val="2"/>
        <scheme val="minor"/>
      </rPr>
      <t>Casus</t>
    </r>
    <r>
      <rPr>
        <sz val="10"/>
        <rFont val="Calibri"/>
        <family val="2"/>
        <scheme val="minor"/>
      </rPr>
      <t xml:space="preserve"> - Een casus is een set van bij elkaar horende meldingen, diensten, overdrachten en/of monitoringsmomenten, die betrekking hebben op (deels) dezelfde directbetrokkenen.</t>
    </r>
  </si>
  <si>
    <r>
      <t>Uitstroom</t>
    </r>
    <r>
      <rPr>
        <sz val="10"/>
        <rFont val="Calibri"/>
        <family val="2"/>
        <scheme val="minor"/>
      </rPr>
      <t xml:space="preserve"> - Uitstroom uit de bijstand. In dit onderzoek gaat het om personen die op 1 januari van het peiljaar een bijstanduitkering ontving, en op 31 december van het peiljaar geen bijstand ontvingen.</t>
    </r>
  </si>
  <si>
    <r>
      <rPr>
        <b/>
        <i/>
        <sz val="10"/>
        <rFont val="Calibri"/>
        <family val="2"/>
        <scheme val="minor"/>
      </rPr>
      <t>Uitstroom naar werk</t>
    </r>
    <r>
      <rPr>
        <sz val="10"/>
        <rFont val="Calibri"/>
        <family val="2"/>
        <scheme val="minor"/>
      </rPr>
      <t xml:space="preserve"> - Persoon stroomt uit de bijstand, en heeft direct aansluitend op (of deels overlappend met) de uitkeringsperiode een baan. In dit onderzoek nemen we enkel enkel personen mee waarvan het gemiddelde loon omgerekend naar de periode van een maand minstens zo hoog is als een bijstandsuitkering voor een alleenstaande op 1 januari van het peiljaar, rekening houdend met de leeftijd van de persoon op 1 januari van het peiljaar.</t>
    </r>
  </si>
  <si>
    <r>
      <rPr>
        <b/>
        <i/>
        <sz val="10"/>
        <rFont val="Calibri"/>
        <family val="2"/>
        <scheme val="minor"/>
      </rPr>
      <t>Veilig Thuis</t>
    </r>
    <r>
      <rPr>
        <sz val="10"/>
        <rFont val="Calibri"/>
        <family val="2"/>
        <scheme val="minor"/>
      </rPr>
      <t xml:space="preserve"> - Nederland telt 26 Veilig Thuis-organisaties, die het advies- en meldpunt zijn voor (vermoedens van) huiselijk geweld en kindermishandeling. Slachtoffers, omstanders en professionals kunnen contact opnemen met Veilig Thuis als zij een vermoeden hebben van kindermishandeling en/of huiselijk geweld. Veilig Thuis kan advies en ondersteuning geven over wat de beller zelf kan doen. Is dit niet mogelijk of is de situatie te complex of ernstig? Dan kan de beller een melding doen en komt Veilig Thuis in actie. </t>
    </r>
  </si>
  <si>
    <r>
      <rPr>
        <b/>
        <i/>
        <sz val="10"/>
        <rFont val="Calibri"/>
        <family val="2"/>
        <scheme val="minor"/>
      </rPr>
      <t>AVG</t>
    </r>
    <r>
      <rPr>
        <b/>
        <sz val="10"/>
        <rFont val="Calibri"/>
        <family val="2"/>
        <scheme val="minor"/>
      </rPr>
      <t xml:space="preserve"> -</t>
    </r>
    <r>
      <rPr>
        <sz val="10"/>
        <rFont val="Calibri"/>
        <family val="2"/>
        <scheme val="minor"/>
      </rPr>
      <t xml:space="preserve"> Algemene Verordening Gegevensbescherming</t>
    </r>
  </si>
  <si>
    <r>
      <t xml:space="preserve">BRP </t>
    </r>
    <r>
      <rPr>
        <sz val="10"/>
        <rFont val="Calibri"/>
        <family val="2"/>
        <scheme val="minor"/>
      </rPr>
      <t>- Basisregistratie Personen</t>
    </r>
  </si>
  <si>
    <r>
      <t>CBS</t>
    </r>
    <r>
      <rPr>
        <sz val="10"/>
        <rFont val="Calibri"/>
        <family val="2"/>
        <scheme val="minor"/>
      </rPr>
      <t xml:space="preserve"> - Centraal Bureau voor de Statistiek</t>
    </r>
  </si>
  <si>
    <r>
      <rPr>
        <b/>
        <i/>
        <sz val="10"/>
        <color theme="1"/>
        <rFont val="Calibri"/>
        <family val="2"/>
        <scheme val="minor"/>
      </rPr>
      <t xml:space="preserve">IOAW </t>
    </r>
    <r>
      <rPr>
        <sz val="10"/>
        <color theme="1"/>
        <rFont val="Calibri"/>
        <family val="2"/>
        <scheme val="minor"/>
      </rPr>
      <t>- Wet Inkomensvoorziening oudere en gedeeltelijk arbeidsongeschikte werkloze werknemers</t>
    </r>
  </si>
  <si>
    <r>
      <rPr>
        <b/>
        <i/>
        <sz val="10"/>
        <color theme="1"/>
        <rFont val="Calibri"/>
        <family val="2"/>
        <scheme val="minor"/>
      </rPr>
      <t xml:space="preserve">IOAZ </t>
    </r>
    <r>
      <rPr>
        <sz val="10"/>
        <color theme="1"/>
        <rFont val="Calibri"/>
        <family val="2"/>
        <scheme val="minor"/>
      </rPr>
      <t>- Wet Inkomensvoorziening oudere en gedeeltelijk arbeidsongeschikte gewezen zelfstandigen</t>
    </r>
  </si>
  <si>
    <r>
      <t xml:space="preserve">RDC </t>
    </r>
    <r>
      <rPr>
        <sz val="10"/>
        <rFont val="Calibri"/>
        <family val="2"/>
        <scheme val="minor"/>
      </rPr>
      <t>- Research Data Center</t>
    </r>
  </si>
  <si>
    <r>
      <t xml:space="preserve">WWB </t>
    </r>
    <r>
      <rPr>
        <sz val="10"/>
        <rFont val="Calibri"/>
        <family val="2"/>
        <scheme val="minor"/>
      </rPr>
      <t>- Wet werk en bijstand</t>
    </r>
  </si>
  <si>
    <t>2022*</t>
  </si>
  <si>
    <t>https://opendata.cbs.nl/statline/#/CBS/nl/dataset/84847NED/table?dl=8F187</t>
  </si>
  <si>
    <t>Bijstand op 1 januari (aantal)</t>
  </si>
  <si>
    <t>Regio</t>
  </si>
  <si>
    <t>Jaar</t>
  </si>
  <si>
    <t>Actieve casussen, totaal (aantal)</t>
  </si>
  <si>
    <t>Actieve casussen, gestart (aantal)</t>
  </si>
  <si>
    <t>Actieve casussen, afgerond (aantal)</t>
  </si>
  <si>
    <t>Bijstand op 1 januari (%)</t>
  </si>
  <si>
    <t>Actieve casussen, totaal (%)</t>
  </si>
  <si>
    <t>Actieve casussen, gestart (%)</t>
  </si>
  <si>
    <t>Actieve casussen, afgerond (%)</t>
  </si>
  <si>
    <r>
      <t>Uitstroom</t>
    </r>
    <r>
      <rPr>
        <b/>
        <vertAlign val="superscript"/>
        <sz val="10"/>
        <color theme="1"/>
        <rFont val="Calibri"/>
        <family val="2"/>
        <scheme val="minor"/>
      </rPr>
      <t>1</t>
    </r>
    <r>
      <rPr>
        <b/>
        <sz val="10"/>
        <color theme="1"/>
        <rFont val="Calibri"/>
        <family val="2"/>
        <scheme val="minor"/>
      </rPr>
      <t xml:space="preserve">  (aantal)</t>
    </r>
  </si>
  <si>
    <r>
      <t>Uitstroom naar werk</t>
    </r>
    <r>
      <rPr>
        <b/>
        <vertAlign val="superscript"/>
        <sz val="10"/>
        <color theme="1"/>
        <rFont val="Calibri"/>
        <family val="2"/>
        <scheme val="minor"/>
      </rPr>
      <t>2</t>
    </r>
    <r>
      <rPr>
        <b/>
        <sz val="10"/>
        <color theme="1"/>
        <rFont val="Calibri"/>
        <family val="2"/>
        <scheme val="minor"/>
      </rPr>
      <t>, minstens 3 maanden  (aantal)</t>
    </r>
  </si>
  <si>
    <r>
      <t>Uitstroom naar werk</t>
    </r>
    <r>
      <rPr>
        <b/>
        <vertAlign val="superscript"/>
        <sz val="10"/>
        <color theme="1"/>
        <rFont val="Calibri"/>
        <family val="2"/>
        <scheme val="minor"/>
      </rPr>
      <t>2</t>
    </r>
    <r>
      <rPr>
        <b/>
        <sz val="10"/>
        <color theme="1"/>
        <rFont val="Calibri"/>
        <family val="2"/>
        <scheme val="minor"/>
      </rPr>
      <t>, minstens 6 maanden  (aantal)</t>
    </r>
  </si>
  <si>
    <t>Vragen over deze publicatie kunnen gestuurd worden aan CBS-CvB onder vermelding van het referentienummer PR001256. Ons e-mailadres is udc.info@cbs.nl.</t>
  </si>
  <si>
    <t>Mei 2023</t>
  </si>
  <si>
    <t>Casussen Veilig Thuis in Nederland en Schagen, 2019-2022</t>
  </si>
  <si>
    <r>
      <rPr>
        <vertAlign val="superscript"/>
        <sz val="10"/>
        <color theme="1"/>
        <rFont val="Calibri"/>
        <family val="2"/>
        <scheme val="minor"/>
      </rPr>
      <t>*</t>
    </r>
    <r>
      <rPr>
        <sz val="10"/>
        <color theme="1"/>
        <rFont val="Calibri"/>
        <family val="2"/>
        <scheme val="minor"/>
      </rPr>
      <t xml:space="preserve"> Voorlopige cijfers</t>
    </r>
  </si>
  <si>
    <r>
      <t>Bijstandsuitkering</t>
    </r>
    <r>
      <rPr>
        <sz val="10"/>
        <rFont val="Calibri"/>
        <family val="2"/>
        <scheme val="minor"/>
      </rPr>
      <t xml:space="preserve"> - Uitkering die wordt verstrekt op grond van de Participatiewet. Voor 1 januari 2015 werden uitkeringen verstrekt op grond van Wet werk en bijstand (Wwb), de Wet inkomensvoorziening oudere en gedeeltelijk arbeidsongeschikte werkloze werknemers (Ioaw) of de Wet inkomensvoorziening oudere en gedeeltelijk arbeidsongeschikte gewezen zelfstandigen (Ioaz).</t>
    </r>
  </si>
  <si>
    <r>
      <t>Uitstroom</t>
    </r>
    <r>
      <rPr>
        <b/>
        <vertAlign val="superscript"/>
        <sz val="10"/>
        <color theme="1"/>
        <rFont val="Calibri"/>
        <family val="2"/>
        <scheme val="minor"/>
      </rPr>
      <t>1</t>
    </r>
    <r>
      <rPr>
        <b/>
        <sz val="10"/>
        <color theme="1"/>
        <rFont val="Calibri"/>
        <family val="2"/>
        <scheme val="minor"/>
      </rPr>
      <t xml:space="preserve">  (%)</t>
    </r>
  </si>
  <si>
    <r>
      <t>Baan</t>
    </r>
    <r>
      <rPr>
        <sz val="10"/>
        <color theme="1"/>
        <rFont val="Calibri"/>
        <family val="2"/>
        <scheme val="minor"/>
      </rPr>
      <t xml:space="preserve"> - Een overeenkomst waarbij een persoon tegen een financiële vergoeding arbeid verricht voor een bedrijf of instelling. Dit kan als werknemer of als zelfstandige. Een persoon kan meerdere banen hebben. Bij werknemersbanen wordt een mondelinge of schriftelijke arbeidsovereenkomst afgesloten, waarin salaris en andere arbeidsvoorwaarden zijn vastgelegd. In dit onderzoek wordt alleen gekeken naar werknemers.</t>
    </r>
  </si>
  <si>
    <r>
      <t>Uitstroom naar werk</t>
    </r>
    <r>
      <rPr>
        <b/>
        <vertAlign val="superscript"/>
        <sz val="10"/>
        <color theme="1"/>
        <rFont val="Calibri"/>
        <family val="2"/>
        <scheme val="minor"/>
      </rPr>
      <t>2</t>
    </r>
    <r>
      <rPr>
        <b/>
        <sz val="10"/>
        <color theme="1"/>
        <rFont val="Calibri"/>
        <family val="2"/>
        <scheme val="minor"/>
      </rPr>
      <t>, minstens 3 maanden  (%)</t>
    </r>
  </si>
  <si>
    <r>
      <t>Uitstroom naar werk</t>
    </r>
    <r>
      <rPr>
        <b/>
        <vertAlign val="superscript"/>
        <sz val="10"/>
        <color theme="1"/>
        <rFont val="Calibri"/>
        <family val="2"/>
        <scheme val="minor"/>
      </rPr>
      <t>2</t>
    </r>
    <r>
      <rPr>
        <b/>
        <sz val="10"/>
        <color theme="1"/>
        <rFont val="Calibri"/>
        <family val="2"/>
        <scheme val="minor"/>
      </rPr>
      <t>, minstens 6 maanden  (%)</t>
    </r>
  </si>
  <si>
    <r>
      <t>Uitstroom naar werk</t>
    </r>
    <r>
      <rPr>
        <b/>
        <vertAlign val="superscript"/>
        <sz val="10"/>
        <color theme="1"/>
        <rFont val="Calibri"/>
        <family val="2"/>
        <scheme val="minor"/>
      </rPr>
      <t>2</t>
    </r>
    <r>
      <rPr>
        <b/>
        <sz val="10"/>
        <color theme="1"/>
        <rFont val="Calibri"/>
        <family val="2"/>
        <scheme val="minor"/>
      </rPr>
      <t xml:space="preserve">  (%)</t>
    </r>
  </si>
  <si>
    <r>
      <t>Uitstroom naar werk</t>
    </r>
    <r>
      <rPr>
        <b/>
        <vertAlign val="superscript"/>
        <sz val="10"/>
        <color theme="1"/>
        <rFont val="Calibri"/>
        <family val="2"/>
        <scheme val="minor"/>
      </rPr>
      <t xml:space="preserve">2 </t>
    </r>
    <r>
      <rPr>
        <b/>
        <sz val="10"/>
        <color theme="1"/>
        <rFont val="Calibri"/>
        <family val="2"/>
        <scheme val="minor"/>
      </rPr>
      <t xml:space="preserve"> (aantal)</t>
    </r>
  </si>
  <si>
    <r>
      <rPr>
        <vertAlign val="superscript"/>
        <sz val="10"/>
        <color theme="1"/>
        <rFont val="Calibri"/>
        <family val="2"/>
        <scheme val="minor"/>
      </rPr>
      <t>1</t>
    </r>
    <r>
      <rPr>
        <sz val="10"/>
        <color theme="1"/>
        <rFont val="Calibri"/>
        <family val="2"/>
        <scheme val="minor"/>
      </rPr>
      <t xml:space="preserve"> De persoon ontvangt een bijstandsuitkering op 1 januari van het peiljaar en niet op 31 december van hetzelfde jaar.</t>
    </r>
  </si>
  <si>
    <r>
      <rPr>
        <vertAlign val="superscript"/>
        <sz val="10"/>
        <color theme="1"/>
        <rFont val="Calibri"/>
        <family val="2"/>
        <scheme val="minor"/>
      </rPr>
      <t>2</t>
    </r>
    <r>
      <rPr>
        <sz val="10"/>
        <color theme="1"/>
        <rFont val="Calibri"/>
        <family val="2"/>
        <scheme val="minor"/>
      </rPr>
      <t xml:space="preserve"> Persoon stroomt uit de bijstand en heeft direct na de bijstandsperiode een baan met loon op minstens bijstandsniveau (i.e. bijstandsuitkering alleenstaande voor relevante leeftijd, op 1 januari).</t>
    </r>
  </si>
  <si>
    <t>Personen in Nederland en Schagen met een bijstandsuitkering die uitstromen naar een baan, 2019-2021</t>
  </si>
  <si>
    <t>De gemeente Schagen wil haar sociale beleid, en in het bijzonder beleid rondom de drie decentralisaties (Wet Maatschappelijke Ondersteuning, Participatiewet en Jeugdwet, samen kortweg: 3D) goed monitoren. Daarbij horen heldere en relevante indicatoren. Veel indicatoren kan de gemeente Schagen zelf afleiden uit de gemeentelijke registraties. Data over arbeidsparticipatie van personen of gebruik van Veilig Thuis heeft de gemeente echter niet. In het kader van de samenwerkingsovereenkomst tussen het CBS en gemeente Schagen, ofwel het Research Data Center Schagen (kort: CBS/RDC Schagen) vraagt gemeente Schagen het CBS om cijfers te leveren over uitstroom van bijstand naar werk en casussen Veilig Thuis.</t>
  </si>
  <si>
    <t xml:space="preserve">Net als vorig jaar heeft het CBS een tabellenset samengesteld over duurzame uitstroom en casussen Veilig Thuis. Tabel 1 gaat over de periode 2019 tot en met 2021. De cijfers van Veilig Thuis gaan over de periode 2019 tot en met 2022. De eerste leverig met cijfers over 2019 en 2020 is beschikbaar via: </t>
  </si>
  <si>
    <t>https://www.cbs.nl/nl-nl/maatwerk/2021/47/duurzame-uitstroom-uit-de-bijstand-schagen-2019-2020</t>
  </si>
  <si>
    <t xml:space="preserve">Tabel 1 gaat over de uitstroom van personen met een bijstandsuitkering naar een baan. De eerste kolom toont het aantal personen met een bijstandsuitkering op 1 januari van het peiljaar (2019-2021), voor zowel Schagen als Nederland. De volgende kolommen tonen: totale uitstroom uit de bijstand, uitstroom naar een baan, uitstroom naar een baan voor tenminste 3 maanden en uitstroom naar een baan voor tenminste 6 maanden. Bij uitstroom naar een baan gaat het in alle gevallen om een baan met een loon van tenminste bijstandniveau, zodat alleen substantiële banen meetellen. </t>
  </si>
  <si>
    <t>Voor Tabel 1 bestaat de populatie uit alle personen die op 1 januari van het peiljaar een bijstandsuitkering ontvingen. Er is sprake van uitstroom wanneer een persoon op 31 december van hetzelfde peiljaar geen bijstandsuitkering ontving. De uitstroomdatum is de laatste dag in het peiljaar dat de persoon een bijstandsuitkering ontving. In dit onderzoek is sprake van uitstroom naar een baan als een persoon die uitstroomt direct aansluitend op (of voor) de uitstroomdatum een baan had volgens de Polis-administratie, waarvoor bovendien geldt dat het loon omgerekend naar maand hoger is dan het bijstandsniveau voor een alleenstaande in de relevante leeftijd. De baanperiode is de langste aaneengesloten periode waarin de persoon een baan heeft volgens de Polisadministratie sinds het einde van de bijstandsperiode. Dit hoeft niet geen baan bij de dezelfde werkgever te zijn.</t>
  </si>
  <si>
    <t xml:space="preserve">De populatie van Tabel 2 bestaat uit het aantal casussen dat gemeld is bij Veilig Thuis-organisaties. Een casus is een set van bij elkaar horende meldingen, diensten, overdrachten en/of monitoringsmomenten, die betrekking hebben op (deels) dezelfde directbetrokkenen. De cijfers bevatten zowel casussen waar alleen een melding is gedaan, als casussen waarbij sprake is van inzet van Veilig Thuis.  </t>
  </si>
  <si>
    <t>In dit onderzoek is gebruik gemaakt van integrale gegevens. Om onthulling van informatie over individuele personen te voorkomen, zijn in tabel 1 de absolute aantallen afgerond op tientallen. In tabel 2 wordt op vijftallen afgerond. Percentages zijn afgerond op tienden van procenten waar mogelijk, en anders op hele procenten.</t>
  </si>
  <si>
    <t>Voor meer informatie, zie onze website:</t>
  </si>
  <si>
    <t xml:space="preserve">www.cbs.nl/privacy </t>
  </si>
  <si>
    <t>Tabel 2 toont gegevens over het aantal actieve casussen  Veilig Thuis. Bij de organisatie Veilig Thuis wordt (vermoeden van) huiselijk geweld gemeld. De tabel geeft het aantal casussen en niet het aantal meldingen, zodat een bepaalde situatie met dezelfde betrokkenen maar één keer wordt geteld. In de tabel staat het totaal aantal actieve casussen, in 2019-2022 alsmede de uitstroom en getarte en afgeronde casussen. De cijfers voor Schagen worden vergeleken met heel Nederland. De aantallen in deze tabel zijn afkomstig van de open data van het CBS, zie: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</si>
</sst>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 ###\ ##0"/>
    <numFmt numFmtId="165" formatCode="0.0"/>
    <numFmt numFmtId="166" formatCode="0.0%"/>
  </numFmts>
  <fonts count="26" x14ac:knownFonts="1">
    <font>
      <sz val="11"/>
      <color theme="1"/>
      <name val="Calibri"/>
      <family val="2"/>
      <scheme val="minor"/>
    </font>
    <font>
      <sz val="11"/>
      <color theme="1"/>
      <name val="Calibri"/>
      <family val="2"/>
      <scheme val="minor"/>
    </font>
    <font>
      <sz val="10"/>
      <name val="Arial"/>
      <family val="2"/>
    </font>
    <font>
      <u/>
      <sz val="10"/>
      <color theme="10"/>
      <name val="Arial"/>
      <family val="2"/>
    </font>
    <font>
      <b/>
      <sz val="12"/>
      <name val="Calibri"/>
      <family val="2"/>
      <scheme val="minor"/>
    </font>
    <font>
      <sz val="10"/>
      <name val="Calibri"/>
      <family val="2"/>
      <scheme val="minor"/>
    </font>
    <font>
      <b/>
      <sz val="10"/>
      <color rgb="FF000000"/>
      <name val="Calibri"/>
      <family val="2"/>
      <scheme val="minor"/>
    </font>
    <font>
      <b/>
      <sz val="10"/>
      <name val="Calibri"/>
      <family val="2"/>
      <scheme val="minor"/>
    </font>
    <font>
      <sz val="10"/>
      <color rgb="FF0070C0"/>
      <name val="Calibri"/>
      <family val="2"/>
      <scheme val="minor"/>
    </font>
    <font>
      <sz val="10"/>
      <color rgb="FFFF0000"/>
      <name val="Calibri"/>
      <family val="2"/>
      <scheme val="minor"/>
    </font>
    <font>
      <i/>
      <sz val="10"/>
      <name val="Calibri"/>
      <family val="2"/>
      <scheme val="minor"/>
    </font>
    <font>
      <u/>
      <sz val="10"/>
      <color theme="10"/>
      <name val="Calibri"/>
      <family val="2"/>
      <scheme val="minor"/>
    </font>
    <font>
      <b/>
      <sz val="10"/>
      <color theme="1"/>
      <name val="Calibri"/>
      <family val="2"/>
      <scheme val="minor"/>
    </font>
    <font>
      <sz val="10"/>
      <color theme="1"/>
      <name val="Calibri"/>
      <family val="2"/>
      <scheme val="minor"/>
    </font>
    <font>
      <strike/>
      <sz val="10"/>
      <name val="Calibri"/>
      <family val="2"/>
      <scheme val="minor"/>
    </font>
    <font>
      <b/>
      <i/>
      <sz val="10"/>
      <name val="Calibri"/>
      <family val="2"/>
      <scheme val="minor"/>
    </font>
    <font>
      <b/>
      <i/>
      <sz val="10"/>
      <color theme="1"/>
      <name val="Calibri"/>
      <family val="2"/>
      <scheme val="minor"/>
    </font>
    <font>
      <sz val="12"/>
      <color theme="1"/>
      <name val="Calibri"/>
      <family val="2"/>
      <scheme val="minor"/>
    </font>
    <font>
      <b/>
      <sz val="12"/>
      <color rgb="FF000000"/>
      <name val="Calibri"/>
      <family val="2"/>
      <scheme val="minor"/>
    </font>
    <font>
      <sz val="10"/>
      <color rgb="FF000000"/>
      <name val="Calibri"/>
      <family val="2"/>
      <scheme val="minor"/>
    </font>
    <font>
      <u/>
      <sz val="10"/>
      <color theme="5"/>
      <name val="Calibri"/>
      <family val="2"/>
      <scheme val="minor"/>
    </font>
    <font>
      <b/>
      <vertAlign val="superscript"/>
      <sz val="10"/>
      <color theme="1"/>
      <name val="Calibri"/>
      <family val="2"/>
      <scheme val="minor"/>
    </font>
    <font>
      <vertAlign val="superscript"/>
      <sz val="10"/>
      <color theme="1"/>
      <name val="Calibri"/>
      <family val="2"/>
      <scheme val="minor"/>
    </font>
    <font>
      <sz val="12"/>
      <color rgb="FF000000"/>
      <name val="Calibri"/>
      <family val="2"/>
      <scheme val="minor"/>
    </font>
    <font>
      <sz val="12"/>
      <name val="Calibri"/>
      <family val="2"/>
      <scheme val="minor"/>
    </font>
    <font>
      <b/>
      <sz val="12"/>
      <color theme="1"/>
      <name val="Calibri"/>
      <family val="2"/>
      <scheme val="minor"/>
    </font>
  </fonts>
  <fills count="7">
    <fill>
      <patternFill patternType="none"/>
    </fill>
    <fill>
      <patternFill patternType="gray125"/>
    </fill>
    <fill>
      <patternFill patternType="none">
        <bgColor rgb="FFFFFFFF"/>
      </patternFill>
    </fill>
    <fill>
      <patternFill patternType="solid">
        <fgColor theme="0"/>
        <bgColor indexed="64"/>
      </patternFill>
    </fill>
    <fill>
      <patternFill patternType="solid">
        <fgColor indexed="9"/>
        <bgColor indexed="64"/>
      </patternFill>
    </fill>
    <fill>
      <patternFill patternType="solid">
        <fgColor indexed="65"/>
        <bgColor indexed="64"/>
      </patternFill>
    </fill>
    <fill>
      <patternFill patternType="solid">
        <fgColor theme="0" tint="-0.14999847407452621"/>
        <bgColor indexed="64"/>
      </patternFill>
    </fill>
  </fills>
  <borders count="10">
    <border>
      <left/>
      <right/>
      <top/>
      <bottom/>
      <diagonal/>
    </border>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theme="0" tint="-0.14996795556505021"/>
      </bottom>
      <diagonal/>
    </border>
    <border>
      <left/>
      <right/>
      <top style="medium">
        <color theme="0" tint="-0.14996795556505021"/>
      </top>
      <bottom/>
      <diagonal/>
    </border>
  </borders>
  <cellStyleXfs count="147">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1"/>
    <xf numFmtId="0" fontId="1" fillId="2" borderId="1"/>
    <xf numFmtId="0" fontId="1" fillId="2" borderId="1"/>
    <xf numFmtId="0" fontId="1" fillId="2" borderId="1"/>
    <xf numFmtId="0" fontId="1" fillId="2" borderId="1"/>
    <xf numFmtId="0" fontId="1" fillId="2" borderId="1"/>
    <xf numFmtId="0" fontId="2" fillId="2" borderId="1"/>
    <xf numFmtId="43" fontId="2" fillId="2" borderId="1" applyFont="0" applyFill="0" applyBorder="0" applyAlignment="0" applyProtection="0"/>
    <xf numFmtId="0" fontId="1" fillId="2" borderId="1"/>
    <xf numFmtId="0" fontId="2" fillId="2" borderId="1"/>
    <xf numFmtId="0" fontId="3" fillId="2" borderId="1" applyNumberFormat="0" applyFill="0" applyBorder="0" applyAlignment="0" applyProtection="0"/>
    <xf numFmtId="0" fontId="2" fillId="2" borderId="1"/>
    <xf numFmtId="0" fontId="2" fillId="2" borderId="1"/>
    <xf numFmtId="9" fontId="1" fillId="0" borderId="0" applyFont="0" applyFill="0" applyBorder="0" applyAlignment="0" applyProtection="0"/>
  </cellStyleXfs>
  <cellXfs count="111">
    <xf numFmtId="0" fontId="0" fillId="0" borderId="0" xfId="0"/>
    <xf numFmtId="43" fontId="1" fillId="4" borderId="1" xfId="140" applyFont="1" applyFill="1"/>
    <xf numFmtId="0" fontId="4" fillId="4" borderId="1" xfId="139" applyFont="1" applyFill="1"/>
    <xf numFmtId="0" fontId="5" fillId="4" borderId="1" xfId="139" applyFont="1" applyFill="1"/>
    <xf numFmtId="0" fontId="6" fillId="3" borderId="1" xfId="139" applyFont="1" applyFill="1"/>
    <xf numFmtId="0" fontId="7" fillId="4" borderId="1" xfId="139" applyFont="1" applyFill="1"/>
    <xf numFmtId="0" fontId="8" fillId="3" borderId="1" xfId="139" applyFont="1" applyFill="1"/>
    <xf numFmtId="0" fontId="9" fillId="4" borderId="1" xfId="139" applyFont="1" applyFill="1"/>
    <xf numFmtId="0" fontId="8" fillId="3" borderId="1" xfId="139" quotePrefix="1" applyFont="1" applyFill="1"/>
    <xf numFmtId="0" fontId="8" fillId="4" borderId="1" xfId="139" applyFont="1" applyFill="1"/>
    <xf numFmtId="49" fontId="5" fillId="4" borderId="1" xfId="139" applyNumberFormat="1" applyFont="1" applyFill="1" applyAlignment="1">
      <alignment horizontal="left"/>
    </xf>
    <xf numFmtId="0" fontId="4" fillId="3" borderId="1" xfId="142" applyFont="1" applyFill="1" applyBorder="1" applyAlignment="1">
      <alignment horizontal="left" vertical="top"/>
    </xf>
    <xf numFmtId="0" fontId="5" fillId="3" borderId="1" xfId="142" applyFont="1" applyFill="1" applyAlignment="1">
      <alignment horizontal="left"/>
    </xf>
    <xf numFmtId="0" fontId="5" fillId="3" borderId="1" xfId="142" applyFont="1" applyFill="1" applyAlignment="1"/>
    <xf numFmtId="0" fontId="11" fillId="3" borderId="1" xfId="143" applyFont="1" applyFill="1" applyBorder="1" applyAlignment="1">
      <alignment horizontal="left" vertical="top"/>
    </xf>
    <xf numFmtId="0" fontId="11" fillId="3" borderId="1" xfId="143" applyFont="1" applyFill="1" applyBorder="1" applyAlignment="1">
      <alignment horizontal="left"/>
    </xf>
    <xf numFmtId="0" fontId="7" fillId="3" borderId="2" xfId="141" applyFont="1" applyFill="1" applyBorder="1" applyAlignment="1">
      <alignment horizontal="left" vertical="top" wrapText="1"/>
    </xf>
    <xf numFmtId="0" fontId="7" fillId="3" borderId="3" xfId="141" applyFont="1" applyFill="1" applyBorder="1" applyAlignment="1">
      <alignment horizontal="left" wrapText="1"/>
    </xf>
    <xf numFmtId="0" fontId="5" fillId="3" borderId="1" xfId="142" applyFont="1" applyFill="1" applyAlignment="1">
      <alignment wrapText="1"/>
    </xf>
    <xf numFmtId="0" fontId="5" fillId="3" borderId="4" xfId="141" applyFont="1" applyFill="1" applyBorder="1" applyAlignment="1">
      <alignment horizontal="left" vertical="top" wrapText="1"/>
    </xf>
    <xf numFmtId="0" fontId="5" fillId="3" borderId="5" xfId="141" applyFont="1" applyFill="1" applyBorder="1" applyAlignment="1">
      <alignment horizontal="left" wrapText="1"/>
    </xf>
    <xf numFmtId="0" fontId="5" fillId="3" borderId="1" xfId="141" applyFont="1" applyFill="1" applyAlignment="1">
      <alignment wrapText="1"/>
    </xf>
    <xf numFmtId="0" fontId="5" fillId="3" borderId="6" xfId="141" applyFont="1" applyFill="1" applyBorder="1" applyAlignment="1">
      <alignment horizontal="left" vertical="top" wrapText="1"/>
    </xf>
    <xf numFmtId="0" fontId="5" fillId="3" borderId="7" xfId="141" applyFont="1" applyFill="1" applyBorder="1" applyAlignment="1">
      <alignment horizontal="left" wrapText="1"/>
    </xf>
    <xf numFmtId="0" fontId="5" fillId="3" borderId="1" xfId="141" applyFont="1" applyFill="1" applyAlignment="1">
      <alignment horizontal="left" vertical="top" wrapText="1"/>
    </xf>
    <xf numFmtId="0" fontId="5" fillId="3" borderId="1" xfId="141" applyFont="1" applyFill="1" applyAlignment="1">
      <alignment horizontal="left" wrapText="1"/>
    </xf>
    <xf numFmtId="0" fontId="7" fillId="3" borderId="2" xfId="142" applyFont="1" applyFill="1" applyBorder="1" applyAlignment="1">
      <alignment horizontal="left" vertical="top" wrapText="1"/>
    </xf>
    <xf numFmtId="0" fontId="7" fillId="3" borderId="3" xfId="142" applyFont="1" applyFill="1" applyBorder="1" applyAlignment="1">
      <alignment horizontal="left" wrapText="1"/>
    </xf>
    <xf numFmtId="0" fontId="5" fillId="3" borderId="4" xfId="142" applyFont="1" applyFill="1" applyBorder="1" applyAlignment="1">
      <alignment horizontal="left" vertical="top" wrapText="1"/>
    </xf>
    <xf numFmtId="0" fontId="5" fillId="3" borderId="5" xfId="142" applyFont="1" applyFill="1" applyBorder="1" applyAlignment="1">
      <alignment horizontal="left" vertical="top" wrapText="1"/>
    </xf>
    <xf numFmtId="0" fontId="5" fillId="3" borderId="5" xfId="142" applyFont="1" applyFill="1" applyBorder="1" applyAlignment="1">
      <alignment horizontal="left" wrapText="1"/>
    </xf>
    <xf numFmtId="0" fontId="5" fillId="3" borderId="6" xfId="142" applyFont="1" applyFill="1" applyBorder="1" applyAlignment="1">
      <alignment horizontal="left" vertical="top" wrapText="1"/>
    </xf>
    <xf numFmtId="0" fontId="5" fillId="3" borderId="7" xfId="142" applyFont="1" applyFill="1" applyBorder="1" applyAlignment="1">
      <alignment horizontal="left" wrapText="1"/>
    </xf>
    <xf numFmtId="0" fontId="5" fillId="3" borderId="1" xfId="142" applyFont="1" applyFill="1" applyAlignment="1">
      <alignment horizontal="left" vertical="top" wrapText="1"/>
    </xf>
    <xf numFmtId="0" fontId="5" fillId="3" borderId="1" xfId="142" applyFont="1" applyFill="1" applyAlignment="1">
      <alignment horizontal="left" wrapText="1"/>
    </xf>
    <xf numFmtId="0" fontId="4" fillId="3" borderId="1" xfId="141" applyFont="1" applyFill="1" applyAlignment="1">
      <alignment horizontal="justify" vertical="top"/>
    </xf>
    <xf numFmtId="0" fontId="13" fillId="3" borderId="1" xfId="141" applyFont="1" applyFill="1"/>
    <xf numFmtId="0" fontId="5" fillId="3" borderId="1" xfId="141" applyFont="1" applyFill="1" applyAlignment="1">
      <alignment horizontal="justify" vertical="top"/>
    </xf>
    <xf numFmtId="0" fontId="5" fillId="3" borderId="1" xfId="141" applyFont="1" applyFill="1" applyAlignment="1">
      <alignment horizontal="justify" vertical="top" wrapText="1"/>
    </xf>
    <xf numFmtId="0" fontId="14" fillId="3" borderId="1" xfId="141" quotePrefix="1" applyFont="1" applyFill="1" applyAlignment="1">
      <alignment horizontal="justify" vertical="top"/>
    </xf>
    <xf numFmtId="0" fontId="11" fillId="3" borderId="1" xfId="143" applyFont="1" applyFill="1" applyAlignment="1">
      <alignment horizontal="justify" vertical="top" wrapText="1"/>
    </xf>
    <xf numFmtId="0" fontId="15" fillId="3" borderId="1" xfId="141" applyFont="1" applyFill="1" applyAlignment="1">
      <alignment horizontal="justify" vertical="top" wrapText="1"/>
    </xf>
    <xf numFmtId="0" fontId="15" fillId="3" borderId="1" xfId="141" applyFont="1" applyFill="1" applyAlignment="1">
      <alignment horizontal="left" vertical="top" wrapText="1"/>
    </xf>
    <xf numFmtId="0" fontId="10" fillId="3" borderId="1" xfId="141" applyFont="1" applyFill="1" applyAlignment="1">
      <alignment horizontal="left" vertical="top" wrapText="1"/>
    </xf>
    <xf numFmtId="0" fontId="13" fillId="3" borderId="0" xfId="0" applyFont="1" applyFill="1"/>
    <xf numFmtId="0" fontId="9" fillId="3" borderId="0" xfId="0" applyFont="1" applyFill="1" applyAlignment="1">
      <alignment wrapText="1"/>
    </xf>
    <xf numFmtId="0" fontId="15" fillId="3" borderId="0" xfId="0" applyFont="1" applyFill="1" applyAlignment="1">
      <alignment vertical="center" wrapText="1"/>
    </xf>
    <xf numFmtId="0" fontId="5" fillId="3" borderId="0" xfId="0" applyFont="1" applyFill="1" applyAlignment="1">
      <alignment vertical="center" wrapText="1"/>
    </xf>
    <xf numFmtId="0" fontId="16" fillId="3" borderId="0" xfId="0" applyFont="1" applyFill="1" applyAlignment="1">
      <alignment horizontal="left" vertical="top" wrapText="1"/>
    </xf>
    <xf numFmtId="0" fontId="15" fillId="3" borderId="0" xfId="0" applyFont="1" applyFill="1" applyAlignment="1">
      <alignment horizontal="left" vertical="top" wrapText="1"/>
    </xf>
    <xf numFmtId="0" fontId="5" fillId="3" borderId="1" xfId="141" applyFont="1" applyFill="1" applyAlignment="1">
      <alignment vertical="top" wrapText="1"/>
    </xf>
    <xf numFmtId="0" fontId="5" fillId="3" borderId="1" xfId="141" applyFont="1" applyFill="1"/>
    <xf numFmtId="0" fontId="15" fillId="3" borderId="1" xfId="144" applyFont="1" applyFill="1" applyAlignment="1">
      <alignment horizontal="justify" vertical="top" wrapText="1"/>
    </xf>
    <xf numFmtId="0" fontId="17" fillId="3" borderId="1" xfId="141" applyFont="1" applyFill="1"/>
    <xf numFmtId="0" fontId="5" fillId="3" borderId="1" xfId="141" applyFont="1" applyFill="1" applyAlignment="1">
      <alignment vertical="top"/>
    </xf>
    <xf numFmtId="0" fontId="18" fillId="3" borderId="1" xfId="139" applyFont="1" applyFill="1"/>
    <xf numFmtId="0" fontId="19" fillId="3" borderId="1" xfId="139" applyFont="1" applyFill="1"/>
    <xf numFmtId="0" fontId="5" fillId="3" borderId="1" xfId="139" applyFont="1" applyFill="1"/>
    <xf numFmtId="0" fontId="20" fillId="3" borderId="1" xfId="139" applyFont="1" applyFill="1"/>
    <xf numFmtId="0" fontId="19" fillId="3" borderId="1" xfId="0" applyFont="1" applyFill="1" applyBorder="1"/>
    <xf numFmtId="0" fontId="19" fillId="3" borderId="1" xfId="139" applyFont="1" applyFill="1" applyAlignment="1">
      <alignment horizontal="left"/>
    </xf>
    <xf numFmtId="0" fontId="20" fillId="3" borderId="1" xfId="143" applyFont="1" applyFill="1"/>
    <xf numFmtId="0" fontId="5" fillId="3" borderId="1" xfId="0" applyFont="1" applyFill="1" applyBorder="1" applyAlignment="1"/>
    <xf numFmtId="0" fontId="5" fillId="3" borderId="1" xfId="139" applyFont="1" applyFill="1" applyBorder="1"/>
    <xf numFmtId="0" fontId="19" fillId="3" borderId="1" xfId="139" applyFont="1" applyFill="1" applyAlignment="1">
      <alignment vertical="center"/>
    </xf>
    <xf numFmtId="0" fontId="7" fillId="3" borderId="1" xfId="139" applyFont="1" applyFill="1"/>
    <xf numFmtId="0" fontId="13" fillId="3" borderId="1" xfId="0" applyFont="1" applyFill="1" applyBorder="1" applyAlignment="1"/>
    <xf numFmtId="0" fontId="15" fillId="3" borderId="0" xfId="141" applyFont="1" applyFill="1" applyBorder="1" applyAlignment="1">
      <alignment horizontal="left" vertical="top" wrapText="1"/>
    </xf>
    <xf numFmtId="0" fontId="6" fillId="3" borderId="1" xfId="139" applyFont="1" applyFill="1" applyAlignment="1">
      <alignment vertical="center"/>
    </xf>
    <xf numFmtId="0" fontId="7" fillId="3" borderId="1" xfId="142" applyFont="1" applyFill="1" applyBorder="1" applyAlignment="1">
      <alignment horizontal="left" vertical="top"/>
    </xf>
    <xf numFmtId="0" fontId="15" fillId="3" borderId="1" xfId="142" applyFont="1" applyFill="1" applyBorder="1" applyAlignment="1">
      <alignment horizontal="left" vertical="top"/>
    </xf>
    <xf numFmtId="0" fontId="12" fillId="5" borderId="1" xfId="0" applyFont="1" applyFill="1" applyBorder="1" applyAlignment="1">
      <alignment horizontal="left" vertical="top"/>
    </xf>
    <xf numFmtId="0" fontId="13" fillId="5" borderId="1" xfId="0" applyFont="1" applyFill="1" applyBorder="1" applyAlignment="1">
      <alignment horizontal="left" vertical="top"/>
    </xf>
    <xf numFmtId="0" fontId="7" fillId="4" borderId="8" xfId="0" applyFont="1" applyFill="1" applyBorder="1" applyAlignment="1">
      <alignment horizontal="left"/>
    </xf>
    <xf numFmtId="0" fontId="12" fillId="5" borderId="8" xfId="0" applyFont="1" applyFill="1" applyBorder="1" applyAlignment="1">
      <alignment horizontal="left" wrapText="1"/>
    </xf>
    <xf numFmtId="0" fontId="12" fillId="5" borderId="1" xfId="0" applyFont="1" applyFill="1" applyBorder="1" applyAlignment="1">
      <alignment horizontal="left" vertical="top" wrapText="1"/>
    </xf>
    <xf numFmtId="0" fontId="5" fillId="6" borderId="1" xfId="0" applyFont="1" applyFill="1" applyBorder="1" applyAlignment="1">
      <alignment horizontal="left"/>
    </xf>
    <xf numFmtId="0" fontId="7" fillId="6" borderId="1" xfId="0" applyFont="1" applyFill="1" applyBorder="1" applyAlignment="1">
      <alignment horizontal="left"/>
    </xf>
    <xf numFmtId="164" fontId="13" fillId="5" borderId="1" xfId="0" applyNumberFormat="1" applyFont="1" applyFill="1" applyBorder="1"/>
    <xf numFmtId="0" fontId="13" fillId="5" borderId="1" xfId="0" applyFont="1" applyFill="1" applyBorder="1"/>
    <xf numFmtId="0" fontId="5" fillId="6" borderId="1" xfId="145" applyFont="1" applyFill="1" applyBorder="1" applyAlignment="1">
      <alignment horizontal="left"/>
    </xf>
    <xf numFmtId="0" fontId="7" fillId="6" borderId="1" xfId="145" applyFont="1" applyFill="1" applyBorder="1" applyAlignment="1">
      <alignment horizontal="left"/>
    </xf>
    <xf numFmtId="0" fontId="13" fillId="5" borderId="9" xfId="0" applyFont="1" applyFill="1" applyBorder="1" applyAlignment="1"/>
    <xf numFmtId="1" fontId="13" fillId="5" borderId="1" xfId="0" applyNumberFormat="1" applyFont="1" applyFill="1" applyBorder="1"/>
    <xf numFmtId="0" fontId="12" fillId="5" borderId="1" xfId="0" applyFont="1" applyFill="1" applyBorder="1" applyAlignment="1">
      <alignment horizontal="left"/>
    </xf>
    <xf numFmtId="0" fontId="13" fillId="5" borderId="1" xfId="0" applyFont="1" applyFill="1" applyBorder="1" applyAlignment="1">
      <alignment horizontal="left"/>
    </xf>
    <xf numFmtId="0" fontId="12" fillId="5" borderId="1" xfId="0" applyFont="1" applyFill="1" applyBorder="1" applyAlignment="1">
      <alignment horizontal="left" wrapText="1"/>
    </xf>
    <xf numFmtId="164" fontId="13" fillId="5" borderId="1" xfId="0" applyNumberFormat="1" applyFont="1" applyFill="1" applyBorder="1" applyAlignment="1"/>
    <xf numFmtId="165" fontId="13" fillId="5" borderId="1" xfId="0" applyNumberFormat="1" applyFont="1" applyFill="1" applyBorder="1" applyAlignment="1"/>
    <xf numFmtId="166" fontId="13" fillId="5" borderId="1" xfId="146" applyNumberFormat="1" applyFont="1" applyFill="1" applyBorder="1" applyAlignment="1"/>
    <xf numFmtId="0" fontId="13" fillId="5" borderId="1" xfId="0" applyFont="1" applyFill="1" applyBorder="1" applyAlignment="1"/>
    <xf numFmtId="0" fontId="15" fillId="3" borderId="1" xfId="141" applyFont="1" applyFill="1" applyAlignment="1">
      <alignment horizontal="justify" vertical="top"/>
    </xf>
    <xf numFmtId="0" fontId="15" fillId="3" borderId="1" xfId="142" applyFont="1" applyFill="1" applyAlignment="1">
      <alignment horizontal="justify" vertical="top" wrapText="1"/>
    </xf>
    <xf numFmtId="0" fontId="15" fillId="3" borderId="1" xfId="141" applyFont="1" applyFill="1" applyBorder="1" applyAlignment="1">
      <alignment horizontal="justify" vertical="top"/>
    </xf>
    <xf numFmtId="0" fontId="15" fillId="3" borderId="1" xfId="141" applyFont="1" applyFill="1" applyAlignment="1">
      <alignment vertical="top"/>
    </xf>
    <xf numFmtId="0" fontId="23" fillId="3" borderId="1" xfId="139" applyFont="1" applyFill="1"/>
    <xf numFmtId="0" fontId="24" fillId="3" borderId="1" xfId="139" applyFont="1" applyFill="1"/>
    <xf numFmtId="0" fontId="24" fillId="3" borderId="1" xfId="142" applyFont="1" applyFill="1" applyAlignment="1">
      <alignment horizontal="left"/>
    </xf>
    <xf numFmtId="0" fontId="24" fillId="3" borderId="1" xfId="142" applyFont="1" applyFill="1" applyAlignment="1"/>
    <xf numFmtId="0" fontId="25" fillId="5" borderId="1" xfId="0" applyFont="1" applyFill="1" applyBorder="1" applyAlignment="1">
      <alignment horizontal="left" vertical="top"/>
    </xf>
    <xf numFmtId="0" fontId="17" fillId="5" borderId="1" xfId="0" applyFont="1" applyFill="1" applyBorder="1" applyAlignment="1">
      <alignment horizontal="left" vertical="top"/>
    </xf>
    <xf numFmtId="0" fontId="25" fillId="5" borderId="1" xfId="0" applyFont="1" applyFill="1" applyBorder="1" applyAlignment="1">
      <alignment horizontal="left"/>
    </xf>
    <xf numFmtId="0" fontId="17" fillId="5" borderId="1" xfId="0" applyFont="1" applyFill="1" applyBorder="1" applyAlignment="1">
      <alignment horizontal="left"/>
    </xf>
    <xf numFmtId="0" fontId="25" fillId="3" borderId="1" xfId="141" applyFont="1" applyFill="1"/>
    <xf numFmtId="49" fontId="5" fillId="4" borderId="1" xfId="139" applyNumberFormat="1" applyFont="1" applyFill="1"/>
    <xf numFmtId="0" fontId="5" fillId="5" borderId="1" xfId="0" applyFont="1" applyFill="1" applyBorder="1" applyAlignment="1">
      <alignment horizontal="left" vertical="top"/>
    </xf>
    <xf numFmtId="0" fontId="7" fillId="5" borderId="1" xfId="0" applyFont="1" applyFill="1" applyBorder="1" applyAlignment="1">
      <alignment horizontal="left" vertical="top"/>
    </xf>
    <xf numFmtId="0" fontId="11" fillId="3" borderId="1" xfId="143" quotePrefix="1" applyFont="1" applyFill="1" applyAlignment="1">
      <alignment horizontal="justify" vertical="top"/>
    </xf>
    <xf numFmtId="0" fontId="3" fillId="3" borderId="1" xfId="143" applyFill="1" applyAlignment="1">
      <alignment horizontal="justify" vertical="top"/>
    </xf>
    <xf numFmtId="0" fontId="11" fillId="3" borderId="1" xfId="143" applyFont="1" applyFill="1" applyAlignment="1">
      <alignment horizontal="justify" vertical="top"/>
    </xf>
    <xf numFmtId="0" fontId="5" fillId="3" borderId="1" xfId="143" applyFont="1" applyFill="1" applyBorder="1" applyAlignment="1">
      <alignment vertical="center" wrapText="1"/>
    </xf>
  </cellXfs>
  <cellStyles count="147">
    <cellStyle name="Hyperlink" xfId="143" builtinId="8"/>
    <cellStyle name="Komma 2" xfId="140"/>
    <cellStyle name="Normal 2" xfId="141"/>
    <cellStyle name="Procent" xfId="146" builtinId="5"/>
    <cellStyle name="Standaard" xfId="0" builtinId="0"/>
    <cellStyle name="Standaard 2" xfId="142"/>
    <cellStyle name="Standaard 2 2" xfId="144"/>
    <cellStyle name="Standaard 3" xfId="139"/>
    <cellStyle name="Standaard 5" xfId="138"/>
    <cellStyle name="Standaard_050817 Tabellenset augustuslevering Nulmeting" xfId="145"/>
    <cellStyle name="style1600953849944" xfId="133"/>
    <cellStyle name="style1620043445897" xfId="1"/>
    <cellStyle name="style1620043446080" xfId="2"/>
    <cellStyle name="style1620043446233" xfId="3"/>
    <cellStyle name="style1620043446344" xfId="4"/>
    <cellStyle name="style1620043446521" xfId="5"/>
    <cellStyle name="style1620043446659" xfId="6"/>
    <cellStyle name="style1620043446803" xfId="7"/>
    <cellStyle name="style1620043446971" xfId="8"/>
    <cellStyle name="style1620043447139" xfId="9"/>
    <cellStyle name="style1620043447259" xfId="10"/>
    <cellStyle name="style1620043447391" xfId="11"/>
    <cellStyle name="style1620043447511" xfId="12"/>
    <cellStyle name="style1620043447631" xfId="13"/>
    <cellStyle name="style1620043447748" xfId="14"/>
    <cellStyle name="style1620043447868" xfId="15"/>
    <cellStyle name="style1620043447997" xfId="16"/>
    <cellStyle name="style1620043448120" xfId="17"/>
    <cellStyle name="style1620043448228" xfId="18"/>
    <cellStyle name="style1620043448342" xfId="19"/>
    <cellStyle name="style1620043448480" xfId="20"/>
    <cellStyle name="style1620043448588" xfId="21"/>
    <cellStyle name="style1620043448717" xfId="22"/>
    <cellStyle name="style1620043448858" xfId="23"/>
    <cellStyle name="style1620043448993" xfId="24"/>
    <cellStyle name="style1620043449179" xfId="25"/>
    <cellStyle name="style1620043449290" xfId="26"/>
    <cellStyle name="style1620043449392" xfId="27"/>
    <cellStyle name="style1620043449503" xfId="28"/>
    <cellStyle name="style1620043449605" xfId="29"/>
    <cellStyle name="style1620043449737" xfId="30"/>
    <cellStyle name="style1620043449917" xfId="31"/>
    <cellStyle name="style1620043450037" xfId="32"/>
    <cellStyle name="style1620043450154" xfId="33"/>
    <cellStyle name="style1620043450304" xfId="34"/>
    <cellStyle name="style1620043450427" xfId="35"/>
    <cellStyle name="style1620043450547" xfId="36"/>
    <cellStyle name="style1620043450646" xfId="37"/>
    <cellStyle name="style1620043450766" xfId="38"/>
    <cellStyle name="style1620043450871" xfId="39"/>
    <cellStyle name="style1620043451009" xfId="40"/>
    <cellStyle name="style1620043451111" xfId="41"/>
    <cellStyle name="style1620043451246" xfId="42"/>
    <cellStyle name="style1620043451330" xfId="43"/>
    <cellStyle name="style1620043451534" xfId="44"/>
    <cellStyle name="style1620043451687" xfId="45"/>
    <cellStyle name="style1620043451801" xfId="46"/>
    <cellStyle name="style1620043451897" xfId="47"/>
    <cellStyle name="style1620043451978" xfId="48"/>
    <cellStyle name="style1620043917002" xfId="49"/>
    <cellStyle name="style1620043917179" xfId="50"/>
    <cellStyle name="style1620043917305" xfId="51"/>
    <cellStyle name="style1620043917407" xfId="52"/>
    <cellStyle name="style1620043917704" xfId="53"/>
    <cellStyle name="style1620043917890" xfId="54"/>
    <cellStyle name="style1620043918085" xfId="55"/>
    <cellStyle name="style1620043918229" xfId="56"/>
    <cellStyle name="style1620043918391" xfId="57"/>
    <cellStyle name="style1620043918544" xfId="58"/>
    <cellStyle name="style1620043918679" xfId="59"/>
    <cellStyle name="style1620043918808" xfId="60"/>
    <cellStyle name="style1620043918925" xfId="61"/>
    <cellStyle name="style1620043919033" xfId="62"/>
    <cellStyle name="style1620043919177" xfId="63"/>
    <cellStyle name="style1620043919315" xfId="64"/>
    <cellStyle name="style1620043919459" xfId="65"/>
    <cellStyle name="style1620043919579" xfId="66"/>
    <cellStyle name="style1620043919711" xfId="67"/>
    <cellStyle name="style1620043919834" xfId="68"/>
    <cellStyle name="style1620043919924" xfId="69"/>
    <cellStyle name="style1620043920035" xfId="70"/>
    <cellStyle name="style1620043920125" xfId="71"/>
    <cellStyle name="style1620043920230" xfId="72"/>
    <cellStyle name="style1620043920338" xfId="73"/>
    <cellStyle name="style1620043920437" xfId="74"/>
    <cellStyle name="style1620043920545" xfId="75"/>
    <cellStyle name="style1620043920629" xfId="76"/>
    <cellStyle name="style1620043920728" xfId="77"/>
    <cellStyle name="style1620043920851" xfId="78"/>
    <cellStyle name="style1620043920974" xfId="79"/>
    <cellStyle name="style1620043921103" xfId="80"/>
    <cellStyle name="style1620043921220" xfId="81"/>
    <cellStyle name="style1620043921334" xfId="82"/>
    <cellStyle name="style1620043921472" xfId="83"/>
    <cellStyle name="style1620043921607" xfId="84"/>
    <cellStyle name="style1620043921766" xfId="85"/>
    <cellStyle name="style1620043921898" xfId="86"/>
    <cellStyle name="style1620043922018" xfId="87"/>
    <cellStyle name="style1620043922150" xfId="88"/>
    <cellStyle name="style1620043922276" xfId="89"/>
    <cellStyle name="style1620043922390" xfId="90"/>
    <cellStyle name="style1620044069152" xfId="91"/>
    <cellStyle name="style1620044069290" xfId="92"/>
    <cellStyle name="style1620044069407" xfId="93"/>
    <cellStyle name="style1620044069524" xfId="94"/>
    <cellStyle name="style1620044069638" xfId="95"/>
    <cellStyle name="style1620044069788" xfId="96"/>
    <cellStyle name="style1620044069896" xfId="97"/>
    <cellStyle name="style1620044070001" xfId="98"/>
    <cellStyle name="style1620044070118" xfId="99"/>
    <cellStyle name="style1620044070217" xfId="100"/>
    <cellStyle name="style1620044070307" xfId="101"/>
    <cellStyle name="style1620044070424" xfId="102"/>
    <cellStyle name="style1620044070556" xfId="103"/>
    <cellStyle name="style1620044070697" xfId="104"/>
    <cellStyle name="style1620044070811" xfId="105"/>
    <cellStyle name="style1620044070904" xfId="106"/>
    <cellStyle name="style1620044071126" xfId="107"/>
    <cellStyle name="style1620044071264" xfId="108"/>
    <cellStyle name="style1620044071447" xfId="109"/>
    <cellStyle name="style1620044071540" xfId="110"/>
    <cellStyle name="style1620044071624" xfId="111"/>
    <cellStyle name="style1620044071726" xfId="112"/>
    <cellStyle name="style1620044071825" xfId="113"/>
    <cellStyle name="style1620044071960" xfId="114"/>
    <cellStyle name="style1620044072089" xfId="115"/>
    <cellStyle name="style1620044072209" xfId="116"/>
    <cellStyle name="style1620044072371" xfId="117"/>
    <cellStyle name="style1620044072506" xfId="118"/>
    <cellStyle name="style1620044072620" xfId="119"/>
    <cellStyle name="style1620044072746" xfId="120"/>
    <cellStyle name="style1620044073124" xfId="121"/>
    <cellStyle name="style1620044073301" xfId="122"/>
    <cellStyle name="style1620044073412" xfId="123"/>
    <cellStyle name="style1620044073526" xfId="124"/>
    <cellStyle name="style1620044073622" xfId="125"/>
    <cellStyle name="style1620044073715" xfId="126"/>
    <cellStyle name="style1620044073805" xfId="127"/>
    <cellStyle name="style1620044073967" xfId="128"/>
    <cellStyle name="style1620044074081" xfId="129"/>
    <cellStyle name="style1620044074234" xfId="130"/>
    <cellStyle name="style1620044074360" xfId="131"/>
    <cellStyle name="style1620044074489" xfId="132"/>
    <cellStyle name="style1622012389202" xfId="134"/>
    <cellStyle name="style1622012390097" xfId="135"/>
    <cellStyle name="style1622012390222" xfId="136"/>
    <cellStyle name="style1622012390342" xfId="13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CBS kleuren">
      <a:dk1>
        <a:sysClr val="windowText" lastClr="000000"/>
      </a:dk1>
      <a:lt1>
        <a:sysClr val="window" lastClr="FFFFFF"/>
      </a:lt1>
      <a:dk2>
        <a:srgbClr val="E94C00"/>
      </a:dk2>
      <a:lt2>
        <a:srgbClr val="FFCC00"/>
      </a:lt2>
      <a:accent1>
        <a:srgbClr val="00A1CD"/>
      </a:accent1>
      <a:accent2>
        <a:srgbClr val="0058B8"/>
      </a:accent2>
      <a:accent3>
        <a:srgbClr val="AFCB05"/>
      </a:accent3>
      <a:accent4>
        <a:srgbClr val="53A31D"/>
      </a:accent4>
      <a:accent5>
        <a:srgbClr val="F39200"/>
      </a:accent5>
      <a:accent6>
        <a:srgbClr val="AF0E80"/>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cbs.nl/privacy" TargetMode="External"/><Relationship Id="rId2" Type="http://schemas.openxmlformats.org/officeDocument/2006/relationships/hyperlink" Target="https://www.cbs.nl/nl-nl/maatwerk/2021/47/duurzame-uitstroom-uit-de-bijstand-schagen-2019-2020" TargetMode="External"/><Relationship Id="rId1" Type="http://schemas.openxmlformats.org/officeDocument/2006/relationships/hyperlink" Target="https://opendata.cbs.nl/statline/"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N57"/>
  <sheetViews>
    <sheetView tabSelected="1" zoomScaleNormal="100" workbookViewId="0"/>
  </sheetViews>
  <sheetFormatPr defaultColWidth="8.85546875" defaultRowHeight="12.75" x14ac:dyDescent="0.2"/>
  <cols>
    <col min="1" max="1" width="63.140625" style="3" bestFit="1" customWidth="1"/>
    <col min="2" max="11" width="9.140625" style="3" customWidth="1"/>
    <col min="12" max="16384" width="8.85546875" style="3"/>
  </cols>
  <sheetData>
    <row r="3" spans="1:14" ht="15.75" x14ac:dyDescent="0.25">
      <c r="A3" s="2"/>
    </row>
    <row r="4" spans="1:14" ht="15.75" x14ac:dyDescent="0.25">
      <c r="A4" s="2" t="s">
        <v>55</v>
      </c>
    </row>
    <row r="5" spans="1:14" ht="15.75" x14ac:dyDescent="0.25">
      <c r="A5" s="2"/>
    </row>
    <row r="6" spans="1:14" x14ac:dyDescent="0.2">
      <c r="A6" s="4"/>
    </row>
    <row r="7" spans="1:14" x14ac:dyDescent="0.2">
      <c r="A7" s="5"/>
    </row>
    <row r="12" spans="1:14" x14ac:dyDescent="0.2">
      <c r="A12" s="6"/>
      <c r="B12" s="6"/>
      <c r="C12" s="6"/>
      <c r="D12" s="6"/>
      <c r="E12" s="6"/>
      <c r="F12" s="6"/>
      <c r="G12" s="6"/>
      <c r="H12" s="6"/>
      <c r="I12" s="6"/>
      <c r="J12" s="6"/>
      <c r="K12" s="6"/>
      <c r="L12" s="6"/>
      <c r="M12" s="6"/>
      <c r="N12" s="7"/>
    </row>
    <row r="13" spans="1:14" x14ac:dyDescent="0.2">
      <c r="A13" s="8"/>
      <c r="B13" s="6"/>
      <c r="C13" s="6"/>
      <c r="D13" s="6"/>
      <c r="E13" s="6"/>
      <c r="F13" s="6"/>
      <c r="G13" s="6"/>
      <c r="H13" s="6"/>
      <c r="I13" s="6"/>
      <c r="J13" s="6"/>
      <c r="K13" s="6"/>
      <c r="L13" s="6"/>
      <c r="M13" s="6"/>
      <c r="N13" s="7"/>
    </row>
    <row r="14" spans="1:14" x14ac:dyDescent="0.2">
      <c r="A14" s="6"/>
      <c r="B14" s="6"/>
      <c r="C14" s="6"/>
      <c r="D14" s="6"/>
      <c r="E14" s="6"/>
      <c r="F14" s="6"/>
      <c r="G14" s="6"/>
      <c r="H14" s="6"/>
      <c r="I14" s="6"/>
      <c r="J14" s="6"/>
      <c r="K14" s="6"/>
      <c r="L14" s="6"/>
      <c r="M14" s="6"/>
      <c r="N14" s="7"/>
    </row>
    <row r="15" spans="1:14" x14ac:dyDescent="0.2">
      <c r="A15" s="8"/>
      <c r="B15" s="6"/>
      <c r="C15" s="6"/>
      <c r="D15" s="6"/>
      <c r="E15" s="6"/>
      <c r="F15" s="6"/>
      <c r="G15" s="6"/>
      <c r="H15" s="6"/>
      <c r="I15" s="6"/>
      <c r="J15" s="6"/>
      <c r="K15" s="6"/>
      <c r="L15" s="6"/>
      <c r="M15" s="6"/>
      <c r="N15" s="7"/>
    </row>
    <row r="16" spans="1:14" x14ac:dyDescent="0.2">
      <c r="A16" s="6"/>
      <c r="B16" s="6"/>
      <c r="C16" s="6"/>
      <c r="D16" s="6"/>
      <c r="E16" s="6"/>
      <c r="F16" s="6"/>
      <c r="G16" s="6"/>
      <c r="H16" s="6"/>
      <c r="I16" s="6"/>
      <c r="J16" s="6"/>
      <c r="K16" s="6"/>
      <c r="L16" s="6"/>
      <c r="M16" s="6"/>
      <c r="N16" s="7"/>
    </row>
    <row r="17" spans="1:14" x14ac:dyDescent="0.2">
      <c r="A17" s="8"/>
      <c r="B17" s="6"/>
      <c r="C17" s="6"/>
      <c r="D17" s="6"/>
      <c r="E17" s="6"/>
      <c r="F17" s="6"/>
      <c r="G17" s="6"/>
      <c r="H17" s="6"/>
      <c r="I17" s="6"/>
      <c r="J17" s="6"/>
      <c r="K17" s="6"/>
      <c r="L17" s="6"/>
      <c r="M17" s="6"/>
      <c r="N17" s="7"/>
    </row>
    <row r="18" spans="1:14" x14ac:dyDescent="0.2">
      <c r="A18" s="9"/>
      <c r="B18" s="6"/>
      <c r="C18" s="6"/>
      <c r="D18" s="6"/>
      <c r="E18" s="6"/>
      <c r="F18" s="6"/>
      <c r="G18" s="6"/>
      <c r="H18" s="6"/>
      <c r="I18" s="6"/>
      <c r="J18" s="6"/>
      <c r="K18" s="6"/>
      <c r="L18" s="6"/>
      <c r="M18" s="6"/>
    </row>
    <row r="19" spans="1:14" x14ac:dyDescent="0.2">
      <c r="A19" s="6"/>
      <c r="B19" s="9"/>
      <c r="C19" s="9"/>
      <c r="D19" s="9"/>
      <c r="E19" s="9"/>
      <c r="F19" s="9"/>
      <c r="G19" s="9"/>
      <c r="H19" s="9"/>
      <c r="I19" s="9"/>
      <c r="J19" s="9"/>
      <c r="K19" s="9"/>
      <c r="L19" s="9"/>
      <c r="M19" s="9"/>
    </row>
    <row r="22" spans="1:14" x14ac:dyDescent="0.2">
      <c r="A22" s="9"/>
    </row>
    <row r="29" spans="1:14" x14ac:dyDescent="0.2">
      <c r="A29" s="3" t="s">
        <v>49</v>
      </c>
    </row>
    <row r="30" spans="1:14" x14ac:dyDescent="0.2">
      <c r="A30" s="104" t="s">
        <v>83</v>
      </c>
    </row>
    <row r="32" spans="1:14" s="1" customFormat="1" ht="15" x14ac:dyDescent="0.25"/>
    <row r="33" s="1" customFormat="1" ht="15" x14ac:dyDescent="0.25"/>
    <row r="34" s="1" customFormat="1" ht="15" x14ac:dyDescent="0.25"/>
    <row r="35" s="1" customFormat="1" ht="15" x14ac:dyDescent="0.25"/>
    <row r="36" s="1" customFormat="1" ht="15" x14ac:dyDescent="0.25"/>
    <row r="37" s="1" customFormat="1" ht="15" x14ac:dyDescent="0.25"/>
    <row r="57" spans="1:1" x14ac:dyDescent="0.2">
      <c r="A57" s="10"/>
    </row>
  </sheetData>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8"/>
  <sheetViews>
    <sheetView zoomScaleNormal="100" workbookViewId="0"/>
  </sheetViews>
  <sheetFormatPr defaultRowHeight="12.75" x14ac:dyDescent="0.2"/>
  <cols>
    <col min="1" max="1" width="22.85546875" style="57" customWidth="1"/>
    <col min="2" max="2" width="69.28515625" style="57" bestFit="1" customWidth="1"/>
    <col min="3" max="255" width="9.140625" style="57"/>
    <col min="256" max="256" width="22.85546875" style="57" customWidth="1"/>
    <col min="257" max="257" width="59.28515625" style="57" customWidth="1"/>
    <col min="258" max="511" width="9.140625" style="57"/>
    <col min="512" max="512" width="22.85546875" style="57" customWidth="1"/>
    <col min="513" max="513" width="59.28515625" style="57" customWidth="1"/>
    <col min="514" max="767" width="9.140625" style="57"/>
    <col min="768" max="768" width="22.85546875" style="57" customWidth="1"/>
    <col min="769" max="769" width="59.28515625" style="57" customWidth="1"/>
    <col min="770" max="1023" width="9.140625" style="57"/>
    <col min="1024" max="1024" width="22.85546875" style="57" customWidth="1"/>
    <col min="1025" max="1025" width="59.28515625" style="57" customWidth="1"/>
    <col min="1026" max="1279" width="9.140625" style="57"/>
    <col min="1280" max="1280" width="22.85546875" style="57" customWidth="1"/>
    <col min="1281" max="1281" width="59.28515625" style="57" customWidth="1"/>
    <col min="1282" max="1535" width="9.140625" style="57"/>
    <col min="1536" max="1536" width="22.85546875" style="57" customWidth="1"/>
    <col min="1537" max="1537" width="59.28515625" style="57" customWidth="1"/>
    <col min="1538" max="1791" width="9.140625" style="57"/>
    <col min="1792" max="1792" width="22.85546875" style="57" customWidth="1"/>
    <col min="1793" max="1793" width="59.28515625" style="57" customWidth="1"/>
    <col min="1794" max="2047" width="9.140625" style="57"/>
    <col min="2048" max="2048" width="22.85546875" style="57" customWidth="1"/>
    <col min="2049" max="2049" width="59.28515625" style="57" customWidth="1"/>
    <col min="2050" max="2303" width="9.140625" style="57"/>
    <col min="2304" max="2304" width="22.85546875" style="57" customWidth="1"/>
    <col min="2305" max="2305" width="59.28515625" style="57" customWidth="1"/>
    <col min="2306" max="2559" width="9.140625" style="57"/>
    <col min="2560" max="2560" width="22.85546875" style="57" customWidth="1"/>
    <col min="2561" max="2561" width="59.28515625" style="57" customWidth="1"/>
    <col min="2562" max="2815" width="9.140625" style="57"/>
    <col min="2816" max="2816" width="22.85546875" style="57" customWidth="1"/>
    <col min="2817" max="2817" width="59.28515625" style="57" customWidth="1"/>
    <col min="2818" max="3071" width="9.140625" style="57"/>
    <col min="3072" max="3072" width="22.85546875" style="57" customWidth="1"/>
    <col min="3073" max="3073" width="59.28515625" style="57" customWidth="1"/>
    <col min="3074" max="3327" width="9.140625" style="57"/>
    <col min="3328" max="3328" width="22.85546875" style="57" customWidth="1"/>
    <col min="3329" max="3329" width="59.28515625" style="57" customWidth="1"/>
    <col min="3330" max="3583" width="9.140625" style="57"/>
    <col min="3584" max="3584" width="22.85546875" style="57" customWidth="1"/>
    <col min="3585" max="3585" width="59.28515625" style="57" customWidth="1"/>
    <col min="3586" max="3839" width="9.140625" style="57"/>
    <col min="3840" max="3840" width="22.85546875" style="57" customWidth="1"/>
    <col min="3841" max="3841" width="59.28515625" style="57" customWidth="1"/>
    <col min="3842" max="4095" width="9.140625" style="57"/>
    <col min="4096" max="4096" width="22.85546875" style="57" customWidth="1"/>
    <col min="4097" max="4097" width="59.28515625" style="57" customWidth="1"/>
    <col min="4098" max="4351" width="9.140625" style="57"/>
    <col min="4352" max="4352" width="22.85546875" style="57" customWidth="1"/>
    <col min="4353" max="4353" width="59.28515625" style="57" customWidth="1"/>
    <col min="4354" max="4607" width="9.140625" style="57"/>
    <col min="4608" max="4608" width="22.85546875" style="57" customWidth="1"/>
    <col min="4609" max="4609" width="59.28515625" style="57" customWidth="1"/>
    <col min="4610" max="4863" width="9.140625" style="57"/>
    <col min="4864" max="4864" width="22.85546875" style="57" customWidth="1"/>
    <col min="4865" max="4865" width="59.28515625" style="57" customWidth="1"/>
    <col min="4866" max="5119" width="9.140625" style="57"/>
    <col min="5120" max="5120" width="22.85546875" style="57" customWidth="1"/>
    <col min="5121" max="5121" width="59.28515625" style="57" customWidth="1"/>
    <col min="5122" max="5375" width="9.140625" style="57"/>
    <col min="5376" max="5376" width="22.85546875" style="57" customWidth="1"/>
    <col min="5377" max="5377" width="59.28515625" style="57" customWidth="1"/>
    <col min="5378" max="5631" width="9.140625" style="57"/>
    <col min="5632" max="5632" width="22.85546875" style="57" customWidth="1"/>
    <col min="5633" max="5633" width="59.28515625" style="57" customWidth="1"/>
    <col min="5634" max="5887" width="9.140625" style="57"/>
    <col min="5888" max="5888" width="22.85546875" style="57" customWidth="1"/>
    <col min="5889" max="5889" width="59.28515625" style="57" customWidth="1"/>
    <col min="5890" max="6143" width="9.140625" style="57"/>
    <col min="6144" max="6144" width="22.85546875" style="57" customWidth="1"/>
    <col min="6145" max="6145" width="59.28515625" style="57" customWidth="1"/>
    <col min="6146" max="6399" width="9.140625" style="57"/>
    <col min="6400" max="6400" width="22.85546875" style="57" customWidth="1"/>
    <col min="6401" max="6401" width="59.28515625" style="57" customWidth="1"/>
    <col min="6402" max="6655" width="9.140625" style="57"/>
    <col min="6656" max="6656" width="22.85546875" style="57" customWidth="1"/>
    <col min="6657" max="6657" width="59.28515625" style="57" customWidth="1"/>
    <col min="6658" max="6911" width="9.140625" style="57"/>
    <col min="6912" max="6912" width="22.85546875" style="57" customWidth="1"/>
    <col min="6913" max="6913" width="59.28515625" style="57" customWidth="1"/>
    <col min="6914" max="7167" width="9.140625" style="57"/>
    <col min="7168" max="7168" width="22.85546875" style="57" customWidth="1"/>
    <col min="7169" max="7169" width="59.28515625" style="57" customWidth="1"/>
    <col min="7170" max="7423" width="9.140625" style="57"/>
    <col min="7424" max="7424" width="22.85546875" style="57" customWidth="1"/>
    <col min="7425" max="7425" width="59.28515625" style="57" customWidth="1"/>
    <col min="7426" max="7679" width="9.140625" style="57"/>
    <col min="7680" max="7680" width="22.85546875" style="57" customWidth="1"/>
    <col min="7681" max="7681" width="59.28515625" style="57" customWidth="1"/>
    <col min="7682" max="7935" width="9.140625" style="57"/>
    <col min="7936" max="7936" width="22.85546875" style="57" customWidth="1"/>
    <col min="7937" max="7937" width="59.28515625" style="57" customWidth="1"/>
    <col min="7938" max="8191" width="9.140625" style="57"/>
    <col min="8192" max="8192" width="22.85546875" style="57" customWidth="1"/>
    <col min="8193" max="8193" width="59.28515625" style="57" customWidth="1"/>
    <col min="8194" max="8447" width="9.140625" style="57"/>
    <col min="8448" max="8448" width="22.85546875" style="57" customWidth="1"/>
    <col min="8449" max="8449" width="59.28515625" style="57" customWidth="1"/>
    <col min="8450" max="8703" width="9.140625" style="57"/>
    <col min="8704" max="8704" width="22.85546875" style="57" customWidth="1"/>
    <col min="8705" max="8705" width="59.28515625" style="57" customWidth="1"/>
    <col min="8706" max="8959" width="9.140625" style="57"/>
    <col min="8960" max="8960" width="22.85546875" style="57" customWidth="1"/>
    <col min="8961" max="8961" width="59.28515625" style="57" customWidth="1"/>
    <col min="8962" max="9215" width="9.140625" style="57"/>
    <col min="9216" max="9216" width="22.85546875" style="57" customWidth="1"/>
    <col min="9217" max="9217" width="59.28515625" style="57" customWidth="1"/>
    <col min="9218" max="9471" width="9.140625" style="57"/>
    <col min="9472" max="9472" width="22.85546875" style="57" customWidth="1"/>
    <col min="9473" max="9473" width="59.28515625" style="57" customWidth="1"/>
    <col min="9474" max="9727" width="9.140625" style="57"/>
    <col min="9728" max="9728" width="22.85546875" style="57" customWidth="1"/>
    <col min="9729" max="9729" width="59.28515625" style="57" customWidth="1"/>
    <col min="9730" max="9983" width="9.140625" style="57"/>
    <col min="9984" max="9984" width="22.85546875" style="57" customWidth="1"/>
    <col min="9985" max="9985" width="59.28515625" style="57" customWidth="1"/>
    <col min="9986" max="10239" width="9.140625" style="57"/>
    <col min="10240" max="10240" width="22.85546875" style="57" customWidth="1"/>
    <col min="10241" max="10241" width="59.28515625" style="57" customWidth="1"/>
    <col min="10242" max="10495" width="9.140625" style="57"/>
    <col min="10496" max="10496" width="22.85546875" style="57" customWidth="1"/>
    <col min="10497" max="10497" width="59.28515625" style="57" customWidth="1"/>
    <col min="10498" max="10751" width="9.140625" style="57"/>
    <col min="10752" max="10752" width="22.85546875" style="57" customWidth="1"/>
    <col min="10753" max="10753" width="59.28515625" style="57" customWidth="1"/>
    <col min="10754" max="11007" width="9.140625" style="57"/>
    <col min="11008" max="11008" width="22.85546875" style="57" customWidth="1"/>
    <col min="11009" max="11009" width="59.28515625" style="57" customWidth="1"/>
    <col min="11010" max="11263" width="9.140625" style="57"/>
    <col min="11264" max="11264" width="22.85546875" style="57" customWidth="1"/>
    <col min="11265" max="11265" width="59.28515625" style="57" customWidth="1"/>
    <col min="11266" max="11519" width="9.140625" style="57"/>
    <col min="11520" max="11520" width="22.85546875" style="57" customWidth="1"/>
    <col min="11521" max="11521" width="59.28515625" style="57" customWidth="1"/>
    <col min="11522" max="11775" width="9.140625" style="57"/>
    <col min="11776" max="11776" width="22.85546875" style="57" customWidth="1"/>
    <col min="11777" max="11777" width="59.28515625" style="57" customWidth="1"/>
    <col min="11778" max="12031" width="9.140625" style="57"/>
    <col min="12032" max="12032" width="22.85546875" style="57" customWidth="1"/>
    <col min="12033" max="12033" width="59.28515625" style="57" customWidth="1"/>
    <col min="12034" max="12287" width="9.140625" style="57"/>
    <col min="12288" max="12288" width="22.85546875" style="57" customWidth="1"/>
    <col min="12289" max="12289" width="59.28515625" style="57" customWidth="1"/>
    <col min="12290" max="12543" width="9.140625" style="57"/>
    <col min="12544" max="12544" width="22.85546875" style="57" customWidth="1"/>
    <col min="12545" max="12545" width="59.28515625" style="57" customWidth="1"/>
    <col min="12546" max="12799" width="9.140625" style="57"/>
    <col min="12800" max="12800" width="22.85546875" style="57" customWidth="1"/>
    <col min="12801" max="12801" width="59.28515625" style="57" customWidth="1"/>
    <col min="12802" max="13055" width="9.140625" style="57"/>
    <col min="13056" max="13056" width="22.85546875" style="57" customWidth="1"/>
    <col min="13057" max="13057" width="59.28515625" style="57" customWidth="1"/>
    <col min="13058" max="13311" width="9.140625" style="57"/>
    <col min="13312" max="13312" width="22.85546875" style="57" customWidth="1"/>
    <col min="13313" max="13313" width="59.28515625" style="57" customWidth="1"/>
    <col min="13314" max="13567" width="9.140625" style="57"/>
    <col min="13568" max="13568" width="22.85546875" style="57" customWidth="1"/>
    <col min="13569" max="13569" width="59.28515625" style="57" customWidth="1"/>
    <col min="13570" max="13823" width="9.140625" style="57"/>
    <col min="13824" max="13824" width="22.85546875" style="57" customWidth="1"/>
    <col min="13825" max="13825" width="59.28515625" style="57" customWidth="1"/>
    <col min="13826" max="14079" width="9.140625" style="57"/>
    <col min="14080" max="14080" width="22.85546875" style="57" customWidth="1"/>
    <col min="14081" max="14081" width="59.28515625" style="57" customWidth="1"/>
    <col min="14082" max="14335" width="9.140625" style="57"/>
    <col min="14336" max="14336" width="22.85546875" style="57" customWidth="1"/>
    <col min="14337" max="14337" width="59.28515625" style="57" customWidth="1"/>
    <col min="14338" max="14591" width="9.140625" style="57"/>
    <col min="14592" max="14592" width="22.85546875" style="57" customWidth="1"/>
    <col min="14593" max="14593" width="59.28515625" style="57" customWidth="1"/>
    <col min="14594" max="14847" width="9.140625" style="57"/>
    <col min="14848" max="14848" width="22.85546875" style="57" customWidth="1"/>
    <col min="14849" max="14849" width="59.28515625" style="57" customWidth="1"/>
    <col min="14850" max="15103" width="9.140625" style="57"/>
    <col min="15104" max="15104" width="22.85546875" style="57" customWidth="1"/>
    <col min="15105" max="15105" width="59.28515625" style="57" customWidth="1"/>
    <col min="15106" max="15359" width="9.140625" style="57"/>
    <col min="15360" max="15360" width="22.85546875" style="57" customWidth="1"/>
    <col min="15361" max="15361" width="59.28515625" style="57" customWidth="1"/>
    <col min="15362" max="15615" width="9.140625" style="57"/>
    <col min="15616" max="15616" width="22.85546875" style="57" customWidth="1"/>
    <col min="15617" max="15617" width="59.28515625" style="57" customWidth="1"/>
    <col min="15618" max="15871" width="9.140625" style="57"/>
    <col min="15872" max="15872" width="22.85546875" style="57" customWidth="1"/>
    <col min="15873" max="15873" width="59.28515625" style="57" customWidth="1"/>
    <col min="15874" max="16127" width="9.140625" style="57"/>
    <col min="16128" max="16128" width="22.85546875" style="57" customWidth="1"/>
    <col min="16129" max="16129" width="59.28515625" style="57" customWidth="1"/>
    <col min="16130" max="16384" width="9.140625" style="57"/>
  </cols>
  <sheetData>
    <row r="1" spans="1:15" s="96" customFormat="1" ht="15.75" customHeight="1" x14ac:dyDescent="0.25">
      <c r="A1" s="55" t="s">
        <v>2</v>
      </c>
      <c r="B1" s="95"/>
      <c r="C1" s="95"/>
      <c r="D1" s="95"/>
      <c r="E1" s="95"/>
      <c r="F1" s="95"/>
      <c r="G1" s="95"/>
    </row>
    <row r="2" spans="1:15" x14ac:dyDescent="0.2">
      <c r="A2" s="6"/>
      <c r="B2" s="6"/>
      <c r="C2" s="6"/>
      <c r="D2" s="6"/>
      <c r="E2" s="6"/>
      <c r="F2" s="6"/>
      <c r="G2" s="6"/>
      <c r="H2" s="6"/>
      <c r="I2" s="6"/>
      <c r="J2" s="56"/>
      <c r="K2" s="56"/>
    </row>
    <row r="3" spans="1:15" s="65" customFormat="1" x14ac:dyDescent="0.2">
      <c r="A3" s="4" t="s">
        <v>3</v>
      </c>
      <c r="B3" s="4" t="s">
        <v>2</v>
      </c>
      <c r="D3" s="4"/>
      <c r="E3" s="4"/>
      <c r="F3" s="4"/>
      <c r="G3" s="4"/>
    </row>
    <row r="4" spans="1:15" x14ac:dyDescent="0.2">
      <c r="A4" s="58" t="s">
        <v>4</v>
      </c>
      <c r="B4" s="59" t="s">
        <v>5</v>
      </c>
      <c r="D4" s="56"/>
      <c r="E4" s="56"/>
      <c r="F4" s="56"/>
      <c r="G4" s="56"/>
    </row>
    <row r="5" spans="1:15" x14ac:dyDescent="0.2">
      <c r="A5" s="58" t="s">
        <v>0</v>
      </c>
      <c r="B5" s="59" t="str">
        <f>'Tabel 1'!A2</f>
        <v>Personen in Nederland en Schagen met een bijstandsuitkering die uitstromen naar een baan, 2019-2021</v>
      </c>
      <c r="C5" s="60"/>
      <c r="D5" s="60"/>
      <c r="E5" s="60"/>
      <c r="F5" s="60"/>
      <c r="G5" s="60"/>
      <c r="H5" s="60"/>
      <c r="I5" s="60"/>
      <c r="J5" s="60"/>
      <c r="K5" s="60"/>
      <c r="L5" s="60"/>
      <c r="M5" s="60"/>
      <c r="N5" s="60"/>
      <c r="O5" s="60"/>
    </row>
    <row r="6" spans="1:15" x14ac:dyDescent="0.2">
      <c r="A6" s="61" t="s">
        <v>47</v>
      </c>
      <c r="B6" s="62" t="str">
        <f>'Tabel 2'!A2</f>
        <v>Casussen Veilig Thuis in Nederland en Schagen, 2019-2022</v>
      </c>
    </row>
    <row r="7" spans="1:15" x14ac:dyDescent="0.2">
      <c r="A7" s="58" t="s">
        <v>6</v>
      </c>
      <c r="B7" s="59" t="s">
        <v>7</v>
      </c>
      <c r="D7" s="56"/>
      <c r="E7" s="56"/>
      <c r="F7" s="56"/>
      <c r="G7" s="56"/>
    </row>
    <row r="8" spans="1:15" x14ac:dyDescent="0.2">
      <c r="B8" s="63"/>
    </row>
    <row r="9" spans="1:15" x14ac:dyDescent="0.2">
      <c r="A9" s="68" t="s">
        <v>8</v>
      </c>
      <c r="B9" s="68"/>
    </row>
    <row r="10" spans="1:15" x14ac:dyDescent="0.2">
      <c r="A10" s="64" t="s">
        <v>9</v>
      </c>
      <c r="B10" s="64"/>
    </row>
    <row r="11" spans="1:15" x14ac:dyDescent="0.2">
      <c r="A11" s="64" t="s">
        <v>10</v>
      </c>
      <c r="B11" s="64"/>
    </row>
    <row r="12" spans="1:15" x14ac:dyDescent="0.2">
      <c r="A12" s="64" t="s">
        <v>11</v>
      </c>
      <c r="B12" s="64"/>
    </row>
    <row r="13" spans="1:15" x14ac:dyDescent="0.2">
      <c r="A13" s="64" t="s">
        <v>12</v>
      </c>
      <c r="B13" s="64"/>
    </row>
    <row r="14" spans="1:15" x14ac:dyDescent="0.2">
      <c r="A14" s="64" t="s">
        <v>13</v>
      </c>
      <c r="B14" s="64"/>
    </row>
    <row r="15" spans="1:15" x14ac:dyDescent="0.2">
      <c r="A15" s="64" t="s">
        <v>14</v>
      </c>
      <c r="B15" s="64"/>
    </row>
    <row r="16" spans="1:15" x14ac:dyDescent="0.2">
      <c r="A16" s="64" t="s">
        <v>15</v>
      </c>
      <c r="B16" s="64"/>
    </row>
    <row r="17" spans="1:6" x14ac:dyDescent="0.2">
      <c r="A17" s="64" t="s">
        <v>16</v>
      </c>
      <c r="B17" s="64"/>
    </row>
    <row r="18" spans="1:6" x14ac:dyDescent="0.2">
      <c r="A18" s="64" t="s">
        <v>17</v>
      </c>
      <c r="B18" s="64"/>
    </row>
    <row r="20" spans="1:6" x14ac:dyDescent="0.2">
      <c r="A20" s="56" t="s">
        <v>82</v>
      </c>
    </row>
    <row r="23" spans="1:6" ht="12.75" customHeight="1" x14ac:dyDescent="0.2"/>
    <row r="24" spans="1:6" ht="12.75" customHeight="1" x14ac:dyDescent="0.2">
      <c r="A24" s="64"/>
      <c r="B24" s="64"/>
    </row>
    <row r="26" spans="1:6" x14ac:dyDescent="0.2">
      <c r="A26" s="56"/>
    </row>
    <row r="27" spans="1:6" x14ac:dyDescent="0.2">
      <c r="B27" s="56"/>
      <c r="C27" s="56"/>
      <c r="D27" s="56"/>
      <c r="E27" s="56"/>
      <c r="F27" s="56"/>
    </row>
    <row r="28" spans="1:6" ht="12.75" customHeight="1" x14ac:dyDescent="0.2"/>
  </sheetData>
  <hyperlinks>
    <hyperlink ref="A7" location="Bronbestanden!A1" display="Bronbestanden"/>
    <hyperlink ref="A5" location="'Tabel 1'!A1" display="Tabel 1"/>
    <hyperlink ref="A4" location="Toelichting!A1" display="Toelichting"/>
    <hyperlink ref="A6" location="'Tabel 2'!A1" display="Tabel 2"/>
  </hyperlinks>
  <pageMargins left="0.74803149606299213" right="0.74803149606299213" top="0.98425196850393704" bottom="0.98425196850393704" header="0.51181102362204722" footer="0.51181102362204722"/>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0"/>
  <sheetViews>
    <sheetView zoomScaleNormal="100" zoomScaleSheetLayoutView="70" workbookViewId="0">
      <selection activeCell="A15" sqref="A15"/>
    </sheetView>
  </sheetViews>
  <sheetFormatPr defaultColWidth="8.85546875" defaultRowHeight="12.75" x14ac:dyDescent="0.2"/>
  <cols>
    <col min="1" max="1" width="99" style="54" customWidth="1"/>
    <col min="2" max="16384" width="8.85546875" style="36"/>
  </cols>
  <sheetData>
    <row r="1" spans="1:3" s="53" customFormat="1" ht="15.75" x14ac:dyDescent="0.25">
      <c r="A1" s="35" t="s">
        <v>5</v>
      </c>
      <c r="B1" s="103"/>
      <c r="C1" s="103"/>
    </row>
    <row r="2" spans="1:3" x14ac:dyDescent="0.2">
      <c r="A2" s="37"/>
    </row>
    <row r="3" spans="1:3" x14ac:dyDescent="0.2">
      <c r="A3" s="91" t="s">
        <v>1</v>
      </c>
    </row>
    <row r="4" spans="1:3" ht="89.25" x14ac:dyDescent="0.2">
      <c r="A4" s="38" t="s">
        <v>96</v>
      </c>
    </row>
    <row r="5" spans="1:3" ht="38.25" x14ac:dyDescent="0.2">
      <c r="A5" s="38" t="s">
        <v>97</v>
      </c>
    </row>
    <row r="6" spans="1:3" x14ac:dyDescent="0.2">
      <c r="A6" s="107" t="s">
        <v>98</v>
      </c>
    </row>
    <row r="7" spans="1:3" x14ac:dyDescent="0.2">
      <c r="A7" s="39"/>
    </row>
    <row r="8" spans="1:3" x14ac:dyDescent="0.2">
      <c r="A8" s="92" t="s">
        <v>48</v>
      </c>
    </row>
    <row r="9" spans="1:3" ht="63.75" x14ac:dyDescent="0.2">
      <c r="A9" s="38" t="s">
        <v>99</v>
      </c>
    </row>
    <row r="10" spans="1:3" ht="53.45" customHeight="1" x14ac:dyDescent="0.2">
      <c r="A10" s="38" t="s">
        <v>105</v>
      </c>
    </row>
    <row r="11" spans="1:3" x14ac:dyDescent="0.2">
      <c r="A11" s="40" t="s">
        <v>68</v>
      </c>
    </row>
    <row r="12" spans="1:3" x14ac:dyDescent="0.2">
      <c r="A12" s="39"/>
    </row>
    <row r="13" spans="1:3" x14ac:dyDescent="0.2">
      <c r="A13" s="93" t="s">
        <v>18</v>
      </c>
    </row>
    <row r="14" spans="1:3" ht="102" x14ac:dyDescent="0.2">
      <c r="A14" s="37" t="s">
        <v>100</v>
      </c>
    </row>
    <row r="15" spans="1:3" ht="51" x14ac:dyDescent="0.2">
      <c r="A15" s="37" t="s">
        <v>101</v>
      </c>
    </row>
    <row r="16" spans="1:3" x14ac:dyDescent="0.2">
      <c r="A16" s="38"/>
    </row>
    <row r="17" spans="1:3" x14ac:dyDescent="0.2">
      <c r="A17" s="42" t="s">
        <v>19</v>
      </c>
    </row>
    <row r="18" spans="1:3" x14ac:dyDescent="0.2">
      <c r="A18" s="43" t="s">
        <v>20</v>
      </c>
    </row>
    <row r="19" spans="1:3" ht="38.25" x14ac:dyDescent="0.2">
      <c r="A19" s="24" t="s">
        <v>102</v>
      </c>
    </row>
    <row r="20" spans="1:3" x14ac:dyDescent="0.2">
      <c r="A20" s="38"/>
    </row>
    <row r="21" spans="1:3" s="44" customFormat="1" x14ac:dyDescent="0.2">
      <c r="A21" s="46" t="s">
        <v>44</v>
      </c>
      <c r="C21" s="45"/>
    </row>
    <row r="22" spans="1:3" s="44" customFormat="1" ht="51" x14ac:dyDescent="0.2">
      <c r="A22" s="47" t="s">
        <v>45</v>
      </c>
      <c r="C22" s="45"/>
    </row>
    <row r="23" spans="1:3" s="44" customFormat="1" ht="102" x14ac:dyDescent="0.2">
      <c r="A23" s="47" t="s">
        <v>46</v>
      </c>
      <c r="C23" s="45"/>
    </row>
    <row r="24" spans="1:3" s="44" customFormat="1" x14ac:dyDescent="0.2">
      <c r="A24" s="110" t="s">
        <v>103</v>
      </c>
      <c r="C24" s="45"/>
    </row>
    <row r="25" spans="1:3" x14ac:dyDescent="0.2">
      <c r="A25" s="109" t="s">
        <v>104</v>
      </c>
    </row>
    <row r="26" spans="1:3" x14ac:dyDescent="0.2">
      <c r="A26" s="108"/>
    </row>
    <row r="27" spans="1:3" ht="15.75" customHeight="1" x14ac:dyDescent="0.2">
      <c r="A27" s="42" t="s">
        <v>21</v>
      </c>
    </row>
    <row r="28" spans="1:3" ht="51" x14ac:dyDescent="0.2">
      <c r="A28" s="48" t="s">
        <v>88</v>
      </c>
    </row>
    <row r="29" spans="1:3" s="44" customFormat="1" ht="42.6" customHeight="1" x14ac:dyDescent="0.2">
      <c r="A29" s="49" t="s">
        <v>86</v>
      </c>
    </row>
    <row r="30" spans="1:3" ht="25.5" x14ac:dyDescent="0.2">
      <c r="A30" s="50" t="s">
        <v>56</v>
      </c>
    </row>
    <row r="31" spans="1:3" ht="25.5" x14ac:dyDescent="0.2">
      <c r="A31" s="52" t="s">
        <v>57</v>
      </c>
    </row>
    <row r="32" spans="1:3" ht="51" x14ac:dyDescent="0.2">
      <c r="A32" s="21" t="s">
        <v>58</v>
      </c>
    </row>
    <row r="33" spans="1:1" ht="63.75" x14ac:dyDescent="0.2">
      <c r="A33" s="50" t="s">
        <v>59</v>
      </c>
    </row>
    <row r="34" spans="1:1" ht="13.5" customHeight="1" x14ac:dyDescent="0.2">
      <c r="A34" s="51"/>
    </row>
    <row r="35" spans="1:1" x14ac:dyDescent="0.2">
      <c r="A35" s="94" t="s">
        <v>22</v>
      </c>
    </row>
    <row r="36" spans="1:1" x14ac:dyDescent="0.2">
      <c r="A36" s="54" t="s">
        <v>60</v>
      </c>
    </row>
    <row r="37" spans="1:1" x14ac:dyDescent="0.2">
      <c r="A37" s="41" t="s">
        <v>61</v>
      </c>
    </row>
    <row r="38" spans="1:1" x14ac:dyDescent="0.2">
      <c r="A38" s="41" t="s">
        <v>62</v>
      </c>
    </row>
    <row r="39" spans="1:1" x14ac:dyDescent="0.2">
      <c r="A39" s="66" t="s">
        <v>63</v>
      </c>
    </row>
    <row r="40" spans="1:1" x14ac:dyDescent="0.2">
      <c r="A40" s="66" t="s">
        <v>64</v>
      </c>
    </row>
    <row r="41" spans="1:1" x14ac:dyDescent="0.2">
      <c r="A41" s="41" t="s">
        <v>65</v>
      </c>
    </row>
    <row r="42" spans="1:1" x14ac:dyDescent="0.2">
      <c r="A42" s="41" t="s">
        <v>66</v>
      </c>
    </row>
    <row r="43" spans="1:1" x14ac:dyDescent="0.2">
      <c r="A43" s="67"/>
    </row>
    <row r="44" spans="1:1" x14ac:dyDescent="0.2">
      <c r="A44" s="42"/>
    </row>
    <row r="45" spans="1:1" x14ac:dyDescent="0.2">
      <c r="A45" s="42"/>
    </row>
    <row r="46" spans="1:1" x14ac:dyDescent="0.2">
      <c r="A46" s="42"/>
    </row>
    <row r="47" spans="1:1" x14ac:dyDescent="0.2">
      <c r="A47" s="42"/>
    </row>
    <row r="48" spans="1:1" x14ac:dyDescent="0.2">
      <c r="A48" s="42"/>
    </row>
    <row r="49" spans="1:1" x14ac:dyDescent="0.2">
      <c r="A49" s="42"/>
    </row>
    <row r="50" spans="1:1" x14ac:dyDescent="0.2">
      <c r="A50" s="42"/>
    </row>
  </sheetData>
  <sortState ref="A36:A50">
    <sortCondition ref="A36"/>
  </sortState>
  <hyperlinks>
    <hyperlink ref="A11" r:id="rId1" location="/CBS/nl/dataset/84847NED/table?dl=8F187"/>
    <hyperlink ref="A6" r:id="rId2"/>
    <hyperlink ref="A25" r:id="rId3"/>
  </hyperlinks>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4"/>
  <sheetViews>
    <sheetView zoomScaleNormal="100" workbookViewId="0">
      <selection activeCell="A3" sqref="A3"/>
    </sheetView>
  </sheetViews>
  <sheetFormatPr defaultColWidth="11.42578125" defaultRowHeight="12.75" x14ac:dyDescent="0.2"/>
  <cols>
    <col min="1" max="1" width="11" style="90" customWidth="1"/>
    <col min="2" max="2" width="5.85546875" style="90" bestFit="1" customWidth="1"/>
    <col min="3" max="3" width="13" style="90" bestFit="1" customWidth="1"/>
    <col min="4" max="4" width="10.5703125" style="90" bestFit="1" customWidth="1"/>
    <col min="5" max="5" width="15" style="90" bestFit="1" customWidth="1"/>
    <col min="6" max="6" width="17.5703125" style="90" customWidth="1"/>
    <col min="7" max="7" width="17.5703125" style="90" bestFit="1" customWidth="1"/>
    <col min="8" max="8" width="13.28515625" style="90" bestFit="1" customWidth="1"/>
    <col min="9" max="9" width="12" style="90" bestFit="1" customWidth="1"/>
    <col min="10" max="10" width="11.85546875" style="90" bestFit="1" customWidth="1"/>
    <col min="11" max="12" width="16.140625" style="90" bestFit="1" customWidth="1"/>
    <col min="13" max="16384" width="11.42578125" style="90"/>
  </cols>
  <sheetData>
    <row r="1" spans="1:16" s="102" customFormat="1" ht="15.75" x14ac:dyDescent="0.25">
      <c r="A1" s="101" t="s">
        <v>0</v>
      </c>
    </row>
    <row r="2" spans="1:16" s="85" customFormat="1" x14ac:dyDescent="0.2">
      <c r="A2" s="84" t="s">
        <v>95</v>
      </c>
    </row>
    <row r="3" spans="1:16" s="85" customFormat="1" x14ac:dyDescent="0.2">
      <c r="A3" s="84"/>
    </row>
    <row r="4" spans="1:16" s="86" customFormat="1" ht="41.25" thickBot="1" x14ac:dyDescent="0.25">
      <c r="A4" s="73" t="s">
        <v>70</v>
      </c>
      <c r="B4" s="73" t="s">
        <v>71</v>
      </c>
      <c r="C4" s="74" t="s">
        <v>69</v>
      </c>
      <c r="D4" s="74" t="s">
        <v>79</v>
      </c>
      <c r="E4" s="74" t="s">
        <v>92</v>
      </c>
      <c r="F4" s="74" t="s">
        <v>80</v>
      </c>
      <c r="G4" s="74" t="s">
        <v>81</v>
      </c>
      <c r="H4" s="74" t="s">
        <v>75</v>
      </c>
      <c r="I4" s="74" t="s">
        <v>87</v>
      </c>
      <c r="J4" s="74" t="s">
        <v>91</v>
      </c>
      <c r="K4" s="74" t="s">
        <v>89</v>
      </c>
      <c r="L4" s="74" t="s">
        <v>90</v>
      </c>
    </row>
    <row r="5" spans="1:16" x14ac:dyDescent="0.2">
      <c r="A5" s="76" t="s">
        <v>50</v>
      </c>
      <c r="B5" s="77">
        <v>2019</v>
      </c>
      <c r="C5" s="87">
        <v>483890</v>
      </c>
      <c r="D5" s="87">
        <v>68780</v>
      </c>
      <c r="E5" s="87">
        <v>24940</v>
      </c>
      <c r="F5" s="87">
        <v>23340</v>
      </c>
      <c r="G5" s="87">
        <v>21150</v>
      </c>
      <c r="H5" s="88">
        <v>100</v>
      </c>
      <c r="I5" s="88">
        <v>14.2</v>
      </c>
      <c r="J5" s="88">
        <v>5.2</v>
      </c>
      <c r="K5" s="88">
        <v>4.8</v>
      </c>
      <c r="L5" s="88">
        <v>4.4000000000000004</v>
      </c>
      <c r="M5" s="89"/>
      <c r="N5" s="89"/>
      <c r="O5" s="89"/>
      <c r="P5" s="89"/>
    </row>
    <row r="6" spans="1:16" x14ac:dyDescent="0.2">
      <c r="A6" s="80" t="s">
        <v>51</v>
      </c>
      <c r="B6" s="77">
        <v>2019</v>
      </c>
      <c r="C6" s="87">
        <v>620</v>
      </c>
      <c r="D6" s="87">
        <v>90</v>
      </c>
      <c r="E6" s="87">
        <v>30</v>
      </c>
      <c r="F6" s="87">
        <v>30</v>
      </c>
      <c r="G6" s="87">
        <v>30</v>
      </c>
      <c r="H6" s="88">
        <v>100</v>
      </c>
      <c r="I6" s="88">
        <v>14.4</v>
      </c>
      <c r="J6" s="88">
        <v>5.2</v>
      </c>
      <c r="K6" s="88">
        <v>4.8</v>
      </c>
      <c r="L6" s="88">
        <v>4</v>
      </c>
      <c r="M6" s="89"/>
      <c r="N6" s="89"/>
      <c r="O6" s="89"/>
      <c r="P6" s="89"/>
    </row>
    <row r="7" spans="1:16" x14ac:dyDescent="0.2">
      <c r="A7" s="80" t="s">
        <v>50</v>
      </c>
      <c r="B7" s="81">
        <v>2020</v>
      </c>
      <c r="C7" s="87">
        <v>467760</v>
      </c>
      <c r="D7" s="87">
        <v>52180</v>
      </c>
      <c r="E7" s="87">
        <v>15110</v>
      </c>
      <c r="F7" s="87">
        <v>14400</v>
      </c>
      <c r="G7" s="87">
        <v>13310</v>
      </c>
      <c r="H7" s="88">
        <v>100</v>
      </c>
      <c r="I7" s="88">
        <v>11.2</v>
      </c>
      <c r="J7" s="88">
        <v>3.2</v>
      </c>
      <c r="K7" s="88">
        <v>3.1</v>
      </c>
      <c r="L7" s="88">
        <v>2.8</v>
      </c>
      <c r="M7" s="89"/>
      <c r="N7" s="89"/>
      <c r="O7" s="89"/>
      <c r="P7" s="89"/>
    </row>
    <row r="8" spans="1:16" x14ac:dyDescent="0.2">
      <c r="A8" s="80" t="s">
        <v>51</v>
      </c>
      <c r="B8" s="81">
        <v>2020</v>
      </c>
      <c r="C8" s="87">
        <v>600</v>
      </c>
      <c r="D8" s="87">
        <v>70</v>
      </c>
      <c r="E8" s="87">
        <v>20</v>
      </c>
      <c r="F8" s="87">
        <v>20</v>
      </c>
      <c r="G8" s="87">
        <v>20</v>
      </c>
      <c r="H8" s="88">
        <v>100</v>
      </c>
      <c r="I8" s="88">
        <v>11.9</v>
      </c>
      <c r="J8" s="88">
        <v>3.7</v>
      </c>
      <c r="K8" s="88">
        <v>3.7</v>
      </c>
      <c r="L8" s="88">
        <v>3.7</v>
      </c>
      <c r="M8" s="89"/>
      <c r="N8" s="89"/>
      <c r="O8" s="89"/>
      <c r="P8" s="89"/>
    </row>
    <row r="9" spans="1:16" x14ac:dyDescent="0.2">
      <c r="A9" s="80" t="s">
        <v>50</v>
      </c>
      <c r="B9" s="81">
        <v>2021</v>
      </c>
      <c r="C9" s="87">
        <v>483820</v>
      </c>
      <c r="D9" s="87">
        <v>83380</v>
      </c>
      <c r="E9" s="87">
        <v>26620</v>
      </c>
      <c r="F9" s="87">
        <v>24760</v>
      </c>
      <c r="G9" s="87">
        <v>18350</v>
      </c>
      <c r="H9" s="88">
        <v>100</v>
      </c>
      <c r="I9" s="88">
        <v>17.2</v>
      </c>
      <c r="J9" s="88">
        <v>5.5</v>
      </c>
      <c r="K9" s="88">
        <v>5.0999999999999996</v>
      </c>
      <c r="L9" s="88">
        <v>3.8</v>
      </c>
      <c r="M9" s="89"/>
      <c r="N9" s="89"/>
      <c r="O9" s="89"/>
      <c r="P9" s="89"/>
    </row>
    <row r="10" spans="1:16" ht="13.5" thickBot="1" x14ac:dyDescent="0.25">
      <c r="A10" s="80" t="s">
        <v>51</v>
      </c>
      <c r="B10" s="81">
        <v>2021</v>
      </c>
      <c r="C10" s="87">
        <v>620</v>
      </c>
      <c r="D10" s="87">
        <v>120</v>
      </c>
      <c r="E10" s="87">
        <v>40</v>
      </c>
      <c r="F10" s="87">
        <v>40</v>
      </c>
      <c r="G10" s="87">
        <v>30</v>
      </c>
      <c r="H10" s="88">
        <v>100</v>
      </c>
      <c r="I10" s="88">
        <v>19.3</v>
      </c>
      <c r="J10" s="88">
        <v>6.1</v>
      </c>
      <c r="K10" s="88">
        <v>5.8</v>
      </c>
      <c r="L10" s="88">
        <v>4.5</v>
      </c>
      <c r="M10" s="89"/>
      <c r="N10" s="89"/>
      <c r="O10" s="89"/>
      <c r="P10" s="89"/>
    </row>
    <row r="11" spans="1:16" x14ac:dyDescent="0.2">
      <c r="A11" s="82"/>
      <c r="B11" s="82"/>
      <c r="C11" s="82"/>
      <c r="D11" s="82"/>
      <c r="E11" s="82"/>
      <c r="F11" s="82"/>
      <c r="G11" s="82"/>
      <c r="H11" s="82"/>
      <c r="I11" s="82"/>
      <c r="J11" s="82"/>
      <c r="K11" s="82"/>
      <c r="L11" s="82"/>
    </row>
    <row r="12" spans="1:16" x14ac:dyDescent="0.2">
      <c r="A12" s="90" t="s">
        <v>43</v>
      </c>
    </row>
    <row r="13" spans="1:16" ht="15" x14ac:dyDescent="0.2">
      <c r="A13" s="90" t="s">
        <v>93</v>
      </c>
    </row>
    <row r="14" spans="1:16" ht="15" x14ac:dyDescent="0.2">
      <c r="A14" s="90" t="s">
        <v>94</v>
      </c>
    </row>
  </sheetData>
  <autoFilter ref="A4:L10"/>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7"/>
  <sheetViews>
    <sheetView zoomScaleNormal="100" zoomScaleSheetLayoutView="100" workbookViewId="0">
      <selection activeCell="F16" sqref="F16"/>
    </sheetView>
  </sheetViews>
  <sheetFormatPr defaultColWidth="22" defaultRowHeight="12.75" x14ac:dyDescent="0.2"/>
  <cols>
    <col min="1" max="1" width="11.7109375" style="79" customWidth="1"/>
    <col min="2" max="2" width="6.7109375" style="79" customWidth="1"/>
    <col min="3" max="8" width="12.7109375" style="79" customWidth="1"/>
    <col min="9" max="16384" width="22" style="79"/>
  </cols>
  <sheetData>
    <row r="1" spans="1:8" s="100" customFormat="1" ht="15.75" x14ac:dyDescent="0.25">
      <c r="A1" s="99" t="s">
        <v>47</v>
      </c>
    </row>
    <row r="2" spans="1:8" s="72" customFormat="1" x14ac:dyDescent="0.25">
      <c r="A2" s="106" t="s">
        <v>84</v>
      </c>
      <c r="D2" s="105"/>
    </row>
    <row r="3" spans="1:8" s="72" customFormat="1" x14ac:dyDescent="0.25">
      <c r="A3" s="71"/>
    </row>
    <row r="4" spans="1:8" s="75" customFormat="1" ht="51.75" thickBot="1" x14ac:dyDescent="0.25">
      <c r="A4" s="73" t="s">
        <v>70</v>
      </c>
      <c r="B4" s="73" t="s">
        <v>71</v>
      </c>
      <c r="C4" s="74" t="s">
        <v>72</v>
      </c>
      <c r="D4" s="74" t="s">
        <v>73</v>
      </c>
      <c r="E4" s="74" t="s">
        <v>74</v>
      </c>
      <c r="F4" s="74" t="s">
        <v>76</v>
      </c>
      <c r="G4" s="74" t="s">
        <v>77</v>
      </c>
      <c r="H4" s="74" t="s">
        <v>78</v>
      </c>
    </row>
    <row r="5" spans="1:8" x14ac:dyDescent="0.2">
      <c r="A5" s="76" t="s">
        <v>50</v>
      </c>
      <c r="B5" s="77">
        <v>2019</v>
      </c>
      <c r="C5" s="78">
        <v>123775</v>
      </c>
      <c r="D5" s="78">
        <v>103745</v>
      </c>
      <c r="E5" s="78">
        <v>90890</v>
      </c>
      <c r="F5" s="78">
        <v>100</v>
      </c>
      <c r="G5" s="78">
        <v>84</v>
      </c>
      <c r="H5" s="78">
        <v>73</v>
      </c>
    </row>
    <row r="6" spans="1:8" x14ac:dyDescent="0.2">
      <c r="A6" s="80" t="s">
        <v>51</v>
      </c>
      <c r="B6" s="77">
        <v>2019</v>
      </c>
      <c r="C6" s="78">
        <v>115</v>
      </c>
      <c r="D6" s="78">
        <v>115</v>
      </c>
      <c r="E6" s="78">
        <v>85</v>
      </c>
      <c r="F6" s="78">
        <v>100</v>
      </c>
      <c r="G6" s="78">
        <v>100</v>
      </c>
      <c r="H6" s="78">
        <v>74</v>
      </c>
    </row>
    <row r="7" spans="1:8" x14ac:dyDescent="0.2">
      <c r="A7" s="80" t="s">
        <v>50</v>
      </c>
      <c r="B7" s="81">
        <v>2020</v>
      </c>
      <c r="C7" s="78">
        <v>126755</v>
      </c>
      <c r="D7" s="78">
        <v>95175</v>
      </c>
      <c r="E7" s="78">
        <v>98170</v>
      </c>
      <c r="F7" s="78">
        <v>100</v>
      </c>
      <c r="G7" s="78">
        <v>75</v>
      </c>
      <c r="H7" s="78">
        <v>77</v>
      </c>
    </row>
    <row r="8" spans="1:8" x14ac:dyDescent="0.2">
      <c r="A8" s="80" t="s">
        <v>51</v>
      </c>
      <c r="B8" s="81">
        <v>2020</v>
      </c>
      <c r="C8" s="78">
        <v>180</v>
      </c>
      <c r="D8" s="78">
        <v>150</v>
      </c>
      <c r="E8" s="78">
        <v>125</v>
      </c>
      <c r="F8" s="78">
        <v>100</v>
      </c>
      <c r="G8" s="78">
        <v>83</v>
      </c>
      <c r="H8" s="78">
        <v>72</v>
      </c>
    </row>
    <row r="9" spans="1:8" x14ac:dyDescent="0.2">
      <c r="A9" s="80" t="s">
        <v>50</v>
      </c>
      <c r="B9" s="81">
        <v>2021</v>
      </c>
      <c r="C9" s="78">
        <v>115910</v>
      </c>
      <c r="D9" s="78">
        <v>87205</v>
      </c>
      <c r="E9" s="78">
        <v>88660</v>
      </c>
      <c r="F9" s="78">
        <v>100</v>
      </c>
      <c r="G9" s="78">
        <v>75</v>
      </c>
      <c r="H9" s="78">
        <v>76</v>
      </c>
    </row>
    <row r="10" spans="1:8" x14ac:dyDescent="0.2">
      <c r="A10" s="80" t="s">
        <v>51</v>
      </c>
      <c r="B10" s="81">
        <v>2021</v>
      </c>
      <c r="C10" s="78">
        <v>185</v>
      </c>
      <c r="D10" s="78">
        <v>125</v>
      </c>
      <c r="E10" s="78">
        <v>130</v>
      </c>
      <c r="F10" s="78">
        <v>100</v>
      </c>
      <c r="G10" s="78">
        <v>68</v>
      </c>
      <c r="H10" s="78">
        <v>70</v>
      </c>
    </row>
    <row r="11" spans="1:8" x14ac:dyDescent="0.2">
      <c r="A11" s="80" t="s">
        <v>50</v>
      </c>
      <c r="B11" s="81" t="s">
        <v>67</v>
      </c>
      <c r="C11" s="78">
        <v>117005</v>
      </c>
      <c r="D11" s="78">
        <v>89255</v>
      </c>
      <c r="E11" s="78">
        <v>89415</v>
      </c>
      <c r="F11" s="78">
        <v>100</v>
      </c>
      <c r="G11" s="78">
        <v>76</v>
      </c>
      <c r="H11" s="78">
        <v>76</v>
      </c>
    </row>
    <row r="12" spans="1:8" ht="13.5" thickBot="1" x14ac:dyDescent="0.25">
      <c r="A12" s="80" t="s">
        <v>51</v>
      </c>
      <c r="B12" s="81" t="s">
        <v>67</v>
      </c>
      <c r="C12" s="78">
        <v>195</v>
      </c>
      <c r="D12" s="78">
        <v>140</v>
      </c>
      <c r="E12" s="78">
        <v>130</v>
      </c>
      <c r="F12" s="78">
        <v>100</v>
      </c>
      <c r="G12" s="78">
        <v>72</v>
      </c>
      <c r="H12" s="78">
        <v>67</v>
      </c>
    </row>
    <row r="13" spans="1:8" x14ac:dyDescent="0.2">
      <c r="A13" s="82"/>
      <c r="B13" s="82"/>
      <c r="C13" s="82"/>
      <c r="D13" s="82"/>
      <c r="E13" s="82"/>
      <c r="F13" s="82"/>
      <c r="G13" s="82"/>
      <c r="H13" s="82"/>
    </row>
    <row r="14" spans="1:8" x14ac:dyDescent="0.2">
      <c r="A14" s="79" t="s">
        <v>43</v>
      </c>
    </row>
    <row r="15" spans="1:8" ht="15" x14ac:dyDescent="0.2">
      <c r="A15" s="90" t="s">
        <v>85</v>
      </c>
    </row>
    <row r="16" spans="1:8" x14ac:dyDescent="0.2">
      <c r="C16" s="78"/>
      <c r="D16" s="78"/>
      <c r="E16" s="78"/>
      <c r="F16" s="83"/>
      <c r="G16" s="83"/>
      <c r="H16" s="83"/>
    </row>
    <row r="17" spans="3:8" x14ac:dyDescent="0.2">
      <c r="C17" s="78"/>
      <c r="D17" s="78"/>
      <c r="E17" s="78"/>
      <c r="F17" s="83"/>
      <c r="G17" s="83"/>
      <c r="H17" s="83"/>
    </row>
  </sheetData>
  <autoFilter ref="A4:H4"/>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5"/>
  <sheetViews>
    <sheetView zoomScaleNormal="100" zoomScaleSheetLayoutView="100" workbookViewId="0"/>
  </sheetViews>
  <sheetFormatPr defaultColWidth="19.140625" defaultRowHeight="12.75" x14ac:dyDescent="0.2"/>
  <cols>
    <col min="1" max="1" width="22.7109375" style="33" customWidth="1"/>
    <col min="2" max="2" width="99.28515625" style="34" customWidth="1"/>
    <col min="3" max="233" width="19.140625" style="18"/>
    <col min="234" max="234" width="75.7109375" style="18" customWidth="1"/>
    <col min="235" max="235" width="99.28515625" style="18" customWidth="1"/>
    <col min="236" max="236" width="19.140625" style="18"/>
    <col min="237" max="237" width="57.42578125" style="18" customWidth="1"/>
    <col min="238" max="489" width="19.140625" style="18"/>
    <col min="490" max="490" width="75.7109375" style="18" customWidth="1"/>
    <col min="491" max="491" width="99.28515625" style="18" customWidth="1"/>
    <col min="492" max="492" width="19.140625" style="18"/>
    <col min="493" max="493" width="57.42578125" style="18" customWidth="1"/>
    <col min="494" max="745" width="19.140625" style="18"/>
    <col min="746" max="746" width="75.7109375" style="18" customWidth="1"/>
    <col min="747" max="747" width="99.28515625" style="18" customWidth="1"/>
    <col min="748" max="748" width="19.140625" style="18"/>
    <col min="749" max="749" width="57.42578125" style="18" customWidth="1"/>
    <col min="750" max="1001" width="19.140625" style="18"/>
    <col min="1002" max="1002" width="75.7109375" style="18" customWidth="1"/>
    <col min="1003" max="1003" width="99.28515625" style="18" customWidth="1"/>
    <col min="1004" max="1004" width="19.140625" style="18"/>
    <col min="1005" max="1005" width="57.42578125" style="18" customWidth="1"/>
    <col min="1006" max="1257" width="19.140625" style="18"/>
    <col min="1258" max="1258" width="75.7109375" style="18" customWidth="1"/>
    <col min="1259" max="1259" width="99.28515625" style="18" customWidth="1"/>
    <col min="1260" max="1260" width="19.140625" style="18"/>
    <col min="1261" max="1261" width="57.42578125" style="18" customWidth="1"/>
    <col min="1262" max="1513" width="19.140625" style="18"/>
    <col min="1514" max="1514" width="75.7109375" style="18" customWidth="1"/>
    <col min="1515" max="1515" width="99.28515625" style="18" customWidth="1"/>
    <col min="1516" max="1516" width="19.140625" style="18"/>
    <col min="1517" max="1517" width="57.42578125" style="18" customWidth="1"/>
    <col min="1518" max="1769" width="19.140625" style="18"/>
    <col min="1770" max="1770" width="75.7109375" style="18" customWidth="1"/>
    <col min="1771" max="1771" width="99.28515625" style="18" customWidth="1"/>
    <col min="1772" max="1772" width="19.140625" style="18"/>
    <col min="1773" max="1773" width="57.42578125" style="18" customWidth="1"/>
    <col min="1774" max="2025" width="19.140625" style="18"/>
    <col min="2026" max="2026" width="75.7109375" style="18" customWidth="1"/>
    <col min="2027" max="2027" width="99.28515625" style="18" customWidth="1"/>
    <col min="2028" max="2028" width="19.140625" style="18"/>
    <col min="2029" max="2029" width="57.42578125" style="18" customWidth="1"/>
    <col min="2030" max="2281" width="19.140625" style="18"/>
    <col min="2282" max="2282" width="75.7109375" style="18" customWidth="1"/>
    <col min="2283" max="2283" width="99.28515625" style="18" customWidth="1"/>
    <col min="2284" max="2284" width="19.140625" style="18"/>
    <col min="2285" max="2285" width="57.42578125" style="18" customWidth="1"/>
    <col min="2286" max="2537" width="19.140625" style="18"/>
    <col min="2538" max="2538" width="75.7109375" style="18" customWidth="1"/>
    <col min="2539" max="2539" width="99.28515625" style="18" customWidth="1"/>
    <col min="2540" max="2540" width="19.140625" style="18"/>
    <col min="2541" max="2541" width="57.42578125" style="18" customWidth="1"/>
    <col min="2542" max="2793" width="19.140625" style="18"/>
    <col min="2794" max="2794" width="75.7109375" style="18" customWidth="1"/>
    <col min="2795" max="2795" width="99.28515625" style="18" customWidth="1"/>
    <col min="2796" max="2796" width="19.140625" style="18"/>
    <col min="2797" max="2797" width="57.42578125" style="18" customWidth="1"/>
    <col min="2798" max="3049" width="19.140625" style="18"/>
    <col min="3050" max="3050" width="75.7109375" style="18" customWidth="1"/>
    <col min="3051" max="3051" width="99.28515625" style="18" customWidth="1"/>
    <col min="3052" max="3052" width="19.140625" style="18"/>
    <col min="3053" max="3053" width="57.42578125" style="18" customWidth="1"/>
    <col min="3054" max="3305" width="19.140625" style="18"/>
    <col min="3306" max="3306" width="75.7109375" style="18" customWidth="1"/>
    <col min="3307" max="3307" width="99.28515625" style="18" customWidth="1"/>
    <col min="3308" max="3308" width="19.140625" style="18"/>
    <col min="3309" max="3309" width="57.42578125" style="18" customWidth="1"/>
    <col min="3310" max="3561" width="19.140625" style="18"/>
    <col min="3562" max="3562" width="75.7109375" style="18" customWidth="1"/>
    <col min="3563" max="3563" width="99.28515625" style="18" customWidth="1"/>
    <col min="3564" max="3564" width="19.140625" style="18"/>
    <col min="3565" max="3565" width="57.42578125" style="18" customWidth="1"/>
    <col min="3566" max="3817" width="19.140625" style="18"/>
    <col min="3818" max="3818" width="75.7109375" style="18" customWidth="1"/>
    <col min="3819" max="3819" width="99.28515625" style="18" customWidth="1"/>
    <col min="3820" max="3820" width="19.140625" style="18"/>
    <col min="3821" max="3821" width="57.42578125" style="18" customWidth="1"/>
    <col min="3822" max="4073" width="19.140625" style="18"/>
    <col min="4074" max="4074" width="75.7109375" style="18" customWidth="1"/>
    <col min="4075" max="4075" width="99.28515625" style="18" customWidth="1"/>
    <col min="4076" max="4076" width="19.140625" style="18"/>
    <col min="4077" max="4077" width="57.42578125" style="18" customWidth="1"/>
    <col min="4078" max="4329" width="19.140625" style="18"/>
    <col min="4330" max="4330" width="75.7109375" style="18" customWidth="1"/>
    <col min="4331" max="4331" width="99.28515625" style="18" customWidth="1"/>
    <col min="4332" max="4332" width="19.140625" style="18"/>
    <col min="4333" max="4333" width="57.42578125" style="18" customWidth="1"/>
    <col min="4334" max="4585" width="19.140625" style="18"/>
    <col min="4586" max="4586" width="75.7109375" style="18" customWidth="1"/>
    <col min="4587" max="4587" width="99.28515625" style="18" customWidth="1"/>
    <col min="4588" max="4588" width="19.140625" style="18"/>
    <col min="4589" max="4589" width="57.42578125" style="18" customWidth="1"/>
    <col min="4590" max="4841" width="19.140625" style="18"/>
    <col min="4842" max="4842" width="75.7109375" style="18" customWidth="1"/>
    <col min="4843" max="4843" width="99.28515625" style="18" customWidth="1"/>
    <col min="4844" max="4844" width="19.140625" style="18"/>
    <col min="4845" max="4845" width="57.42578125" style="18" customWidth="1"/>
    <col min="4846" max="5097" width="19.140625" style="18"/>
    <col min="5098" max="5098" width="75.7109375" style="18" customWidth="1"/>
    <col min="5099" max="5099" width="99.28515625" style="18" customWidth="1"/>
    <col min="5100" max="5100" width="19.140625" style="18"/>
    <col min="5101" max="5101" width="57.42578125" style="18" customWidth="1"/>
    <col min="5102" max="5353" width="19.140625" style="18"/>
    <col min="5354" max="5354" width="75.7109375" style="18" customWidth="1"/>
    <col min="5355" max="5355" width="99.28515625" style="18" customWidth="1"/>
    <col min="5356" max="5356" width="19.140625" style="18"/>
    <col min="5357" max="5357" width="57.42578125" style="18" customWidth="1"/>
    <col min="5358" max="5609" width="19.140625" style="18"/>
    <col min="5610" max="5610" width="75.7109375" style="18" customWidth="1"/>
    <col min="5611" max="5611" width="99.28515625" style="18" customWidth="1"/>
    <col min="5612" max="5612" width="19.140625" style="18"/>
    <col min="5613" max="5613" width="57.42578125" style="18" customWidth="1"/>
    <col min="5614" max="5865" width="19.140625" style="18"/>
    <col min="5866" max="5866" width="75.7109375" style="18" customWidth="1"/>
    <col min="5867" max="5867" width="99.28515625" style="18" customWidth="1"/>
    <col min="5868" max="5868" width="19.140625" style="18"/>
    <col min="5869" max="5869" width="57.42578125" style="18" customWidth="1"/>
    <col min="5870" max="6121" width="19.140625" style="18"/>
    <col min="6122" max="6122" width="75.7109375" style="18" customWidth="1"/>
    <col min="6123" max="6123" width="99.28515625" style="18" customWidth="1"/>
    <col min="6124" max="6124" width="19.140625" style="18"/>
    <col min="6125" max="6125" width="57.42578125" style="18" customWidth="1"/>
    <col min="6126" max="6377" width="19.140625" style="18"/>
    <col min="6378" max="6378" width="75.7109375" style="18" customWidth="1"/>
    <col min="6379" max="6379" width="99.28515625" style="18" customWidth="1"/>
    <col min="6380" max="6380" width="19.140625" style="18"/>
    <col min="6381" max="6381" width="57.42578125" style="18" customWidth="1"/>
    <col min="6382" max="6633" width="19.140625" style="18"/>
    <col min="6634" max="6634" width="75.7109375" style="18" customWidth="1"/>
    <col min="6635" max="6635" width="99.28515625" style="18" customWidth="1"/>
    <col min="6636" max="6636" width="19.140625" style="18"/>
    <col min="6637" max="6637" width="57.42578125" style="18" customWidth="1"/>
    <col min="6638" max="6889" width="19.140625" style="18"/>
    <col min="6890" max="6890" width="75.7109375" style="18" customWidth="1"/>
    <col min="6891" max="6891" width="99.28515625" style="18" customWidth="1"/>
    <col min="6892" max="6892" width="19.140625" style="18"/>
    <col min="6893" max="6893" width="57.42578125" style="18" customWidth="1"/>
    <col min="6894" max="7145" width="19.140625" style="18"/>
    <col min="7146" max="7146" width="75.7109375" style="18" customWidth="1"/>
    <col min="7147" max="7147" width="99.28515625" style="18" customWidth="1"/>
    <col min="7148" max="7148" width="19.140625" style="18"/>
    <col min="7149" max="7149" width="57.42578125" style="18" customWidth="1"/>
    <col min="7150" max="7401" width="19.140625" style="18"/>
    <col min="7402" max="7402" width="75.7109375" style="18" customWidth="1"/>
    <col min="7403" max="7403" width="99.28515625" style="18" customWidth="1"/>
    <col min="7404" max="7404" width="19.140625" style="18"/>
    <col min="7405" max="7405" width="57.42578125" style="18" customWidth="1"/>
    <col min="7406" max="7657" width="19.140625" style="18"/>
    <col min="7658" max="7658" width="75.7109375" style="18" customWidth="1"/>
    <col min="7659" max="7659" width="99.28515625" style="18" customWidth="1"/>
    <col min="7660" max="7660" width="19.140625" style="18"/>
    <col min="7661" max="7661" width="57.42578125" style="18" customWidth="1"/>
    <col min="7662" max="7913" width="19.140625" style="18"/>
    <col min="7914" max="7914" width="75.7109375" style="18" customWidth="1"/>
    <col min="7915" max="7915" width="99.28515625" style="18" customWidth="1"/>
    <col min="7916" max="7916" width="19.140625" style="18"/>
    <col min="7917" max="7917" width="57.42578125" style="18" customWidth="1"/>
    <col min="7918" max="8169" width="19.140625" style="18"/>
    <col min="8170" max="8170" width="75.7109375" style="18" customWidth="1"/>
    <col min="8171" max="8171" width="99.28515625" style="18" customWidth="1"/>
    <col min="8172" max="8172" width="19.140625" style="18"/>
    <col min="8173" max="8173" width="57.42578125" style="18" customWidth="1"/>
    <col min="8174" max="8425" width="19.140625" style="18"/>
    <col min="8426" max="8426" width="75.7109375" style="18" customWidth="1"/>
    <col min="8427" max="8427" width="99.28515625" style="18" customWidth="1"/>
    <col min="8428" max="8428" width="19.140625" style="18"/>
    <col min="8429" max="8429" width="57.42578125" style="18" customWidth="1"/>
    <col min="8430" max="8681" width="19.140625" style="18"/>
    <col min="8682" max="8682" width="75.7109375" style="18" customWidth="1"/>
    <col min="8683" max="8683" width="99.28515625" style="18" customWidth="1"/>
    <col min="8684" max="8684" width="19.140625" style="18"/>
    <col min="8685" max="8685" width="57.42578125" style="18" customWidth="1"/>
    <col min="8686" max="8937" width="19.140625" style="18"/>
    <col min="8938" max="8938" width="75.7109375" style="18" customWidth="1"/>
    <col min="8939" max="8939" width="99.28515625" style="18" customWidth="1"/>
    <col min="8940" max="8940" width="19.140625" style="18"/>
    <col min="8941" max="8941" width="57.42578125" style="18" customWidth="1"/>
    <col min="8942" max="9193" width="19.140625" style="18"/>
    <col min="9194" max="9194" width="75.7109375" style="18" customWidth="1"/>
    <col min="9195" max="9195" width="99.28515625" style="18" customWidth="1"/>
    <col min="9196" max="9196" width="19.140625" style="18"/>
    <col min="9197" max="9197" width="57.42578125" style="18" customWidth="1"/>
    <col min="9198" max="9449" width="19.140625" style="18"/>
    <col min="9450" max="9450" width="75.7109375" style="18" customWidth="1"/>
    <col min="9451" max="9451" width="99.28515625" style="18" customWidth="1"/>
    <col min="9452" max="9452" width="19.140625" style="18"/>
    <col min="9453" max="9453" width="57.42578125" style="18" customWidth="1"/>
    <col min="9454" max="9705" width="19.140625" style="18"/>
    <col min="9706" max="9706" width="75.7109375" style="18" customWidth="1"/>
    <col min="9707" max="9707" width="99.28515625" style="18" customWidth="1"/>
    <col min="9708" max="9708" width="19.140625" style="18"/>
    <col min="9709" max="9709" width="57.42578125" style="18" customWidth="1"/>
    <col min="9710" max="9961" width="19.140625" style="18"/>
    <col min="9962" max="9962" width="75.7109375" style="18" customWidth="1"/>
    <col min="9963" max="9963" width="99.28515625" style="18" customWidth="1"/>
    <col min="9964" max="9964" width="19.140625" style="18"/>
    <col min="9965" max="9965" width="57.42578125" style="18" customWidth="1"/>
    <col min="9966" max="10217" width="19.140625" style="18"/>
    <col min="10218" max="10218" width="75.7109375" style="18" customWidth="1"/>
    <col min="10219" max="10219" width="99.28515625" style="18" customWidth="1"/>
    <col min="10220" max="10220" width="19.140625" style="18"/>
    <col min="10221" max="10221" width="57.42578125" style="18" customWidth="1"/>
    <col min="10222" max="10473" width="19.140625" style="18"/>
    <col min="10474" max="10474" width="75.7109375" style="18" customWidth="1"/>
    <col min="10475" max="10475" width="99.28515625" style="18" customWidth="1"/>
    <col min="10476" max="10476" width="19.140625" style="18"/>
    <col min="10477" max="10477" width="57.42578125" style="18" customWidth="1"/>
    <col min="10478" max="10729" width="19.140625" style="18"/>
    <col min="10730" max="10730" width="75.7109375" style="18" customWidth="1"/>
    <col min="10731" max="10731" width="99.28515625" style="18" customWidth="1"/>
    <col min="10732" max="10732" width="19.140625" style="18"/>
    <col min="10733" max="10733" width="57.42578125" style="18" customWidth="1"/>
    <col min="10734" max="10985" width="19.140625" style="18"/>
    <col min="10986" max="10986" width="75.7109375" style="18" customWidth="1"/>
    <col min="10987" max="10987" width="99.28515625" style="18" customWidth="1"/>
    <col min="10988" max="10988" width="19.140625" style="18"/>
    <col min="10989" max="10989" width="57.42578125" style="18" customWidth="1"/>
    <col min="10990" max="11241" width="19.140625" style="18"/>
    <col min="11242" max="11242" width="75.7109375" style="18" customWidth="1"/>
    <col min="11243" max="11243" width="99.28515625" style="18" customWidth="1"/>
    <col min="11244" max="11244" width="19.140625" style="18"/>
    <col min="11245" max="11245" width="57.42578125" style="18" customWidth="1"/>
    <col min="11246" max="11497" width="19.140625" style="18"/>
    <col min="11498" max="11498" width="75.7109375" style="18" customWidth="1"/>
    <col min="11499" max="11499" width="99.28515625" style="18" customWidth="1"/>
    <col min="11500" max="11500" width="19.140625" style="18"/>
    <col min="11501" max="11501" width="57.42578125" style="18" customWidth="1"/>
    <col min="11502" max="11753" width="19.140625" style="18"/>
    <col min="11754" max="11754" width="75.7109375" style="18" customWidth="1"/>
    <col min="11755" max="11755" width="99.28515625" style="18" customWidth="1"/>
    <col min="11756" max="11756" width="19.140625" style="18"/>
    <col min="11757" max="11757" width="57.42578125" style="18" customWidth="1"/>
    <col min="11758" max="12009" width="19.140625" style="18"/>
    <col min="12010" max="12010" width="75.7109375" style="18" customWidth="1"/>
    <col min="12011" max="12011" width="99.28515625" style="18" customWidth="1"/>
    <col min="12012" max="12012" width="19.140625" style="18"/>
    <col min="12013" max="12013" width="57.42578125" style="18" customWidth="1"/>
    <col min="12014" max="12265" width="19.140625" style="18"/>
    <col min="12266" max="12266" width="75.7109375" style="18" customWidth="1"/>
    <col min="12267" max="12267" width="99.28515625" style="18" customWidth="1"/>
    <col min="12268" max="12268" width="19.140625" style="18"/>
    <col min="12269" max="12269" width="57.42578125" style="18" customWidth="1"/>
    <col min="12270" max="12521" width="19.140625" style="18"/>
    <col min="12522" max="12522" width="75.7109375" style="18" customWidth="1"/>
    <col min="12523" max="12523" width="99.28515625" style="18" customWidth="1"/>
    <col min="12524" max="12524" width="19.140625" style="18"/>
    <col min="12525" max="12525" width="57.42578125" style="18" customWidth="1"/>
    <col min="12526" max="12777" width="19.140625" style="18"/>
    <col min="12778" max="12778" width="75.7109375" style="18" customWidth="1"/>
    <col min="12779" max="12779" width="99.28515625" style="18" customWidth="1"/>
    <col min="12780" max="12780" width="19.140625" style="18"/>
    <col min="12781" max="12781" width="57.42578125" style="18" customWidth="1"/>
    <col min="12782" max="13033" width="19.140625" style="18"/>
    <col min="13034" max="13034" width="75.7109375" style="18" customWidth="1"/>
    <col min="13035" max="13035" width="99.28515625" style="18" customWidth="1"/>
    <col min="13036" max="13036" width="19.140625" style="18"/>
    <col min="13037" max="13037" width="57.42578125" style="18" customWidth="1"/>
    <col min="13038" max="13289" width="19.140625" style="18"/>
    <col min="13290" max="13290" width="75.7109375" style="18" customWidth="1"/>
    <col min="13291" max="13291" width="99.28515625" style="18" customWidth="1"/>
    <col min="13292" max="13292" width="19.140625" style="18"/>
    <col min="13293" max="13293" width="57.42578125" style="18" customWidth="1"/>
    <col min="13294" max="13545" width="19.140625" style="18"/>
    <col min="13546" max="13546" width="75.7109375" style="18" customWidth="1"/>
    <col min="13547" max="13547" width="99.28515625" style="18" customWidth="1"/>
    <col min="13548" max="13548" width="19.140625" style="18"/>
    <col min="13549" max="13549" width="57.42578125" style="18" customWidth="1"/>
    <col min="13550" max="13801" width="19.140625" style="18"/>
    <col min="13802" max="13802" width="75.7109375" style="18" customWidth="1"/>
    <col min="13803" max="13803" width="99.28515625" style="18" customWidth="1"/>
    <col min="13804" max="13804" width="19.140625" style="18"/>
    <col min="13805" max="13805" width="57.42578125" style="18" customWidth="1"/>
    <col min="13806" max="14057" width="19.140625" style="18"/>
    <col min="14058" max="14058" width="75.7109375" style="18" customWidth="1"/>
    <col min="14059" max="14059" width="99.28515625" style="18" customWidth="1"/>
    <col min="14060" max="14060" width="19.140625" style="18"/>
    <col min="14061" max="14061" width="57.42578125" style="18" customWidth="1"/>
    <col min="14062" max="14313" width="19.140625" style="18"/>
    <col min="14314" max="14314" width="75.7109375" style="18" customWidth="1"/>
    <col min="14315" max="14315" width="99.28515625" style="18" customWidth="1"/>
    <col min="14316" max="14316" width="19.140625" style="18"/>
    <col min="14317" max="14317" width="57.42578125" style="18" customWidth="1"/>
    <col min="14318" max="14569" width="19.140625" style="18"/>
    <col min="14570" max="14570" width="75.7109375" style="18" customWidth="1"/>
    <col min="14571" max="14571" width="99.28515625" style="18" customWidth="1"/>
    <col min="14572" max="14572" width="19.140625" style="18"/>
    <col min="14573" max="14573" width="57.42578125" style="18" customWidth="1"/>
    <col min="14574" max="14825" width="19.140625" style="18"/>
    <col min="14826" max="14826" width="75.7109375" style="18" customWidth="1"/>
    <col min="14827" max="14827" width="99.28515625" style="18" customWidth="1"/>
    <col min="14828" max="14828" width="19.140625" style="18"/>
    <col min="14829" max="14829" width="57.42578125" style="18" customWidth="1"/>
    <col min="14830" max="15081" width="19.140625" style="18"/>
    <col min="15082" max="15082" width="75.7109375" style="18" customWidth="1"/>
    <col min="15083" max="15083" width="99.28515625" style="18" customWidth="1"/>
    <col min="15084" max="15084" width="19.140625" style="18"/>
    <col min="15085" max="15085" width="57.42578125" style="18" customWidth="1"/>
    <col min="15086" max="15337" width="19.140625" style="18"/>
    <col min="15338" max="15338" width="75.7109375" style="18" customWidth="1"/>
    <col min="15339" max="15339" width="99.28515625" style="18" customWidth="1"/>
    <col min="15340" max="15340" width="19.140625" style="18"/>
    <col min="15341" max="15341" width="57.42578125" style="18" customWidth="1"/>
    <col min="15342" max="15593" width="19.140625" style="18"/>
    <col min="15594" max="15594" width="75.7109375" style="18" customWidth="1"/>
    <col min="15595" max="15595" width="99.28515625" style="18" customWidth="1"/>
    <col min="15596" max="15596" width="19.140625" style="18"/>
    <col min="15597" max="15597" width="57.42578125" style="18" customWidth="1"/>
    <col min="15598" max="15849" width="19.140625" style="18"/>
    <col min="15850" max="15850" width="75.7109375" style="18" customWidth="1"/>
    <col min="15851" max="15851" width="99.28515625" style="18" customWidth="1"/>
    <col min="15852" max="15852" width="19.140625" style="18"/>
    <col min="15853" max="15853" width="57.42578125" style="18" customWidth="1"/>
    <col min="15854" max="16105" width="19.140625" style="18"/>
    <col min="16106" max="16106" width="75.7109375" style="18" customWidth="1"/>
    <col min="16107" max="16107" width="99.28515625" style="18" customWidth="1"/>
    <col min="16108" max="16108" width="19.140625" style="18"/>
    <col min="16109" max="16109" width="57.42578125" style="18" customWidth="1"/>
    <col min="16110" max="16384" width="19.140625" style="18"/>
  </cols>
  <sheetData>
    <row r="1" spans="1:2" s="98" customFormat="1" ht="15.75" x14ac:dyDescent="0.25">
      <c r="A1" s="11" t="s">
        <v>6</v>
      </c>
      <c r="B1" s="97"/>
    </row>
    <row r="2" spans="1:2" s="13" customFormat="1" x14ac:dyDescent="0.2">
      <c r="A2" s="70"/>
      <c r="B2" s="12"/>
    </row>
    <row r="3" spans="1:2" s="13" customFormat="1" x14ac:dyDescent="0.2">
      <c r="A3" s="69" t="s">
        <v>2</v>
      </c>
      <c r="B3" s="12"/>
    </row>
    <row r="4" spans="1:2" s="13" customFormat="1" x14ac:dyDescent="0.2">
      <c r="A4" s="14" t="str">
        <f>B9</f>
        <v>Algemeen Bedrijven Register (ABR)</v>
      </c>
      <c r="B4" s="12"/>
    </row>
    <row r="5" spans="1:2" s="13" customFormat="1" x14ac:dyDescent="0.2">
      <c r="A5" s="15" t="str">
        <f>B16</f>
        <v>Basisregistratie Personen (BRP)</v>
      </c>
      <c r="B5" s="12"/>
    </row>
    <row r="6" spans="1:2" s="13" customFormat="1" x14ac:dyDescent="0.2">
      <c r="A6" s="15" t="str">
        <f>B23</f>
        <v>Polisadministratie (Polis)</v>
      </c>
      <c r="B6" s="12"/>
    </row>
    <row r="7" spans="1:2" s="13" customFormat="1" x14ac:dyDescent="0.2">
      <c r="A7" s="15" t="str">
        <f>B30</f>
        <v>Stelsel van Sociaal-statistische Bestanden (SSB)</v>
      </c>
      <c r="B7" s="12"/>
    </row>
    <row r="8" spans="1:2" s="13" customFormat="1" x14ac:dyDescent="0.2">
      <c r="A8" s="15"/>
      <c r="B8" s="12"/>
    </row>
    <row r="9" spans="1:2" x14ac:dyDescent="0.2">
      <c r="A9" s="16" t="s">
        <v>23</v>
      </c>
      <c r="B9" s="17" t="s">
        <v>52</v>
      </c>
    </row>
    <row r="10" spans="1:2" s="21" customFormat="1" ht="76.5" x14ac:dyDescent="0.2">
      <c r="A10" s="19" t="s">
        <v>24</v>
      </c>
      <c r="B10" s="20" t="s">
        <v>53</v>
      </c>
    </row>
    <row r="11" spans="1:2" s="21" customFormat="1" ht="25.5" x14ac:dyDescent="0.2">
      <c r="A11" s="19" t="s">
        <v>25</v>
      </c>
      <c r="B11" s="20" t="s">
        <v>54</v>
      </c>
    </row>
    <row r="12" spans="1:2" s="21" customFormat="1" x14ac:dyDescent="0.2">
      <c r="A12" s="19" t="s">
        <v>26</v>
      </c>
      <c r="B12" s="20" t="s">
        <v>27</v>
      </c>
    </row>
    <row r="13" spans="1:2" s="21" customFormat="1" x14ac:dyDescent="0.2">
      <c r="A13" s="19" t="s">
        <v>28</v>
      </c>
      <c r="B13" s="20" t="s">
        <v>29</v>
      </c>
    </row>
    <row r="14" spans="1:2" s="21" customFormat="1" x14ac:dyDescent="0.2">
      <c r="A14" s="22" t="s">
        <v>30</v>
      </c>
      <c r="B14" s="23"/>
    </row>
    <row r="15" spans="1:2" x14ac:dyDescent="0.2">
      <c r="A15" s="24"/>
      <c r="B15" s="25"/>
    </row>
    <row r="16" spans="1:2" x14ac:dyDescent="0.2">
      <c r="A16" s="26" t="s">
        <v>23</v>
      </c>
      <c r="B16" s="27" t="s">
        <v>31</v>
      </c>
    </row>
    <row r="17" spans="1:2" s="21" customFormat="1" ht="167.25" customHeight="1" x14ac:dyDescent="0.2">
      <c r="A17" s="28" t="s">
        <v>24</v>
      </c>
      <c r="B17" s="29" t="s">
        <v>32</v>
      </c>
    </row>
    <row r="18" spans="1:2" s="21" customFormat="1" x14ac:dyDescent="0.2">
      <c r="A18" s="28" t="s">
        <v>25</v>
      </c>
      <c r="B18" s="30" t="s">
        <v>33</v>
      </c>
    </row>
    <row r="19" spans="1:2" s="21" customFormat="1" x14ac:dyDescent="0.2">
      <c r="A19" s="28" t="s">
        <v>26</v>
      </c>
      <c r="B19" s="30" t="s">
        <v>27</v>
      </c>
    </row>
    <row r="20" spans="1:2" s="21" customFormat="1" x14ac:dyDescent="0.2">
      <c r="A20" s="28" t="s">
        <v>28</v>
      </c>
      <c r="B20" s="29" t="s">
        <v>29</v>
      </c>
    </row>
    <row r="21" spans="1:2" s="21" customFormat="1" x14ac:dyDescent="0.2">
      <c r="A21" s="31" t="s">
        <v>30</v>
      </c>
      <c r="B21" s="32"/>
    </row>
    <row r="22" spans="1:2" s="21" customFormat="1" x14ac:dyDescent="0.2">
      <c r="A22" s="33"/>
      <c r="B22" s="34"/>
    </row>
    <row r="23" spans="1:2" x14ac:dyDescent="0.2">
      <c r="A23" s="16" t="s">
        <v>23</v>
      </c>
      <c r="B23" s="17" t="s">
        <v>34</v>
      </c>
    </row>
    <row r="24" spans="1:2" ht="51" x14ac:dyDescent="0.2">
      <c r="A24" s="19" t="s">
        <v>24</v>
      </c>
      <c r="B24" s="20" t="s">
        <v>35</v>
      </c>
    </row>
    <row r="25" spans="1:2" x14ac:dyDescent="0.2">
      <c r="A25" s="19" t="s">
        <v>25</v>
      </c>
      <c r="B25" s="20" t="s">
        <v>36</v>
      </c>
    </row>
    <row r="26" spans="1:2" x14ac:dyDescent="0.2">
      <c r="A26" s="19" t="s">
        <v>26</v>
      </c>
      <c r="B26" s="20" t="s">
        <v>27</v>
      </c>
    </row>
    <row r="27" spans="1:2" x14ac:dyDescent="0.2">
      <c r="A27" s="19" t="s">
        <v>28</v>
      </c>
      <c r="B27" s="20" t="s">
        <v>37</v>
      </c>
    </row>
    <row r="28" spans="1:2" x14ac:dyDescent="0.2">
      <c r="A28" s="22" t="s">
        <v>30</v>
      </c>
      <c r="B28" s="23"/>
    </row>
    <row r="29" spans="1:2" x14ac:dyDescent="0.2">
      <c r="A29" s="24"/>
      <c r="B29" s="25"/>
    </row>
    <row r="30" spans="1:2" x14ac:dyDescent="0.2">
      <c r="A30" s="16" t="s">
        <v>23</v>
      </c>
      <c r="B30" s="17" t="s">
        <v>38</v>
      </c>
    </row>
    <row r="31" spans="1:2" ht="76.5" x14ac:dyDescent="0.2">
      <c r="A31" s="19" t="s">
        <v>24</v>
      </c>
      <c r="B31" s="20" t="s">
        <v>39</v>
      </c>
    </row>
    <row r="32" spans="1:2" x14ac:dyDescent="0.2">
      <c r="A32" s="19" t="s">
        <v>25</v>
      </c>
      <c r="B32" s="20" t="s">
        <v>40</v>
      </c>
    </row>
    <row r="33" spans="1:2" x14ac:dyDescent="0.2">
      <c r="A33" s="19" t="s">
        <v>26</v>
      </c>
      <c r="B33" s="20" t="s">
        <v>41</v>
      </c>
    </row>
    <row r="34" spans="1:2" x14ac:dyDescent="0.2">
      <c r="A34" s="19" t="s">
        <v>28</v>
      </c>
      <c r="B34" s="20" t="s">
        <v>42</v>
      </c>
    </row>
    <row r="35" spans="1:2" x14ac:dyDescent="0.2">
      <c r="A35" s="22" t="s">
        <v>30</v>
      </c>
      <c r="B35" s="23"/>
    </row>
  </sheetData>
  <hyperlinks>
    <hyperlink ref="A4" location="Bronbestanden!B9" display="Bronbestanden!B9"/>
    <hyperlink ref="A5" location="Bronbestanden!B16" display="Bronbestanden!B16"/>
    <hyperlink ref="A6" location="Bronbestanden!B23" display="Bronbestanden!B23"/>
    <hyperlink ref="A7" location="Bronbestanden!B30" display="Bronbestanden!B30"/>
  </hyperlinks>
  <pageMargins left="0.7" right="0.7" top="0.75" bottom="0.75" header="0.3" footer="0.3"/>
  <pageSetup paperSize="9" scale="79"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6</vt:i4>
      </vt:variant>
    </vt:vector>
  </HeadingPairs>
  <TitlesOfParts>
    <vt:vector size="12" baseType="lpstr">
      <vt:lpstr>Voorblad</vt:lpstr>
      <vt:lpstr>Inhoud</vt:lpstr>
      <vt:lpstr>Toelichting</vt:lpstr>
      <vt:lpstr>Tabel 1</vt:lpstr>
      <vt:lpstr>Tabel 2</vt:lpstr>
      <vt:lpstr>Bronbestanden</vt:lpstr>
      <vt:lpstr>Bronbestanden!Afdrukbereik</vt:lpstr>
      <vt:lpstr>Inhoud!Afdrukbereik</vt:lpstr>
      <vt:lpstr>'Tabel 1'!Afdrukbereik</vt:lpstr>
      <vt:lpstr>'Tabel 2'!Afdrukbereik</vt:lpstr>
      <vt:lpstr>Toelichting!Afdrukbereik</vt:lpstr>
      <vt:lpstr>Voorblad!Afdrukbereik</vt:lpstr>
    </vt:vector>
  </TitlesOfParts>
  <Company>IBM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SPSS Export Facility</dc:creator>
  <cp:lastModifiedBy>Tiemersma, J.E. (Jasmijn)</cp:lastModifiedBy>
  <cp:lastPrinted>2021-11-09T20:11:34Z</cp:lastPrinted>
  <dcterms:created xsi:type="dcterms:W3CDTF">2011-08-01T14:22:18Z</dcterms:created>
  <dcterms:modified xsi:type="dcterms:W3CDTF">2023-05-17T08:46:14Z</dcterms:modified>
</cp:coreProperties>
</file>