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Rabobank\DOCUM\5-Rapport\_Concep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s>
  <definedNames>
    <definedName name="_xlnm.Print_Area" localSheetId="3">Bronbestanden!$A$1:$B$16</definedName>
    <definedName name="_xlnm.Print_Area" localSheetId="1">Inhoud!$A$1:$E$55</definedName>
    <definedName name="_xlnm.Print_Area" localSheetId="2">Toelichting!$A$1:$A$53</definedName>
    <definedName name="_xlnm.Print_Area" localSheetId="0">Voorblad!$A$1:$K$56</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4" l="1"/>
  <c r="A10" i="14"/>
  <c r="A9" i="14"/>
</calcChain>
</file>

<file path=xl/sharedStrings.xml><?xml version="1.0" encoding="utf-8"?>
<sst xmlns="http://schemas.openxmlformats.org/spreadsheetml/2006/main" count="132" uniqueCount="103">
  <si>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</si>
  <si>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</si>
  <si>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</si>
  <si>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</si>
  <si>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</si>
  <si>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</si>
  <si>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</si>
  <si>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</si>
  <si>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</si>
  <si>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</si>
  <si>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</si>
  <si>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</si>
  <si>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</si>
  <si>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</si>
  <si>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</si>
  <si>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</si>
  <si>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</si>
  <si>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</si>
  <si>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</si>
  <si>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</si>
  <si>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</si>
  <si>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</si>
  <si>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</si>
  <si>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</si>
  <si>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</si>
  <si>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</si>
  <si>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</si>
  <si>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</si>
  <si>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</si>
  <si>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</si>
  <si>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</si>
  <si>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</si>
  <si>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</si>
  <si>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</si>
  <si>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</si>
  <si>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</si>
  <si>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</si>
  <si>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</si>
  <si>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</si>
  <si>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</si>
  <si>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</si>
  <si>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</si>
  <si>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</si>
  <si>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</si>
  <si>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</si>
  <si>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</si>
  <si>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</si>
  <si>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</si>
  <si>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</si>
  <si>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</si>
  <si>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</si>
  <si>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</si>
  <si>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https://www.cbs.nl/nl-nl/arbeid-en-inkomen/arbeid-en-sociale-zekerheid/barometer-culturele-diversiteit/herkomstindeling-barometer-culturele-diversiteit</t>
  </si>
  <si>
    <t>Gemeenten.</t>
  </si>
  <si>
    <t>Herkomstland werknemers Rabobank, 31 januari 2023</t>
  </si>
  <si>
    <t>CBS</t>
  </si>
  <si>
    <t>Personeelsadministratie Rabobank</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</si>
  <si>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Rabobank bevat deze maatwerktabellenset tabellen met cijfers over de culturele diversiteit van hun werknemers op 31 januari 2023.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</si>
  <si>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PR002545</t>
  </si>
  <si>
    <t>Tabel 1</t>
  </si>
  <si>
    <t>Totaal</t>
  </si>
  <si>
    <t>%</t>
  </si>
  <si>
    <t>Herkomstland</t>
  </si>
  <si>
    <t>Nederland</t>
  </si>
  <si>
    <t>Europa (excl. Nederland)</t>
  </si>
  <si>
    <t>Buiten-Europa</t>
  </si>
  <si>
    <t>Chief Financial Office domein - functieschaal 0-8</t>
  </si>
  <si>
    <t>Chief Financial Office domein - functieschaal 9</t>
  </si>
  <si>
    <t>Chief Financial Office domein - functieschaal 10, 11, senior kader, en executive kader</t>
  </si>
  <si>
    <t>Chief Innovation &amp; Technology Office domein - functieschaal 0-7</t>
  </si>
  <si>
    <t>Chief Innovation &amp; Technology Office domein - functieschaal 8</t>
  </si>
  <si>
    <t>Chief Innovation &amp; Technology Office domein - functieschaal 10</t>
  </si>
  <si>
    <t>Bron: CBS.</t>
  </si>
  <si>
    <t>Tabel 2</t>
  </si>
  <si>
    <t>Chief Financial Office domein - man</t>
  </si>
  <si>
    <t>Chief Financial Office domein - vrouw</t>
  </si>
  <si>
    <t>Chief Innovation &amp; Technology Office domein - man</t>
  </si>
  <si>
    <t>Chief Innovation &amp; Technology Office domein - vrouw</t>
  </si>
  <si>
    <t>Tabel 3</t>
  </si>
  <si>
    <t>Chief Financial Office domein - jonger dan 40 jaar</t>
  </si>
  <si>
    <t>Chief Innovation &amp; Technology Office domein - jonger dan 30 jaar</t>
  </si>
  <si>
    <t>Chief Innovation &amp; Technology Office domein - 30 tot 40 jaar</t>
  </si>
  <si>
    <t>Chief Innovation &amp; Technology Office domein - 40 tot 50 jaar</t>
  </si>
  <si>
    <t>Chief Innovation &amp; Technology Office domein - 50 jaar of ouder</t>
  </si>
  <si>
    <t>Werknemers die niet aan de BRP gekoppeld konden worden, zijn niet meegenomen in de tabellen. Dit betrof 3,7% van het totaal aantal werknemers op peilmoment 31 januari 2023 (172 werknemers). Hierdoor kan vertekening in de percentages ontstaan. Hiermee dient rekening gehouden te worden bij het interpreteren van de cijfers.</t>
  </si>
  <si>
    <t>Het CBS voert geen kwaliteitscontroles en correcties uit op de geleverde medewerkersgegevens. Voor meer informatie over de opzet van het onderzoek en kwaliteit van de uitkomsten zie de onderzoeksomschrijving van de Barometer Culturele Diversiteit:</t>
  </si>
  <si>
    <r>
      <t xml:space="preserve">Werknemer - </t>
    </r>
    <r>
      <rPr>
        <sz val="10"/>
        <color theme="1"/>
        <rFont val="Arial"/>
        <family val="2"/>
      </rPr>
      <t>Medewerker die Rabobank tot de populatie van het onderzoek rekent.</t>
    </r>
  </si>
  <si>
    <t>Rabobank.</t>
  </si>
  <si>
    <t>Chief Financial Office en Chief Innovation &amp; Technology Office</t>
  </si>
  <si>
    <t>Mei 2023</t>
  </si>
  <si>
    <t>Herkomstland werknemers Rabobank naar domein en functieschaal, 31 januari 2023</t>
  </si>
  <si>
    <t>Herkomstland werknemers Rabobank naar domein en geslacht, 31 januari 2023</t>
  </si>
  <si>
    <t>Herkomstland werknemers Rabobank naar domein en leeftijd, 31 januari 2023</t>
  </si>
  <si>
    <t>De tabellen hebben betrekking op alle werknemers van Rabobank domeinen Chief Financial Office en Chief Innovation &amp; Technology Office op peildatum 31 januari 2023 waarvoor Rabobank personeelsgegevens aan het CBS heeft geleverd, in totaal 4 685 werknemers. Voor 172 van hen heeft het CBS het herkomstland niet kunnen afleiden op basis van de Basisregistratie Personen (BRP). Deze werknemers zijn niet meegenomen in de tabellen. 
Rabobank heeft een keuze gemaakt in de medewerkers die meegenomen zijn in dit onderzoek. Zo heeft Rabobank zelf besloten om bijvoorbeeld externe inhuurkrachten wel of niet mee te nemen in de populatie. Ook heeft Rabobank zelf bepaald op welke manier ervoor gezorgd wordt dat elke werknemer maar één maal voorkomt in de populatie, in het geval dat een medewerker bijvoorbeeld meerdere functies heeft binnen de organisatie.</t>
  </si>
  <si>
    <t>Rabobank heeft werknemersgegevens uit hun personeelsadministratie aan het CBS geleverd, namelijk geboortedatum, geslacht en adresgegevens, domein, functieschaal, geslacht en leeftijd. Vanuit privacy oogpunt heeft het CBS de direct identificerende persoonsgegevens vervangen door een pseudosleutel. Vervolgens is via deze pseudosleutel het herkomstland van de werknemers afgeleid uit de BRP.</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</si>
  <si>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</si>
  <si>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Rabobank heeft werknemersgegevens uit hun personeelsadministratie aan het CBS geleverd, namelijk geboortedatum, geslacht en adresgegevens, domein, functieschaal, geslacht en leeftijd. Vanuit privacy oogpunt heeft het CBS de direct identificerende persoonsgegevens vervangen door een pseudosleutel.</t>
  </si>
  <si>
    <t>Domein en functieschaal</t>
  </si>
  <si>
    <t>Domein en geslacht</t>
  </si>
  <si>
    <t>Domein en leeftijd</t>
  </si>
  <si>
    <t>Chief Innovation &amp; Technology Office domein - functieschaal 9</t>
  </si>
  <si>
    <t>Chief Innovation &amp; Technology Office domein - functieschaal 11, senior kader, en executive kader</t>
  </si>
  <si>
    <t>Chief Financial Office domein - 40 jaar of ouder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</si>
</sst>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47">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0" fillId="0" borderId="0" xfId="0" applyFont="1" applyAlignment="1">
      <alignment horizontal="justify" wrapText="1"/>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0" fontId="22" fillId="0" borderId="0" xfId="0" applyFont="1" applyAlignment="1">
      <alignment horizontal="left"/>
    </xf>
    <xf numFmtId="0" fontId="18" fillId="0" borderId="0" xfId="0" applyNumberFormat="1" applyFont="1" applyAlignment="1">
      <alignment horizontal="right"/>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ColWidth="11.42578125" defaultRowHeight="15" x14ac:dyDescent="0.25"/>
  <cols>
    <col min="1" max="11" width="9.140625" customWidth="1"/>
  </cols>
  <sheetData>
    <row r="3" spans="1:14" ht="15.6" customHeight="1" x14ac:dyDescent="0.25">
      <c r="A3" s="6" t="s">
        <v>54</v>
      </c>
    </row>
    <row r="4" spans="1:14" ht="15.6" customHeight="1" x14ac:dyDescent="0.25">
      <c r="A4" s="7" t="s">
        <v>88</v>
      </c>
    </row>
    <row r="5" spans="1:14" ht="15" customHeight="1" x14ac:dyDescent="0.25">
      <c r="A5" s="2"/>
    </row>
    <row r="7" spans="1:14" ht="12.95" customHeight="1" x14ac:dyDescent="0.25">
      <c r="A7" s="3"/>
    </row>
    <row r="12" spans="1:14" x14ac:dyDescent="0.25">
      <c r="A12" s="1"/>
      <c r="B12" s="1"/>
      <c r="C12" s="1"/>
      <c r="D12" s="1"/>
      <c r="E12" s="1"/>
      <c r="F12" s="1"/>
      <c r="G12" s="1"/>
      <c r="H12" s="1"/>
      <c r="I12" s="1"/>
      <c r="J12" s="1"/>
      <c r="K12" s="1"/>
      <c r="L12" s="1"/>
      <c r="M12" s="1"/>
      <c r="N12" s="4"/>
    </row>
    <row r="13" spans="1:14" x14ac:dyDescent="0.25">
      <c r="A13" s="1"/>
      <c r="B13" s="1"/>
      <c r="C13" s="1"/>
      <c r="D13" s="1"/>
      <c r="E13" s="1"/>
      <c r="F13" s="1"/>
      <c r="G13" s="1"/>
      <c r="H13" s="1"/>
      <c r="I13" s="1"/>
      <c r="J13" s="1"/>
      <c r="K13" s="1"/>
      <c r="L13" s="1"/>
      <c r="M13" s="1"/>
      <c r="N13" s="4"/>
    </row>
    <row r="14" spans="1:14" x14ac:dyDescent="0.25">
      <c r="A14" s="1"/>
      <c r="B14" s="1"/>
      <c r="C14" s="1"/>
      <c r="D14" s="1"/>
      <c r="E14" s="1"/>
      <c r="F14" s="1"/>
      <c r="G14" s="1"/>
      <c r="H14" s="1"/>
      <c r="I14" s="1"/>
      <c r="J14" s="1"/>
      <c r="K14" s="1"/>
      <c r="L14" s="1"/>
      <c r="M14" s="1"/>
      <c r="N14" s="4"/>
    </row>
    <row r="15" spans="1:14" x14ac:dyDescent="0.25">
      <c r="A15" s="1"/>
      <c r="B15" s="1"/>
      <c r="C15" s="1"/>
      <c r="D15" s="1"/>
      <c r="E15" s="1"/>
      <c r="F15" s="1"/>
      <c r="G15" s="1"/>
      <c r="H15" s="1"/>
      <c r="I15" s="1"/>
      <c r="J15" s="1"/>
      <c r="K15" s="1"/>
      <c r="L15" s="1"/>
      <c r="M15" s="1"/>
      <c r="N15" s="4"/>
    </row>
    <row r="16" spans="1:14" x14ac:dyDescent="0.25">
      <c r="A16" s="1"/>
      <c r="B16" s="1"/>
      <c r="C16" s="1"/>
      <c r="D16" s="1"/>
      <c r="E16" s="1"/>
      <c r="F16" s="1"/>
      <c r="G16" s="1"/>
      <c r="H16" s="1"/>
      <c r="I16" s="1"/>
      <c r="J16" s="1"/>
      <c r="K16" s="1"/>
      <c r="L16" s="1"/>
      <c r="M16" s="1"/>
      <c r="N16" s="4"/>
    </row>
    <row r="17" spans="1:14" x14ac:dyDescent="0.25">
      <c r="A17" s="1"/>
      <c r="B17" s="1"/>
      <c r="C17" s="1"/>
      <c r="D17" s="1"/>
      <c r="E17" s="1"/>
      <c r="F17" s="1"/>
      <c r="G17" s="1"/>
      <c r="H17" s="1"/>
      <c r="I17" s="1"/>
      <c r="J17" s="1"/>
      <c r="K17" s="1"/>
      <c r="L17" s="1"/>
      <c r="M17" s="1"/>
      <c r="N17" s="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5" spans="1:1" x14ac:dyDescent="0.25">
      <c r="A55" t="s">
        <v>55</v>
      </c>
    </row>
    <row r="56" spans="1:1" x14ac:dyDescent="0.25">
      <c r="A56" s="5" t="s">
        <v>89</v>
      </c>
    </row>
    <row r="58" spans="1:1" x14ac:dyDescent="0.25">
      <c r="A58" s="5"/>
    </row>
  </sheetData>
  <pageMargins left="1.1023622047244095" right="0"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1.42578125" defaultRowHeight="15" x14ac:dyDescent="0.25"/>
  <cols>
    <col min="1" max="1" width="15.7109375" customWidth="1"/>
    <col min="2" max="2" width="79.5703125" customWidth="1"/>
  </cols>
  <sheetData>
    <row r="1" spans="1:12" ht="15.6" customHeight="1" x14ac:dyDescent="0.25">
      <c r="A1" s="6" t="s">
        <v>0</v>
      </c>
      <c r="B1" s="7"/>
      <c r="C1" s="8"/>
      <c r="D1" s="8"/>
      <c r="E1" s="7"/>
      <c r="F1" s="7"/>
      <c r="G1" s="7"/>
    </row>
    <row r="2" spans="1:12" x14ac:dyDescent="0.25">
      <c r="A2" s="1"/>
      <c r="B2" s="1"/>
      <c r="C2" s="9"/>
      <c r="D2" s="9"/>
      <c r="E2" s="1"/>
      <c r="F2" s="1"/>
      <c r="G2" s="1"/>
      <c r="H2" s="1"/>
      <c r="I2" s="1"/>
      <c r="J2" s="1"/>
      <c r="K2" s="7"/>
      <c r="L2" s="7"/>
    </row>
    <row r="3" spans="1:12" x14ac:dyDescent="0.25">
      <c r="A3" s="1"/>
      <c r="B3" s="1"/>
      <c r="C3" s="9"/>
      <c r="D3" s="9"/>
      <c r="E3" s="1"/>
      <c r="F3" s="1"/>
      <c r="G3" s="1"/>
      <c r="H3" s="1"/>
      <c r="I3" s="1"/>
      <c r="J3" s="1"/>
      <c r="K3" s="7"/>
      <c r="L3" s="7"/>
    </row>
    <row r="4" spans="1:12" ht="12.95" customHeight="1" x14ac:dyDescent="0.25">
      <c r="A4" s="10" t="s">
        <v>1</v>
      </c>
      <c r="B4" s="10" t="s">
        <v>0</v>
      </c>
      <c r="D4" s="7"/>
      <c r="E4" s="7"/>
      <c r="F4" s="7"/>
      <c r="G4" s="7"/>
    </row>
    <row r="5" spans="1:12" ht="12.95" customHeight="1" x14ac:dyDescent="0.25">
      <c r="A5" s="10"/>
      <c r="B5" s="10"/>
      <c r="D5" s="7"/>
      <c r="E5" s="7"/>
      <c r="F5" s="7"/>
      <c r="G5" s="7"/>
    </row>
    <row r="6" spans="1:12" x14ac:dyDescent="0.25">
      <c r="A6" s="11" t="s">
        <v>2</v>
      </c>
      <c r="B6" s="7" t="s">
        <v>3</v>
      </c>
      <c r="D6" s="7"/>
      <c r="E6" s="7"/>
      <c r="F6" s="7"/>
      <c r="G6" s="7"/>
    </row>
    <row r="7" spans="1:12" x14ac:dyDescent="0.25">
      <c r="A7" s="11" t="s">
        <v>4</v>
      </c>
      <c r="B7" s="7" t="s">
        <v>5</v>
      </c>
      <c r="D7" s="7"/>
      <c r="E7" s="7"/>
      <c r="F7" s="7"/>
      <c r="G7" s="7"/>
    </row>
    <row r="8" spans="1:12" x14ac:dyDescent="0.25">
      <c r="A8" s="7"/>
      <c r="B8" s="7"/>
      <c r="D8" s="7"/>
      <c r="E8" s="7"/>
      <c r="F8" s="7"/>
      <c r="G8" s="7"/>
    </row>
    <row r="9" spans="1:12" x14ac:dyDescent="0.25">
      <c r="A9" s="33" t="str">
        <f>HYPERLINK("#'Tabel 1'!A1", "Tabel 1")</f>
        <v>Tabel 1</v>
      </c>
      <c r="B9" s="7" t="s">
        <v>90</v>
      </c>
      <c r="D9" s="7"/>
      <c r="E9" s="7"/>
      <c r="F9" s="7"/>
      <c r="G9" s="7"/>
    </row>
    <row r="10" spans="1:12" x14ac:dyDescent="0.25">
      <c r="A10" s="33" t="str">
        <f>HYPERLINK("#'Tabel 2'!A1", "Tabel 2")</f>
        <v>Tabel 2</v>
      </c>
      <c r="B10" s="7" t="s">
        <v>91</v>
      </c>
      <c r="C10" s="7"/>
      <c r="D10" s="7"/>
      <c r="E10" s="7"/>
      <c r="F10" s="7"/>
      <c r="G10" s="7"/>
    </row>
    <row r="11" spans="1:12" x14ac:dyDescent="0.25">
      <c r="A11" s="33" t="str">
        <f>HYPERLINK("#'Tabel 3'!A1", "Tabel 3")</f>
        <v>Tabel 3</v>
      </c>
      <c r="B11" s="7" t="s">
        <v>92</v>
      </c>
      <c r="C11" s="7"/>
      <c r="D11" s="7"/>
      <c r="E11" s="7"/>
      <c r="F11" s="7"/>
      <c r="G11" s="7"/>
    </row>
    <row r="12" spans="1:12" x14ac:dyDescent="0.25">
      <c r="A12" s="11"/>
      <c r="B12" s="7"/>
      <c r="C12" s="7"/>
      <c r="D12" s="7"/>
      <c r="E12" s="7"/>
      <c r="F12" s="7"/>
      <c r="G12" s="7"/>
    </row>
    <row r="13" spans="1:12" x14ac:dyDescent="0.25">
      <c r="A13" s="11"/>
      <c r="B13" s="7"/>
      <c r="C13" s="7"/>
      <c r="D13" s="7"/>
      <c r="E13" s="7"/>
      <c r="F13" s="7"/>
      <c r="G13" s="7"/>
    </row>
    <row r="14" spans="1:12" x14ac:dyDescent="0.25">
      <c r="A14" s="11"/>
      <c r="B14" s="7"/>
      <c r="C14" s="7"/>
      <c r="D14" s="7"/>
      <c r="E14" s="7"/>
      <c r="F14" s="4"/>
      <c r="G14" s="7"/>
    </row>
    <row r="15" spans="1:12" x14ac:dyDescent="0.25">
      <c r="A15" s="11"/>
      <c r="B15" s="7"/>
      <c r="C15" s="7"/>
      <c r="D15" s="7"/>
      <c r="E15" s="7"/>
      <c r="F15" s="7"/>
      <c r="G15" s="7"/>
    </row>
    <row r="16" spans="1:12" x14ac:dyDescent="0.25">
      <c r="A16" s="11"/>
      <c r="B16" s="7"/>
      <c r="C16" s="7"/>
      <c r="D16" s="7"/>
      <c r="E16" s="7"/>
      <c r="F16" s="7"/>
      <c r="G16" s="7"/>
    </row>
    <row r="17" spans="1:2" x14ac:dyDescent="0.25">
      <c r="A17" s="11"/>
      <c r="B17" s="7"/>
    </row>
    <row r="18" spans="1:2" x14ac:dyDescent="0.25">
      <c r="B18" s="7"/>
    </row>
    <row r="19" spans="1:2" x14ac:dyDescent="0.25">
      <c r="B19" s="7"/>
    </row>
    <row r="20" spans="1:2" x14ac:dyDescent="0.25">
      <c r="B20" s="7"/>
    </row>
    <row r="21" spans="1:2" x14ac:dyDescent="0.25">
      <c r="B21" s="7"/>
    </row>
    <row r="22" spans="1:2" x14ac:dyDescent="0.25">
      <c r="B22" s="7"/>
    </row>
    <row r="23" spans="1:2" x14ac:dyDescent="0.25">
      <c r="B23" s="7"/>
    </row>
    <row r="24" spans="1:2" x14ac:dyDescent="0.25">
      <c r="B24" s="7"/>
    </row>
    <row r="25" spans="1:2" x14ac:dyDescent="0.25">
      <c r="B25" s="7"/>
    </row>
    <row r="26" spans="1:2" x14ac:dyDescent="0.25">
      <c r="B26" s="7"/>
    </row>
    <row r="41" spans="1:2" x14ac:dyDescent="0.25">
      <c r="A41" s="45" t="s">
        <v>6</v>
      </c>
      <c r="B41" s="45"/>
    </row>
    <row r="42" spans="1:2" x14ac:dyDescent="0.25">
      <c r="A42" s="44" t="s">
        <v>7</v>
      </c>
      <c r="B42" s="44"/>
    </row>
    <row r="43" spans="1:2" x14ac:dyDescent="0.25">
      <c r="A43" s="44" t="s">
        <v>8</v>
      </c>
      <c r="B43" s="44"/>
    </row>
    <row r="44" spans="1:2" x14ac:dyDescent="0.25">
      <c r="A44" s="12" t="s">
        <v>9</v>
      </c>
      <c r="B44" s="12"/>
    </row>
    <row r="45" spans="1:2" x14ac:dyDescent="0.25">
      <c r="A45" s="44" t="s">
        <v>10</v>
      </c>
      <c r="B45" s="44"/>
    </row>
    <row r="46" spans="1:2" x14ac:dyDescent="0.25">
      <c r="A46" s="44" t="s">
        <v>45</v>
      </c>
      <c r="B46" s="44"/>
    </row>
    <row r="47" spans="1:2" x14ac:dyDescent="0.25">
      <c r="A47" s="44" t="s">
        <v>46</v>
      </c>
      <c r="B47" s="44"/>
    </row>
    <row r="48" spans="1:2" x14ac:dyDescent="0.25">
      <c r="A48" s="44" t="s">
        <v>47</v>
      </c>
      <c r="B48" s="44"/>
    </row>
    <row r="49" spans="1:2" x14ac:dyDescent="0.25">
      <c r="A49" s="44" t="s">
        <v>48</v>
      </c>
      <c r="B49" s="44"/>
    </row>
    <row r="50" spans="1:2" x14ac:dyDescent="0.25">
      <c r="A50" s="44" t="s">
        <v>11</v>
      </c>
      <c r="B50" s="44"/>
    </row>
    <row r="51" spans="1:2" x14ac:dyDescent="0.25">
      <c r="A51" s="12" t="s">
        <v>12</v>
      </c>
      <c r="B51" s="13"/>
    </row>
    <row r="53" spans="1:2" x14ac:dyDescent="0.25">
      <c r="A53" s="8"/>
    </row>
    <row r="54" spans="1:2" x14ac:dyDescent="0.25">
      <c r="A54" s="8" t="s">
        <v>58</v>
      </c>
    </row>
    <row r="55" spans="1:2" x14ac:dyDescent="0.25">
      <c r="A55" s="8" t="s">
        <v>42</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zoomScaleNormal="100" workbookViewId="0"/>
  </sheetViews>
  <sheetFormatPr defaultColWidth="11.42578125" defaultRowHeight="15" x14ac:dyDescent="0.25"/>
  <cols>
    <col min="1" max="1" width="99" customWidth="1"/>
    <col min="2" max="2" width="9.140625" customWidth="1"/>
  </cols>
  <sheetData>
    <row r="1" spans="1:2" ht="15.6" customHeight="1" x14ac:dyDescent="0.25">
      <c r="A1" s="16" t="s">
        <v>13</v>
      </c>
    </row>
    <row r="3" spans="1:2" ht="14.1" customHeight="1" x14ac:dyDescent="0.25">
      <c r="A3" s="17" t="s">
        <v>14</v>
      </c>
    </row>
    <row r="4" spans="1:2" ht="4.5" customHeight="1" x14ac:dyDescent="0.25"/>
    <row r="5" spans="1:2" ht="111.75" customHeight="1" x14ac:dyDescent="0.25">
      <c r="A5" s="14" t="s">
        <v>57</v>
      </c>
    </row>
    <row r="6" spans="1:2" x14ac:dyDescent="0.25">
      <c r="A6" s="14"/>
    </row>
    <row r="7" spans="1:2" ht="13.5" customHeight="1" x14ac:dyDescent="0.25">
      <c r="A7" s="17" t="s">
        <v>15</v>
      </c>
    </row>
    <row r="8" spans="1:2" ht="4.5" customHeight="1" x14ac:dyDescent="0.25"/>
    <row r="9" spans="1:2" ht="140.25" customHeight="1" x14ac:dyDescent="0.25">
      <c r="A9" s="14" t="s">
        <v>93</v>
      </c>
      <c r="B9" s="24"/>
    </row>
    <row r="10" spans="1:2" ht="12.75" customHeight="1" x14ac:dyDescent="0.25">
      <c r="A10" s="18"/>
    </row>
    <row r="11" spans="1:2" ht="14.25" customHeight="1" x14ac:dyDescent="0.25">
      <c r="A11" s="17" t="s">
        <v>16</v>
      </c>
    </row>
    <row r="12" spans="1:2" ht="4.5" customHeight="1" x14ac:dyDescent="0.25"/>
    <row r="13" spans="1:2" ht="69" customHeight="1" x14ac:dyDescent="0.25">
      <c r="A13" s="14" t="s">
        <v>94</v>
      </c>
      <c r="B13" s="25"/>
    </row>
    <row r="14" spans="1:2" ht="13.5" customHeight="1" x14ac:dyDescent="0.25">
      <c r="A14" s="14" t="s">
        <v>17</v>
      </c>
    </row>
    <row r="16" spans="1:2" ht="14.25" customHeight="1" x14ac:dyDescent="0.25">
      <c r="A16" s="17" t="s">
        <v>18</v>
      </c>
    </row>
    <row r="17" spans="1:1" ht="4.5" customHeight="1" x14ac:dyDescent="0.25"/>
    <row r="18" spans="1:1" ht="51.6" customHeight="1" x14ac:dyDescent="0.25">
      <c r="A18" s="14" t="s">
        <v>50</v>
      </c>
    </row>
    <row r="19" spans="1:1" ht="45" customHeight="1" x14ac:dyDescent="0.25">
      <c r="A19" s="14" t="s">
        <v>51</v>
      </c>
    </row>
    <row r="20" spans="1:1" ht="50.1" customHeight="1" x14ac:dyDescent="0.25">
      <c r="A20" s="14" t="s">
        <v>84</v>
      </c>
    </row>
    <row r="21" spans="1:1" ht="46.5" customHeight="1" x14ac:dyDescent="0.25">
      <c r="A21" s="14" t="s">
        <v>85</v>
      </c>
    </row>
    <row r="22" spans="1:1" ht="24.95" customHeight="1" x14ac:dyDescent="0.25">
      <c r="A22" s="15" t="s">
        <v>41</v>
      </c>
    </row>
    <row r="23" spans="1:1" x14ac:dyDescent="0.25">
      <c r="A23" s="14"/>
    </row>
    <row r="24" spans="1:1" ht="14.1" customHeight="1" x14ac:dyDescent="0.25">
      <c r="A24" s="17" t="s">
        <v>19</v>
      </c>
    </row>
    <row r="25" spans="1:1" ht="4.5" customHeight="1" x14ac:dyDescent="0.25"/>
    <row r="26" spans="1:1" ht="12.95" customHeight="1" x14ac:dyDescent="0.25">
      <c r="A26" s="19" t="s">
        <v>20</v>
      </c>
    </row>
    <row r="27" spans="1:1" ht="4.5" customHeight="1" x14ac:dyDescent="0.25"/>
    <row r="28" spans="1:1" ht="12.95" customHeight="1" x14ac:dyDescent="0.25">
      <c r="A28" s="14" t="s">
        <v>21</v>
      </c>
    </row>
    <row r="29" spans="1:1" ht="4.5" customHeight="1" x14ac:dyDescent="0.25">
      <c r="A29" s="14"/>
    </row>
    <row r="30" spans="1:1" ht="14.45" customHeight="1" x14ac:dyDescent="0.25">
      <c r="A30" s="14" t="s">
        <v>40</v>
      </c>
    </row>
    <row r="31" spans="1:1" ht="4.5" customHeight="1" x14ac:dyDescent="0.25"/>
    <row r="32" spans="1:1" ht="12.95" customHeight="1" x14ac:dyDescent="0.25">
      <c r="A32" s="19"/>
    </row>
    <row r="33" spans="1:1" ht="14.1" customHeight="1" x14ac:dyDescent="0.25">
      <c r="A33" s="17" t="s">
        <v>22</v>
      </c>
    </row>
    <row r="34" spans="1:1" ht="4.5" customHeight="1" x14ac:dyDescent="0.25"/>
    <row r="35" spans="1:1" ht="4.5" customHeight="1" x14ac:dyDescent="0.25"/>
    <row r="36" spans="1:1" ht="174.75" customHeight="1" x14ac:dyDescent="0.25">
      <c r="A36" s="19" t="s">
        <v>95</v>
      </c>
    </row>
    <row r="37" spans="1:1" ht="36" customHeight="1" x14ac:dyDescent="0.25">
      <c r="A37" s="23" t="s">
        <v>52</v>
      </c>
    </row>
    <row r="38" spans="1:1" ht="11.25" customHeight="1" x14ac:dyDescent="0.25">
      <c r="A38" s="23"/>
    </row>
    <row r="39" spans="1:1" ht="27.75" customHeight="1" x14ac:dyDescent="0.25">
      <c r="A39" s="19" t="s">
        <v>86</v>
      </c>
    </row>
    <row r="40" spans="1:1" ht="4.5" customHeight="1" x14ac:dyDescent="0.25"/>
    <row r="42" spans="1:1" ht="14.1" customHeight="1" x14ac:dyDescent="0.25">
      <c r="A42" s="17" t="s">
        <v>36</v>
      </c>
    </row>
    <row r="43" spans="1:1" ht="54.95" customHeight="1" x14ac:dyDescent="0.25">
      <c r="A43" s="14" t="s">
        <v>37</v>
      </c>
    </row>
    <row r="44" spans="1:1" ht="119.45" customHeight="1" x14ac:dyDescent="0.25">
      <c r="A44" s="14" t="s">
        <v>39</v>
      </c>
    </row>
    <row r="45" spans="1:1" x14ac:dyDescent="0.25">
      <c r="A45" s="20" t="s">
        <v>38</v>
      </c>
    </row>
    <row r="46" spans="1:1" x14ac:dyDescent="0.25">
      <c r="A46" s="21"/>
    </row>
    <row r="47" spans="1:1" ht="66.75" customHeight="1" x14ac:dyDescent="0.25">
      <c r="A47" s="14" t="s">
        <v>44</v>
      </c>
    </row>
    <row r="48" spans="1:1" ht="14.45" customHeight="1" x14ac:dyDescent="0.25">
      <c r="A48" s="22"/>
    </row>
    <row r="49" spans="1:1" ht="14.1" customHeight="1" x14ac:dyDescent="0.25">
      <c r="A49" s="17" t="s">
        <v>33</v>
      </c>
    </row>
    <row r="50" spans="1:1" ht="24.95" customHeight="1" x14ac:dyDescent="0.25">
      <c r="A50" s="15" t="s">
        <v>34</v>
      </c>
    </row>
    <row r="51" spans="1:1" x14ac:dyDescent="0.25">
      <c r="A51" s="21" t="s">
        <v>49</v>
      </c>
    </row>
    <row r="52" spans="1:1" x14ac:dyDescent="0.25">
      <c r="A52" s="15" t="s">
        <v>43</v>
      </c>
    </row>
    <row r="53" spans="1:1" x14ac:dyDescent="0.25">
      <c r="A53" s="14"/>
    </row>
    <row r="54" spans="1:1" x14ac:dyDescent="0.25">
      <c r="A54" s="14"/>
    </row>
    <row r="55" spans="1:1" x14ac:dyDescent="0.25">
      <c r="A55" s="14"/>
    </row>
    <row r="56" spans="1:1" x14ac:dyDescent="0.25">
      <c r="A56" s="14"/>
    </row>
  </sheetData>
  <hyperlinks>
    <hyperlink ref="A45" r:id="rId1"/>
    <hyperlink ref="A50" r:id="rId2"/>
    <hyperlink ref="A52" r:id="rId3"/>
    <hyperlink ref="A22" r:id="rId4"/>
    <hyperlink ref="A51" r:id="rId5"/>
    <hyperlink ref="A37"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42578125" defaultRowHeight="15" x14ac:dyDescent="0.25"/>
  <cols>
    <col min="1" max="1" width="24.28515625" customWidth="1"/>
    <col min="2" max="2" width="99.28515625" customWidth="1"/>
  </cols>
  <sheetData>
    <row r="1" spans="1:2" ht="15.6" customHeight="1" x14ac:dyDescent="0.25">
      <c r="A1" s="16" t="s">
        <v>4</v>
      </c>
    </row>
    <row r="2" spans="1:2" ht="14.1" customHeight="1" x14ac:dyDescent="0.25">
      <c r="A2" s="17"/>
    </row>
    <row r="3" spans="1:2" ht="12.95" customHeight="1" x14ac:dyDescent="0.25">
      <c r="A3" s="26" t="s">
        <v>23</v>
      </c>
      <c r="B3" s="27" t="s">
        <v>24</v>
      </c>
    </row>
    <row r="4" spans="1:2" ht="169.5" customHeight="1" x14ac:dyDescent="0.25">
      <c r="A4" s="28" t="s">
        <v>25</v>
      </c>
      <c r="B4" s="29" t="s">
        <v>35</v>
      </c>
    </row>
    <row r="5" spans="1:2" x14ac:dyDescent="0.25">
      <c r="A5" s="28" t="s">
        <v>26</v>
      </c>
      <c r="B5" s="30" t="s">
        <v>53</v>
      </c>
    </row>
    <row r="6" spans="1:2" x14ac:dyDescent="0.25">
      <c r="A6" s="28" t="s">
        <v>27</v>
      </c>
      <c r="B6" s="30" t="s">
        <v>28</v>
      </c>
    </row>
    <row r="7" spans="1:2" x14ac:dyDescent="0.25">
      <c r="A7" s="28" t="s">
        <v>29</v>
      </c>
      <c r="B7" s="30" t="s">
        <v>30</v>
      </c>
    </row>
    <row r="8" spans="1:2" x14ac:dyDescent="0.25">
      <c r="A8" s="31" t="s">
        <v>31</v>
      </c>
      <c r="B8" s="32"/>
    </row>
    <row r="10" spans="1:2" ht="12.95" customHeight="1" x14ac:dyDescent="0.25">
      <c r="A10" s="26" t="s">
        <v>23</v>
      </c>
      <c r="B10" s="27" t="s">
        <v>56</v>
      </c>
    </row>
    <row r="11" spans="1:2" ht="42.75" customHeight="1" x14ac:dyDescent="0.25">
      <c r="A11" s="28" t="s">
        <v>25</v>
      </c>
      <c r="B11" s="29" t="s">
        <v>96</v>
      </c>
    </row>
    <row r="12" spans="1:2" x14ac:dyDescent="0.25">
      <c r="A12" s="28" t="s">
        <v>26</v>
      </c>
      <c r="B12" s="30" t="s">
        <v>87</v>
      </c>
    </row>
    <row r="13" spans="1:2" x14ac:dyDescent="0.25">
      <c r="A13" s="28" t="s">
        <v>27</v>
      </c>
      <c r="B13" s="30" t="s">
        <v>28</v>
      </c>
    </row>
    <row r="14" spans="1:2" x14ac:dyDescent="0.25">
      <c r="A14" s="28" t="s">
        <v>29</v>
      </c>
      <c r="B14" s="30" t="s">
        <v>32</v>
      </c>
    </row>
    <row r="15" spans="1:2" x14ac:dyDescent="0.25">
      <c r="A15" s="31" t="s">
        <v>31</v>
      </c>
      <c r="B15" s="3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showGridLines="0" workbookViewId="0"/>
  </sheetViews>
  <sheetFormatPr defaultColWidth="11.42578125" defaultRowHeight="15" x14ac:dyDescent="0.25"/>
  <cols>
    <col min="1" max="1" width="68.5703125" customWidth="1"/>
    <col min="2" max="2" width="6.5703125" customWidth="1"/>
    <col min="3" max="5" width="19.28515625" customWidth="1"/>
  </cols>
  <sheetData>
    <row r="1" spans="1:10" x14ac:dyDescent="0.25">
      <c r="A1" s="34" t="s">
        <v>59</v>
      </c>
      <c r="J1" s="34"/>
    </row>
    <row r="2" spans="1:10" x14ac:dyDescent="0.25">
      <c r="A2" s="46" t="s">
        <v>90</v>
      </c>
      <c r="B2" s="46"/>
      <c r="C2" s="46"/>
      <c r="D2" s="46"/>
      <c r="E2" s="46"/>
    </row>
    <row r="3" spans="1:10" x14ac:dyDescent="0.25">
      <c r="A3" s="36"/>
      <c r="B3" s="36" t="s">
        <v>60</v>
      </c>
      <c r="C3" s="37" t="s">
        <v>62</v>
      </c>
      <c r="D3" s="37"/>
      <c r="E3" s="37"/>
    </row>
    <row r="4" spans="1:10" x14ac:dyDescent="0.25">
      <c r="A4" s="37"/>
      <c r="B4" s="37"/>
      <c r="C4" s="37" t="s">
        <v>63</v>
      </c>
      <c r="D4" s="37" t="s">
        <v>64</v>
      </c>
      <c r="E4" s="37" t="s">
        <v>65</v>
      </c>
    </row>
    <row r="6" spans="1:10" x14ac:dyDescent="0.25">
      <c r="B6" s="38" t="s">
        <v>61</v>
      </c>
    </row>
    <row r="8" spans="1:10" x14ac:dyDescent="0.25">
      <c r="A8" s="36" t="s">
        <v>60</v>
      </c>
      <c r="B8" s="43">
        <v>100</v>
      </c>
      <c r="C8" s="43">
        <v>62</v>
      </c>
      <c r="D8" s="43">
        <v>9</v>
      </c>
      <c r="E8" s="43">
        <v>30</v>
      </c>
    </row>
    <row r="9" spans="1:10" x14ac:dyDescent="0.25">
      <c r="A9" s="36"/>
      <c r="B9" s="35"/>
      <c r="C9" s="35"/>
      <c r="D9" s="35"/>
      <c r="E9" s="35"/>
    </row>
    <row r="10" spans="1:10" x14ac:dyDescent="0.25">
      <c r="A10" s="42" t="s">
        <v>97</v>
      </c>
      <c r="B10" s="35"/>
      <c r="C10" s="35"/>
      <c r="D10" s="35"/>
      <c r="E10" s="35"/>
    </row>
    <row r="11" spans="1:10" x14ac:dyDescent="0.25">
      <c r="A11" s="36" t="s">
        <v>66</v>
      </c>
      <c r="B11" s="43">
        <v>100</v>
      </c>
      <c r="C11" s="43">
        <v>61</v>
      </c>
      <c r="D11" s="43">
        <v>10</v>
      </c>
      <c r="E11" s="43">
        <v>29</v>
      </c>
    </row>
    <row r="12" spans="1:10" x14ac:dyDescent="0.25">
      <c r="A12" s="36" t="s">
        <v>67</v>
      </c>
      <c r="B12" s="43">
        <v>100</v>
      </c>
      <c r="C12" s="43">
        <v>54</v>
      </c>
      <c r="D12" s="43">
        <v>14</v>
      </c>
      <c r="E12" s="43">
        <v>32</v>
      </c>
    </row>
    <row r="13" spans="1:10" x14ac:dyDescent="0.25">
      <c r="A13" s="36" t="s">
        <v>68</v>
      </c>
      <c r="B13" s="43">
        <v>100</v>
      </c>
      <c r="C13" s="43">
        <v>74</v>
      </c>
      <c r="D13" s="43">
        <v>8</v>
      </c>
      <c r="E13" s="43">
        <v>18</v>
      </c>
    </row>
    <row r="14" spans="1:10" x14ac:dyDescent="0.25">
      <c r="A14" s="36" t="s">
        <v>69</v>
      </c>
      <c r="B14" s="43">
        <v>100</v>
      </c>
      <c r="C14" s="43">
        <v>56</v>
      </c>
      <c r="D14" s="43">
        <v>11</v>
      </c>
      <c r="E14" s="43">
        <v>34</v>
      </c>
    </row>
    <row r="15" spans="1:10" x14ac:dyDescent="0.25">
      <c r="A15" s="36" t="s">
        <v>70</v>
      </c>
      <c r="B15" s="43">
        <v>100</v>
      </c>
      <c r="C15" s="43">
        <v>61</v>
      </c>
      <c r="D15" s="43">
        <v>8</v>
      </c>
      <c r="E15" s="43">
        <v>31</v>
      </c>
    </row>
    <row r="16" spans="1:10" x14ac:dyDescent="0.25">
      <c r="A16" s="36" t="s">
        <v>100</v>
      </c>
      <c r="B16" s="43">
        <v>100</v>
      </c>
      <c r="C16" s="43">
        <v>52</v>
      </c>
      <c r="D16" s="43">
        <v>9</v>
      </c>
      <c r="E16" s="43">
        <v>39</v>
      </c>
    </row>
    <row r="17" spans="1:5" x14ac:dyDescent="0.25">
      <c r="A17" s="36" t="s">
        <v>71</v>
      </c>
      <c r="B17" s="43">
        <v>100</v>
      </c>
      <c r="C17" s="43">
        <v>68</v>
      </c>
      <c r="D17" s="43">
        <v>7</v>
      </c>
      <c r="E17" s="43">
        <v>25</v>
      </c>
    </row>
    <row r="18" spans="1:5" x14ac:dyDescent="0.25">
      <c r="A18" s="36" t="s">
        <v>101</v>
      </c>
      <c r="B18" s="43">
        <v>100</v>
      </c>
      <c r="C18" s="43">
        <v>83</v>
      </c>
      <c r="D18" s="43">
        <v>6</v>
      </c>
      <c r="E18" s="43">
        <v>11</v>
      </c>
    </row>
    <row r="19" spans="1:5" x14ac:dyDescent="0.25">
      <c r="A19" s="36"/>
      <c r="B19" s="35"/>
      <c r="C19" s="35"/>
      <c r="D19" s="35"/>
      <c r="E19" s="35"/>
    </row>
    <row r="20" spans="1:5" x14ac:dyDescent="0.25">
      <c r="A20" s="39" t="s">
        <v>72</v>
      </c>
      <c r="B20" s="39"/>
      <c r="C20" s="39"/>
      <c r="D20" s="39"/>
      <c r="E20" s="39"/>
    </row>
  </sheetData>
  <mergeCells count="1">
    <mergeCell ref="A2:E2"/>
  </mergeCells>
  <pageMargins left="0.7" right="0.7" top="0.75" bottom="0.75" header="0.3" footer="0.3"/>
  <pageSetup paperSize="9" scale="9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workbookViewId="0"/>
  </sheetViews>
  <sheetFormatPr defaultColWidth="11.42578125" defaultRowHeight="15" x14ac:dyDescent="0.25"/>
  <cols>
    <col min="1" max="1" width="39.5703125" customWidth="1"/>
    <col min="2" max="2" width="6.5703125" customWidth="1"/>
    <col min="3" max="5" width="19.28515625" customWidth="1"/>
  </cols>
  <sheetData>
    <row r="1" spans="1:10" x14ac:dyDescent="0.25">
      <c r="A1" s="34" t="s">
        <v>73</v>
      </c>
      <c r="J1" s="34"/>
    </row>
    <row r="2" spans="1:10" x14ac:dyDescent="0.25">
      <c r="A2" s="46" t="s">
        <v>91</v>
      </c>
      <c r="B2" s="46"/>
      <c r="C2" s="46"/>
      <c r="D2" s="46"/>
      <c r="E2" s="46"/>
    </row>
    <row r="3" spans="1:10" x14ac:dyDescent="0.25">
      <c r="A3" s="36"/>
      <c r="B3" s="36" t="s">
        <v>60</v>
      </c>
      <c r="C3" s="37" t="s">
        <v>62</v>
      </c>
      <c r="D3" s="37"/>
      <c r="E3" s="37"/>
    </row>
    <row r="4" spans="1:10" x14ac:dyDescent="0.25">
      <c r="A4" s="37"/>
      <c r="B4" s="37"/>
      <c r="C4" s="37" t="s">
        <v>63</v>
      </c>
      <c r="D4" s="37" t="s">
        <v>64</v>
      </c>
      <c r="E4" s="37" t="s">
        <v>65</v>
      </c>
    </row>
    <row r="6" spans="1:10" x14ac:dyDescent="0.25">
      <c r="B6" s="38" t="s">
        <v>61</v>
      </c>
    </row>
    <row r="8" spans="1:10" x14ac:dyDescent="0.25">
      <c r="A8" s="36" t="s">
        <v>60</v>
      </c>
      <c r="B8" s="43">
        <v>100</v>
      </c>
      <c r="C8" s="43">
        <v>62</v>
      </c>
      <c r="D8" s="43">
        <v>9</v>
      </c>
      <c r="E8" s="43">
        <v>30</v>
      </c>
    </row>
    <row r="9" spans="1:10" x14ac:dyDescent="0.25">
      <c r="A9" s="36"/>
      <c r="B9" s="40"/>
      <c r="C9" s="40"/>
      <c r="D9" s="40"/>
      <c r="E9" s="40"/>
    </row>
    <row r="10" spans="1:10" x14ac:dyDescent="0.25">
      <c r="A10" s="42" t="s">
        <v>98</v>
      </c>
      <c r="B10" s="40"/>
      <c r="C10" s="40"/>
      <c r="D10" s="40"/>
      <c r="E10" s="40"/>
    </row>
    <row r="11" spans="1:10" x14ac:dyDescent="0.25">
      <c r="A11" s="36" t="s">
        <v>74</v>
      </c>
      <c r="B11" s="43">
        <v>100</v>
      </c>
      <c r="C11" s="43">
        <v>72</v>
      </c>
      <c r="D11" s="43">
        <v>8</v>
      </c>
      <c r="E11" s="43">
        <v>20</v>
      </c>
    </row>
    <row r="12" spans="1:10" x14ac:dyDescent="0.25">
      <c r="A12" s="36" t="s">
        <v>75</v>
      </c>
      <c r="B12" s="43">
        <v>100</v>
      </c>
      <c r="C12" s="43">
        <v>53</v>
      </c>
      <c r="D12" s="43">
        <v>14</v>
      </c>
      <c r="E12" s="43">
        <v>33</v>
      </c>
    </row>
    <row r="13" spans="1:10" x14ac:dyDescent="0.25">
      <c r="A13" s="36" t="s">
        <v>76</v>
      </c>
      <c r="B13" s="43">
        <v>100</v>
      </c>
      <c r="C13" s="43">
        <v>66</v>
      </c>
      <c r="D13" s="43">
        <v>7</v>
      </c>
      <c r="E13" s="43">
        <v>27</v>
      </c>
    </row>
    <row r="14" spans="1:10" x14ac:dyDescent="0.25">
      <c r="A14" s="36" t="s">
        <v>77</v>
      </c>
      <c r="B14" s="43">
        <v>100</v>
      </c>
      <c r="C14" s="43">
        <v>46</v>
      </c>
      <c r="D14" s="43">
        <v>11</v>
      </c>
      <c r="E14" s="43">
        <v>43</v>
      </c>
    </row>
    <row r="15" spans="1:10" x14ac:dyDescent="0.25">
      <c r="A15" s="36"/>
      <c r="B15" s="40"/>
      <c r="C15" s="40"/>
      <c r="D15" s="40"/>
      <c r="E15" s="40"/>
    </row>
    <row r="16" spans="1:10" x14ac:dyDescent="0.25">
      <c r="A16" s="39" t="s">
        <v>72</v>
      </c>
      <c r="B16" s="39"/>
      <c r="C16" s="39"/>
      <c r="D16" s="39"/>
      <c r="E16" s="39"/>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workbookViewId="0"/>
  </sheetViews>
  <sheetFormatPr defaultColWidth="11.42578125" defaultRowHeight="15" x14ac:dyDescent="0.25"/>
  <cols>
    <col min="1" max="1" width="45.7109375" customWidth="1"/>
    <col min="2" max="2" width="6.5703125" customWidth="1"/>
    <col min="3" max="5" width="19.28515625" customWidth="1"/>
  </cols>
  <sheetData>
    <row r="1" spans="1:10" x14ac:dyDescent="0.25">
      <c r="A1" s="34" t="s">
        <v>78</v>
      </c>
      <c r="J1" s="34"/>
    </row>
    <row r="2" spans="1:10" x14ac:dyDescent="0.25">
      <c r="A2" s="46" t="s">
        <v>92</v>
      </c>
      <c r="B2" s="46"/>
      <c r="C2" s="46"/>
      <c r="D2" s="46"/>
      <c r="E2" s="46"/>
    </row>
    <row r="3" spans="1:10" x14ac:dyDescent="0.25">
      <c r="A3" s="36"/>
      <c r="B3" s="36" t="s">
        <v>60</v>
      </c>
      <c r="C3" s="37" t="s">
        <v>62</v>
      </c>
      <c r="D3" s="37"/>
      <c r="E3" s="37"/>
    </row>
    <row r="4" spans="1:10" x14ac:dyDescent="0.25">
      <c r="A4" s="37"/>
      <c r="B4" s="37"/>
      <c r="C4" s="37" t="s">
        <v>63</v>
      </c>
      <c r="D4" s="37" t="s">
        <v>64</v>
      </c>
      <c r="E4" s="37" t="s">
        <v>65</v>
      </c>
    </row>
    <row r="6" spans="1:10" x14ac:dyDescent="0.25">
      <c r="B6" s="38" t="s">
        <v>61</v>
      </c>
    </row>
    <row r="8" spans="1:10" x14ac:dyDescent="0.25">
      <c r="A8" s="36" t="s">
        <v>60</v>
      </c>
      <c r="B8" s="43">
        <v>100</v>
      </c>
      <c r="C8" s="43">
        <v>62</v>
      </c>
      <c r="D8" s="43">
        <v>9</v>
      </c>
      <c r="E8" s="43">
        <v>30</v>
      </c>
    </row>
    <row r="9" spans="1:10" x14ac:dyDescent="0.25">
      <c r="A9" s="36"/>
      <c r="B9" s="41"/>
      <c r="C9" s="41"/>
      <c r="D9" s="41"/>
      <c r="E9" s="41"/>
    </row>
    <row r="10" spans="1:10" x14ac:dyDescent="0.25">
      <c r="A10" s="42" t="s">
        <v>99</v>
      </c>
      <c r="B10" s="41"/>
      <c r="C10" s="41"/>
      <c r="D10" s="41"/>
      <c r="E10" s="41"/>
    </row>
    <row r="11" spans="1:10" x14ac:dyDescent="0.25">
      <c r="A11" s="36" t="s">
        <v>79</v>
      </c>
      <c r="B11" s="43">
        <v>100</v>
      </c>
      <c r="C11" s="43">
        <v>45</v>
      </c>
      <c r="D11" s="43">
        <v>17</v>
      </c>
      <c r="E11" s="43">
        <v>37</v>
      </c>
    </row>
    <row r="12" spans="1:10" x14ac:dyDescent="0.25">
      <c r="A12" s="36" t="s">
        <v>102</v>
      </c>
      <c r="B12" s="43">
        <v>100</v>
      </c>
      <c r="C12" s="43">
        <v>80</v>
      </c>
      <c r="D12" s="43">
        <v>5</v>
      </c>
      <c r="E12" s="43">
        <v>15</v>
      </c>
    </row>
    <row r="13" spans="1:10" x14ac:dyDescent="0.25">
      <c r="A13" s="36" t="s">
        <v>80</v>
      </c>
      <c r="B13" s="43">
        <v>100</v>
      </c>
      <c r="C13" s="43">
        <v>46</v>
      </c>
      <c r="D13" s="43">
        <v>13</v>
      </c>
      <c r="E13" s="43">
        <v>41</v>
      </c>
    </row>
    <row r="14" spans="1:10" x14ac:dyDescent="0.25">
      <c r="A14" s="36" t="s">
        <v>81</v>
      </c>
      <c r="B14" s="43">
        <v>100</v>
      </c>
      <c r="C14" s="43">
        <v>40</v>
      </c>
      <c r="D14" s="43">
        <v>10</v>
      </c>
      <c r="E14" s="43">
        <v>50</v>
      </c>
    </row>
    <row r="15" spans="1:10" x14ac:dyDescent="0.25">
      <c r="A15" s="36" t="s">
        <v>82</v>
      </c>
      <c r="B15" s="43">
        <v>100</v>
      </c>
      <c r="C15" s="43">
        <v>63</v>
      </c>
      <c r="D15" s="43">
        <v>8</v>
      </c>
      <c r="E15" s="43">
        <v>30</v>
      </c>
    </row>
    <row r="16" spans="1:10" x14ac:dyDescent="0.25">
      <c r="A16" s="36" t="s">
        <v>83</v>
      </c>
      <c r="B16" s="43">
        <v>100</v>
      </c>
      <c r="C16" s="43">
        <v>85</v>
      </c>
      <c r="D16" s="43">
        <v>5</v>
      </c>
      <c r="E16" s="43">
        <v>10</v>
      </c>
    </row>
    <row r="17" spans="1:5" x14ac:dyDescent="0.25">
      <c r="A17" s="36"/>
      <c r="B17" s="41"/>
      <c r="C17" s="41"/>
      <c r="D17" s="41"/>
      <c r="E17" s="41"/>
    </row>
    <row r="18" spans="1:5" x14ac:dyDescent="0.25">
      <c r="A18" s="39" t="s">
        <v>72</v>
      </c>
      <c r="B18" s="39"/>
      <c r="C18" s="39"/>
      <c r="D18" s="39"/>
      <c r="E18" s="39"/>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Voorblad</vt:lpstr>
      <vt:lpstr>Inhoud</vt:lpstr>
      <vt:lpstr>Toelichting</vt:lpstr>
      <vt:lpstr>Bronbestanden</vt:lpstr>
      <vt:lpstr>Tabel 1</vt:lpstr>
      <vt:lpstr>Tabel 2</vt:lpstr>
      <vt:lpstr>Tabel 3</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Aguelmous, R. (Rachid, secundair Productie)</cp:lastModifiedBy>
  <cp:lastPrinted>2023-04-14T08:30:39Z</cp:lastPrinted>
  <dcterms:created xsi:type="dcterms:W3CDTF">2020-05-28T08:27:28Z</dcterms:created>
  <dcterms:modified xsi:type="dcterms:W3CDTF">2023-04-25T12:01:42Z</dcterms:modified>
</cp:coreProperties>
</file>