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5345" windowHeight="6705"/>
  </bookViews>
  <sheets>
    <sheet name="Inhoud" sheetId="4" r:id="rId1"/>
    <sheet name="Tabel 1" sheetId="1" r:id="rId2"/>
    <sheet name="Tabel 2" sheetId="2" r:id="rId3"/>
    <sheet name="Omschrijving" sheetId="3" r:id="rId4"/>
  </sheets>
  <externalReferences>
    <externalReference r:id="rId5"/>
  </externalReferences>
  <calcPr calcId="162913"/>
</workbook>
</file>

<file path=xl/calcChain.xml><?xml version="1.0" encoding="utf-8"?>
<calcChain xmlns="http://schemas.openxmlformats.org/spreadsheetml/2006/main">
  <c r="C8" i="4" l="1"/>
  <c r="C7" i="4"/>
  <c r="B11" i="4"/>
  <c r="B8" i="4"/>
  <c r="B7" i="4"/>
</calcChain>
</file>

<file path=xl/sharedStrings.xml><?xml version="1.0" encoding="utf-8"?>
<sst xmlns="http://schemas.openxmlformats.org/spreadsheetml/2006/main" count="297" uniqueCount="54">
  <si>
    <t>Onderwerpen</t>
  </si>
  <si>
    <t>Totaal</t>
  </si>
  <si>
    <t>Bonaire</t>
  </si>
  <si>
    <t>Sint Eustatius</t>
  </si>
  <si>
    <t>Saba</t>
  </si>
  <si>
    <t>1e deciel</t>
  </si>
  <si>
    <t>2e deciel</t>
  </si>
  <si>
    <t>3e deciel</t>
  </si>
  <si>
    <t>4e deciel</t>
  </si>
  <si>
    <t>5e deciel</t>
  </si>
  <si>
    <t>6e deciel</t>
  </si>
  <si>
    <t>7e deciel</t>
  </si>
  <si>
    <t>8e deciel</t>
  </si>
  <si>
    <t>9e deciel</t>
  </si>
  <si>
    <t>10e deciel</t>
  </si>
  <si>
    <t>1e kwintiel</t>
  </si>
  <si>
    <t>2e kwintiel</t>
  </si>
  <si>
    <t>3e kwintiel</t>
  </si>
  <si>
    <t>4e kwintiel</t>
  </si>
  <si>
    <t>5e kwintiel</t>
  </si>
  <si>
    <t xml:space="preserve">Personen </t>
  </si>
  <si>
    <t>Gemiddeld inkomen</t>
  </si>
  <si>
    <t>5000 tot 10000 dollar</t>
  </si>
  <si>
    <t>10000 tot 15000 dollar</t>
  </si>
  <si>
    <t>15000 tot 20000 dollar</t>
  </si>
  <si>
    <t>20000 tot 25000 dollar</t>
  </si>
  <si>
    <t>25000 tot 30000 dollar</t>
  </si>
  <si>
    <t>30000 tot 35000 dollar</t>
  </si>
  <si>
    <t>35000 tot 40000 dollar</t>
  </si>
  <si>
    <t>40000 tot 45000 dollar</t>
  </si>
  <si>
    <t>45000 tot 50000 dollar</t>
  </si>
  <si>
    <t>&gt; 50000 dollar</t>
  </si>
  <si>
    <t>&lt; 5000 dollar</t>
  </si>
  <si>
    <t>Inkomensgrens</t>
  </si>
  <si>
    <t>&lt; 10000 dollar</t>
  </si>
  <si>
    <t>10000 tot 20000 dollar</t>
  </si>
  <si>
    <t>20000 tot 30000 dollar</t>
  </si>
  <si>
    <t>30000 tot 40000 dollar</t>
  </si>
  <si>
    <t>40000 tot 50000 dollar</t>
  </si>
  <si>
    <t>Afstand tot WML</t>
  </si>
  <si>
    <t>aantal</t>
  </si>
  <si>
    <t>%</t>
  </si>
  <si>
    <t>.</t>
  </si>
  <si>
    <t>Inkomensklassen (uitgebreid)</t>
  </si>
  <si>
    <t>Inkomensklassen (beknopt)</t>
  </si>
  <si>
    <t>Inkomen: 10%-groepen</t>
  </si>
  <si>
    <t>Inkomen: 20%-groepen</t>
  </si>
  <si>
    <t>1000 dollar</t>
  </si>
  <si>
    <t xml:space="preserve">Bron: Inkomensstatistiek Caribisch Nederland, CBS. </t>
  </si>
  <si>
    <t>Caribisch NL; inkomensverdeling personen in particuliere huishoudens met persoonlijk primair inkomen (zonder werkgeverspremies) van 21 tot 65 jaar, 2020*</t>
  </si>
  <si>
    <t>Caribisch NL; inkomensverdeling personen in particuliere huishoudens met persoonlijk primair inkomen (zonder werkgeverspremies) van 21 tot 64 jaar, 2019</t>
  </si>
  <si>
    <t>Inkomen Caribisch Nederland</t>
  </si>
  <si>
    <t>Inhoud:</t>
  </si>
  <si>
    <t>* De uitkomsten over 2020 zijn voorlopig.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</si>
</sst>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indexed="8"/>
      <name val="Calibri"/>
      <family val="2"/>
      <scheme val="minor"/>
    </font>
    <font>
      <sz val="11"/>
      <color theme="1"/>
      <name val="Calibri"/>
      <family val="2"/>
      <scheme val="minor"/>
    </font>
    <font>
      <sz val="8"/>
      <name val="Arial"/>
      <family val="2"/>
    </font>
    <font>
      <b/>
      <sz val="8"/>
      <name val="Arial"/>
      <family val="2"/>
    </font>
    <font>
      <b/>
      <sz val="10"/>
      <name val="Arial"/>
      <family val="2"/>
    </font>
    <font>
      <sz val="8"/>
      <color indexed="8"/>
      <name val="Calibri"/>
      <family val="2"/>
      <scheme val="minor"/>
    </font>
    <font>
      <i/>
      <sz val="8"/>
      <name val="Arial"/>
      <family val="2"/>
    </font>
    <font>
      <sz val="11"/>
      <name val="Arial"/>
      <family val="2"/>
    </font>
    <font>
      <b/>
      <sz val="14"/>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7" fillId="0" borderId="0"/>
    <xf numFmtId="0" fontId="1" fillId="0" borderId="0"/>
  </cellStyleXfs>
  <cellXfs count="40">
    <xf numFmtId="0" fontId="0" fillId="0" borderId="0" xfId="0"/>
    <xf numFmtId="0" fontId="4" fillId="0" borderId="0" xfId="0" applyFont="1" applyBorder="1"/>
    <xf numFmtId="0" fontId="2" fillId="0" borderId="0" xfId="0" applyFont="1" applyBorder="1"/>
    <xf numFmtId="0" fontId="3" fillId="0" borderId="0" xfId="0" applyFont="1" applyBorder="1"/>
    <xf numFmtId="0" fontId="0" fillId="0" borderId="0" xfId="0" applyBorder="1"/>
    <xf numFmtId="0" fontId="4" fillId="2" borderId="0" xfId="0" applyFont="1" applyFill="1"/>
    <xf numFmtId="0" fontId="0" fillId="2" borderId="0" xfId="0" applyFill="1"/>
    <xf numFmtId="0" fontId="0" fillId="2" borderId="3" xfId="0" applyFill="1" applyBorder="1"/>
    <xf numFmtId="0" fontId="3" fillId="2" borderId="3" xfId="0" applyFont="1" applyFill="1" applyBorder="1"/>
    <xf numFmtId="0" fontId="3" fillId="2" borderId="1" xfId="0" applyFont="1" applyFill="1" applyBorder="1"/>
    <xf numFmtId="0" fontId="0" fillId="2" borderId="1" xfId="0" applyFill="1" applyBorder="1"/>
    <xf numFmtId="0" fontId="3" fillId="2" borderId="0" xfId="0" applyFont="1" applyFill="1" applyBorder="1"/>
    <xf numFmtId="0" fontId="3" fillId="2" borderId="0" xfId="0" applyFont="1" applyFill="1"/>
    <xf numFmtId="1" fontId="5" fillId="2" borderId="0" xfId="0" applyNumberFormat="1" applyFont="1" applyFill="1"/>
    <xf numFmtId="164" fontId="5" fillId="2" borderId="0" xfId="0" applyNumberFormat="1" applyFont="1" applyFill="1"/>
    <xf numFmtId="0" fontId="2" fillId="2" borderId="0" xfId="0" applyFont="1" applyFill="1" applyAlignment="1">
      <alignment horizontal="right"/>
    </xf>
    <xf numFmtId="0" fontId="5" fillId="2" borderId="0" xfId="0" applyFont="1" applyFill="1"/>
    <xf numFmtId="164" fontId="2" fillId="2" borderId="0" xfId="0" applyNumberFormat="1" applyFont="1" applyFill="1" applyAlignment="1">
      <alignment horizontal="right"/>
    </xf>
    <xf numFmtId="0" fontId="2" fillId="2" borderId="0" xfId="0" applyFont="1" applyFill="1" applyBorder="1" applyAlignment="1">
      <alignment horizontal="right"/>
    </xf>
    <xf numFmtId="164" fontId="2" fillId="2" borderId="0" xfId="0" applyNumberFormat="1" applyFont="1" applyFill="1" applyBorder="1" applyAlignment="1">
      <alignment horizontal="right"/>
    </xf>
    <xf numFmtId="0" fontId="6" fillId="2" borderId="2" xfId="0" applyFont="1" applyFill="1" applyBorder="1" applyAlignment="1"/>
    <xf numFmtId="0" fontId="0" fillId="2" borderId="0" xfId="0" applyFill="1" applyAlignment="1"/>
    <xf numFmtId="0" fontId="7" fillId="3" borderId="4" xfId="1" applyFill="1" applyBorder="1"/>
    <xf numFmtId="0" fontId="7" fillId="3" borderId="5" xfId="1" applyFill="1" applyBorder="1"/>
    <xf numFmtId="0" fontId="1" fillId="0" borderId="0" xfId="2"/>
    <xf numFmtId="0" fontId="8" fillId="3" borderId="6" xfId="1" applyFont="1" applyFill="1" applyBorder="1"/>
    <xf numFmtId="0" fontId="7" fillId="3" borderId="7" xfId="1" applyFill="1" applyBorder="1"/>
    <xf numFmtId="0" fontId="7" fillId="3" borderId="6" xfId="1" applyFill="1" applyBorder="1"/>
    <xf numFmtId="0" fontId="9" fillId="3" borderId="6" xfId="1" applyFont="1" applyFill="1" applyBorder="1"/>
    <xf numFmtId="0" fontId="7" fillId="3" borderId="6" xfId="1" applyFont="1" applyFill="1" applyBorder="1"/>
    <xf numFmtId="0" fontId="7" fillId="3" borderId="7" xfId="1" applyFont="1" applyFill="1" applyBorder="1" applyAlignment="1">
      <alignment horizontal="left" indent="1"/>
    </xf>
    <xf numFmtId="0" fontId="9" fillId="3" borderId="7" xfId="1" applyFont="1" applyFill="1" applyBorder="1" applyAlignment="1">
      <alignment horizontal="left" indent="1"/>
    </xf>
    <xf numFmtId="0" fontId="7" fillId="3" borderId="7" xfId="1" applyFont="1" applyFill="1" applyBorder="1"/>
    <xf numFmtId="0" fontId="7" fillId="3" borderId="8" xfId="1" applyFill="1" applyBorder="1"/>
    <xf numFmtId="0" fontId="7" fillId="3" borderId="9" xfId="1" applyFill="1" applyBorder="1"/>
    <xf numFmtId="0" fontId="7" fillId="3" borderId="6" xfId="1" applyFont="1" applyFill="1" applyBorder="1" applyAlignment="1">
      <alignment horizontal="left" vertical="top"/>
    </xf>
    <xf numFmtId="0" fontId="3" fillId="2" borderId="3" xfId="0" applyFont="1" applyFill="1" applyBorder="1" applyAlignment="1">
      <alignment horizontal="center"/>
    </xf>
    <xf numFmtId="0" fontId="3" fillId="2" borderId="1" xfId="0" applyFont="1" applyFill="1" applyBorder="1" applyAlignment="1">
      <alignment horizontal="left"/>
    </xf>
    <xf numFmtId="0" fontId="3" fillId="2" borderId="0" xfId="0" applyFont="1" applyFill="1" applyAlignment="1"/>
    <xf numFmtId="2" fontId="7" fillId="3" borderId="7" xfId="1" applyNumberFormat="1" applyFont="1" applyFill="1" applyBorder="1" applyAlignment="1">
      <alignment vertical="top" wrapText="1"/>
    </xf>
  </cellXfs>
  <cellStyles count="3">
    <cellStyle name="Standaard" xfId="0" builtinId="0"/>
    <cellStyle name="Standaard 2" xfId="2"/>
    <cellStyle name="Standaard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180974</xdr:rowOff>
    </xdr:from>
    <xdr:ext cx="6743700" cy="17402175"/>
    <xdr:sp macro="" textlink="">
      <xdr:nvSpPr>
        <xdr:cNvPr id="3" name="Tekstvak 2"/>
        <xdr:cNvSpPr txBox="1"/>
      </xdr:nvSpPr>
      <xdr:spPr>
        <a:xfrm>
          <a:off x="0" y="180974"/>
          <a:ext cx="6743700" cy="174021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nl-NL" sz="1100">
              <a:solidFill>
                <a:schemeClr val="tx1"/>
              </a:solidFill>
              <a:effectLst/>
              <a:latin typeface="+mn-lt"/>
              <a:ea typeface="+mn-ea"/>
              <a:cs typeface="+mn-cs"/>
            </a:rPr>
            <a:t>INHOUDSOPGAVE</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3. Koppelingen naar relevante tabellen en artikelen</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5. Meer informatie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1. TOELICHTING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Deze tabel bevat cijfers over personen in particuliere huishoudens met een</a:t>
          </a:r>
          <a:r>
            <a:rPr lang="nl-NL" sz="1100" baseline="0">
              <a:solidFill>
                <a:schemeClr val="tx1"/>
              </a:solidFill>
              <a:effectLst/>
              <a:latin typeface="+mn-lt"/>
              <a:ea typeface="+mn-ea"/>
              <a:cs typeface="+mn-cs"/>
            </a:rPr>
            <a:t> persoonlijk primair </a:t>
          </a:r>
          <a:r>
            <a:rPr lang="nl-NL" sz="1100">
              <a:solidFill>
                <a:schemeClr val="tx1"/>
              </a:solidFill>
              <a:effectLst/>
              <a:latin typeface="+mn-lt"/>
              <a:ea typeface="+mn-ea"/>
              <a:cs typeface="+mn-cs"/>
            </a:rPr>
            <a:t>inkomen (zonder </a:t>
          </a:r>
        </a:p>
        <a:p>
          <a:pPr latinLnBrk="1"/>
          <a:r>
            <a:rPr lang="nl-NL" sz="1100">
              <a:solidFill>
                <a:schemeClr val="tx1"/>
              </a:solidFill>
              <a:effectLst/>
              <a:latin typeface="+mn-lt"/>
              <a:ea typeface="+mn-ea"/>
              <a:cs typeface="+mn-cs"/>
            </a:rPr>
            <a:t>werkgeverspremies) in</a:t>
          </a:r>
          <a:r>
            <a:rPr lang="nl-NL" sz="1100" baseline="0">
              <a:solidFill>
                <a:schemeClr val="tx1"/>
              </a:solidFill>
              <a:effectLst/>
              <a:latin typeface="+mn-lt"/>
              <a:ea typeface="+mn-ea"/>
              <a:cs typeface="+mn-cs"/>
            </a:rPr>
            <a:t> de leeftijd van 21 jaar tot aan de pensioengerechtigde leeftijd. Gepresenteerd wordt het </a:t>
          </a:r>
        </a:p>
        <a:p>
          <a:pPr latinLnBrk="1"/>
          <a:r>
            <a:rPr lang="nl-NL" sz="1100" baseline="0">
              <a:solidFill>
                <a:schemeClr val="tx1"/>
              </a:solidFill>
              <a:effectLst/>
              <a:latin typeface="+mn-lt"/>
              <a:ea typeface="+mn-ea"/>
              <a:cs typeface="+mn-cs"/>
            </a:rPr>
            <a:t>aantal personen en het gemiddelde inkomen naar inkomens</a:t>
          </a:r>
          <a:r>
            <a:rPr lang="nl-NL" sz="1100">
              <a:solidFill>
                <a:schemeClr val="tx1"/>
              </a:solidFill>
              <a:effectLst/>
              <a:latin typeface="+mn-lt"/>
              <a:ea typeface="+mn-ea"/>
              <a:cs typeface="+mn-cs"/>
            </a:rPr>
            <a:t>decielen</a:t>
          </a:r>
          <a:r>
            <a:rPr lang="nl-NL" sz="1100" baseline="0">
              <a:solidFill>
                <a:schemeClr val="tx1"/>
              </a:solidFill>
              <a:effectLst/>
              <a:latin typeface="+mn-lt"/>
              <a:ea typeface="+mn-ea"/>
              <a:cs typeface="+mn-cs"/>
            </a:rPr>
            <a:t> en/of -</a:t>
          </a:r>
          <a:r>
            <a:rPr lang="nl-NL" sz="1100">
              <a:solidFill>
                <a:schemeClr val="tx1"/>
              </a:solidFill>
              <a:effectLst/>
              <a:latin typeface="+mn-lt"/>
              <a:ea typeface="+mn-ea"/>
              <a:cs typeface="+mn-cs"/>
            </a:rPr>
            <a:t>kwintielen</a:t>
          </a:r>
          <a:r>
            <a:rPr lang="nl-NL" sz="1100" baseline="0">
              <a:solidFill>
                <a:schemeClr val="tx1"/>
              </a:solidFill>
              <a:effectLst/>
              <a:latin typeface="+mn-lt"/>
              <a:ea typeface="+mn-ea"/>
              <a:cs typeface="+mn-cs"/>
            </a:rPr>
            <a:t> en </a:t>
          </a:r>
        </a:p>
        <a:p>
          <a:pPr latinLnBrk="1"/>
          <a:r>
            <a:rPr lang="nl-NL" sz="1100" baseline="0">
              <a:solidFill>
                <a:schemeClr val="tx1"/>
              </a:solidFill>
              <a:effectLst/>
              <a:latin typeface="+mn-lt"/>
              <a:ea typeface="+mn-ea"/>
              <a:cs typeface="+mn-cs"/>
            </a:rPr>
            <a:t>inkomensklassen. De inkomensgrenzen worden daarbij afgezet tegen het WML.</a:t>
          </a: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Populatie:</a:t>
          </a:r>
        </a:p>
        <a:p>
          <a:pPr latinLnBrk="1"/>
          <a:r>
            <a:rPr lang="nl-NL" sz="1100">
              <a:solidFill>
                <a:sysClr val="windowText" lastClr="000000"/>
              </a:solidFill>
              <a:effectLst/>
              <a:latin typeface="+mn-lt"/>
              <a:ea typeface="+mn-ea"/>
              <a:cs typeface="+mn-cs"/>
            </a:rPr>
            <a:t>De onderzoekspopulatie bestaat uit de personen in particuliere huishoudens met een persoonlijk primair inkomen </a:t>
          </a:r>
        </a:p>
        <a:p>
          <a:pPr latinLnBrk="1"/>
          <a:r>
            <a:rPr lang="nl-NL" sz="1100">
              <a:solidFill>
                <a:sysClr val="windowText" lastClr="000000"/>
              </a:solidFill>
              <a:effectLst/>
              <a:latin typeface="+mn-lt"/>
              <a:ea typeface="+mn-ea"/>
              <a:cs typeface="+mn-cs"/>
            </a:rPr>
            <a:t>in de leeftijd van 21 jaar tot aan de pensioengerechtigde</a:t>
          </a:r>
          <a:r>
            <a:rPr lang="nl-NL" sz="1100" baseline="0">
              <a:solidFill>
                <a:sysClr val="windowText" lastClr="000000"/>
              </a:solidFill>
              <a:effectLst/>
              <a:latin typeface="+mn-lt"/>
              <a:ea typeface="+mn-ea"/>
              <a:cs typeface="+mn-cs"/>
            </a:rPr>
            <a:t> leeftijd</a:t>
          </a:r>
          <a:r>
            <a:rPr lang="nl-NL" sz="1100">
              <a:solidFill>
                <a:sysClr val="windowText" lastClr="000000"/>
              </a:solidFill>
              <a:effectLst/>
              <a:latin typeface="+mn-lt"/>
              <a:ea typeface="+mn-ea"/>
              <a:cs typeface="+mn-cs"/>
            </a:rPr>
            <a:t>. Deze is 64 jaar in 2019 en 65 jaar in 2020.</a:t>
          </a:r>
          <a:endParaRPr lang="nl-NL" sz="1100" baseline="0">
            <a:solidFill>
              <a:sysClr val="windowText" lastClr="000000"/>
            </a:solidFill>
            <a:effectLst/>
            <a:latin typeface="+mn-lt"/>
            <a:ea typeface="+mn-ea"/>
            <a:cs typeface="+mn-cs"/>
          </a:endParaRPr>
        </a:p>
        <a:p>
          <a:pPr latinLnBrk="1"/>
          <a:endParaRPr lang="nl-NL" sz="1100">
            <a:solidFill>
              <a:sysClr val="windowText" lastClr="000000"/>
            </a:solidFill>
            <a:effectLst/>
            <a:latin typeface="+mn-lt"/>
            <a:ea typeface="+mn-ea"/>
            <a:cs typeface="+mn-cs"/>
          </a:endParaRPr>
        </a:p>
        <a:p>
          <a:pPr latinLnBrk="1"/>
          <a:r>
            <a:rPr lang="nl-NL" sz="1100">
              <a:solidFill>
                <a:sysClr val="windowText" lastClr="000000"/>
              </a:solidFill>
              <a:effectLst/>
              <a:latin typeface="+mn-lt"/>
              <a:ea typeface="+mn-ea"/>
              <a:cs typeface="+mn-cs"/>
            </a:rPr>
            <a:t>Peildatum is 31 december van het verslagjaar.</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Gegevens beschikbaar voor:</a:t>
          </a:r>
        </a:p>
        <a:p>
          <a:pPr latinLnBrk="1"/>
          <a:r>
            <a:rPr lang="nl-NL" sz="1100">
              <a:solidFill>
                <a:schemeClr val="tx1"/>
              </a:solidFill>
              <a:effectLst/>
              <a:latin typeface="+mn-lt"/>
              <a:ea typeface="+mn-ea"/>
              <a:cs typeface="+mn-cs"/>
            </a:rPr>
            <a:t>2019 en 2020.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Status van de cijfers:</a:t>
          </a:r>
        </a:p>
        <a:p>
          <a:pPr latinLnBrk="1"/>
          <a:r>
            <a:rPr lang="nl-NL" sz="1100">
              <a:solidFill>
                <a:schemeClr val="tx1"/>
              </a:solidFill>
              <a:effectLst/>
              <a:latin typeface="+mn-lt"/>
              <a:ea typeface="+mn-ea"/>
              <a:cs typeface="+mn-cs"/>
            </a:rPr>
            <a:t>De cijfers over 2019 zijn definitief. De cijfers over 2020 zijn voorlopig.</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2. DEFINITIES EN 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Definities:</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Persoonlijk primair inkomen zonder werkgeverspremies:</a:t>
          </a:r>
        </a:p>
        <a:p>
          <a:pPr latinLnBrk="1"/>
          <a:r>
            <a:rPr lang="nl-NL"/>
            <a:t>Het persoonlijk primair inkomen omvat inkomen uit arbeid en inkomen uit eigen onderneming exclusief de premies</a:t>
          </a:r>
        </a:p>
        <a:p>
          <a:pPr latinLnBrk="1"/>
          <a:r>
            <a:rPr lang="nl-NL" sz="1100">
              <a:solidFill>
                <a:schemeClr val="tx1"/>
              </a:solidFill>
              <a:effectLst/>
              <a:latin typeface="+mn-lt"/>
              <a:ea typeface="+mn-ea"/>
              <a:cs typeface="+mn-cs"/>
            </a:rPr>
            <a:t>voor sociale</a:t>
          </a:r>
          <a:r>
            <a:rPr lang="nl-NL" sz="1100" baseline="0">
              <a:solidFill>
                <a:schemeClr val="tx1"/>
              </a:solidFill>
              <a:effectLst/>
              <a:latin typeface="+mn-lt"/>
              <a:ea typeface="+mn-ea"/>
              <a:cs typeface="+mn-cs"/>
            </a:rPr>
            <a:t> voorzieningen ten laste van de werkgever.</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Inkomensdecielen:</a:t>
          </a:r>
        </a:p>
        <a:p>
          <a:pPr latinLnBrk="1"/>
          <a:r>
            <a:rPr lang="nl-NL"/>
            <a:t>De personen zijn naar hoogte van hun persoonlijk primair inkomen in tien groepen (decielen) met een gelijk </a:t>
          </a:r>
        </a:p>
        <a:p>
          <a:pPr latinLnBrk="1"/>
          <a:r>
            <a:rPr lang="nl-NL"/>
            <a:t>aantal personen verdeeld. De inkomensgrenzen tussen deze tien 10%-groepen verschillen van jaar tot jaar.</a:t>
          </a:r>
          <a:endParaRPr lang="nl-NL" sz="1100">
            <a:solidFill>
              <a:schemeClr val="tx1"/>
            </a:solidFill>
            <a:effectLst/>
            <a:latin typeface="+mn-lt"/>
            <a:ea typeface="+mn-ea"/>
            <a:cs typeface="+mn-cs"/>
          </a:endParaRP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Inkomenskwintielen:</a:t>
          </a:r>
          <a:endParaRPr lang="nl-NL">
            <a:effectLst/>
          </a:endParaRPr>
        </a:p>
        <a:p>
          <a:pPr latinLnBrk="1"/>
          <a:r>
            <a:rPr lang="nl-NL" sz="1100">
              <a:solidFill>
                <a:schemeClr val="tx1"/>
              </a:solidFill>
              <a:effectLst/>
              <a:latin typeface="+mn-lt"/>
              <a:ea typeface="+mn-ea"/>
              <a:cs typeface="+mn-cs"/>
            </a:rPr>
            <a:t>De personen zijn naar hoogte van hun persoonlijk primair inkomen in vijf groepen (kwintielen) met een gelijk </a:t>
          </a:r>
          <a:endParaRPr lang="nl-NL">
            <a:effectLst/>
          </a:endParaRPr>
        </a:p>
        <a:p>
          <a:pPr latinLnBrk="1"/>
          <a:r>
            <a:rPr lang="nl-NL" sz="1100">
              <a:solidFill>
                <a:schemeClr val="tx1"/>
              </a:solidFill>
              <a:effectLst/>
              <a:latin typeface="+mn-lt"/>
              <a:ea typeface="+mn-ea"/>
              <a:cs typeface="+mn-cs"/>
            </a:rPr>
            <a:t>aantal personen verdeeld. De inkomensgrenzen tussen deze vijf 20%-groepen verschillen van jaar tot jaar.</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Inkomensgrens:</a:t>
          </a:r>
        </a:p>
        <a:p>
          <a:pPr latinLnBrk="1"/>
          <a:r>
            <a:rPr lang="nl-NL" sz="1100">
              <a:solidFill>
                <a:schemeClr val="tx1"/>
              </a:solidFill>
              <a:effectLst/>
              <a:latin typeface="+mn-lt"/>
              <a:ea typeface="+mn-ea"/>
              <a:cs typeface="+mn-cs"/>
            </a:rPr>
            <a:t>Het</a:t>
          </a:r>
          <a:r>
            <a:rPr lang="nl-NL" sz="1100" baseline="0">
              <a:solidFill>
                <a:schemeClr val="tx1"/>
              </a:solidFill>
              <a:effectLst/>
              <a:latin typeface="+mn-lt"/>
              <a:ea typeface="+mn-ea"/>
              <a:cs typeface="+mn-cs"/>
            </a:rPr>
            <a:t> maximale inkomen van een persoon per inkomensdeciel of -kwintiel.</a:t>
          </a:r>
          <a:endParaRPr lang="nl-NL">
            <a:effectLst/>
          </a:endParaRP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Verklaring van symbolen: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niets (blank) : een cijfer kan op logische gronden niet voorkomen</a:t>
          </a:r>
        </a:p>
        <a:p>
          <a:pPr latinLnBrk="1"/>
          <a:r>
            <a:rPr lang="nl-NL" sz="1100">
              <a:solidFill>
                <a:schemeClr val="tx1"/>
              </a:solidFill>
              <a:effectLst/>
              <a:latin typeface="+mn-lt"/>
              <a:ea typeface="+mn-ea"/>
              <a:cs typeface="+mn-cs"/>
            </a:rPr>
            <a:t>. : het cijfer is onbekend, onvoldoende betrouwbaar of geheim</a:t>
          </a:r>
        </a:p>
        <a:p>
          <a:pPr latinLnBrk="1"/>
          <a:r>
            <a:rPr lang="nl-NL" sz="1100">
              <a:solidFill>
                <a:schemeClr val="tx1"/>
              </a:solidFill>
              <a:effectLst/>
              <a:latin typeface="+mn-lt"/>
              <a:ea typeface="+mn-ea"/>
              <a:cs typeface="+mn-cs"/>
            </a:rPr>
            <a:t>* : voorlopige cijfers</a:t>
          </a:r>
        </a:p>
        <a:p>
          <a:pPr latinLnBrk="1"/>
          <a:r>
            <a:rPr lang="nl-NL" sz="1100">
              <a:solidFill>
                <a:schemeClr val="tx1"/>
              </a:solidFill>
              <a:effectLst/>
              <a:latin typeface="+mn-lt"/>
              <a:ea typeface="+mn-ea"/>
              <a:cs typeface="+mn-cs"/>
            </a:rPr>
            <a:t>** : nader voorlopige cijfers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Bedragen zijn uitgedrukt in Amerikaanse dollars (USD), en afgerond op honderdtallen.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Gepubliceerde bedragen zijn op minimaal 100 waarnemingen gebaseerd.</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Aantallen zijn afgerond op vijftigtallen. Hierdoor kan het voorkomen dat de som van de detailgegevens afwijkt van het totaal.</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De bedragen voor het WML zijn te vinden</a:t>
          </a:r>
          <a:r>
            <a:rPr lang="nl-NL" sz="1100" baseline="0">
              <a:solidFill>
                <a:schemeClr val="tx1"/>
              </a:solidFill>
              <a:effectLst/>
              <a:latin typeface="+mn-lt"/>
              <a:ea typeface="+mn-ea"/>
              <a:cs typeface="+mn-cs"/>
            </a:rPr>
            <a:t> op de website van de Rijksdienst Caribisch Nederland.</a:t>
          </a: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3. RELEVANTE TABELLEN EN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Relevante tabellen:</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van personen met inkomen in particuliere huishoudens </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koopkrachtontwikkeling van personen in particuliere huishoudens</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inkomensongelijkheid bij particuliere huishoudens</a:t>
          </a:r>
          <a:r>
            <a:rPr lang="nl-NL"/>
            <a:t> </a:t>
          </a:r>
        </a:p>
        <a:p>
          <a:pPr latinLnBrk="1"/>
          <a:r>
            <a:rPr lang="nl-NL" sz="1100" b="0" i="0" u="sng" strike="noStrike">
              <a:solidFill>
                <a:schemeClr val="tx1"/>
              </a:solidFill>
              <a:effectLst/>
              <a:latin typeface="+mn-lt"/>
              <a:ea typeface="+mn-ea"/>
              <a:cs typeface="+mn-cs"/>
              <a:hlinkClick xmlns:r="http://schemas.openxmlformats.org/officeDocument/2006/relationships" r:id=""/>
            </a:rPr>
            <a:t>Caribisch NL; inkomen tot ijkpunt voor sociaal minimum</a:t>
          </a:r>
          <a:r>
            <a:rPr lang="nl-NL"/>
            <a:t> </a:t>
          </a:r>
          <a:endParaRPr lang="nl-NL" sz="1100">
            <a:solidFill>
              <a:schemeClr val="tx1"/>
            </a:solidFill>
            <a:effectLst/>
            <a:latin typeface="+mn-lt"/>
            <a:ea typeface="+mn-ea"/>
            <a:cs typeface="+mn-cs"/>
          </a:endParaRPr>
        </a:p>
        <a:p>
          <a:pPr latinLnBrk="1"/>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Relevante artikelen: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Meer informatie is te vinden op de themapagina </a:t>
          </a:r>
          <a:r>
            <a:rPr lang="nl-NL" sz="1100" u="none" strike="noStrike">
              <a:solidFill>
                <a:schemeClr val="tx1"/>
              </a:solidFill>
              <a:effectLst/>
              <a:latin typeface="+mn-lt"/>
              <a:ea typeface="+mn-ea"/>
              <a:cs typeface="+mn-cs"/>
              <a:hlinkClick xmlns:r="http://schemas.openxmlformats.org/officeDocument/2006/relationships" r:id=""/>
            </a:rPr>
            <a:t>Caribisch Nederland</a:t>
          </a:r>
          <a:r>
            <a:rPr lang="nl-NL" sz="1100">
              <a:solidFill>
                <a:schemeClr val="tx1"/>
              </a:solidFill>
              <a:effectLst/>
              <a:latin typeface="+mn-lt"/>
              <a:ea typeface="+mn-ea"/>
              <a:cs typeface="+mn-cs"/>
            </a:rPr>
            <a:t>.</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4. BRONNEN EN METHODEN</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inkomens zijn samengesteld op basis van de aangifteregistratie, loonbelastinggegevens, en </a:t>
          </a:r>
        </a:p>
        <a:p>
          <a:pPr latinLnBrk="1"/>
          <a:r>
            <a:rPr lang="nl-NL" sz="1100">
              <a:solidFill>
                <a:schemeClr val="tx1"/>
              </a:solidFill>
              <a:effectLst/>
              <a:latin typeface="+mn-lt"/>
              <a:ea typeface="+mn-ea"/>
              <a:cs typeface="+mn-cs"/>
            </a:rPr>
            <a:t>vastgoedbelastinggegevens van Belastingdienst Caribisch Nederland, uitkeringsgegevens van het Ministerie van </a:t>
          </a:r>
        </a:p>
        <a:p>
          <a:pPr latinLnBrk="1"/>
          <a:r>
            <a:rPr lang="nl-NL" sz="1100">
              <a:solidFill>
                <a:schemeClr val="tx1"/>
              </a:solidFill>
              <a:effectLst/>
              <a:latin typeface="+mn-lt"/>
              <a:ea typeface="+mn-ea"/>
              <a:cs typeface="+mn-cs"/>
            </a:rPr>
            <a:t>Sociale Zaken en Werkgelegenheid, en studiefinancieringsgegevens van de Dienst Uitvoering Onderwijs (DUO). </a:t>
          </a:r>
        </a:p>
        <a:p>
          <a:pPr latinLnBrk="1"/>
          <a:r>
            <a:rPr lang="nl-NL" sz="1100">
              <a:solidFill>
                <a:schemeClr val="tx1"/>
              </a:solidFill>
              <a:effectLst/>
              <a:latin typeface="+mn-lt"/>
              <a:ea typeface="+mn-ea"/>
              <a:cs typeface="+mn-cs"/>
            </a:rPr>
            <a:t>Voor personen die ook in de Nederlandse registraties voorkomen zijn gegevens zo nodig aangevuld uit deze </a:t>
          </a:r>
        </a:p>
        <a:p>
          <a:pPr latinLnBrk="1"/>
          <a:r>
            <a:rPr lang="nl-NL" sz="1100">
              <a:solidFill>
                <a:schemeClr val="tx1"/>
              </a:solidFill>
              <a:effectLst/>
              <a:latin typeface="+mn-lt"/>
              <a:ea typeface="+mn-ea"/>
              <a:cs typeface="+mn-cs"/>
            </a:rPr>
            <a:t>registraties. Bevolkingsgegevens zijn ontleend aan de bevolkingsadministratie </a:t>
          </a:r>
        </a:p>
        <a:p>
          <a:pPr latinLnBrk="1"/>
          <a:r>
            <a:rPr lang="nl-NL" sz="1100">
              <a:solidFill>
                <a:schemeClr val="tx1"/>
              </a:solidFill>
              <a:effectLst/>
              <a:latin typeface="+mn-lt"/>
              <a:ea typeface="+mn-ea"/>
              <a:cs typeface="+mn-cs"/>
            </a:rPr>
            <a:t>(PIVA, Persoonsinformatievoorziening Nederlandse Antillen en Aruba). </a:t>
          </a:r>
        </a:p>
        <a:p>
          <a:pPr latinLnBrk="1"/>
          <a:r>
            <a:rPr lang="nl-NL" sz="1100">
              <a:solidFill>
                <a:schemeClr val="tx1"/>
              </a:solidFill>
              <a:effectLst/>
              <a:latin typeface="+mn-lt"/>
              <a:ea typeface="+mn-ea"/>
              <a:cs typeface="+mn-cs"/>
            </a:rPr>
            <a:t>De huishoudenssamenstelling is ontleend aan de huishoudensstatistiek.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De brongegevens konden niet in alle gevallen worden gekoppeld. Een gedeelte van de gegevens kon hierdoor niet benut worden. In de analyse zijn alleen personen in particuliere huishoudens met een waargenomen inkomen </a:t>
          </a:r>
        </a:p>
        <a:p>
          <a:pPr latinLnBrk="1"/>
          <a:r>
            <a:rPr lang="nl-NL" sz="1100">
              <a:solidFill>
                <a:schemeClr val="tx1"/>
              </a:solidFill>
              <a:effectLst/>
              <a:latin typeface="+mn-lt"/>
              <a:ea typeface="+mn-ea"/>
              <a:cs typeface="+mn-cs"/>
            </a:rPr>
            <a:t>meegenomen.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Een deel van de inkomensbestanddelen wordt alleen waargenomen in de aangifteregistratie. Voor personen die </a:t>
          </a:r>
        </a:p>
        <a:p>
          <a:pPr latinLnBrk="1"/>
          <a:r>
            <a:rPr lang="nl-NL" sz="1100">
              <a:solidFill>
                <a:schemeClr val="tx1"/>
              </a:solidFill>
              <a:effectLst/>
              <a:latin typeface="+mn-lt"/>
              <a:ea typeface="+mn-ea"/>
              <a:cs typeface="+mn-cs"/>
            </a:rPr>
            <a:t>geen aangifte inkomstenbelasting (hoeven) doen ontbreekt hierdoor de waarneming van deze bestanddelen. Met name het inkomen uit vermogen en alimentatie worden hierdoor onderschat, vooral bij de lagere inkomens.</a:t>
          </a:r>
        </a:p>
        <a:p>
          <a:pPr latinLnBrk="1"/>
          <a:r>
            <a:rPr lang="nl-NL" sz="1100">
              <a:solidFill>
                <a:schemeClr val="tx1"/>
              </a:solidFill>
              <a:effectLst/>
              <a:latin typeface="+mn-lt"/>
              <a:ea typeface="+mn-ea"/>
              <a:cs typeface="+mn-cs"/>
            </a:rPr>
            <a:t>De methode is te vinden in de onderzoeksbeschrijving  </a:t>
          </a:r>
          <a:r>
            <a:rPr lang="nl-NL" sz="1100" u="none" strike="noStrike">
              <a:solidFill>
                <a:schemeClr val="tx1"/>
              </a:solidFill>
              <a:effectLst/>
              <a:latin typeface="+mn-lt"/>
              <a:ea typeface="+mn-ea"/>
              <a:cs typeface="+mn-cs"/>
              <a:hlinkClick xmlns:r="http://schemas.openxmlformats.org/officeDocument/2006/relationships" r:id=""/>
            </a:rPr>
            <a:t>Inkomensstatistiek Caribisch Nederland</a:t>
          </a:r>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5. MEER INFORMATIE</a:t>
          </a:r>
        </a:p>
        <a:p>
          <a:pPr latinLnBrk="1"/>
          <a:r>
            <a:rPr lang="nl-NL" sz="1100">
              <a:solidFill>
                <a:schemeClr val="tx1"/>
              </a:solidFill>
              <a:effectLst/>
              <a:latin typeface="+mn-lt"/>
              <a:ea typeface="+mn-ea"/>
              <a:cs typeface="+mn-cs"/>
            </a:rPr>
            <a:t> </a:t>
          </a:r>
        </a:p>
        <a:p>
          <a:pPr latinLnBrk="1"/>
          <a:r>
            <a:rPr lang="nl-NL" sz="1100" u="none" strike="noStrike">
              <a:solidFill>
                <a:schemeClr val="tx1"/>
              </a:solidFill>
              <a:effectLst/>
              <a:latin typeface="+mn-lt"/>
              <a:ea typeface="+mn-ea"/>
              <a:cs typeface="+mn-cs"/>
              <a:hlinkClick xmlns:r="http://schemas.openxmlformats.org/officeDocument/2006/relationships" r:id=""/>
            </a:rPr>
            <a:t>Infoservice</a:t>
          </a:r>
          <a:endParaRPr lang="nl-NL" sz="1100">
            <a:solidFill>
              <a:schemeClr val="tx1"/>
            </a:solidFill>
            <a:effectLst/>
            <a:latin typeface="+mn-lt"/>
            <a:ea typeface="+mn-ea"/>
            <a:cs typeface="+mn-cs"/>
          </a:endParaRPr>
        </a:p>
        <a:p>
          <a:pPr latinLnBrk="1"/>
          <a:r>
            <a:rPr lang="nl-NL" sz="1100">
              <a:solidFill>
                <a:schemeClr val="tx1"/>
              </a:solidFill>
              <a:effectLst/>
              <a:latin typeface="+mn-lt"/>
              <a:ea typeface="+mn-ea"/>
              <a:cs typeface="+mn-cs"/>
            </a:rPr>
            <a:t> </a:t>
          </a:r>
        </a:p>
        <a:p>
          <a:pPr latinLnBrk="1"/>
          <a:r>
            <a:rPr lang="nl-NL" sz="1100">
              <a:solidFill>
                <a:schemeClr val="tx1"/>
              </a:solidFill>
              <a:effectLst/>
              <a:latin typeface="+mn-lt"/>
              <a:ea typeface="+mn-ea"/>
              <a:cs typeface="+mn-cs"/>
            </a:rPr>
            <a:t>Copyright (c) Centraal Bureau voor de Statistiek, Bonaire/Den Haag/Heerlen </a:t>
          </a:r>
        </a:p>
        <a:p>
          <a:pPr latinLnBrk="1"/>
          <a:r>
            <a:rPr lang="nl-NL" sz="1100">
              <a:solidFill>
                <a:schemeClr val="tx1"/>
              </a:solidFill>
              <a:effectLst/>
              <a:latin typeface="+mn-lt"/>
              <a:ea typeface="+mn-ea"/>
              <a:cs typeface="+mn-cs"/>
            </a:rPr>
            <a:t>Verveelvoudiging is toegestaan, mits CBS als bron wordt vermeld.</a:t>
          </a:r>
        </a:p>
        <a:p>
          <a:r>
            <a:rPr lang="nl-NL" sz="1100">
              <a:solidFill>
                <a:schemeClr val="tx1"/>
              </a:solidFill>
              <a:effectLst/>
              <a:latin typeface="+mn-lt"/>
              <a:ea typeface="+mn-ea"/>
              <a:cs typeface="+mn-cs"/>
            </a:rPr>
            <a:t> </a:t>
          </a:r>
        </a:p>
        <a:p>
          <a:endParaRPr lang="nl-N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IIVS_CN_SEC2\Werk\Analyse\Publicatie\Tabellen%20(incl.%20maatwerk)\201911%20Maatwerk%20BZK%20-%20huishoudens%20naar%20inkomensklassen\201911%20Huishoudens%20naar%20inkomensklassen%20en%20aantal%20huishoudensleden%20-%202017vlp%20-%20ONAFGERO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Tabel 1"/>
      <sheetName val="Tabel 2"/>
      <sheetName val="Tabel 3"/>
      <sheetName val="RUWEDATA 1"/>
      <sheetName val="RUWEDATA 2"/>
      <sheetName val="RUWEDATA 3"/>
      <sheetName val="Toelichting"/>
    </sheetNames>
    <sheetDataSet>
      <sheetData sheetId="0"/>
      <sheetData sheetId="1">
        <row r="1">
          <cell r="A1" t="str">
            <v>Tabel 1</v>
          </cell>
        </row>
      </sheetData>
      <sheetData sheetId="2">
        <row r="1">
          <cell r="A1" t="str">
            <v>Tabel 2</v>
          </cell>
        </row>
      </sheetData>
      <sheetData sheetId="3"/>
      <sheetData sheetId="4"/>
      <sheetData sheetId="5"/>
      <sheetData sheetId="6"/>
      <sheetData sheetId="7">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tabSelected="1" zoomScaleNormal="100" workbookViewId="0">
      <selection activeCell="A70" sqref="A70"/>
    </sheetView>
  </sheetViews>
  <sheetFormatPr defaultRowHeight="15" x14ac:dyDescent="0.25"/>
  <cols>
    <col min="1" max="1" width="3.85546875" style="24" customWidth="1"/>
    <col min="2" max="2" width="11.7109375" style="24" customWidth="1"/>
    <col min="3" max="3" width="79.140625" style="24" customWidth="1"/>
    <col min="4" max="16384" width="9.140625" style="24"/>
  </cols>
  <sheetData>
    <row r="2" spans="2:3" x14ac:dyDescent="0.25">
      <c r="B2" s="22"/>
      <c r="C2" s="23"/>
    </row>
    <row r="3" spans="2:3" ht="18" x14ac:dyDescent="0.25">
      <c r="B3" s="25" t="s">
        <v>51</v>
      </c>
      <c r="C3" s="26"/>
    </row>
    <row r="4" spans="2:3" x14ac:dyDescent="0.25">
      <c r="B4" s="27"/>
      <c r="C4" s="26"/>
    </row>
    <row r="5" spans="2:3" x14ac:dyDescent="0.25">
      <c r="B5" s="28" t="s">
        <v>52</v>
      </c>
      <c r="C5" s="26"/>
    </row>
    <row r="6" spans="2:3" x14ac:dyDescent="0.25">
      <c r="B6" s="28"/>
      <c r="C6" s="26"/>
    </row>
    <row r="7" spans="2:3" ht="34.5" customHeight="1" x14ac:dyDescent="0.25">
      <c r="B7" s="35" t="str">
        <f>'[1]Tabel 1'!A1</f>
        <v>Tabel 1</v>
      </c>
      <c r="C7" s="39" t="str">
        <f>'Tabel 1'!A1</f>
        <v>Caribisch NL; inkomensverdeling personen in particuliere huishoudens met persoonlijk primair inkomen (zonder werkgeverspremies) van 21 tot 64 jaar, 2019</v>
      </c>
    </row>
    <row r="8" spans="2:3" ht="34.5" customHeight="1" x14ac:dyDescent="0.25">
      <c r="B8" s="35" t="str">
        <f>'[1]Tabel 2'!A1</f>
        <v>Tabel 2</v>
      </c>
      <c r="C8" s="39" t="str">
        <f>'Tabel 2'!A1</f>
        <v>Caribisch NL; inkomensverdeling personen in particuliere huishoudens met persoonlijk primair inkomen (zonder werkgeverspremies) van 21 tot 65 jaar, 2020*</v>
      </c>
    </row>
    <row r="9" spans="2:3" x14ac:dyDescent="0.25">
      <c r="B9" s="29"/>
      <c r="C9" s="30"/>
    </row>
    <row r="10" spans="2:3" x14ac:dyDescent="0.25">
      <c r="B10" s="29"/>
      <c r="C10" s="30"/>
    </row>
    <row r="11" spans="2:3" x14ac:dyDescent="0.25">
      <c r="B11" s="29" t="str">
        <f>[1]Toelichting!A1</f>
        <v>Toelichting bij de tabellen</v>
      </c>
      <c r="C11" s="26"/>
    </row>
    <row r="12" spans="2:3" x14ac:dyDescent="0.25">
      <c r="B12" s="27"/>
      <c r="C12" s="31"/>
    </row>
    <row r="13" spans="2:3" x14ac:dyDescent="0.25">
      <c r="B13" s="29" t="s">
        <v>53</v>
      </c>
      <c r="C13" s="31"/>
    </row>
    <row r="14" spans="2:3" x14ac:dyDescent="0.25">
      <c r="B14" s="27"/>
      <c r="C14" s="31"/>
    </row>
    <row r="15" spans="2:3" x14ac:dyDescent="0.25">
      <c r="B15" s="27"/>
      <c r="C15" s="26"/>
    </row>
    <row r="16" spans="2:3" x14ac:dyDescent="0.25">
      <c r="B16" s="27"/>
      <c r="C16" s="32"/>
    </row>
    <row r="17" spans="2:3" x14ac:dyDescent="0.25">
      <c r="B17" s="33"/>
      <c r="C17" s="34"/>
    </row>
  </sheetData>
  <pageMargins left="0.7" right="0.7" top="0.75" bottom="0.75" header="0.3" footer="0.3"/>
  <pageSetup paperSize="9" scale="68" orientation="portrait" r:id="rId1"/>
  <colBreaks count="1" manualBreakCount="1">
    <brk id="3"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Normal="100" workbookViewId="0">
      <selection activeCell="A60" sqref="A60"/>
    </sheetView>
  </sheetViews>
  <sheetFormatPr defaultRowHeight="15" x14ac:dyDescent="0.25"/>
  <cols>
    <col min="1" max="1" width="26.7109375" style="6" customWidth="1"/>
    <col min="2" max="2" width="21.42578125" style="6" customWidth="1"/>
    <col min="3" max="14" width="17.7109375" style="6" customWidth="1"/>
    <col min="15" max="16384" width="9.140625" style="6"/>
  </cols>
  <sheetData>
    <row r="1" spans="1:14" x14ac:dyDescent="0.25">
      <c r="A1" s="5" t="s">
        <v>50</v>
      </c>
    </row>
    <row r="2" spans="1:14" x14ac:dyDescent="0.25">
      <c r="A2" s="7"/>
      <c r="B2" s="8"/>
      <c r="C2" s="36" t="s">
        <v>2</v>
      </c>
      <c r="D2" s="36"/>
      <c r="E2" s="36"/>
      <c r="F2" s="36"/>
      <c r="G2" s="36" t="s">
        <v>3</v>
      </c>
      <c r="H2" s="36"/>
      <c r="I2" s="36"/>
      <c r="J2" s="36"/>
      <c r="K2" s="36" t="s">
        <v>4</v>
      </c>
      <c r="L2" s="36"/>
      <c r="M2" s="36"/>
      <c r="N2" s="36"/>
    </row>
    <row r="3" spans="1:14" x14ac:dyDescent="0.25">
      <c r="A3" s="37" t="s">
        <v>0</v>
      </c>
      <c r="B3" s="37"/>
      <c r="C3" s="9" t="s">
        <v>20</v>
      </c>
      <c r="D3" s="9" t="s">
        <v>21</v>
      </c>
      <c r="E3" s="9" t="s">
        <v>33</v>
      </c>
      <c r="F3" s="9" t="s">
        <v>39</v>
      </c>
      <c r="G3" s="9" t="s">
        <v>20</v>
      </c>
      <c r="H3" s="9" t="s">
        <v>21</v>
      </c>
      <c r="I3" s="9" t="s">
        <v>33</v>
      </c>
      <c r="J3" s="9" t="s">
        <v>39</v>
      </c>
      <c r="K3" s="9" t="s">
        <v>20</v>
      </c>
      <c r="L3" s="9" t="s">
        <v>21</v>
      </c>
      <c r="M3" s="9" t="s">
        <v>33</v>
      </c>
      <c r="N3" s="9" t="s">
        <v>39</v>
      </c>
    </row>
    <row r="4" spans="1:14" s="21" customFormat="1" x14ac:dyDescent="0.25">
      <c r="A4" s="38"/>
      <c r="B4" s="38"/>
      <c r="C4" s="20" t="s">
        <v>40</v>
      </c>
      <c r="D4" s="20" t="s">
        <v>47</v>
      </c>
      <c r="E4" s="20" t="s">
        <v>47</v>
      </c>
      <c r="F4" s="20" t="s">
        <v>41</v>
      </c>
      <c r="G4" s="20" t="s">
        <v>40</v>
      </c>
      <c r="H4" s="20" t="s">
        <v>47</v>
      </c>
      <c r="I4" s="20" t="s">
        <v>47</v>
      </c>
      <c r="J4" s="20" t="s">
        <v>41</v>
      </c>
      <c r="K4" s="20" t="s">
        <v>40</v>
      </c>
      <c r="L4" s="20" t="s">
        <v>47</v>
      </c>
      <c r="M4" s="20" t="s">
        <v>47</v>
      </c>
      <c r="N4" s="20" t="s">
        <v>41</v>
      </c>
    </row>
    <row r="5" spans="1:14" x14ac:dyDescent="0.25">
      <c r="A5" s="12" t="s">
        <v>1</v>
      </c>
      <c r="B5" s="12" t="s">
        <v>1</v>
      </c>
      <c r="C5" s="13">
        <v>10450</v>
      </c>
      <c r="D5" s="14">
        <v>26</v>
      </c>
      <c r="E5" s="17"/>
      <c r="F5" s="15"/>
      <c r="G5" s="13">
        <v>1450</v>
      </c>
      <c r="H5" s="14">
        <v>35.9</v>
      </c>
      <c r="I5" s="17"/>
      <c r="J5" s="15"/>
      <c r="K5" s="13">
        <v>850</v>
      </c>
      <c r="L5" s="14">
        <v>31.1</v>
      </c>
      <c r="M5" s="17"/>
      <c r="N5" s="15"/>
    </row>
    <row r="6" spans="1:14" x14ac:dyDescent="0.25">
      <c r="A6" s="12" t="s">
        <v>45</v>
      </c>
      <c r="B6" s="12" t="s">
        <v>5</v>
      </c>
      <c r="C6" s="15">
        <v>1050</v>
      </c>
      <c r="D6" s="17">
        <v>2.2000000000000002</v>
      </c>
      <c r="E6" s="17">
        <v>5</v>
      </c>
      <c r="F6" s="15">
        <v>47</v>
      </c>
      <c r="G6" s="15">
        <v>150</v>
      </c>
      <c r="H6" s="17">
        <v>2.5</v>
      </c>
      <c r="I6" s="17">
        <v>6.1</v>
      </c>
      <c r="J6" s="15">
        <v>45</v>
      </c>
      <c r="K6" s="15">
        <v>100</v>
      </c>
      <c r="L6" s="17" t="s">
        <v>42</v>
      </c>
      <c r="M6" s="17" t="s">
        <v>42</v>
      </c>
      <c r="N6" s="15" t="s">
        <v>42</v>
      </c>
    </row>
    <row r="7" spans="1:14" x14ac:dyDescent="0.25">
      <c r="A7" s="12"/>
      <c r="B7" s="12" t="s">
        <v>6</v>
      </c>
      <c r="C7" s="15">
        <v>1050</v>
      </c>
      <c r="D7" s="17">
        <v>7.8</v>
      </c>
      <c r="E7" s="17">
        <v>10.4</v>
      </c>
      <c r="F7" s="15">
        <v>97</v>
      </c>
      <c r="G7" s="15">
        <v>150</v>
      </c>
      <c r="H7" s="17">
        <v>9.1999999999999993</v>
      </c>
      <c r="I7" s="17">
        <v>12.1</v>
      </c>
      <c r="J7" s="15">
        <v>90</v>
      </c>
      <c r="K7" s="15">
        <v>100</v>
      </c>
      <c r="L7" s="17" t="s">
        <v>42</v>
      </c>
      <c r="M7" s="17" t="s">
        <v>42</v>
      </c>
      <c r="N7" s="15" t="s">
        <v>42</v>
      </c>
    </row>
    <row r="8" spans="1:14" x14ac:dyDescent="0.25">
      <c r="A8" s="12"/>
      <c r="B8" s="12" t="s">
        <v>7</v>
      </c>
      <c r="C8" s="15">
        <v>1050</v>
      </c>
      <c r="D8" s="17">
        <v>12.1</v>
      </c>
      <c r="E8" s="17">
        <v>13.8</v>
      </c>
      <c r="F8" s="15">
        <v>128</v>
      </c>
      <c r="G8" s="15">
        <v>150</v>
      </c>
      <c r="H8" s="17">
        <v>13.8</v>
      </c>
      <c r="I8" s="17">
        <v>16</v>
      </c>
      <c r="J8" s="15">
        <v>119</v>
      </c>
      <c r="K8" s="15">
        <v>100</v>
      </c>
      <c r="L8" s="17" t="s">
        <v>42</v>
      </c>
      <c r="M8" s="17" t="s">
        <v>42</v>
      </c>
      <c r="N8" s="15" t="s">
        <v>42</v>
      </c>
    </row>
    <row r="9" spans="1:14" x14ac:dyDescent="0.25">
      <c r="A9" s="12"/>
      <c r="B9" s="12" t="s">
        <v>8</v>
      </c>
      <c r="C9" s="15">
        <v>1050</v>
      </c>
      <c r="D9" s="17">
        <v>14.9</v>
      </c>
      <c r="E9" s="17">
        <v>16.399999999999999</v>
      </c>
      <c r="F9" s="15">
        <v>153</v>
      </c>
      <c r="G9" s="15">
        <v>150</v>
      </c>
      <c r="H9" s="17">
        <v>18.3</v>
      </c>
      <c r="I9" s="17">
        <v>20.5</v>
      </c>
      <c r="J9" s="15">
        <v>152</v>
      </c>
      <c r="K9" s="15">
        <v>100</v>
      </c>
      <c r="L9" s="17" t="s">
        <v>42</v>
      </c>
      <c r="M9" s="17" t="s">
        <v>42</v>
      </c>
      <c r="N9" s="15" t="s">
        <v>42</v>
      </c>
    </row>
    <row r="10" spans="1:14" x14ac:dyDescent="0.25">
      <c r="A10" s="12"/>
      <c r="B10" s="12" t="s">
        <v>9</v>
      </c>
      <c r="C10" s="15">
        <v>1050</v>
      </c>
      <c r="D10" s="17">
        <v>18.3</v>
      </c>
      <c r="E10" s="17">
        <v>20</v>
      </c>
      <c r="F10" s="15">
        <v>186</v>
      </c>
      <c r="G10" s="15">
        <v>150</v>
      </c>
      <c r="H10" s="17">
        <v>23</v>
      </c>
      <c r="I10" s="17">
        <v>25.6</v>
      </c>
      <c r="J10" s="15">
        <v>190</v>
      </c>
      <c r="K10" s="15">
        <v>100</v>
      </c>
      <c r="L10" s="17" t="s">
        <v>42</v>
      </c>
      <c r="M10" s="17" t="s">
        <v>42</v>
      </c>
      <c r="N10" s="15" t="s">
        <v>42</v>
      </c>
    </row>
    <row r="11" spans="1:14" x14ac:dyDescent="0.25">
      <c r="A11" s="12"/>
      <c r="B11" s="12" t="s">
        <v>10</v>
      </c>
      <c r="C11" s="15">
        <v>1050</v>
      </c>
      <c r="D11" s="17">
        <v>21.9</v>
      </c>
      <c r="E11" s="17">
        <v>24</v>
      </c>
      <c r="F11" s="15">
        <v>224</v>
      </c>
      <c r="G11" s="15">
        <v>150</v>
      </c>
      <c r="H11" s="17">
        <v>30</v>
      </c>
      <c r="I11" s="17">
        <v>35.299999999999997</v>
      </c>
      <c r="J11" s="15">
        <v>263</v>
      </c>
      <c r="K11" s="15">
        <v>100</v>
      </c>
      <c r="L11" s="17" t="s">
        <v>42</v>
      </c>
      <c r="M11" s="17" t="s">
        <v>42</v>
      </c>
      <c r="N11" s="15" t="s">
        <v>42</v>
      </c>
    </row>
    <row r="12" spans="1:14" x14ac:dyDescent="0.25">
      <c r="A12" s="12"/>
      <c r="B12" s="12" t="s">
        <v>11</v>
      </c>
      <c r="C12" s="15">
        <v>1050</v>
      </c>
      <c r="D12" s="17">
        <v>26.8</v>
      </c>
      <c r="E12" s="17">
        <v>30</v>
      </c>
      <c r="F12" s="15">
        <v>280</v>
      </c>
      <c r="G12" s="15">
        <v>150</v>
      </c>
      <c r="H12" s="17">
        <v>40.5</v>
      </c>
      <c r="I12" s="17">
        <v>45.4</v>
      </c>
      <c r="J12" s="15">
        <v>338</v>
      </c>
      <c r="K12" s="15">
        <v>100</v>
      </c>
      <c r="L12" s="17" t="s">
        <v>42</v>
      </c>
      <c r="M12" s="17" t="s">
        <v>42</v>
      </c>
      <c r="N12" s="15" t="s">
        <v>42</v>
      </c>
    </row>
    <row r="13" spans="1:14" x14ac:dyDescent="0.25">
      <c r="A13" s="12"/>
      <c r="B13" s="12" t="s">
        <v>12</v>
      </c>
      <c r="C13" s="15">
        <v>1050</v>
      </c>
      <c r="D13" s="17">
        <v>34.299999999999997</v>
      </c>
      <c r="E13" s="17">
        <v>39.299999999999997</v>
      </c>
      <c r="F13" s="15">
        <v>366</v>
      </c>
      <c r="G13" s="15">
        <v>150</v>
      </c>
      <c r="H13" s="17">
        <v>51.2</v>
      </c>
      <c r="I13" s="17">
        <v>56.6</v>
      </c>
      <c r="J13" s="15">
        <v>421</v>
      </c>
      <c r="K13" s="15">
        <v>100</v>
      </c>
      <c r="L13" s="17" t="s">
        <v>42</v>
      </c>
      <c r="M13" s="17" t="s">
        <v>42</v>
      </c>
      <c r="N13" s="15" t="s">
        <v>42</v>
      </c>
    </row>
    <row r="14" spans="1:14" x14ac:dyDescent="0.25">
      <c r="A14" s="12"/>
      <c r="B14" s="12" t="s">
        <v>13</v>
      </c>
      <c r="C14" s="15">
        <v>1050</v>
      </c>
      <c r="D14" s="17">
        <v>45.8</v>
      </c>
      <c r="E14" s="17">
        <v>54</v>
      </c>
      <c r="F14" s="15">
        <v>503</v>
      </c>
      <c r="G14" s="15">
        <v>150</v>
      </c>
      <c r="H14" s="17">
        <v>65</v>
      </c>
      <c r="I14" s="17">
        <v>75.400000000000006</v>
      </c>
      <c r="J14" s="15">
        <v>561</v>
      </c>
      <c r="K14" s="15">
        <v>100</v>
      </c>
      <c r="L14" s="17" t="s">
        <v>42</v>
      </c>
      <c r="M14" s="17" t="s">
        <v>42</v>
      </c>
      <c r="N14" s="15" t="s">
        <v>42</v>
      </c>
    </row>
    <row r="15" spans="1:14" x14ac:dyDescent="0.25">
      <c r="A15" s="12"/>
      <c r="B15" s="12" t="s">
        <v>14</v>
      </c>
      <c r="C15" s="15">
        <v>1050</v>
      </c>
      <c r="D15" s="17">
        <v>76.3</v>
      </c>
      <c r="E15" s="17" t="s">
        <v>42</v>
      </c>
      <c r="F15" s="15" t="s">
        <v>42</v>
      </c>
      <c r="G15" s="15">
        <v>150</v>
      </c>
      <c r="H15" s="17">
        <v>106</v>
      </c>
      <c r="I15" s="17" t="s">
        <v>42</v>
      </c>
      <c r="J15" s="15" t="s">
        <v>42</v>
      </c>
      <c r="K15" s="15">
        <v>100</v>
      </c>
      <c r="L15" s="17" t="s">
        <v>42</v>
      </c>
      <c r="M15" s="17" t="s">
        <v>42</v>
      </c>
      <c r="N15" s="15" t="s">
        <v>42</v>
      </c>
    </row>
    <row r="16" spans="1:14" x14ac:dyDescent="0.25">
      <c r="A16" s="12" t="s">
        <v>46</v>
      </c>
      <c r="B16" s="12" t="s">
        <v>15</v>
      </c>
      <c r="C16" s="15">
        <v>2100</v>
      </c>
      <c r="D16" s="17">
        <v>5</v>
      </c>
      <c r="E16" s="17">
        <v>10.4</v>
      </c>
      <c r="F16" s="15">
        <v>97</v>
      </c>
      <c r="G16" s="15">
        <v>300</v>
      </c>
      <c r="H16" s="17">
        <v>5.8</v>
      </c>
      <c r="I16" s="17">
        <v>12.1</v>
      </c>
      <c r="J16" s="15">
        <v>90</v>
      </c>
      <c r="K16" s="15">
        <v>150</v>
      </c>
      <c r="L16" s="17">
        <v>6.1</v>
      </c>
      <c r="M16" s="17">
        <v>12.4</v>
      </c>
      <c r="N16" s="15">
        <v>96</v>
      </c>
    </row>
    <row r="17" spans="1:14" x14ac:dyDescent="0.25">
      <c r="A17" s="12"/>
      <c r="B17" s="12" t="s">
        <v>16</v>
      </c>
      <c r="C17" s="15">
        <v>2100</v>
      </c>
      <c r="D17" s="17">
        <v>13.5</v>
      </c>
      <c r="E17" s="17">
        <v>16.399999999999999</v>
      </c>
      <c r="F17" s="15">
        <v>153</v>
      </c>
      <c r="G17" s="15">
        <v>300</v>
      </c>
      <c r="H17" s="17">
        <v>16.100000000000001</v>
      </c>
      <c r="I17" s="17">
        <v>20.5</v>
      </c>
      <c r="J17" s="15">
        <v>152</v>
      </c>
      <c r="K17" s="15">
        <v>150</v>
      </c>
      <c r="L17" s="17">
        <v>15.8</v>
      </c>
      <c r="M17" s="17">
        <v>20.399999999999999</v>
      </c>
      <c r="N17" s="15">
        <v>158</v>
      </c>
    </row>
    <row r="18" spans="1:14" x14ac:dyDescent="0.25">
      <c r="A18" s="12"/>
      <c r="B18" s="12" t="s">
        <v>17</v>
      </c>
      <c r="C18" s="15">
        <v>2100</v>
      </c>
      <c r="D18" s="17">
        <v>20.100000000000001</v>
      </c>
      <c r="E18" s="17">
        <v>24</v>
      </c>
      <c r="F18" s="15">
        <v>224</v>
      </c>
      <c r="G18" s="15">
        <v>300</v>
      </c>
      <c r="H18" s="17">
        <v>26.5</v>
      </c>
      <c r="I18" s="17">
        <v>35.299999999999997</v>
      </c>
      <c r="J18" s="15">
        <v>263</v>
      </c>
      <c r="K18" s="15">
        <v>150</v>
      </c>
      <c r="L18" s="17">
        <v>24.1</v>
      </c>
      <c r="M18" s="17">
        <v>29</v>
      </c>
      <c r="N18" s="15">
        <v>224</v>
      </c>
    </row>
    <row r="19" spans="1:14" x14ac:dyDescent="0.25">
      <c r="A19" s="12"/>
      <c r="B19" s="12" t="s">
        <v>18</v>
      </c>
      <c r="C19" s="15">
        <v>2100</v>
      </c>
      <c r="D19" s="17">
        <v>30.5</v>
      </c>
      <c r="E19" s="17">
        <v>39.299999999999997</v>
      </c>
      <c r="F19" s="15">
        <v>366</v>
      </c>
      <c r="G19" s="15">
        <v>300</v>
      </c>
      <c r="H19" s="17">
        <v>45.9</v>
      </c>
      <c r="I19" s="17">
        <v>56.6</v>
      </c>
      <c r="J19" s="15">
        <v>421</v>
      </c>
      <c r="K19" s="15">
        <v>150</v>
      </c>
      <c r="L19" s="17">
        <v>36.1</v>
      </c>
      <c r="M19" s="17">
        <v>47.4</v>
      </c>
      <c r="N19" s="15">
        <v>367</v>
      </c>
    </row>
    <row r="20" spans="1:14" x14ac:dyDescent="0.25">
      <c r="A20" s="12"/>
      <c r="B20" s="12" t="s">
        <v>19</v>
      </c>
      <c r="C20" s="15">
        <v>2100</v>
      </c>
      <c r="D20" s="17">
        <v>61.1</v>
      </c>
      <c r="E20" s="17" t="s">
        <v>42</v>
      </c>
      <c r="F20" s="15" t="s">
        <v>42</v>
      </c>
      <c r="G20" s="15">
        <v>300</v>
      </c>
      <c r="H20" s="17">
        <v>85.4</v>
      </c>
      <c r="I20" s="17" t="s">
        <v>42</v>
      </c>
      <c r="J20" s="15" t="s">
        <v>42</v>
      </c>
      <c r="K20" s="15">
        <v>150</v>
      </c>
      <c r="L20" s="17">
        <v>73.8</v>
      </c>
      <c r="M20" s="17" t="s">
        <v>42</v>
      </c>
      <c r="N20" s="15" t="s">
        <v>42</v>
      </c>
    </row>
    <row r="21" spans="1:14" x14ac:dyDescent="0.25">
      <c r="A21" s="12" t="s">
        <v>43</v>
      </c>
      <c r="B21" s="12" t="s">
        <v>32</v>
      </c>
      <c r="C21" s="15">
        <v>1050</v>
      </c>
      <c r="D21" s="17">
        <v>2.2000000000000002</v>
      </c>
      <c r="E21" s="17"/>
      <c r="F21" s="15">
        <v>47</v>
      </c>
      <c r="G21" s="15">
        <v>100</v>
      </c>
      <c r="H21" s="17">
        <v>2</v>
      </c>
      <c r="I21" s="17"/>
      <c r="J21" s="15">
        <v>37</v>
      </c>
      <c r="K21" s="16">
        <v>50</v>
      </c>
      <c r="L21" s="17" t="s">
        <v>42</v>
      </c>
      <c r="M21" s="17"/>
      <c r="N21" s="15" t="s">
        <v>42</v>
      </c>
    </row>
    <row r="22" spans="1:14" x14ac:dyDescent="0.25">
      <c r="A22" s="12"/>
      <c r="B22" s="12" t="s">
        <v>22</v>
      </c>
      <c r="C22" s="15">
        <v>950</v>
      </c>
      <c r="D22" s="17">
        <v>7.5</v>
      </c>
      <c r="E22" s="17"/>
      <c r="F22" s="15">
        <v>93</v>
      </c>
      <c r="G22" s="15">
        <v>100</v>
      </c>
      <c r="H22" s="17">
        <v>7.4</v>
      </c>
      <c r="I22" s="17"/>
      <c r="J22" s="15">
        <v>74</v>
      </c>
      <c r="K22" s="16">
        <v>50</v>
      </c>
      <c r="L22" s="17" t="s">
        <v>42</v>
      </c>
      <c r="M22" s="17"/>
      <c r="N22" s="15" t="s">
        <v>42</v>
      </c>
    </row>
    <row r="23" spans="1:14" x14ac:dyDescent="0.25">
      <c r="A23" s="12"/>
      <c r="B23" s="12" t="s">
        <v>23</v>
      </c>
      <c r="C23" s="15">
        <v>1700</v>
      </c>
      <c r="D23" s="17">
        <v>12.7</v>
      </c>
      <c r="E23" s="17"/>
      <c r="F23" s="15">
        <v>140</v>
      </c>
      <c r="G23" s="15">
        <v>200</v>
      </c>
      <c r="H23" s="17">
        <v>12.7</v>
      </c>
      <c r="I23" s="17"/>
      <c r="J23" s="15">
        <v>112</v>
      </c>
      <c r="K23" s="16">
        <v>100</v>
      </c>
      <c r="L23" s="17" t="s">
        <v>42</v>
      </c>
      <c r="M23" s="17"/>
      <c r="N23" s="15" t="s">
        <v>42</v>
      </c>
    </row>
    <row r="24" spans="1:14" x14ac:dyDescent="0.25">
      <c r="A24" s="12"/>
      <c r="B24" s="12" t="s">
        <v>24</v>
      </c>
      <c r="C24" s="15">
        <v>1450</v>
      </c>
      <c r="D24" s="17">
        <v>17.3</v>
      </c>
      <c r="E24" s="17"/>
      <c r="F24" s="15">
        <v>186</v>
      </c>
      <c r="G24" s="15">
        <v>150</v>
      </c>
      <c r="H24" s="17">
        <v>17.5</v>
      </c>
      <c r="I24" s="17"/>
      <c r="J24" s="15">
        <v>148</v>
      </c>
      <c r="K24" s="16">
        <v>100</v>
      </c>
      <c r="L24" s="17" t="s">
        <v>42</v>
      </c>
      <c r="M24" s="17"/>
      <c r="N24" s="15" t="s">
        <v>42</v>
      </c>
    </row>
    <row r="25" spans="1:14" x14ac:dyDescent="0.25">
      <c r="A25" s="12"/>
      <c r="B25" s="12" t="s">
        <v>25</v>
      </c>
      <c r="C25" s="15">
        <v>1350</v>
      </c>
      <c r="D25" s="17">
        <v>22.1</v>
      </c>
      <c r="E25" s="17"/>
      <c r="F25" s="15">
        <v>233</v>
      </c>
      <c r="G25" s="15">
        <v>150</v>
      </c>
      <c r="H25" s="17">
        <v>22.4</v>
      </c>
      <c r="I25" s="17"/>
      <c r="J25" s="15">
        <v>186</v>
      </c>
      <c r="K25" s="16">
        <v>100</v>
      </c>
      <c r="L25" s="17" t="s">
        <v>42</v>
      </c>
      <c r="M25" s="17"/>
      <c r="N25" s="15" t="s">
        <v>42</v>
      </c>
    </row>
    <row r="26" spans="1:14" x14ac:dyDescent="0.25">
      <c r="A26" s="12"/>
      <c r="B26" s="12" t="s">
        <v>26</v>
      </c>
      <c r="C26" s="15">
        <v>850</v>
      </c>
      <c r="D26" s="17">
        <v>27.4</v>
      </c>
      <c r="E26" s="17"/>
      <c r="F26" s="15">
        <v>279</v>
      </c>
      <c r="G26" s="15">
        <v>100</v>
      </c>
      <c r="H26" s="17" t="s">
        <v>42</v>
      </c>
      <c r="I26" s="17"/>
      <c r="J26" s="15" t="s">
        <v>42</v>
      </c>
      <c r="K26" s="16">
        <v>100</v>
      </c>
      <c r="L26" s="17" t="s">
        <v>42</v>
      </c>
      <c r="M26" s="17"/>
      <c r="N26" s="15" t="s">
        <v>42</v>
      </c>
    </row>
    <row r="27" spans="1:14" x14ac:dyDescent="0.25">
      <c r="A27" s="12"/>
      <c r="B27" s="12" t="s">
        <v>27</v>
      </c>
      <c r="C27" s="15">
        <v>650</v>
      </c>
      <c r="D27" s="17">
        <v>32.299999999999997</v>
      </c>
      <c r="E27" s="17"/>
      <c r="F27" s="15">
        <v>326</v>
      </c>
      <c r="G27" s="15">
        <v>50</v>
      </c>
      <c r="H27" s="17" t="s">
        <v>42</v>
      </c>
      <c r="I27" s="17"/>
      <c r="J27" s="15" t="s">
        <v>42</v>
      </c>
      <c r="K27" s="16">
        <v>50</v>
      </c>
      <c r="L27" s="17" t="s">
        <v>42</v>
      </c>
      <c r="M27" s="17"/>
      <c r="N27" s="15" t="s">
        <v>42</v>
      </c>
    </row>
    <row r="28" spans="1:14" x14ac:dyDescent="0.25">
      <c r="A28" s="12"/>
      <c r="B28" s="12" t="s">
        <v>28</v>
      </c>
      <c r="C28" s="15">
        <v>500</v>
      </c>
      <c r="D28" s="17">
        <v>37.299999999999997</v>
      </c>
      <c r="E28" s="17"/>
      <c r="F28" s="15">
        <v>373</v>
      </c>
      <c r="G28" s="15">
        <v>50</v>
      </c>
      <c r="H28" s="17" t="s">
        <v>42</v>
      </c>
      <c r="I28" s="17"/>
      <c r="J28" s="15" t="s">
        <v>42</v>
      </c>
      <c r="K28" s="16">
        <v>50</v>
      </c>
      <c r="L28" s="17" t="s">
        <v>42</v>
      </c>
      <c r="M28" s="17"/>
      <c r="N28" s="15" t="s">
        <v>42</v>
      </c>
    </row>
    <row r="29" spans="1:14" x14ac:dyDescent="0.25">
      <c r="A29" s="12"/>
      <c r="B29" s="12" t="s">
        <v>29</v>
      </c>
      <c r="C29" s="15">
        <v>450</v>
      </c>
      <c r="D29" s="17">
        <v>42.6</v>
      </c>
      <c r="E29" s="17"/>
      <c r="F29" s="15">
        <v>419</v>
      </c>
      <c r="G29" s="15">
        <v>50</v>
      </c>
      <c r="H29" s="17" t="s">
        <v>42</v>
      </c>
      <c r="I29" s="17"/>
      <c r="J29" s="15" t="s">
        <v>42</v>
      </c>
      <c r="K29" s="16">
        <v>0</v>
      </c>
      <c r="L29" s="17" t="s">
        <v>42</v>
      </c>
      <c r="M29" s="17"/>
      <c r="N29" s="15" t="s">
        <v>42</v>
      </c>
    </row>
    <row r="30" spans="1:14" x14ac:dyDescent="0.25">
      <c r="A30" s="12"/>
      <c r="B30" s="12" t="s">
        <v>30</v>
      </c>
      <c r="C30" s="15">
        <v>350</v>
      </c>
      <c r="D30" s="17">
        <v>47.4</v>
      </c>
      <c r="E30" s="17"/>
      <c r="F30" s="15">
        <v>466</v>
      </c>
      <c r="G30" s="15">
        <v>50</v>
      </c>
      <c r="H30" s="17" t="s">
        <v>42</v>
      </c>
      <c r="I30" s="17"/>
      <c r="J30" s="15" t="s">
        <v>42</v>
      </c>
      <c r="K30" s="16">
        <v>50</v>
      </c>
      <c r="L30" s="17" t="s">
        <v>42</v>
      </c>
      <c r="M30" s="17"/>
      <c r="N30" s="15" t="s">
        <v>42</v>
      </c>
    </row>
    <row r="31" spans="1:14" x14ac:dyDescent="0.25">
      <c r="A31" s="12"/>
      <c r="B31" s="12" t="s">
        <v>31</v>
      </c>
      <c r="C31" s="15">
        <v>1250</v>
      </c>
      <c r="D31" s="17">
        <v>72.3</v>
      </c>
      <c r="E31" s="17"/>
      <c r="F31" s="15" t="s">
        <v>42</v>
      </c>
      <c r="G31" s="15">
        <v>400</v>
      </c>
      <c r="H31" s="17">
        <v>77.8</v>
      </c>
      <c r="I31" s="17"/>
      <c r="J31" s="15" t="s">
        <v>42</v>
      </c>
      <c r="K31" s="16">
        <v>150</v>
      </c>
      <c r="L31" s="17" t="s">
        <v>42</v>
      </c>
      <c r="M31" s="17"/>
      <c r="N31" s="15"/>
    </row>
    <row r="32" spans="1:14" x14ac:dyDescent="0.25">
      <c r="A32" s="12" t="s">
        <v>44</v>
      </c>
      <c r="B32" s="12" t="s">
        <v>34</v>
      </c>
      <c r="C32" s="15">
        <v>2000</v>
      </c>
      <c r="D32" s="17">
        <v>4.8</v>
      </c>
      <c r="E32" s="17"/>
      <c r="F32" s="15">
        <v>93</v>
      </c>
      <c r="G32" s="15">
        <v>250</v>
      </c>
      <c r="H32" s="17">
        <v>4.5</v>
      </c>
      <c r="I32" s="17"/>
      <c r="J32" s="15">
        <v>74</v>
      </c>
      <c r="K32" s="15">
        <v>150</v>
      </c>
      <c r="L32" s="17">
        <v>4.3</v>
      </c>
      <c r="M32" s="17"/>
      <c r="N32" s="15">
        <v>77</v>
      </c>
    </row>
    <row r="33" spans="1:14" x14ac:dyDescent="0.25">
      <c r="A33" s="12"/>
      <c r="B33" s="12" t="s">
        <v>35</v>
      </c>
      <c r="C33" s="15">
        <v>3150</v>
      </c>
      <c r="D33" s="17">
        <v>14.8</v>
      </c>
      <c r="E33" s="17"/>
      <c r="F33" s="15">
        <v>186</v>
      </c>
      <c r="G33" s="15">
        <v>350</v>
      </c>
      <c r="H33" s="17">
        <v>14.9</v>
      </c>
      <c r="I33" s="17"/>
      <c r="J33" s="15">
        <v>148</v>
      </c>
      <c r="K33" s="15">
        <v>200</v>
      </c>
      <c r="L33" s="17">
        <v>14.7</v>
      </c>
      <c r="M33" s="17"/>
      <c r="N33" s="15">
        <v>155</v>
      </c>
    </row>
    <row r="34" spans="1:14" x14ac:dyDescent="0.25">
      <c r="A34" s="12"/>
      <c r="B34" s="12" t="s">
        <v>36</v>
      </c>
      <c r="C34" s="15">
        <v>2200</v>
      </c>
      <c r="D34" s="17">
        <v>24.1</v>
      </c>
      <c r="E34" s="17"/>
      <c r="F34" s="15">
        <v>279</v>
      </c>
      <c r="G34" s="15">
        <v>250</v>
      </c>
      <c r="H34" s="17">
        <v>24.3</v>
      </c>
      <c r="I34" s="17"/>
      <c r="J34" s="15">
        <v>223</v>
      </c>
      <c r="K34" s="15">
        <v>200</v>
      </c>
      <c r="L34" s="17">
        <v>24.4</v>
      </c>
      <c r="M34" s="17"/>
      <c r="N34" s="15">
        <v>232</v>
      </c>
    </row>
    <row r="35" spans="1:14" x14ac:dyDescent="0.25">
      <c r="A35" s="11"/>
      <c r="B35" s="11" t="s">
        <v>37</v>
      </c>
      <c r="C35" s="18">
        <v>1100</v>
      </c>
      <c r="D35" s="19">
        <v>34.5</v>
      </c>
      <c r="E35" s="19"/>
      <c r="F35" s="18">
        <v>373</v>
      </c>
      <c r="G35" s="18">
        <v>150</v>
      </c>
      <c r="H35" s="19">
        <v>35.1</v>
      </c>
      <c r="I35" s="19"/>
      <c r="J35" s="18">
        <v>297</v>
      </c>
      <c r="K35" s="18">
        <v>100</v>
      </c>
      <c r="L35" s="19">
        <v>35.1</v>
      </c>
      <c r="M35" s="19"/>
      <c r="N35" s="18">
        <v>309</v>
      </c>
    </row>
    <row r="36" spans="1:14" x14ac:dyDescent="0.25">
      <c r="A36" s="11"/>
      <c r="B36" s="11" t="s">
        <v>38</v>
      </c>
      <c r="C36" s="18">
        <v>800</v>
      </c>
      <c r="D36" s="19">
        <v>44.6</v>
      </c>
      <c r="E36" s="19"/>
      <c r="F36" s="18">
        <v>466</v>
      </c>
      <c r="G36" s="18">
        <v>150</v>
      </c>
      <c r="H36" s="19">
        <v>44.7</v>
      </c>
      <c r="I36" s="19"/>
      <c r="J36" s="18">
        <v>370</v>
      </c>
      <c r="K36" s="18">
        <v>50</v>
      </c>
      <c r="L36" s="19" t="s">
        <v>42</v>
      </c>
      <c r="M36" s="19"/>
      <c r="N36" s="18" t="s">
        <v>42</v>
      </c>
    </row>
    <row r="37" spans="1:14" x14ac:dyDescent="0.25">
      <c r="A37" s="11"/>
      <c r="B37" s="11" t="s">
        <v>31</v>
      </c>
      <c r="C37" s="18">
        <v>1250</v>
      </c>
      <c r="D37" s="19">
        <v>72.3</v>
      </c>
      <c r="E37" s="19"/>
      <c r="F37" s="18" t="s">
        <v>42</v>
      </c>
      <c r="G37" s="18">
        <v>400</v>
      </c>
      <c r="H37" s="19">
        <v>77.8</v>
      </c>
      <c r="I37" s="19"/>
      <c r="J37" s="18" t="s">
        <v>42</v>
      </c>
      <c r="K37" s="18">
        <v>150</v>
      </c>
      <c r="L37" s="19">
        <v>78</v>
      </c>
      <c r="M37" s="19"/>
      <c r="N37" s="18" t="s">
        <v>42</v>
      </c>
    </row>
    <row r="38" spans="1:14" x14ac:dyDescent="0.25">
      <c r="A38" s="10"/>
      <c r="B38" s="9"/>
      <c r="C38" s="10"/>
      <c r="D38" s="10"/>
      <c r="E38" s="10"/>
      <c r="F38" s="10"/>
      <c r="G38" s="10"/>
      <c r="H38" s="10"/>
      <c r="I38" s="10"/>
      <c r="J38" s="10"/>
      <c r="K38" s="10"/>
      <c r="L38" s="10"/>
      <c r="M38" s="10"/>
      <c r="N38" s="10"/>
    </row>
    <row r="39" spans="1:14" x14ac:dyDescent="0.25">
      <c r="A39" s="6" t="s">
        <v>48</v>
      </c>
      <c r="B39" s="12"/>
    </row>
    <row r="40" spans="1:14" x14ac:dyDescent="0.25">
      <c r="B40" s="12"/>
    </row>
    <row r="41" spans="1:14" x14ac:dyDescent="0.25">
      <c r="B41" s="12"/>
    </row>
    <row r="42" spans="1:14" x14ac:dyDescent="0.25">
      <c r="B42" s="12"/>
    </row>
  </sheetData>
  <mergeCells count="5">
    <mergeCell ref="C2:F2"/>
    <mergeCell ref="G2:J2"/>
    <mergeCell ref="A3:B3"/>
    <mergeCell ref="A4:B4"/>
    <mergeCell ref="K2:N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Normal="100" workbookViewId="0">
      <selection activeCell="A60" sqref="A60"/>
    </sheetView>
  </sheetViews>
  <sheetFormatPr defaultColWidth="22.42578125" defaultRowHeight="15" x14ac:dyDescent="0.25"/>
  <cols>
    <col min="1" max="1" width="26.7109375" style="6" customWidth="1"/>
    <col min="2" max="2" width="21.42578125" style="6" customWidth="1"/>
    <col min="3" max="14" width="17.7109375" style="6" customWidth="1"/>
    <col min="15" max="16384" width="22.42578125" style="6"/>
  </cols>
  <sheetData>
    <row r="1" spans="1:14" x14ac:dyDescent="0.25">
      <c r="A1" s="5" t="s">
        <v>49</v>
      </c>
    </row>
    <row r="2" spans="1:14" x14ac:dyDescent="0.25">
      <c r="A2" s="7"/>
      <c r="B2" s="8"/>
      <c r="C2" s="36" t="s">
        <v>2</v>
      </c>
      <c r="D2" s="36"/>
      <c r="E2" s="36"/>
      <c r="F2" s="36"/>
      <c r="G2" s="36" t="s">
        <v>3</v>
      </c>
      <c r="H2" s="36"/>
      <c r="I2" s="36"/>
      <c r="J2" s="36"/>
      <c r="K2" s="36" t="s">
        <v>4</v>
      </c>
      <c r="L2" s="36"/>
      <c r="M2" s="36"/>
      <c r="N2" s="36"/>
    </row>
    <row r="3" spans="1:14" x14ac:dyDescent="0.25">
      <c r="A3" s="37" t="s">
        <v>0</v>
      </c>
      <c r="B3" s="37"/>
      <c r="C3" s="9" t="s">
        <v>20</v>
      </c>
      <c r="D3" s="9" t="s">
        <v>21</v>
      </c>
      <c r="E3" s="9" t="s">
        <v>33</v>
      </c>
      <c r="F3" s="9" t="s">
        <v>39</v>
      </c>
      <c r="G3" s="9" t="s">
        <v>20</v>
      </c>
      <c r="H3" s="9" t="s">
        <v>21</v>
      </c>
      <c r="I3" s="9" t="s">
        <v>33</v>
      </c>
      <c r="J3" s="9" t="s">
        <v>39</v>
      </c>
      <c r="K3" s="9" t="s">
        <v>20</v>
      </c>
      <c r="L3" s="9" t="s">
        <v>21</v>
      </c>
      <c r="M3" s="9" t="s">
        <v>33</v>
      </c>
      <c r="N3" s="9" t="s">
        <v>39</v>
      </c>
    </row>
    <row r="4" spans="1:14" s="21" customFormat="1" x14ac:dyDescent="0.25">
      <c r="A4" s="38"/>
      <c r="B4" s="38"/>
      <c r="C4" s="20" t="s">
        <v>40</v>
      </c>
      <c r="D4" s="20" t="s">
        <v>47</v>
      </c>
      <c r="E4" s="20" t="s">
        <v>47</v>
      </c>
      <c r="F4" s="20" t="s">
        <v>41</v>
      </c>
      <c r="G4" s="20" t="s">
        <v>40</v>
      </c>
      <c r="H4" s="20" t="s">
        <v>47</v>
      </c>
      <c r="I4" s="20" t="s">
        <v>47</v>
      </c>
      <c r="J4" s="20" t="s">
        <v>41</v>
      </c>
      <c r="K4" s="20" t="s">
        <v>40</v>
      </c>
      <c r="L4" s="20" t="s">
        <v>47</v>
      </c>
      <c r="M4" s="20" t="s">
        <v>47</v>
      </c>
      <c r="N4" s="20" t="s">
        <v>41</v>
      </c>
    </row>
    <row r="5" spans="1:14" x14ac:dyDescent="0.25">
      <c r="A5" s="12" t="s">
        <v>1</v>
      </c>
      <c r="B5" s="12" t="s">
        <v>1</v>
      </c>
      <c r="C5" s="13">
        <v>10300</v>
      </c>
      <c r="D5" s="14">
        <v>25.9</v>
      </c>
      <c r="E5" s="17"/>
      <c r="F5" s="15"/>
      <c r="G5" s="13">
        <v>1350</v>
      </c>
      <c r="H5" s="14">
        <v>34.9</v>
      </c>
      <c r="I5" s="17"/>
      <c r="J5" s="15"/>
      <c r="K5" s="13">
        <v>850</v>
      </c>
      <c r="L5" s="14">
        <v>32.5</v>
      </c>
      <c r="M5" s="17"/>
      <c r="N5" s="15"/>
    </row>
    <row r="6" spans="1:14" x14ac:dyDescent="0.25">
      <c r="A6" s="12" t="s">
        <v>45</v>
      </c>
      <c r="B6" s="12" t="s">
        <v>5</v>
      </c>
      <c r="C6" s="15">
        <v>1050</v>
      </c>
      <c r="D6" s="17">
        <v>2.5</v>
      </c>
      <c r="E6" s="17">
        <v>5.3</v>
      </c>
      <c r="F6" s="15">
        <v>47</v>
      </c>
      <c r="G6" s="15">
        <v>150</v>
      </c>
      <c r="H6" s="17">
        <v>3.3</v>
      </c>
      <c r="I6" s="17">
        <v>6.6</v>
      </c>
      <c r="J6" s="15">
        <v>48</v>
      </c>
      <c r="K6" s="15">
        <v>100</v>
      </c>
      <c r="L6" s="17" t="s">
        <v>42</v>
      </c>
      <c r="M6" s="17" t="s">
        <v>42</v>
      </c>
      <c r="N6" s="15" t="s">
        <v>42</v>
      </c>
    </row>
    <row r="7" spans="1:14" x14ac:dyDescent="0.25">
      <c r="A7" s="12"/>
      <c r="B7" s="12" t="s">
        <v>6</v>
      </c>
      <c r="C7" s="15">
        <v>1050</v>
      </c>
      <c r="D7" s="17">
        <v>8</v>
      </c>
      <c r="E7" s="17">
        <v>10.3</v>
      </c>
      <c r="F7" s="15">
        <v>90</v>
      </c>
      <c r="G7" s="15">
        <v>150</v>
      </c>
      <c r="H7" s="17">
        <v>9.9</v>
      </c>
      <c r="I7" s="17">
        <v>12.8</v>
      </c>
      <c r="J7" s="15">
        <v>93</v>
      </c>
      <c r="K7" s="15">
        <v>100</v>
      </c>
      <c r="L7" s="17" t="s">
        <v>42</v>
      </c>
      <c r="M7" s="17" t="s">
        <v>42</v>
      </c>
      <c r="N7" s="15" t="s">
        <v>42</v>
      </c>
    </row>
    <row r="8" spans="1:14" x14ac:dyDescent="0.25">
      <c r="A8" s="12"/>
      <c r="B8" s="12" t="s">
        <v>7</v>
      </c>
      <c r="C8" s="15">
        <v>1050</v>
      </c>
      <c r="D8" s="17">
        <v>11.9</v>
      </c>
      <c r="E8" s="17">
        <v>13.5</v>
      </c>
      <c r="F8" s="15">
        <v>118</v>
      </c>
      <c r="G8" s="15">
        <v>150</v>
      </c>
      <c r="H8" s="17">
        <v>14.1</v>
      </c>
      <c r="I8" s="17">
        <v>16</v>
      </c>
      <c r="J8" s="15">
        <v>116</v>
      </c>
      <c r="K8" s="15">
        <v>100</v>
      </c>
      <c r="L8" s="17" t="s">
        <v>42</v>
      </c>
      <c r="M8" s="17" t="s">
        <v>42</v>
      </c>
      <c r="N8" s="15" t="s">
        <v>42</v>
      </c>
    </row>
    <row r="9" spans="1:14" x14ac:dyDescent="0.25">
      <c r="A9" s="12"/>
      <c r="B9" s="12" t="s">
        <v>8</v>
      </c>
      <c r="C9" s="15">
        <v>1050</v>
      </c>
      <c r="D9" s="17">
        <v>14.7</v>
      </c>
      <c r="E9" s="17">
        <v>16</v>
      </c>
      <c r="F9" s="15">
        <v>140</v>
      </c>
      <c r="G9" s="15">
        <v>150</v>
      </c>
      <c r="H9" s="17">
        <v>18.100000000000001</v>
      </c>
      <c r="I9" s="17">
        <v>19.7</v>
      </c>
      <c r="J9" s="15">
        <v>143</v>
      </c>
      <c r="K9" s="15">
        <v>100</v>
      </c>
      <c r="L9" s="17" t="s">
        <v>42</v>
      </c>
      <c r="M9" s="17" t="s">
        <v>42</v>
      </c>
      <c r="N9" s="15" t="s">
        <v>42</v>
      </c>
    </row>
    <row r="10" spans="1:14" x14ac:dyDescent="0.25">
      <c r="A10" s="12"/>
      <c r="B10" s="12" t="s">
        <v>9</v>
      </c>
      <c r="C10" s="15">
        <v>1050</v>
      </c>
      <c r="D10" s="17">
        <v>17.8</v>
      </c>
      <c r="E10" s="17">
        <v>19.8</v>
      </c>
      <c r="F10" s="15">
        <v>174</v>
      </c>
      <c r="G10" s="15">
        <v>150</v>
      </c>
      <c r="H10" s="17">
        <v>21.9</v>
      </c>
      <c r="I10" s="17">
        <v>24.7</v>
      </c>
      <c r="J10" s="15">
        <v>179</v>
      </c>
      <c r="K10" s="15">
        <v>100</v>
      </c>
      <c r="L10" s="17" t="s">
        <v>42</v>
      </c>
      <c r="M10" s="17" t="s">
        <v>42</v>
      </c>
      <c r="N10" s="15" t="s">
        <v>42</v>
      </c>
    </row>
    <row r="11" spans="1:14" x14ac:dyDescent="0.25">
      <c r="A11" s="12"/>
      <c r="B11" s="12" t="s">
        <v>10</v>
      </c>
      <c r="C11" s="15">
        <v>1050</v>
      </c>
      <c r="D11" s="17">
        <v>21.8</v>
      </c>
      <c r="E11" s="17">
        <v>24</v>
      </c>
      <c r="F11" s="15">
        <v>211</v>
      </c>
      <c r="G11" s="15">
        <v>150</v>
      </c>
      <c r="H11" s="17">
        <v>28.5</v>
      </c>
      <c r="I11" s="17">
        <v>32.9</v>
      </c>
      <c r="J11" s="15">
        <v>239</v>
      </c>
      <c r="K11" s="15">
        <v>100</v>
      </c>
      <c r="L11" s="17" t="s">
        <v>42</v>
      </c>
      <c r="M11" s="17" t="s">
        <v>42</v>
      </c>
      <c r="N11" s="15" t="s">
        <v>42</v>
      </c>
    </row>
    <row r="12" spans="1:14" x14ac:dyDescent="0.25">
      <c r="A12" s="12"/>
      <c r="B12" s="12" t="s">
        <v>11</v>
      </c>
      <c r="C12" s="15">
        <v>1050</v>
      </c>
      <c r="D12" s="17">
        <v>27</v>
      </c>
      <c r="E12" s="17">
        <v>30.3</v>
      </c>
      <c r="F12" s="15">
        <v>266</v>
      </c>
      <c r="G12" s="15">
        <v>150</v>
      </c>
      <c r="H12" s="17">
        <v>37.5</v>
      </c>
      <c r="I12" s="17">
        <v>42.9</v>
      </c>
      <c r="J12" s="15">
        <v>311</v>
      </c>
      <c r="K12" s="15">
        <v>100</v>
      </c>
      <c r="L12" s="17" t="s">
        <v>42</v>
      </c>
      <c r="M12" s="17" t="s">
        <v>42</v>
      </c>
      <c r="N12" s="15" t="s">
        <v>42</v>
      </c>
    </row>
    <row r="13" spans="1:14" x14ac:dyDescent="0.25">
      <c r="A13" s="12"/>
      <c r="B13" s="12" t="s">
        <v>12</v>
      </c>
      <c r="C13" s="15">
        <v>1050</v>
      </c>
      <c r="D13" s="17">
        <v>34.5</v>
      </c>
      <c r="E13" s="17">
        <v>39.4</v>
      </c>
      <c r="F13" s="15">
        <v>346</v>
      </c>
      <c r="G13" s="15">
        <v>150</v>
      </c>
      <c r="H13" s="17">
        <v>49.2</v>
      </c>
      <c r="I13" s="17">
        <v>57.3</v>
      </c>
      <c r="J13" s="15">
        <v>415</v>
      </c>
      <c r="K13" s="15">
        <v>100</v>
      </c>
      <c r="L13" s="17" t="s">
        <v>42</v>
      </c>
      <c r="M13" s="17" t="s">
        <v>42</v>
      </c>
      <c r="N13" s="15" t="s">
        <v>42</v>
      </c>
    </row>
    <row r="14" spans="1:14" x14ac:dyDescent="0.25">
      <c r="A14" s="12"/>
      <c r="B14" s="12" t="s">
        <v>13</v>
      </c>
      <c r="C14" s="15">
        <v>1050</v>
      </c>
      <c r="D14" s="17">
        <v>46</v>
      </c>
      <c r="E14" s="17">
        <v>54.2</v>
      </c>
      <c r="F14" s="15">
        <v>476</v>
      </c>
      <c r="G14" s="15">
        <v>150</v>
      </c>
      <c r="H14" s="17">
        <v>64.3</v>
      </c>
      <c r="I14" s="17">
        <v>73.3</v>
      </c>
      <c r="J14" s="15">
        <v>532</v>
      </c>
      <c r="K14" s="15">
        <v>100</v>
      </c>
      <c r="L14" s="17" t="s">
        <v>42</v>
      </c>
      <c r="M14" s="17" t="s">
        <v>42</v>
      </c>
      <c r="N14" s="15" t="s">
        <v>42</v>
      </c>
    </row>
    <row r="15" spans="1:14" x14ac:dyDescent="0.25">
      <c r="A15" s="12"/>
      <c r="B15" s="12" t="s">
        <v>14</v>
      </c>
      <c r="C15" s="15">
        <v>1050</v>
      </c>
      <c r="D15" s="17">
        <v>75.3</v>
      </c>
      <c r="E15" s="17" t="s">
        <v>42</v>
      </c>
      <c r="F15" s="15" t="s">
        <v>42</v>
      </c>
      <c r="G15" s="15">
        <v>150</v>
      </c>
      <c r="H15" s="17">
        <v>102.7</v>
      </c>
      <c r="I15" s="17" t="s">
        <v>42</v>
      </c>
      <c r="J15" s="15" t="s">
        <v>42</v>
      </c>
      <c r="K15" s="15">
        <v>100</v>
      </c>
      <c r="L15" s="17" t="s">
        <v>42</v>
      </c>
      <c r="M15" s="17" t="s">
        <v>42</v>
      </c>
      <c r="N15" s="15" t="s">
        <v>42</v>
      </c>
    </row>
    <row r="16" spans="1:14" x14ac:dyDescent="0.25">
      <c r="A16" s="12" t="s">
        <v>46</v>
      </c>
      <c r="B16" s="12" t="s">
        <v>15</v>
      </c>
      <c r="C16" s="15">
        <v>2050</v>
      </c>
      <c r="D16" s="17">
        <v>5.2</v>
      </c>
      <c r="E16" s="17">
        <v>10.3</v>
      </c>
      <c r="F16" s="15">
        <v>90</v>
      </c>
      <c r="G16" s="15">
        <v>250</v>
      </c>
      <c r="H16" s="17">
        <v>6.6</v>
      </c>
      <c r="I16" s="17">
        <v>12.8</v>
      </c>
      <c r="J16" s="15">
        <v>93</v>
      </c>
      <c r="K16" s="15">
        <v>150</v>
      </c>
      <c r="L16" s="17">
        <v>7.9</v>
      </c>
      <c r="M16" s="17">
        <v>13</v>
      </c>
      <c r="N16" s="15">
        <v>95</v>
      </c>
    </row>
    <row r="17" spans="1:14" x14ac:dyDescent="0.25">
      <c r="A17" s="12"/>
      <c r="B17" s="12" t="s">
        <v>16</v>
      </c>
      <c r="C17" s="15">
        <v>2050</v>
      </c>
      <c r="D17" s="17">
        <v>13.3</v>
      </c>
      <c r="E17" s="17">
        <v>16</v>
      </c>
      <c r="F17" s="15">
        <v>140</v>
      </c>
      <c r="G17" s="15">
        <v>250</v>
      </c>
      <c r="H17" s="17">
        <v>16.100000000000001</v>
      </c>
      <c r="I17" s="17">
        <v>19.7</v>
      </c>
      <c r="J17" s="15">
        <v>143</v>
      </c>
      <c r="K17" s="15">
        <v>150</v>
      </c>
      <c r="L17" s="17">
        <v>16.5</v>
      </c>
      <c r="M17" s="17">
        <v>21.3</v>
      </c>
      <c r="N17" s="15">
        <v>156</v>
      </c>
    </row>
    <row r="18" spans="1:14" x14ac:dyDescent="0.25">
      <c r="A18" s="12"/>
      <c r="B18" s="12" t="s">
        <v>17</v>
      </c>
      <c r="C18" s="15">
        <v>2050</v>
      </c>
      <c r="D18" s="17">
        <v>19.8</v>
      </c>
      <c r="E18" s="17">
        <v>24</v>
      </c>
      <c r="F18" s="15">
        <v>211</v>
      </c>
      <c r="G18" s="15">
        <v>250</v>
      </c>
      <c r="H18" s="17">
        <v>25.2</v>
      </c>
      <c r="I18" s="17">
        <v>32.9</v>
      </c>
      <c r="J18" s="15">
        <v>239</v>
      </c>
      <c r="K18" s="15">
        <v>150</v>
      </c>
      <c r="L18" s="17">
        <v>25.1</v>
      </c>
      <c r="M18" s="17">
        <v>29.7</v>
      </c>
      <c r="N18" s="15">
        <v>218</v>
      </c>
    </row>
    <row r="19" spans="1:14" x14ac:dyDescent="0.25">
      <c r="A19" s="12"/>
      <c r="B19" s="12" t="s">
        <v>18</v>
      </c>
      <c r="C19" s="15">
        <v>2050</v>
      </c>
      <c r="D19" s="17">
        <v>30.8</v>
      </c>
      <c r="E19" s="17">
        <v>39.4</v>
      </c>
      <c r="F19" s="15">
        <v>346</v>
      </c>
      <c r="G19" s="15">
        <v>250</v>
      </c>
      <c r="H19" s="17">
        <v>43.3</v>
      </c>
      <c r="I19" s="17">
        <v>57.3</v>
      </c>
      <c r="J19" s="15">
        <v>415</v>
      </c>
      <c r="K19" s="15">
        <v>150</v>
      </c>
      <c r="L19" s="17">
        <v>37.700000000000003</v>
      </c>
      <c r="M19" s="17">
        <v>48.5</v>
      </c>
      <c r="N19" s="15">
        <v>357</v>
      </c>
    </row>
    <row r="20" spans="1:14" x14ac:dyDescent="0.25">
      <c r="A20" s="12"/>
      <c r="B20" s="12" t="s">
        <v>19</v>
      </c>
      <c r="C20" s="15">
        <v>2050</v>
      </c>
      <c r="D20" s="17">
        <v>60.6</v>
      </c>
      <c r="E20" s="17" t="s">
        <v>42</v>
      </c>
      <c r="F20" s="15" t="s">
        <v>42</v>
      </c>
      <c r="G20" s="15">
        <v>250</v>
      </c>
      <c r="H20" s="17">
        <v>83.4</v>
      </c>
      <c r="I20" s="17" t="s">
        <v>42</v>
      </c>
      <c r="J20" s="15" t="s">
        <v>42</v>
      </c>
      <c r="K20" s="15">
        <v>150</v>
      </c>
      <c r="L20" s="17">
        <v>75.099999999999994</v>
      </c>
      <c r="M20" s="17" t="s">
        <v>42</v>
      </c>
      <c r="N20" s="15" t="s">
        <v>42</v>
      </c>
    </row>
    <row r="21" spans="1:14" x14ac:dyDescent="0.25">
      <c r="A21" s="12" t="s">
        <v>43</v>
      </c>
      <c r="B21" s="12" t="s">
        <v>32</v>
      </c>
      <c r="C21" s="15">
        <v>950</v>
      </c>
      <c r="D21" s="17">
        <v>2.2999999999999998</v>
      </c>
      <c r="E21" s="17"/>
      <c r="F21" s="15">
        <v>44</v>
      </c>
      <c r="G21" s="15">
        <v>100</v>
      </c>
      <c r="H21" s="17" t="s">
        <v>42</v>
      </c>
      <c r="I21" s="17"/>
      <c r="J21" s="15" t="s">
        <v>42</v>
      </c>
      <c r="K21" s="16">
        <v>50</v>
      </c>
      <c r="L21" s="17" t="s">
        <v>42</v>
      </c>
      <c r="M21" s="17"/>
      <c r="N21" s="15" t="s">
        <v>42</v>
      </c>
    </row>
    <row r="22" spans="1:14" x14ac:dyDescent="0.25">
      <c r="A22" s="12"/>
      <c r="B22" s="12" t="s">
        <v>22</v>
      </c>
      <c r="C22" s="15">
        <v>1000</v>
      </c>
      <c r="D22" s="17">
        <v>7.7</v>
      </c>
      <c r="E22" s="17"/>
      <c r="F22" s="15">
        <v>88</v>
      </c>
      <c r="G22" s="15">
        <v>100</v>
      </c>
      <c r="H22" s="17">
        <v>7.4</v>
      </c>
      <c r="I22" s="17"/>
      <c r="J22" s="15">
        <v>72</v>
      </c>
      <c r="K22" s="16">
        <v>50</v>
      </c>
      <c r="L22" s="17" t="s">
        <v>42</v>
      </c>
      <c r="M22" s="17"/>
      <c r="N22" s="15" t="s">
        <v>42</v>
      </c>
    </row>
    <row r="23" spans="1:14" x14ac:dyDescent="0.25">
      <c r="A23" s="12"/>
      <c r="B23" s="12" t="s">
        <v>23</v>
      </c>
      <c r="C23" s="15">
        <v>1750</v>
      </c>
      <c r="D23" s="17">
        <v>12.7</v>
      </c>
      <c r="E23" s="17"/>
      <c r="F23" s="15">
        <v>132</v>
      </c>
      <c r="G23" s="15">
        <v>200</v>
      </c>
      <c r="H23" s="17">
        <v>12.8</v>
      </c>
      <c r="I23" s="17"/>
      <c r="J23" s="15">
        <v>109</v>
      </c>
      <c r="K23" s="16">
        <v>100</v>
      </c>
      <c r="L23" s="17" t="s">
        <v>42</v>
      </c>
      <c r="M23" s="17"/>
      <c r="N23" s="15" t="s">
        <v>42</v>
      </c>
    </row>
    <row r="24" spans="1:14" x14ac:dyDescent="0.25">
      <c r="A24" s="12"/>
      <c r="B24" s="12" t="s">
        <v>24</v>
      </c>
      <c r="C24" s="15">
        <v>1450</v>
      </c>
      <c r="D24" s="17">
        <v>17.3</v>
      </c>
      <c r="E24" s="17"/>
      <c r="F24" s="15">
        <v>175</v>
      </c>
      <c r="G24" s="15">
        <v>150</v>
      </c>
      <c r="H24" s="17">
        <v>17.8</v>
      </c>
      <c r="I24" s="17"/>
      <c r="J24" s="15">
        <v>145</v>
      </c>
      <c r="K24" s="16">
        <v>100</v>
      </c>
      <c r="L24" s="17" t="s">
        <v>42</v>
      </c>
      <c r="M24" s="17"/>
      <c r="N24" s="15" t="s">
        <v>42</v>
      </c>
    </row>
    <row r="25" spans="1:14" x14ac:dyDescent="0.25">
      <c r="A25" s="12"/>
      <c r="B25" s="12" t="s">
        <v>25</v>
      </c>
      <c r="C25" s="15">
        <v>1150</v>
      </c>
      <c r="D25" s="17">
        <v>22.3</v>
      </c>
      <c r="E25" s="17"/>
      <c r="F25" s="15">
        <v>219</v>
      </c>
      <c r="G25" s="15">
        <v>150</v>
      </c>
      <c r="H25" s="17">
        <v>22.2</v>
      </c>
      <c r="I25" s="17"/>
      <c r="J25" s="15">
        <v>181</v>
      </c>
      <c r="K25" s="16">
        <v>100</v>
      </c>
      <c r="L25" s="17" t="s">
        <v>42</v>
      </c>
      <c r="M25" s="17"/>
      <c r="N25" s="15" t="s">
        <v>42</v>
      </c>
    </row>
    <row r="26" spans="1:14" x14ac:dyDescent="0.25">
      <c r="A26" s="12"/>
      <c r="B26" s="12" t="s">
        <v>26</v>
      </c>
      <c r="C26" s="15">
        <v>800</v>
      </c>
      <c r="D26" s="17">
        <v>27.4</v>
      </c>
      <c r="E26" s="17"/>
      <c r="F26" s="15">
        <v>263</v>
      </c>
      <c r="G26" s="15">
        <v>100</v>
      </c>
      <c r="H26" s="17" t="s">
        <v>42</v>
      </c>
      <c r="I26" s="17"/>
      <c r="J26" s="15" t="s">
        <v>42</v>
      </c>
      <c r="K26" s="16">
        <v>100</v>
      </c>
      <c r="L26" s="17" t="s">
        <v>42</v>
      </c>
      <c r="M26" s="17"/>
      <c r="N26" s="15" t="s">
        <v>42</v>
      </c>
    </row>
    <row r="27" spans="1:14" x14ac:dyDescent="0.25">
      <c r="A27" s="12"/>
      <c r="B27" s="12" t="s">
        <v>27</v>
      </c>
      <c r="C27" s="15">
        <v>650</v>
      </c>
      <c r="D27" s="17">
        <v>32.299999999999997</v>
      </c>
      <c r="E27" s="17"/>
      <c r="F27" s="15">
        <v>307</v>
      </c>
      <c r="G27" s="15">
        <v>50</v>
      </c>
      <c r="H27" s="17" t="s">
        <v>42</v>
      </c>
      <c r="I27" s="17"/>
      <c r="J27" s="15" t="s">
        <v>42</v>
      </c>
      <c r="K27" s="16">
        <v>50</v>
      </c>
      <c r="L27" s="17" t="s">
        <v>42</v>
      </c>
      <c r="M27" s="17"/>
      <c r="N27" s="15" t="s">
        <v>42</v>
      </c>
    </row>
    <row r="28" spans="1:14" x14ac:dyDescent="0.25">
      <c r="A28" s="12"/>
      <c r="B28" s="12" t="s">
        <v>28</v>
      </c>
      <c r="C28" s="15">
        <v>500</v>
      </c>
      <c r="D28" s="17">
        <v>37.299999999999997</v>
      </c>
      <c r="E28" s="17"/>
      <c r="F28" s="15">
        <v>351</v>
      </c>
      <c r="G28" s="15">
        <v>50</v>
      </c>
      <c r="H28" s="17" t="s">
        <v>42</v>
      </c>
      <c r="I28" s="17"/>
      <c r="J28" s="15" t="s">
        <v>42</v>
      </c>
      <c r="K28" s="16">
        <v>50</v>
      </c>
      <c r="L28" s="17" t="s">
        <v>42</v>
      </c>
      <c r="M28" s="17"/>
      <c r="N28" s="15" t="s">
        <v>42</v>
      </c>
    </row>
    <row r="29" spans="1:14" x14ac:dyDescent="0.25">
      <c r="A29" s="12"/>
      <c r="B29" s="12" t="s">
        <v>29</v>
      </c>
      <c r="C29" s="15">
        <v>450</v>
      </c>
      <c r="D29" s="17">
        <v>42.4</v>
      </c>
      <c r="E29" s="17"/>
      <c r="F29" s="15">
        <v>395</v>
      </c>
      <c r="G29" s="15">
        <v>50</v>
      </c>
      <c r="H29" s="17" t="s">
        <v>42</v>
      </c>
      <c r="I29" s="17"/>
      <c r="J29" s="15" t="s">
        <v>42</v>
      </c>
      <c r="K29" s="16">
        <v>50</v>
      </c>
      <c r="L29" s="17" t="s">
        <v>42</v>
      </c>
      <c r="M29" s="17"/>
      <c r="N29" s="15" t="s">
        <v>42</v>
      </c>
    </row>
    <row r="30" spans="1:14" x14ac:dyDescent="0.25">
      <c r="A30" s="12"/>
      <c r="B30" s="12" t="s">
        <v>30</v>
      </c>
      <c r="C30" s="15">
        <v>350</v>
      </c>
      <c r="D30" s="17">
        <v>47.6</v>
      </c>
      <c r="E30" s="17"/>
      <c r="F30" s="15">
        <v>439</v>
      </c>
      <c r="G30" s="15">
        <v>50</v>
      </c>
      <c r="H30" s="17" t="s">
        <v>42</v>
      </c>
      <c r="I30" s="17"/>
      <c r="J30" s="15" t="s">
        <v>42</v>
      </c>
      <c r="K30" s="16">
        <v>50</v>
      </c>
      <c r="L30" s="17" t="s">
        <v>42</v>
      </c>
      <c r="M30" s="17"/>
      <c r="N30" s="15" t="s">
        <v>42</v>
      </c>
    </row>
    <row r="31" spans="1:14" x14ac:dyDescent="0.25">
      <c r="A31" s="12"/>
      <c r="B31" s="12" t="s">
        <v>31</v>
      </c>
      <c r="C31" s="15">
        <v>1250</v>
      </c>
      <c r="D31" s="17">
        <v>71.400000000000006</v>
      </c>
      <c r="E31" s="17"/>
      <c r="F31" s="15" t="s">
        <v>42</v>
      </c>
      <c r="G31" s="15">
        <v>350</v>
      </c>
      <c r="H31" s="17">
        <v>78.2</v>
      </c>
      <c r="I31" s="17"/>
      <c r="J31" s="15"/>
      <c r="K31" s="16">
        <v>150</v>
      </c>
      <c r="L31" s="17" t="s">
        <v>42</v>
      </c>
      <c r="M31" s="17"/>
      <c r="N31" s="15" t="s">
        <v>42</v>
      </c>
    </row>
    <row r="32" spans="1:14" x14ac:dyDescent="0.25">
      <c r="A32" s="12" t="s">
        <v>44</v>
      </c>
      <c r="B32" s="12" t="s">
        <v>34</v>
      </c>
      <c r="C32" s="15">
        <v>2000</v>
      </c>
      <c r="D32" s="17">
        <v>5.0999999999999996</v>
      </c>
      <c r="E32" s="17"/>
      <c r="F32" s="15">
        <v>88</v>
      </c>
      <c r="G32" s="15">
        <v>200</v>
      </c>
      <c r="H32" s="17">
        <v>4.9000000000000004</v>
      </c>
      <c r="I32" s="17"/>
      <c r="J32" s="15">
        <v>72</v>
      </c>
      <c r="K32" s="15">
        <v>100</v>
      </c>
      <c r="L32" s="17">
        <v>5.8</v>
      </c>
      <c r="M32" s="17"/>
      <c r="N32" s="15">
        <v>73</v>
      </c>
    </row>
    <row r="33" spans="1:14" x14ac:dyDescent="0.25">
      <c r="A33" s="12"/>
      <c r="B33" s="12" t="s">
        <v>35</v>
      </c>
      <c r="C33" s="15">
        <v>3200</v>
      </c>
      <c r="D33" s="17">
        <v>14.8</v>
      </c>
      <c r="E33" s="17"/>
      <c r="F33" s="15">
        <v>175</v>
      </c>
      <c r="G33" s="15">
        <v>350</v>
      </c>
      <c r="H33" s="17">
        <v>15.2</v>
      </c>
      <c r="I33" s="17"/>
      <c r="J33" s="15">
        <v>145</v>
      </c>
      <c r="K33" s="15">
        <v>200</v>
      </c>
      <c r="L33" s="17">
        <v>14.5</v>
      </c>
      <c r="M33" s="17"/>
      <c r="N33" s="15">
        <v>146</v>
      </c>
    </row>
    <row r="34" spans="1:14" x14ac:dyDescent="0.25">
      <c r="A34" s="12"/>
      <c r="B34" s="12" t="s">
        <v>36</v>
      </c>
      <c r="C34" s="15">
        <v>1950</v>
      </c>
      <c r="D34" s="17">
        <v>24.3</v>
      </c>
      <c r="E34" s="17"/>
      <c r="F34" s="15">
        <v>263</v>
      </c>
      <c r="G34" s="15">
        <v>200</v>
      </c>
      <c r="H34" s="17">
        <v>24.4</v>
      </c>
      <c r="I34" s="17"/>
      <c r="J34" s="15">
        <v>216</v>
      </c>
      <c r="K34" s="15">
        <v>200</v>
      </c>
      <c r="L34" s="17">
        <v>24.6</v>
      </c>
      <c r="M34" s="17"/>
      <c r="N34" s="15">
        <v>219</v>
      </c>
    </row>
    <row r="35" spans="1:14" x14ac:dyDescent="0.25">
      <c r="A35" s="11"/>
      <c r="B35" s="11" t="s">
        <v>37</v>
      </c>
      <c r="C35" s="18">
        <v>1150</v>
      </c>
      <c r="D35" s="19">
        <v>34.5</v>
      </c>
      <c r="E35" s="19"/>
      <c r="F35" s="18">
        <v>351</v>
      </c>
      <c r="G35" s="18">
        <v>150</v>
      </c>
      <c r="H35" s="19">
        <v>34.799999999999997</v>
      </c>
      <c r="I35" s="19"/>
      <c r="J35" s="18">
        <v>290</v>
      </c>
      <c r="K35" s="18">
        <v>100</v>
      </c>
      <c r="L35" s="19">
        <v>35</v>
      </c>
      <c r="M35" s="19"/>
      <c r="N35" s="18">
        <v>294</v>
      </c>
    </row>
    <row r="36" spans="1:14" x14ac:dyDescent="0.25">
      <c r="A36" s="11"/>
      <c r="B36" s="11" t="s">
        <v>38</v>
      </c>
      <c r="C36" s="18">
        <v>800</v>
      </c>
      <c r="D36" s="19">
        <v>44.7</v>
      </c>
      <c r="E36" s="19"/>
      <c r="F36" s="18">
        <v>439</v>
      </c>
      <c r="G36" s="18">
        <v>100</v>
      </c>
      <c r="H36" s="19">
        <v>44.8</v>
      </c>
      <c r="I36" s="19"/>
      <c r="J36" s="18">
        <v>361</v>
      </c>
      <c r="K36" s="18">
        <v>50</v>
      </c>
      <c r="L36" s="19" t="s">
        <v>42</v>
      </c>
      <c r="M36" s="19"/>
      <c r="N36" s="18" t="s">
        <v>42</v>
      </c>
    </row>
    <row r="37" spans="1:14" x14ac:dyDescent="0.25">
      <c r="A37" s="11"/>
      <c r="B37" s="11" t="s">
        <v>31</v>
      </c>
      <c r="C37" s="18">
        <v>1250</v>
      </c>
      <c r="D37" s="19">
        <v>71.400000000000006</v>
      </c>
      <c r="E37" s="19"/>
      <c r="F37" s="18" t="s">
        <v>42</v>
      </c>
      <c r="G37" s="18">
        <v>350</v>
      </c>
      <c r="H37" s="19">
        <v>78.2</v>
      </c>
      <c r="I37" s="19"/>
      <c r="J37" s="18" t="s">
        <v>42</v>
      </c>
      <c r="K37" s="18">
        <v>150</v>
      </c>
      <c r="L37" s="19">
        <v>76</v>
      </c>
      <c r="M37" s="19"/>
      <c r="N37" s="18" t="s">
        <v>42</v>
      </c>
    </row>
    <row r="38" spans="1:14" x14ac:dyDescent="0.25">
      <c r="A38" s="10"/>
      <c r="B38" s="9"/>
      <c r="C38" s="10"/>
      <c r="D38" s="10"/>
      <c r="E38" s="10"/>
      <c r="F38" s="10"/>
      <c r="G38" s="10"/>
      <c r="H38" s="10"/>
      <c r="I38" s="10"/>
      <c r="J38" s="10"/>
      <c r="K38" s="10"/>
      <c r="L38" s="10"/>
      <c r="M38" s="10"/>
      <c r="N38" s="10"/>
    </row>
    <row r="39" spans="1:14" x14ac:dyDescent="0.25">
      <c r="A39" s="6" t="s">
        <v>48</v>
      </c>
      <c r="B39" s="12"/>
    </row>
    <row r="40" spans="1:14" x14ac:dyDescent="0.25">
      <c r="B40" s="12"/>
    </row>
    <row r="41" spans="1:14" x14ac:dyDescent="0.25">
      <c r="B41" s="12"/>
    </row>
    <row r="42" spans="1:14" x14ac:dyDescent="0.25">
      <c r="B42" s="12"/>
    </row>
  </sheetData>
  <mergeCells count="5">
    <mergeCell ref="C2:F2"/>
    <mergeCell ref="G2:J2"/>
    <mergeCell ref="K2:N2"/>
    <mergeCell ref="A4:B4"/>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8"/>
  <sheetViews>
    <sheetView workbookViewId="0">
      <selection activeCell="A100" sqref="A100"/>
    </sheetView>
  </sheetViews>
  <sheetFormatPr defaultRowHeight="15" x14ac:dyDescent="0.25"/>
  <cols>
    <col min="1" max="1" width="103" style="4" customWidth="1"/>
  </cols>
  <sheetData>
    <row r="1" spans="1:1" x14ac:dyDescent="0.25">
      <c r="A1" s="1"/>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2"/>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row r="31" spans="1:1" x14ac:dyDescent="0.25">
      <c r="A31" s="2"/>
    </row>
    <row r="32" spans="1:1"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row r="39" spans="1:1" x14ac:dyDescent="0.25">
      <c r="A39" s="2"/>
    </row>
    <row r="40" spans="1:1" x14ac:dyDescent="0.25">
      <c r="A40" s="2"/>
    </row>
    <row r="41" spans="1:1" x14ac:dyDescent="0.25">
      <c r="A41" s="2"/>
    </row>
    <row r="42" spans="1:1" x14ac:dyDescent="0.25">
      <c r="A42" s="2"/>
    </row>
    <row r="43" spans="1:1" x14ac:dyDescent="0.25">
      <c r="A43" s="2"/>
    </row>
    <row r="44" spans="1:1" x14ac:dyDescent="0.25">
      <c r="A44" s="2"/>
    </row>
    <row r="45" spans="1:1" x14ac:dyDescent="0.25">
      <c r="A45" s="2"/>
    </row>
    <row r="46" spans="1:1" x14ac:dyDescent="0.25">
      <c r="A46" s="2"/>
    </row>
    <row r="47" spans="1:1" x14ac:dyDescent="0.25">
      <c r="A47" s="2"/>
    </row>
    <row r="48" spans="1:1"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2"/>
    </row>
    <row r="80" spans="1:1" x14ac:dyDescent="0.25">
      <c r="A80" s="2"/>
    </row>
    <row r="81" spans="1:1" x14ac:dyDescent="0.25">
      <c r="A81" s="2"/>
    </row>
    <row r="82" spans="1:1" x14ac:dyDescent="0.25">
      <c r="A82" s="2"/>
    </row>
    <row r="83" spans="1:1" x14ac:dyDescent="0.25">
      <c r="A83" s="2"/>
    </row>
    <row r="84" spans="1:1" x14ac:dyDescent="0.25">
      <c r="A84" s="2"/>
    </row>
    <row r="85" spans="1:1" x14ac:dyDescent="0.25">
      <c r="A85" s="2"/>
    </row>
    <row r="86" spans="1:1" x14ac:dyDescent="0.25">
      <c r="A86" s="2"/>
    </row>
    <row r="87" spans="1:1" x14ac:dyDescent="0.25">
      <c r="A87" s="2"/>
    </row>
    <row r="88" spans="1:1" x14ac:dyDescent="0.25">
      <c r="A88" s="2"/>
    </row>
    <row r="89" spans="1:1" x14ac:dyDescent="0.25">
      <c r="A89" s="2"/>
    </row>
    <row r="90" spans="1:1" x14ac:dyDescent="0.25">
      <c r="A90" s="2"/>
    </row>
    <row r="91" spans="1:1" x14ac:dyDescent="0.25">
      <c r="A91" s="3"/>
    </row>
    <row r="92" spans="1:1" x14ac:dyDescent="0.25">
      <c r="A92" s="2"/>
    </row>
    <row r="93" spans="1:1" x14ac:dyDescent="0.25">
      <c r="A93" s="3"/>
    </row>
    <row r="94" spans="1:1" x14ac:dyDescent="0.25">
      <c r="A94" s="2"/>
    </row>
    <row r="95" spans="1:1" x14ac:dyDescent="0.25">
      <c r="A95" s="3"/>
    </row>
    <row r="96" spans="1:1" x14ac:dyDescent="0.25">
      <c r="A96" s="2"/>
    </row>
    <row r="97" spans="1:1" x14ac:dyDescent="0.25">
      <c r="A97" s="3"/>
    </row>
    <row r="98" spans="1:1" x14ac:dyDescent="0.25">
      <c r="A98" s="2"/>
    </row>
    <row r="99" spans="1:1" x14ac:dyDescent="0.25">
      <c r="A99" s="3"/>
    </row>
    <row r="100" spans="1:1" x14ac:dyDescent="0.25">
      <c r="A100" s="2"/>
    </row>
    <row r="101" spans="1:1" x14ac:dyDescent="0.25">
      <c r="A101" s="3"/>
    </row>
    <row r="102" spans="1:1" x14ac:dyDescent="0.25">
      <c r="A102" s="2"/>
    </row>
    <row r="103" spans="1:1" x14ac:dyDescent="0.25">
      <c r="A103" s="3"/>
    </row>
    <row r="104" spans="1:1" x14ac:dyDescent="0.25">
      <c r="A104" s="2"/>
    </row>
    <row r="105" spans="1:1" x14ac:dyDescent="0.25">
      <c r="A105" s="3"/>
    </row>
    <row r="106" spans="1:1" x14ac:dyDescent="0.25">
      <c r="A106" s="2"/>
    </row>
    <row r="107" spans="1:1" x14ac:dyDescent="0.25">
      <c r="A107" s="3"/>
    </row>
    <row r="108" spans="1:1" x14ac:dyDescent="0.25">
      <c r="A108" s="2"/>
    </row>
    <row r="109" spans="1:1" x14ac:dyDescent="0.25">
      <c r="A109" s="3"/>
    </row>
    <row r="110" spans="1:1" x14ac:dyDescent="0.25">
      <c r="A110" s="2"/>
    </row>
    <row r="111" spans="1:1" x14ac:dyDescent="0.25">
      <c r="A111" s="3"/>
    </row>
    <row r="112" spans="1:1" x14ac:dyDescent="0.25">
      <c r="A112" s="2"/>
    </row>
    <row r="113" spans="1:1" x14ac:dyDescent="0.25">
      <c r="A113" s="3"/>
    </row>
    <row r="114" spans="1:1" x14ac:dyDescent="0.25">
      <c r="A114" s="2"/>
    </row>
    <row r="115" spans="1:1" x14ac:dyDescent="0.25">
      <c r="A115" s="3"/>
    </row>
    <row r="116" spans="1:1" x14ac:dyDescent="0.25">
      <c r="A116" s="2"/>
    </row>
    <row r="117" spans="1:1" x14ac:dyDescent="0.25">
      <c r="A117" s="3"/>
    </row>
    <row r="118" spans="1:1" x14ac:dyDescent="0.25">
      <c r="A118" s="2"/>
    </row>
    <row r="119" spans="1:1" x14ac:dyDescent="0.25">
      <c r="A119" s="3"/>
    </row>
    <row r="120" spans="1:1" x14ac:dyDescent="0.25">
      <c r="A120" s="2"/>
    </row>
    <row r="121" spans="1:1" x14ac:dyDescent="0.25">
      <c r="A121" s="3"/>
    </row>
    <row r="122" spans="1:1" x14ac:dyDescent="0.25">
      <c r="A122" s="2"/>
    </row>
    <row r="123" spans="1:1" x14ac:dyDescent="0.25">
      <c r="A123" s="3"/>
    </row>
    <row r="124" spans="1:1" x14ac:dyDescent="0.25">
      <c r="A124" s="2"/>
    </row>
    <row r="125" spans="1:1" x14ac:dyDescent="0.25">
      <c r="A125" s="3"/>
    </row>
    <row r="126" spans="1:1" x14ac:dyDescent="0.25">
      <c r="A126" s="2"/>
    </row>
    <row r="127" spans="1:1" x14ac:dyDescent="0.25">
      <c r="A127" s="2"/>
    </row>
    <row r="128" spans="1:1" x14ac:dyDescent="0.25">
      <c r="A128" s="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Inhoud</vt:lpstr>
      <vt:lpstr>Tabel 1</vt:lpstr>
      <vt:lpstr>Tabel 2</vt:lpstr>
      <vt:lpstr>Omschrijving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Caribisch NL; inkomen tot ijkpunt voor sociaal minimum</dc:title>
  <dc:creator>CBS</dc:creator>
  <cp:lastModifiedBy>Wesselius, N. (Nadine, secundair Productie)</cp:lastModifiedBy>
  <dcterms:created xsi:type="dcterms:W3CDTF">2020-10-06T13:07:15Z</dcterms:created>
  <dcterms:modified xsi:type="dcterms:W3CDTF">2023-03-14T11:32:59Z</dcterms:modified>
</cp:coreProperties>
</file>