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_Utrecht_2022\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8" r:id="rId5"/>
    <sheet name="Tabel 2" sheetId="21" r:id="rId6"/>
    <sheet name="Tabel 3" sheetId="22" r:id="rId7"/>
  </sheets>
  <definedNames>
    <definedName name="_xlnm.Print_Area" localSheetId="3">Bronbestanden!$A$1:$B$16</definedName>
    <definedName name="_xlnm.Print_Area" localSheetId="1">Inhoud!$A$1:$E$52</definedName>
    <definedName name="_xlnm.Print_Area" localSheetId="2">Toelichting!$A$1:$A$59</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4" l="1"/>
  <c r="A10" i="14"/>
  <c r="A9" i="14" l="1"/>
</calcChain>
</file>

<file path=xl/sharedStrings.xml><?xml version="1.0" encoding="utf-8"?>
<sst xmlns="http://schemas.openxmlformats.org/spreadsheetml/2006/main" count="131" uniqueCount="97">
  <si>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</si>
  <si>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</si>
  <si>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</si>
  <si>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</si>
  <si>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</si>
  <si>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</si>
  <si>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</si>
  <si>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</si>
  <si>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</si>
  <si>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</si>
  <si>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</si>
  <si>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</si>
  <si>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</si>
  <si>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</si>
  <si>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</si>
  <si>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</si>
  <si>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</si>
  <si>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</si>
  <si>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</si>
  <si>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</si>
  <si>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</si>
  <si>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</si>
  <si>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</si>
  <si>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</si>
  <si>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</si>
  <si>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</si>
  <si>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</si>
  <si>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</si>
  <si>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</si>
  <si>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</si>
  <si>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</si>
  <si>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</si>
  <si>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</si>
  <si>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</si>
  <si>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</si>
  <si>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</si>
  <si>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</si>
  <si>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</si>
  <si>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</si>
  <si>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</si>
  <si>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</si>
  <si>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</si>
  <si>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</si>
  <si>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</si>
  <si>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</si>
  <si>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</si>
  <si>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</si>
  <si>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</si>
  <si>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</si>
  <si>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</si>
  <si>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Het aantal werknemers waarop de percentuele migratieachtergrondverdeling is gebaseerd, varieert tussen groepen (rijen) in een tabel. Hiermee dient rekening gehouden te worden bij het interpreteren van verschillen tussen groepen.</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</si>
  <si>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</si>
  <si>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</si>
  <si>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</si>
  <si>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</si>
  <si>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</si>
  <si>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https://www.cbs.nl/nl-nl/longread/statistische-trends/2022/nieuwe-indeling-bevolking-naar-herkomst</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</si>
  <si>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wordt vanaf 2022 ingevoerd in de Barometer, ter vervanging van de migratieachtergrondindeling naar westers/niet-westers. Zie Referenties voor een toelichting op de nieuwe indeling en de totstandkoming ervan.</t>
    </r>
  </si>
  <si>
    <t>CBS</t>
  </si>
  <si>
    <t>Personeelsadministratie Gemeente Utrecht</t>
  </si>
  <si>
    <t>Gemeente Utrecht</t>
  </si>
  <si>
    <t>Gemeente Utrecht heeft werknemersgegevens uit hun personeelsadministratie aan het CBS geleverd, namelijk geboortedatum, geslacht en adresgegevens, functie, instroom, leeftijdsgroep, organisatieonderdeel en salarisschaal. Vanuit privacy oogpunt heeft het CBS de direct identificerende persoonsgegevens vervangen door een pseudosleutel.</t>
  </si>
  <si>
    <t>Gemeente Utrecht heeft werknemersgegevens uit hun personeelsadministratie aan het CBS geleverd, namelijk geboortedatum, geslacht en adresgegevens, functie, instroom, leeftijdsgroep, organisatieonderdeel en salarisschaal. Vanuit privacy oogpunt heeft het CBS de direct identificerende persoonsgegevens vervangen door een pseudosleutel. Vervolgens is via deze pseudosleutel de migratieachtergrond van de werknemers afgeleid uit de BRP.</t>
  </si>
  <si>
    <t>Vragen over deze publicatie kunnen gestuurd worden aan het CBS onder vermelding van het referentienummer PR002304</t>
  </si>
  <si>
    <t>Gemeente Utrecht heeft eerder meegedaan aan de Barometer Culturele Diversiteit. De vergelijkbaarheid met deze eerdere meting is afhankelijk van de mate waarin de huidige door Gemeente Utrecht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</si>
  <si>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</si>
  <si>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Totaal</t>
  </si>
  <si>
    <t>%</t>
  </si>
  <si>
    <t>Migratieachtergrond</t>
  </si>
  <si>
    <t>Nederlandse achtergrond</t>
  </si>
  <si>
    <t>westerse achtergrond</t>
  </si>
  <si>
    <t>niet-westerse achtergrond</t>
  </si>
  <si>
    <t>.</t>
  </si>
  <si>
    <t>Bron: CBS</t>
  </si>
  <si>
    <t>Tabel 2</t>
  </si>
  <si>
    <t>Man</t>
  </si>
  <si>
    <t>Vrouw</t>
  </si>
  <si>
    <t>Tabel 3</t>
  </si>
  <si>
    <t>Alle Uitvoeringsorganisaties</t>
  </si>
  <si>
    <t>Alle Ontwikkelorganisaties</t>
  </si>
  <si>
    <t>Alle Bedrijfsvoeringsonderdelen</t>
  </si>
  <si>
    <t>1 - 9</t>
  </si>
  <si>
    <t>10 - 11A</t>
  </si>
  <si>
    <t>12 of hoger</t>
  </si>
  <si>
    <t>Migratieachtergrond werknemers Gemeente Utrecht, 31 oktober 2022</t>
  </si>
  <si>
    <t>Migratieachtergrond werknemers Gemeente Utrecht naar geslacht, 31 oktober 2022</t>
  </si>
  <si>
    <t>Migratieachtergrond werknemers Gemeente Utrecht naar salarisschaal, 31 oktober 2022</t>
  </si>
  <si>
    <t>Migratieachtergrond werknemers Gemeente Utrecht naar organisatieonderdeel, 31 oktober 2022</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</si>
  <si>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Gemeente Utrecht bevat deze maatwerktabellenset tabellen met cijfers over de culturele diversiteit van hun werknemers op 31 oktober 2022. Om deze cijfers te duiden, kan gebruik gemaakt worden van het dashboard met periodieke statistieken over culturele diversiteit op de arbeidsmarkt, dat het CBS op verzoek van SZW gemaakt heeft (zie Referenties).</t>
  </si>
  <si>
    <t>De tabellen hebben betrekking op de werknemers van Gemeente Utrecht op peildatum 31 oktober 2022 waarvoor Gemeente Utrecht personeelsgegevens aan het CBS heeft geleverd, in totaal 5275 werknemers. Voor 94 van hen heeft het CBS de migratieachtergrond niet kunnen afleiden op basis van de Basisregistratie Personen (BRP). Deze werknemers zijn niet meegenomen in de tabellen.
Hierbij heeft Gemeente Utrecht een keuze gemaakt in de medewerkers die meegenomen zijn in dit onderzoek. Zo heeft Gemeente Utrecht zelf besloten om bijvoorbeeld externe inhuurkrachten wel of niet mee te nemen in de populatie. Ook heeft Gemeente Utrecht zelf bepaald op welke manier ervoor gezorgd wordt dat elke werknemer maar éénmaal voorkomt in de populatie, in het geval dat een medewerker bijvoorbeeld meerdere functies heeft binnen de organisatie.</t>
  </si>
  <si>
    <t>Non-binair</t>
  </si>
  <si>
    <t>Maart 2023</t>
  </si>
  <si>
    <r>
      <t xml:space="preserve">Werknemer - </t>
    </r>
    <r>
      <rPr>
        <sz val="10"/>
        <color theme="1"/>
        <rFont val="Arial"/>
        <family val="2"/>
      </rPr>
      <t>Medewerker die Gemeente Utrecht tot de populatie van het onderzoek rekent.</t>
    </r>
  </si>
  <si>
    <t>Geslacht</t>
  </si>
  <si>
    <t>Organisatieonderdeel</t>
  </si>
  <si>
    <t>Salarisschaal</t>
  </si>
  <si>
    <t>Werknemers die niet aan de BRP gekoppeld konden worden, zijn niet meegenomen in de tabellen. Dit betrof 94 werknemers (2% van het totaal aantal werknemers van Gemeente Utrecht). Hierdoor kan vertekening in de percentages ontstaan. Hiermee dient rekening gehouden te worden bij het interpreteren van de cijfers.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</si>
</sst>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amily val="2"/>
    </font>
    <font>
      <sz val="10"/>
      <color rgb="FF92D050"/>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2" fillId="0" borderId="0" applyNumberFormat="0" applyFill="0" applyBorder="0" applyAlignment="0" applyProtection="0"/>
  </cellStyleXfs>
  <cellXfs count="47">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7" fillId="0" borderId="0" xfId="0" applyFont="1" applyAlignment="1">
      <alignment horizontal="lef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22" fillId="2" borderId="0" xfId="1" applyFill="1" applyAlignment="1">
      <alignment horizontal="left"/>
    </xf>
    <xf numFmtId="0" fontId="22" fillId="2" borderId="0" xfId="1" applyFill="1"/>
    <xf numFmtId="0" fontId="20" fillId="2" borderId="0" xfId="0" applyFont="1" applyFill="1" applyAlignment="1">
      <alignment horizontal="justify" vertical="top" wrapText="1"/>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xf numFmtId="0" fontId="18" fillId="0" borderId="0" xfId="0" applyNumberFormat="1" applyFont="1" applyAlignment="1">
      <alignment horizontal="right"/>
    </xf>
  </cellXfs>
  <cellStyles count="2">
    <cellStyle name="Hyperlink" xfId="1" builtinId="8"/>
    <cellStyle name="Standaard" xfId="0" builtinId="0"/>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longread/statistische-trends/2022/nieuwe-indeling-bevolking-naar-herkomst/4-de-nieuwe-indeling-naar-geboren-in-nederland-en-herkomstland" TargetMode="External"/><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showGridLines="0" tabSelected="1" zoomScaleNormal="100" workbookViewId="0"/>
  </sheetViews>
  <sheetFormatPr defaultColWidth="10.81640625" defaultRowHeight="14.5" x14ac:dyDescent="0.35"/>
  <cols>
    <col min="1" max="11" width="9.1796875" customWidth="1"/>
  </cols>
  <sheetData>
    <row r="3" spans="1:14" ht="15.65" customHeight="1" x14ac:dyDescent="0.35">
      <c r="A3" s="6" t="s">
        <v>84</v>
      </c>
    </row>
    <row r="4" spans="1:14" ht="15.65" customHeight="1" x14ac:dyDescent="0.35">
      <c r="A4" s="6"/>
    </row>
    <row r="5" spans="1:14" ht="15" customHeight="1" x14ac:dyDescent="0.35">
      <c r="A5" s="2"/>
    </row>
    <row r="7" spans="1:14" ht="13" customHeight="1" x14ac:dyDescent="0.35">
      <c r="A7" s="3"/>
    </row>
    <row r="12" spans="1:14" x14ac:dyDescent="0.35">
      <c r="A12" s="1"/>
      <c r="B12" s="1"/>
      <c r="C12" s="1"/>
      <c r="D12" s="1"/>
      <c r="E12" s="1"/>
      <c r="F12" s="1"/>
      <c r="G12" s="1"/>
      <c r="H12" s="1"/>
      <c r="I12" s="1"/>
      <c r="J12" s="1"/>
      <c r="K12" s="1"/>
      <c r="L12" s="1"/>
      <c r="M12" s="1"/>
      <c r="N12" s="4"/>
    </row>
    <row r="13" spans="1:14" x14ac:dyDescent="0.35">
      <c r="A13" s="1"/>
      <c r="B13" s="1"/>
      <c r="C13" s="1"/>
      <c r="D13" s="1"/>
      <c r="E13" s="1"/>
      <c r="F13" s="1"/>
      <c r="G13" s="1"/>
      <c r="H13" s="1"/>
      <c r="I13" s="1"/>
      <c r="J13" s="1"/>
      <c r="K13" s="1"/>
      <c r="L13" s="1"/>
      <c r="M13" s="1"/>
      <c r="N13" s="4"/>
    </row>
    <row r="14" spans="1:14" x14ac:dyDescent="0.35">
      <c r="A14" s="1"/>
      <c r="B14" s="1"/>
      <c r="C14" s="1"/>
      <c r="D14" s="1"/>
      <c r="E14" s="1"/>
      <c r="F14" s="1"/>
      <c r="G14" s="1"/>
      <c r="H14" s="1"/>
      <c r="I14" s="1"/>
      <c r="J14" s="1"/>
      <c r="K14" s="1"/>
      <c r="L14" s="1"/>
      <c r="M14" s="1"/>
      <c r="N14" s="4"/>
    </row>
    <row r="15" spans="1:14" x14ac:dyDescent="0.35">
      <c r="A15" s="1"/>
      <c r="B15" s="1"/>
      <c r="C15" s="1"/>
      <c r="D15" s="1"/>
      <c r="E15" s="1"/>
      <c r="F15" s="1"/>
      <c r="G15" s="1"/>
      <c r="H15" s="1"/>
      <c r="I15" s="1"/>
      <c r="J15" s="1"/>
      <c r="K15" s="1"/>
      <c r="L15" s="1"/>
      <c r="M15" s="1"/>
      <c r="N15" s="4"/>
    </row>
    <row r="16" spans="1:14" x14ac:dyDescent="0.35">
      <c r="A16" s="1"/>
      <c r="B16" s="1"/>
      <c r="C16" s="1"/>
      <c r="D16" s="1"/>
      <c r="E16" s="1"/>
      <c r="F16" s="1"/>
      <c r="G16" s="1"/>
      <c r="H16" s="1"/>
      <c r="I16" s="1"/>
      <c r="J16" s="1"/>
      <c r="K16" s="1"/>
      <c r="L16" s="1"/>
      <c r="M16" s="1"/>
      <c r="N16" s="4"/>
    </row>
    <row r="17" spans="1:14" x14ac:dyDescent="0.35">
      <c r="A17" s="1"/>
      <c r="B17" s="1"/>
      <c r="C17" s="1"/>
      <c r="D17" s="1"/>
      <c r="E17" s="1"/>
      <c r="F17" s="1"/>
      <c r="G17" s="1"/>
      <c r="H17" s="1"/>
      <c r="I17" s="1"/>
      <c r="J17" s="1"/>
      <c r="K17" s="1"/>
      <c r="L17" s="1"/>
      <c r="M17" s="1"/>
      <c r="N17" s="4"/>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6" spans="1:1" x14ac:dyDescent="0.35">
      <c r="A56" t="s">
        <v>58</v>
      </c>
    </row>
    <row r="57" spans="1:1" x14ac:dyDescent="0.35">
      <c r="A57" s="5" t="s">
        <v>91</v>
      </c>
    </row>
    <row r="58" spans="1:1" x14ac:dyDescent="0.35">
      <c r="A58" s="5"/>
    </row>
  </sheetData>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zoomScaleNormal="100" workbookViewId="0"/>
  </sheetViews>
  <sheetFormatPr defaultColWidth="10.81640625" defaultRowHeight="14.5" x14ac:dyDescent="0.35"/>
  <cols>
    <col min="1" max="1" width="15.7265625" customWidth="1"/>
    <col min="2" max="2" width="79.54296875" customWidth="1"/>
  </cols>
  <sheetData>
    <row r="1" spans="1:12" ht="15.65" customHeight="1" x14ac:dyDescent="0.35">
      <c r="A1" s="6" t="s">
        <v>0</v>
      </c>
      <c r="B1" s="7"/>
      <c r="C1" s="8"/>
      <c r="D1" s="8"/>
      <c r="E1" s="7"/>
      <c r="F1" s="7"/>
      <c r="G1" s="7"/>
    </row>
    <row r="2" spans="1:12" x14ac:dyDescent="0.35">
      <c r="A2" s="1"/>
      <c r="B2" s="1"/>
      <c r="C2" s="9"/>
      <c r="D2" s="9"/>
      <c r="E2" s="1"/>
      <c r="F2" s="1"/>
      <c r="G2" s="1"/>
      <c r="H2" s="1"/>
      <c r="I2" s="1"/>
      <c r="J2" s="1"/>
      <c r="K2" s="7"/>
      <c r="L2" s="7"/>
    </row>
    <row r="3" spans="1:12" x14ac:dyDescent="0.35">
      <c r="A3" s="1"/>
      <c r="B3" s="1"/>
      <c r="C3" s="9"/>
      <c r="D3" s="9"/>
      <c r="E3" s="1"/>
      <c r="F3" s="1"/>
      <c r="G3" s="1"/>
      <c r="H3" s="1"/>
      <c r="I3" s="1"/>
      <c r="J3" s="1"/>
      <c r="K3" s="7"/>
      <c r="L3" s="7"/>
    </row>
    <row r="4" spans="1:12" ht="13" customHeight="1" x14ac:dyDescent="0.35">
      <c r="A4" s="10" t="s">
        <v>1</v>
      </c>
      <c r="B4" s="10" t="s">
        <v>0</v>
      </c>
      <c r="D4" s="7"/>
      <c r="E4" s="7"/>
      <c r="F4" s="7"/>
      <c r="G4" s="7"/>
    </row>
    <row r="5" spans="1:12" ht="13" customHeight="1" x14ac:dyDescent="0.35">
      <c r="A5" s="10"/>
      <c r="B5" s="10"/>
      <c r="D5" s="7"/>
      <c r="E5" s="7"/>
      <c r="F5" s="7"/>
      <c r="G5" s="7"/>
    </row>
    <row r="6" spans="1:12" x14ac:dyDescent="0.35">
      <c r="A6" s="11" t="s">
        <v>2</v>
      </c>
      <c r="B6" s="7" t="s">
        <v>3</v>
      </c>
      <c r="D6" s="7"/>
      <c r="E6" s="7"/>
      <c r="F6" s="7"/>
      <c r="G6" s="7"/>
    </row>
    <row r="7" spans="1:12" x14ac:dyDescent="0.35">
      <c r="A7" s="11" t="s">
        <v>4</v>
      </c>
      <c r="B7" s="7" t="s">
        <v>5</v>
      </c>
      <c r="D7" s="7"/>
      <c r="E7" s="7"/>
      <c r="F7" s="7"/>
      <c r="G7" s="7"/>
    </row>
    <row r="8" spans="1:12" x14ac:dyDescent="0.35">
      <c r="A8" s="7"/>
      <c r="B8" s="7"/>
      <c r="D8" s="7"/>
      <c r="E8" s="7"/>
      <c r="F8" s="7"/>
      <c r="G8" s="7"/>
    </row>
    <row r="9" spans="1:12" x14ac:dyDescent="0.35">
      <c r="A9" s="40" t="str">
        <f>HYPERLINK("#'Tabel 1'!A1", "Tabel 1")</f>
        <v>Tabel 1</v>
      </c>
      <c r="B9" s="7" t="s">
        <v>85</v>
      </c>
      <c r="C9" s="7"/>
      <c r="D9" s="7"/>
      <c r="E9" s="7"/>
      <c r="F9" s="7"/>
      <c r="G9" s="7"/>
    </row>
    <row r="10" spans="1:12" x14ac:dyDescent="0.35">
      <c r="A10" s="41" t="str">
        <f>HYPERLINK("#'Tabel 2'!A1", "Tabel 2")</f>
        <v>Tabel 2</v>
      </c>
      <c r="B10" s="7" t="s">
        <v>87</v>
      </c>
      <c r="C10" s="7"/>
      <c r="D10" s="7"/>
      <c r="E10" s="7"/>
      <c r="F10" s="7"/>
      <c r="G10" s="7"/>
    </row>
    <row r="11" spans="1:12" x14ac:dyDescent="0.35">
      <c r="A11" s="41" t="str">
        <f>HYPERLINK("#'Tabel 3'!A1", "Tabel 3")</f>
        <v>Tabel 3</v>
      </c>
      <c r="B11" s="7" t="s">
        <v>86</v>
      </c>
      <c r="C11" s="7"/>
      <c r="D11" s="7"/>
      <c r="E11" s="7"/>
      <c r="F11" s="4"/>
      <c r="G11" s="7"/>
    </row>
    <row r="12" spans="1:12" x14ac:dyDescent="0.35">
      <c r="A12" s="11"/>
      <c r="B12" s="7"/>
      <c r="C12" s="7"/>
      <c r="D12" s="7"/>
      <c r="E12" s="7"/>
      <c r="F12" s="7"/>
      <c r="G12" s="7"/>
    </row>
    <row r="13" spans="1:12" x14ac:dyDescent="0.35">
      <c r="A13" s="11"/>
      <c r="B13" s="7"/>
      <c r="C13" s="7"/>
      <c r="D13" s="7"/>
      <c r="E13" s="7"/>
      <c r="F13" s="7"/>
      <c r="G13" s="7"/>
    </row>
    <row r="14" spans="1:12" x14ac:dyDescent="0.35">
      <c r="A14" s="11"/>
      <c r="B14" s="7"/>
    </row>
    <row r="15" spans="1:12" x14ac:dyDescent="0.35">
      <c r="B15" s="7"/>
    </row>
    <row r="16" spans="1:12" x14ac:dyDescent="0.35">
      <c r="B16" s="7"/>
    </row>
    <row r="38" spans="1:2" x14ac:dyDescent="0.35">
      <c r="A38" s="44" t="s">
        <v>6</v>
      </c>
      <c r="B38" s="44"/>
    </row>
    <row r="39" spans="1:2" x14ac:dyDescent="0.35">
      <c r="A39" s="43" t="s">
        <v>7</v>
      </c>
      <c r="B39" s="43"/>
    </row>
    <row r="40" spans="1:2" x14ac:dyDescent="0.35">
      <c r="A40" s="43" t="s">
        <v>8</v>
      </c>
      <c r="B40" s="43"/>
    </row>
    <row r="41" spans="1:2" x14ac:dyDescent="0.35">
      <c r="A41" s="12" t="s">
        <v>9</v>
      </c>
      <c r="B41" s="12"/>
    </row>
    <row r="42" spans="1:2" x14ac:dyDescent="0.35">
      <c r="A42" s="43" t="s">
        <v>10</v>
      </c>
      <c r="B42" s="43"/>
    </row>
    <row r="43" spans="1:2" x14ac:dyDescent="0.35">
      <c r="A43" s="43" t="s">
        <v>52</v>
      </c>
      <c r="B43" s="43"/>
    </row>
    <row r="44" spans="1:2" x14ac:dyDescent="0.35">
      <c r="A44" s="43" t="s">
        <v>53</v>
      </c>
      <c r="B44" s="43"/>
    </row>
    <row r="45" spans="1:2" x14ac:dyDescent="0.35">
      <c r="A45" s="43" t="s">
        <v>54</v>
      </c>
      <c r="B45" s="43"/>
    </row>
    <row r="46" spans="1:2" x14ac:dyDescent="0.35">
      <c r="A46" s="43" t="s">
        <v>55</v>
      </c>
      <c r="B46" s="43"/>
    </row>
    <row r="47" spans="1:2" x14ac:dyDescent="0.35">
      <c r="A47" s="43" t="s">
        <v>11</v>
      </c>
      <c r="B47" s="43"/>
    </row>
    <row r="48" spans="1:2" x14ac:dyDescent="0.35">
      <c r="A48" s="12" t="s">
        <v>12</v>
      </c>
      <c r="B48" s="13"/>
    </row>
    <row r="50" spans="1:1" x14ac:dyDescent="0.35">
      <c r="A50" s="8"/>
    </row>
    <row r="51" spans="1:1" x14ac:dyDescent="0.35">
      <c r="A51" s="8" t="s">
        <v>63</v>
      </c>
    </row>
    <row r="52" spans="1:1" x14ac:dyDescent="0.35">
      <c r="A52" s="8" t="s">
        <v>48</v>
      </c>
    </row>
  </sheetData>
  <mergeCells count="9">
    <mergeCell ref="A45:B45"/>
    <mergeCell ref="A46:B46"/>
    <mergeCell ref="A47:B47"/>
    <mergeCell ref="A38:B38"/>
    <mergeCell ref="A39:B39"/>
    <mergeCell ref="A40:B40"/>
    <mergeCell ref="A42:B42"/>
    <mergeCell ref="A43:B43"/>
    <mergeCell ref="A44:B44"/>
  </mergeCells>
  <conditionalFormatting sqref="B9">
    <cfRule type="cellIs" dxfId="11" priority="15" stopIfTrue="1" operator="equal">
      <formula>"   "</formula>
    </cfRule>
    <cfRule type="cellIs" dxfId="10" priority="16" stopIfTrue="1" operator="equal">
      <formula>"    "</formula>
    </cfRule>
  </conditionalFormatting>
  <conditionalFormatting sqref="B10">
    <cfRule type="cellIs" dxfId="9" priority="9" stopIfTrue="1" operator="equal">
      <formula>"   "</formula>
    </cfRule>
    <cfRule type="cellIs" dxfId="8" priority="10" stopIfTrue="1" operator="equal">
      <formula>"    "</formula>
    </cfRule>
  </conditionalFormatting>
  <conditionalFormatting sqref="B11">
    <cfRule type="cellIs" dxfId="7" priority="7" stopIfTrue="1" operator="equal">
      <formula>"   "</formula>
    </cfRule>
    <cfRule type="cellIs" dxfId="6" priority="8" stopIfTrue="1" operator="equal">
      <formula>"    "</formula>
    </cfRule>
  </conditionalFormatting>
  <conditionalFormatting sqref="B12">
    <cfRule type="cellIs" dxfId="5" priority="5" stopIfTrue="1" operator="equal">
      <formula>"   "</formula>
    </cfRule>
    <cfRule type="cellIs" dxfId="4" priority="6" stopIfTrue="1" operator="equal">
      <formula>"    "</formula>
    </cfRule>
  </conditionalFormatting>
  <conditionalFormatting sqref="B13">
    <cfRule type="cellIs" dxfId="3" priority="3" stopIfTrue="1" operator="equal">
      <formula>"   "</formula>
    </cfRule>
    <cfRule type="cellIs" dxfId="2" priority="4" stopIfTrue="1" operator="equal">
      <formula>"    "</formula>
    </cfRule>
  </conditionalFormatting>
  <conditionalFormatting sqref="B14">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zoomScaleNormal="100" workbookViewId="0"/>
  </sheetViews>
  <sheetFormatPr defaultColWidth="10.81640625" defaultRowHeight="14.5" x14ac:dyDescent="0.35"/>
  <cols>
    <col min="1" max="1" width="99" customWidth="1"/>
    <col min="2" max="2" width="9.1796875" customWidth="1"/>
  </cols>
  <sheetData>
    <row r="1" spans="1:2" ht="15.65" customHeight="1" x14ac:dyDescent="0.35">
      <c r="A1" s="16" t="s">
        <v>13</v>
      </c>
    </row>
    <row r="3" spans="1:2" ht="14.15" customHeight="1" x14ac:dyDescent="0.35">
      <c r="A3" s="17" t="s">
        <v>14</v>
      </c>
    </row>
    <row r="4" spans="1:2" ht="4.5" customHeight="1" x14ac:dyDescent="0.35"/>
    <row r="5" spans="1:2" ht="111.75" customHeight="1" x14ac:dyDescent="0.35">
      <c r="A5" s="14" t="s">
        <v>88</v>
      </c>
    </row>
    <row r="6" spans="1:2" x14ac:dyDescent="0.35">
      <c r="A6" s="14"/>
    </row>
    <row r="7" spans="1:2" ht="13.5" customHeight="1" x14ac:dyDescent="0.35">
      <c r="A7" s="17" t="s">
        <v>15</v>
      </c>
    </row>
    <row r="8" spans="1:2" ht="4.5" customHeight="1" x14ac:dyDescent="0.35"/>
    <row r="9" spans="1:2" ht="115.5" customHeight="1" x14ac:dyDescent="0.35">
      <c r="A9" s="14" t="s">
        <v>89</v>
      </c>
      <c r="B9" s="23"/>
    </row>
    <row r="10" spans="1:2" ht="18.75" customHeight="1" x14ac:dyDescent="0.35">
      <c r="A10" s="18"/>
    </row>
    <row r="11" spans="1:2" ht="14.25" customHeight="1" x14ac:dyDescent="0.35">
      <c r="A11" s="17" t="s">
        <v>16</v>
      </c>
    </row>
    <row r="12" spans="1:2" ht="4.5" customHeight="1" x14ac:dyDescent="0.35"/>
    <row r="13" spans="1:2" ht="69" customHeight="1" x14ac:dyDescent="0.35">
      <c r="A13" s="14" t="s">
        <v>62</v>
      </c>
      <c r="B13" s="24"/>
    </row>
    <row r="14" spans="1:2" ht="13.5" customHeight="1" x14ac:dyDescent="0.35">
      <c r="A14" s="14" t="s">
        <v>17</v>
      </c>
    </row>
    <row r="16" spans="1:2" ht="14.25" customHeight="1" x14ac:dyDescent="0.35">
      <c r="A16" s="17" t="s">
        <v>18</v>
      </c>
    </row>
    <row r="17" spans="1:1" ht="4.5" customHeight="1" x14ac:dyDescent="0.35"/>
    <row r="18" spans="1:1" ht="51.65" customHeight="1" x14ac:dyDescent="0.35">
      <c r="A18" s="14" t="s">
        <v>35</v>
      </c>
    </row>
    <row r="19" spans="1:1" ht="45" customHeight="1" x14ac:dyDescent="0.35">
      <c r="A19" s="14" t="s">
        <v>50</v>
      </c>
    </row>
    <row r="20" spans="1:1" ht="57.75" customHeight="1" x14ac:dyDescent="0.35">
      <c r="A20" s="42" t="s">
        <v>96</v>
      </c>
    </row>
    <row r="21" spans="1:1" ht="62.5" customHeight="1" x14ac:dyDescent="0.35">
      <c r="A21" s="14" t="s">
        <v>64</v>
      </c>
    </row>
    <row r="22" spans="1:1" ht="25" customHeight="1" x14ac:dyDescent="0.35">
      <c r="A22" s="15" t="s">
        <v>47</v>
      </c>
    </row>
    <row r="23" spans="1:1" x14ac:dyDescent="0.35">
      <c r="A23" s="14"/>
    </row>
    <row r="24" spans="1:1" ht="14.15" customHeight="1" x14ac:dyDescent="0.35">
      <c r="A24" s="17" t="s">
        <v>19</v>
      </c>
    </row>
    <row r="25" spans="1:1" ht="4.5" customHeight="1" x14ac:dyDescent="0.35"/>
    <row r="26" spans="1:1" ht="13" customHeight="1" x14ac:dyDescent="0.35">
      <c r="A26" s="19" t="s">
        <v>20</v>
      </c>
    </row>
    <row r="27" spans="1:1" ht="4.5" customHeight="1" x14ac:dyDescent="0.35"/>
    <row r="28" spans="1:1" ht="13" customHeight="1" x14ac:dyDescent="0.35">
      <c r="A28" s="14" t="s">
        <v>21</v>
      </c>
    </row>
    <row r="29" spans="1:1" ht="4.5" customHeight="1" x14ac:dyDescent="0.35">
      <c r="A29" s="14"/>
    </row>
    <row r="30" spans="1:1" ht="14.5" customHeight="1" x14ac:dyDescent="0.35">
      <c r="A30" s="14" t="s">
        <v>46</v>
      </c>
    </row>
    <row r="31" spans="1:1" ht="4.5" customHeight="1" x14ac:dyDescent="0.35"/>
    <row r="32" spans="1:1" ht="13" customHeight="1" x14ac:dyDescent="0.35">
      <c r="A32" s="19"/>
    </row>
    <row r="33" spans="1:1" ht="14.15" customHeight="1" x14ac:dyDescent="0.35">
      <c r="A33" s="17" t="s">
        <v>22</v>
      </c>
    </row>
    <row r="34" spans="1:1" ht="4.5" customHeight="1" x14ac:dyDescent="0.35"/>
    <row r="35" spans="1:1" ht="4.5" customHeight="1" x14ac:dyDescent="0.35"/>
    <row r="36" spans="1:1" ht="116.15" customHeight="1" x14ac:dyDescent="0.35">
      <c r="A36" s="19" t="s">
        <v>57</v>
      </c>
    </row>
    <row r="37" spans="1:1" ht="4.5" customHeight="1" x14ac:dyDescent="0.35"/>
    <row r="38" spans="1:1" ht="25.5" customHeight="1" x14ac:dyDescent="0.35">
      <c r="A38" s="19" t="s">
        <v>23</v>
      </c>
    </row>
    <row r="39" spans="1:1" ht="4.5" customHeight="1" x14ac:dyDescent="0.35"/>
    <row r="40" spans="1:1" ht="78.75" customHeight="1" x14ac:dyDescent="0.35">
      <c r="A40" s="19" t="s">
        <v>38</v>
      </c>
    </row>
    <row r="41" spans="1:1" ht="4.5" customHeight="1" x14ac:dyDescent="0.35"/>
    <row r="42" spans="1:1" ht="78" customHeight="1" x14ac:dyDescent="0.35">
      <c r="A42" s="19" t="s">
        <v>39</v>
      </c>
    </row>
    <row r="43" spans="1:1" ht="4.5" customHeight="1" x14ac:dyDescent="0.35">
      <c r="A43" s="19"/>
    </row>
    <row r="44" spans="1:1" ht="15" customHeight="1" x14ac:dyDescent="0.35">
      <c r="A44" s="19" t="s">
        <v>92</v>
      </c>
    </row>
    <row r="45" spans="1:1" ht="4.5" customHeight="1" x14ac:dyDescent="0.35"/>
    <row r="47" spans="1:1" ht="14.15" customHeight="1" x14ac:dyDescent="0.35">
      <c r="A47" s="17" t="s">
        <v>42</v>
      </c>
    </row>
    <row r="48" spans="1:1" ht="50.15" customHeight="1" x14ac:dyDescent="0.35">
      <c r="A48" s="14" t="s">
        <v>43</v>
      </c>
    </row>
    <row r="49" spans="1:1" ht="120" customHeight="1" x14ac:dyDescent="0.35">
      <c r="A49" s="14" t="s">
        <v>45</v>
      </c>
    </row>
    <row r="50" spans="1:1" x14ac:dyDescent="0.35">
      <c r="A50" s="20" t="s">
        <v>44</v>
      </c>
    </row>
    <row r="51" spans="1:1" x14ac:dyDescent="0.35">
      <c r="A51" s="21"/>
    </row>
    <row r="52" spans="1:1" ht="62.5" customHeight="1" x14ac:dyDescent="0.35">
      <c r="A52" s="14" t="s">
        <v>51</v>
      </c>
    </row>
    <row r="53" spans="1:1" ht="14.5" customHeight="1" x14ac:dyDescent="0.35">
      <c r="A53" s="22"/>
    </row>
    <row r="54" spans="1:1" ht="14.15" customHeight="1" x14ac:dyDescent="0.35">
      <c r="A54" s="17" t="s">
        <v>36</v>
      </c>
    </row>
    <row r="55" spans="1:1" ht="25" customHeight="1" x14ac:dyDescent="0.35">
      <c r="A55" s="15" t="s">
        <v>37</v>
      </c>
    </row>
    <row r="56" spans="1:1" x14ac:dyDescent="0.35">
      <c r="A56" s="21" t="s">
        <v>41</v>
      </c>
    </row>
    <row r="57" spans="1:1" x14ac:dyDescent="0.35">
      <c r="A57" s="21" t="s">
        <v>56</v>
      </c>
    </row>
    <row r="58" spans="1:1" x14ac:dyDescent="0.35">
      <c r="A58" s="15" t="s">
        <v>49</v>
      </c>
    </row>
    <row r="59" spans="1:1" x14ac:dyDescent="0.35">
      <c r="A59" s="14"/>
    </row>
    <row r="60" spans="1:1" x14ac:dyDescent="0.35">
      <c r="A60" s="14"/>
    </row>
    <row r="61" spans="1:1" x14ac:dyDescent="0.35">
      <c r="A61" s="14"/>
    </row>
    <row r="62" spans="1:1" x14ac:dyDescent="0.35">
      <c r="A62" s="14"/>
    </row>
  </sheetData>
  <hyperlinks>
    <hyperlink ref="A50" r:id="rId1"/>
    <hyperlink ref="A55" r:id="rId2"/>
    <hyperlink ref="A56" r:id="rId3"/>
    <hyperlink ref="A58" r:id="rId4"/>
    <hyperlink ref="A22" r:id="rId5"/>
    <hyperlink ref="A57" r:id="rId6"/>
  </hyperlinks>
  <pageMargins left="0.75" right="0.75" top="1" bottom="1" header="0.5" footer="0.5"/>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1640625" defaultRowHeight="14.5" x14ac:dyDescent="0.35"/>
  <cols>
    <col min="1" max="1" width="24.26953125" customWidth="1"/>
    <col min="2" max="2" width="99.26953125" customWidth="1"/>
  </cols>
  <sheetData>
    <row r="1" spans="1:2" ht="15.65" customHeight="1" x14ac:dyDescent="0.35">
      <c r="A1" s="16" t="s">
        <v>4</v>
      </c>
    </row>
    <row r="2" spans="1:2" ht="14.15" customHeight="1" x14ac:dyDescent="0.35">
      <c r="A2" s="17"/>
    </row>
    <row r="3" spans="1:2" ht="13" customHeight="1" x14ac:dyDescent="0.35">
      <c r="A3" s="25" t="s">
        <v>24</v>
      </c>
      <c r="B3" s="26" t="s">
        <v>25</v>
      </c>
    </row>
    <row r="4" spans="1:2" ht="169.5" customHeight="1" x14ac:dyDescent="0.35">
      <c r="A4" s="27" t="s">
        <v>26</v>
      </c>
      <c r="B4" s="28" t="s">
        <v>40</v>
      </c>
    </row>
    <row r="5" spans="1:2" x14ac:dyDescent="0.35">
      <c r="A5" s="27" t="s">
        <v>27</v>
      </c>
      <c r="B5" s="29" t="s">
        <v>28</v>
      </c>
    </row>
    <row r="6" spans="1:2" x14ac:dyDescent="0.35">
      <c r="A6" s="27" t="s">
        <v>29</v>
      </c>
      <c r="B6" s="29" t="s">
        <v>30</v>
      </c>
    </row>
    <row r="7" spans="1:2" x14ac:dyDescent="0.35">
      <c r="A7" s="27" t="s">
        <v>31</v>
      </c>
      <c r="B7" s="29" t="s">
        <v>32</v>
      </c>
    </row>
    <row r="8" spans="1:2" x14ac:dyDescent="0.35">
      <c r="A8" s="30" t="s">
        <v>33</v>
      </c>
      <c r="B8" s="31"/>
    </row>
    <row r="10" spans="1:2" ht="13" customHeight="1" x14ac:dyDescent="0.35">
      <c r="A10" s="25" t="s">
        <v>24</v>
      </c>
      <c r="B10" s="26" t="s">
        <v>59</v>
      </c>
    </row>
    <row r="11" spans="1:2" ht="42.75" customHeight="1" x14ac:dyDescent="0.35">
      <c r="A11" s="27" t="s">
        <v>26</v>
      </c>
      <c r="B11" s="28" t="s">
        <v>61</v>
      </c>
    </row>
    <row r="12" spans="1:2" x14ac:dyDescent="0.35">
      <c r="A12" s="27" t="s">
        <v>27</v>
      </c>
      <c r="B12" s="29" t="s">
        <v>60</v>
      </c>
    </row>
    <row r="13" spans="1:2" x14ac:dyDescent="0.35">
      <c r="A13" s="27" t="s">
        <v>29</v>
      </c>
      <c r="B13" s="29" t="s">
        <v>30</v>
      </c>
    </row>
    <row r="14" spans="1:2" x14ac:dyDescent="0.35">
      <c r="A14" s="27" t="s">
        <v>31</v>
      </c>
      <c r="B14" s="29" t="s">
        <v>34</v>
      </c>
    </row>
    <row r="15" spans="1:2" x14ac:dyDescent="0.35">
      <c r="A15" s="30" t="s">
        <v>33</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32" t="s">
        <v>65</v>
      </c>
      <c r="J1" s="32"/>
    </row>
    <row r="2" spans="1:10" x14ac:dyDescent="0.35">
      <c r="A2" s="45" t="s">
        <v>85</v>
      </c>
      <c r="B2" s="45"/>
      <c r="C2" s="45"/>
      <c r="D2" s="45"/>
      <c r="E2" s="45"/>
    </row>
    <row r="3" spans="1:10" x14ac:dyDescent="0.35">
      <c r="A3" s="33"/>
      <c r="B3" s="33" t="s">
        <v>66</v>
      </c>
      <c r="C3" s="34" t="s">
        <v>68</v>
      </c>
      <c r="D3" s="34"/>
      <c r="E3" s="34"/>
    </row>
    <row r="4" spans="1:10" x14ac:dyDescent="0.35">
      <c r="A4" s="34"/>
      <c r="B4" s="34"/>
      <c r="C4" s="34" t="s">
        <v>69</v>
      </c>
      <c r="D4" s="34" t="s">
        <v>70</v>
      </c>
      <c r="E4" s="34" t="s">
        <v>71</v>
      </c>
    </row>
    <row r="6" spans="1:10" x14ac:dyDescent="0.35">
      <c r="B6" s="35" t="s">
        <v>67</v>
      </c>
    </row>
    <row r="8" spans="1:10" x14ac:dyDescent="0.35">
      <c r="A8" s="33" t="s">
        <v>66</v>
      </c>
      <c r="B8" s="46">
        <v>100</v>
      </c>
      <c r="C8" s="46">
        <v>76</v>
      </c>
      <c r="D8" s="46">
        <v>9</v>
      </c>
      <c r="E8" s="46">
        <v>16</v>
      </c>
    </row>
    <row r="9" spans="1:10" x14ac:dyDescent="0.35">
      <c r="A9" s="33"/>
      <c r="B9" s="37"/>
      <c r="C9" s="37"/>
      <c r="D9" s="37"/>
      <c r="E9" s="37"/>
    </row>
    <row r="10" spans="1:10" x14ac:dyDescent="0.35">
      <c r="A10" s="35" t="s">
        <v>93</v>
      </c>
      <c r="B10" s="37"/>
      <c r="C10" s="37"/>
      <c r="D10" s="37"/>
      <c r="E10" s="37"/>
    </row>
    <row r="11" spans="1:10" x14ac:dyDescent="0.35">
      <c r="A11" s="33" t="s">
        <v>75</v>
      </c>
      <c r="B11" s="46">
        <v>100</v>
      </c>
      <c r="C11" s="46">
        <v>77</v>
      </c>
      <c r="D11" s="46">
        <v>8</v>
      </c>
      <c r="E11" s="46">
        <v>15</v>
      </c>
    </row>
    <row r="12" spans="1:10" x14ac:dyDescent="0.35">
      <c r="A12" s="33" t="s">
        <v>90</v>
      </c>
      <c r="B12" s="39">
        <v>100</v>
      </c>
      <c r="C12" s="39" t="s">
        <v>72</v>
      </c>
      <c r="D12" s="39" t="s">
        <v>72</v>
      </c>
      <c r="E12" s="39" t="s">
        <v>72</v>
      </c>
    </row>
    <row r="13" spans="1:10" x14ac:dyDescent="0.35">
      <c r="A13" s="33" t="s">
        <v>76</v>
      </c>
      <c r="B13" s="46">
        <v>100</v>
      </c>
      <c r="C13" s="46">
        <v>74</v>
      </c>
      <c r="D13" s="46">
        <v>9</v>
      </c>
      <c r="E13" s="46">
        <v>17</v>
      </c>
    </row>
    <row r="14" spans="1:10" x14ac:dyDescent="0.35">
      <c r="A14" s="33"/>
      <c r="B14" s="37"/>
      <c r="C14" s="37"/>
      <c r="D14" s="37"/>
      <c r="E14" s="37"/>
    </row>
    <row r="15" spans="1:10" x14ac:dyDescent="0.35">
      <c r="A15" s="36" t="s">
        <v>73</v>
      </c>
      <c r="B15" s="36"/>
      <c r="C15" s="36"/>
      <c r="D15" s="36"/>
      <c r="E15" s="36"/>
    </row>
  </sheetData>
  <mergeCells count="1">
    <mergeCell ref="A2:E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32" t="s">
        <v>74</v>
      </c>
      <c r="J1" s="32"/>
    </row>
    <row r="2" spans="1:10" x14ac:dyDescent="0.35">
      <c r="A2" s="45" t="s">
        <v>87</v>
      </c>
      <c r="B2" s="45"/>
      <c r="C2" s="45"/>
      <c r="D2" s="45"/>
      <c r="E2" s="45"/>
    </row>
    <row r="3" spans="1:10" x14ac:dyDescent="0.35">
      <c r="A3" s="33"/>
      <c r="B3" s="33" t="s">
        <v>66</v>
      </c>
      <c r="C3" s="34" t="s">
        <v>68</v>
      </c>
      <c r="D3" s="34"/>
      <c r="E3" s="34"/>
    </row>
    <row r="4" spans="1:10" x14ac:dyDescent="0.35">
      <c r="A4" s="34"/>
      <c r="B4" s="34"/>
      <c r="C4" s="34" t="s">
        <v>69</v>
      </c>
      <c r="D4" s="34" t="s">
        <v>70</v>
      </c>
      <c r="E4" s="34" t="s">
        <v>71</v>
      </c>
    </row>
    <row r="6" spans="1:10" x14ac:dyDescent="0.35">
      <c r="B6" s="35" t="s">
        <v>67</v>
      </c>
    </row>
    <row r="8" spans="1:10" x14ac:dyDescent="0.35">
      <c r="A8" s="33" t="s">
        <v>66</v>
      </c>
      <c r="B8" s="46">
        <v>100</v>
      </c>
      <c r="C8" s="46">
        <v>76</v>
      </c>
      <c r="D8" s="46">
        <v>9</v>
      </c>
      <c r="E8" s="46">
        <v>16</v>
      </c>
    </row>
    <row r="9" spans="1:10" x14ac:dyDescent="0.35">
      <c r="A9" s="33"/>
      <c r="B9" s="38"/>
      <c r="C9" s="38"/>
      <c r="D9" s="38"/>
      <c r="E9" s="38"/>
    </row>
    <row r="10" spans="1:10" x14ac:dyDescent="0.35">
      <c r="A10" s="35" t="s">
        <v>94</v>
      </c>
      <c r="B10" s="38"/>
      <c r="C10" s="38"/>
      <c r="D10" s="38"/>
      <c r="E10" s="38"/>
    </row>
    <row r="11" spans="1:10" x14ac:dyDescent="0.35">
      <c r="A11" s="33" t="s">
        <v>78</v>
      </c>
      <c r="B11" s="46">
        <v>100</v>
      </c>
      <c r="C11" s="46">
        <v>71</v>
      </c>
      <c r="D11" s="46">
        <v>8</v>
      </c>
      <c r="E11" s="46">
        <v>21</v>
      </c>
    </row>
    <row r="12" spans="1:10" x14ac:dyDescent="0.35">
      <c r="A12" s="33" t="s">
        <v>79</v>
      </c>
      <c r="B12" s="46">
        <v>100</v>
      </c>
      <c r="C12" s="46">
        <v>83</v>
      </c>
      <c r="D12" s="46">
        <v>8</v>
      </c>
      <c r="E12" s="46">
        <v>9</v>
      </c>
    </row>
    <row r="13" spans="1:10" x14ac:dyDescent="0.35">
      <c r="A13" s="33" t="s">
        <v>80</v>
      </c>
      <c r="B13" s="46">
        <v>100</v>
      </c>
      <c r="C13" s="46">
        <v>78</v>
      </c>
      <c r="D13" s="46">
        <v>10</v>
      </c>
      <c r="E13" s="46">
        <v>12</v>
      </c>
    </row>
    <row r="14" spans="1:10" x14ac:dyDescent="0.35">
      <c r="A14" s="33"/>
      <c r="B14" s="38"/>
      <c r="C14" s="38"/>
      <c r="D14" s="38"/>
      <c r="E14" s="38"/>
    </row>
    <row r="15" spans="1:10" x14ac:dyDescent="0.35">
      <c r="A15" s="36" t="s">
        <v>73</v>
      </c>
      <c r="B15" s="36"/>
      <c r="C15" s="36"/>
      <c r="D15" s="36"/>
      <c r="E15" s="36"/>
    </row>
  </sheetData>
  <mergeCells count="1">
    <mergeCell ref="A2:E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32" t="s">
        <v>77</v>
      </c>
      <c r="J1" s="32"/>
    </row>
    <row r="2" spans="1:10" x14ac:dyDescent="0.35">
      <c r="A2" s="45" t="s">
        <v>86</v>
      </c>
      <c r="B2" s="45"/>
      <c r="C2" s="45"/>
      <c r="D2" s="45"/>
      <c r="E2" s="45"/>
    </row>
    <row r="3" spans="1:10" x14ac:dyDescent="0.35">
      <c r="A3" s="33"/>
      <c r="B3" s="33" t="s">
        <v>66</v>
      </c>
      <c r="C3" s="34" t="s">
        <v>68</v>
      </c>
      <c r="D3" s="34"/>
      <c r="E3" s="34"/>
    </row>
    <row r="4" spans="1:10" x14ac:dyDescent="0.35">
      <c r="A4" s="34"/>
      <c r="B4" s="34"/>
      <c r="C4" s="34" t="s">
        <v>69</v>
      </c>
      <c r="D4" s="34" t="s">
        <v>70</v>
      </c>
      <c r="E4" s="34" t="s">
        <v>71</v>
      </c>
    </row>
    <row r="6" spans="1:10" x14ac:dyDescent="0.35">
      <c r="B6" s="35" t="s">
        <v>67</v>
      </c>
    </row>
    <row r="8" spans="1:10" x14ac:dyDescent="0.35">
      <c r="A8" s="33" t="s">
        <v>66</v>
      </c>
      <c r="B8" s="46">
        <v>100</v>
      </c>
      <c r="C8" s="46">
        <v>76</v>
      </c>
      <c r="D8" s="46">
        <v>9</v>
      </c>
      <c r="E8" s="46">
        <v>16</v>
      </c>
    </row>
    <row r="9" spans="1:10" x14ac:dyDescent="0.35">
      <c r="A9" s="33"/>
      <c r="B9" s="39"/>
      <c r="C9" s="39"/>
      <c r="D9" s="39"/>
      <c r="E9" s="39"/>
    </row>
    <row r="10" spans="1:10" x14ac:dyDescent="0.35">
      <c r="A10" s="35" t="s">
        <v>95</v>
      </c>
      <c r="B10" s="39"/>
      <c r="C10" s="39"/>
      <c r="D10" s="39"/>
      <c r="E10" s="39"/>
    </row>
    <row r="11" spans="1:10" x14ac:dyDescent="0.35">
      <c r="A11" s="33" t="s">
        <v>81</v>
      </c>
      <c r="B11" s="46">
        <v>100</v>
      </c>
      <c r="C11" s="46">
        <v>68</v>
      </c>
      <c r="D11" s="46">
        <v>9</v>
      </c>
      <c r="E11" s="46">
        <v>23</v>
      </c>
    </row>
    <row r="12" spans="1:10" x14ac:dyDescent="0.35">
      <c r="A12" s="33" t="s">
        <v>82</v>
      </c>
      <c r="B12" s="46">
        <v>100</v>
      </c>
      <c r="C12" s="46">
        <v>79</v>
      </c>
      <c r="D12" s="46">
        <v>10</v>
      </c>
      <c r="E12" s="46">
        <v>11</v>
      </c>
    </row>
    <row r="13" spans="1:10" x14ac:dyDescent="0.35">
      <c r="A13" s="33" t="s">
        <v>83</v>
      </c>
      <c r="B13" s="46">
        <v>100</v>
      </c>
      <c r="C13" s="39" t="s">
        <v>72</v>
      </c>
      <c r="D13" s="39" t="s">
        <v>72</v>
      </c>
      <c r="E13" s="39" t="s">
        <v>72</v>
      </c>
    </row>
    <row r="14" spans="1:10" x14ac:dyDescent="0.35">
      <c r="A14" s="33"/>
      <c r="B14" s="39"/>
      <c r="C14" s="39"/>
      <c r="D14" s="39"/>
      <c r="E14" s="39"/>
    </row>
    <row r="15" spans="1:10" x14ac:dyDescent="0.35">
      <c r="A15" s="36" t="s">
        <v>73</v>
      </c>
      <c r="B15" s="36"/>
      <c r="C15" s="36"/>
      <c r="D15" s="36"/>
      <c r="E15" s="36"/>
    </row>
  </sheetData>
  <mergeCells count="1">
    <mergeCell ref="A2:E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4</vt:i4>
      </vt:variant>
    </vt:vector>
  </HeadingPairs>
  <TitlesOfParts>
    <vt:vector size="11" baseType="lpstr">
      <vt:lpstr>Voorblad</vt:lpstr>
      <vt:lpstr>Inhoud</vt:lpstr>
      <vt:lpstr>Toelichting</vt:lpstr>
      <vt:lpstr>Bronbestanden</vt:lpstr>
      <vt:lpstr>Tabel 1</vt:lpstr>
      <vt:lpstr>Tabel 2</vt:lpstr>
      <vt:lpstr>Tabel 3</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2023-02-13T09:14:30Z</cp:lastPrinted>
  <dcterms:created xsi:type="dcterms:W3CDTF">2020-05-28T08:27:28Z</dcterms:created>
  <dcterms:modified xsi:type="dcterms:W3CDTF">2023-02-13T09:14:41Z</dcterms:modified>
</cp:coreProperties>
</file>