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NNGroup\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s>
  <definedNames>
    <definedName name="_xlnm.Print_Area" localSheetId="3">Bronbestanden!$A$1:$B$16</definedName>
    <definedName name="_xlnm.Print_Area" localSheetId="1">Inhoud!$A$1:$E$55</definedName>
    <definedName name="_xlnm.Print_Area" localSheetId="2">Toelichting!$A$1:$A$53</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4" l="1"/>
  <c r="A12" i="14"/>
  <c r="A11" i="14"/>
  <c r="A10" i="14"/>
  <c r="A9" i="14"/>
</calcChain>
</file>

<file path=xl/sharedStrings.xml><?xml version="1.0" encoding="utf-8"?>
<sst xmlns="http://schemas.openxmlformats.org/spreadsheetml/2006/main" count="160" uniqueCount="113">
  <si>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</si>
  <si>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</si>
  <si>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</si>
  <si>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</si>
  <si>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</si>
  <si>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</si>
  <si>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</si>
  <si>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</si>
  <si>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</si>
  <si>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</si>
  <si>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</si>
  <si>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</si>
  <si>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</si>
  <si>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</si>
  <si>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</si>
  <si>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</si>
  <si>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</si>
  <si>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</si>
  <si>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</si>
  <si>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</si>
  <si>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</si>
  <si>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</si>
  <si>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</si>
  <si>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</si>
  <si>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</si>
  <si>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</si>
  <si>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</si>
  <si>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</si>
  <si>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</si>
  <si>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</si>
  <si>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</si>
  <si>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</si>
  <si>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</si>
  <si>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</si>
  <si>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</si>
  <si>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</si>
  <si>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</si>
  <si>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</si>
  <si>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</si>
  <si>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</si>
  <si>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</si>
  <si>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</si>
  <si>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</si>
  <si>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</si>
  <si>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</si>
  <si>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</si>
  <si>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</si>
  <si>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</si>
  <si>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</si>
  <si>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</si>
  <si>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</si>
  <si>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</si>
  <si>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CBS</t>
  </si>
  <si>
    <t>Vragen over deze publicatie kunnen gestuurd worden aan het CBS onder vermelding van het referentienummer PR002303</t>
  </si>
  <si>
    <t>Tabel 1</t>
  </si>
  <si>
    <t>Totaal</t>
  </si>
  <si>
    <t>%</t>
  </si>
  <si>
    <t>Herkomstland</t>
  </si>
  <si>
    <t>Nederland</t>
  </si>
  <si>
    <t>Europa (excl. Nederland)</t>
  </si>
  <si>
    <t>Buiten-Europa</t>
  </si>
  <si>
    <t>2 tot 5 jaar</t>
  </si>
  <si>
    <t>5 tot 10 jaar</t>
  </si>
  <si>
    <t>10 tot 20 jaar</t>
  </si>
  <si>
    <t>20 jaar of langer</t>
  </si>
  <si>
    <t>Tabel 2</t>
  </si>
  <si>
    <t>Man</t>
  </si>
  <si>
    <t>Vrouw</t>
  </si>
  <si>
    <t>Tabel 3</t>
  </si>
  <si>
    <t>Jonger dan 30 jaar</t>
  </si>
  <si>
    <t>30 tot 40 jaar</t>
  </si>
  <si>
    <t>40 tot 50 jaar</t>
  </si>
  <si>
    <t>50 jaar of ouder</t>
  </si>
  <si>
    <t>Tabel 4</t>
  </si>
  <si>
    <t>Group: Finance</t>
  </si>
  <si>
    <t>Group: HR,CR,FM</t>
  </si>
  <si>
    <t>Group: IT</t>
  </si>
  <si>
    <t>Group: L&amp;C, Risk, NNRe, Other</t>
  </si>
  <si>
    <t>NN NL Bank</t>
  </si>
  <si>
    <t>NN NL Life &amp; Pensions</t>
  </si>
  <si>
    <t>NN NL Non-Life</t>
  </si>
  <si>
    <t>SBT inclusief C&amp;C</t>
  </si>
  <si>
    <t>Tabel 5</t>
  </si>
  <si>
    <t>8-13</t>
  </si>
  <si>
    <t>14-16</t>
  </si>
  <si>
    <t>17-19</t>
  </si>
  <si>
    <t>20 of hoger</t>
  </si>
  <si>
    <t>Dienstjaren</t>
  </si>
  <si>
    <t>Geslacht</t>
  </si>
  <si>
    <t>Leeftijd</t>
  </si>
  <si>
    <t>Organisatieonderdeel</t>
  </si>
  <si>
    <t>Salarisschaal</t>
  </si>
  <si>
    <t>Maart 2023</t>
  </si>
  <si>
    <t>Herkomstland werknemers NN Personeel B.V., 30 september 2022</t>
  </si>
  <si>
    <t>Herkomstland werknemers NN Personeel B.V. naar dienstjaren, 30 september 2022</t>
  </si>
  <si>
    <t>Herkomstland werknemers NN Personeel B.V. naar geslacht, 30 september 2022</t>
  </si>
  <si>
    <t>Herkomstland werknemers NN Personeel B.V. naar leeftijd, 30 september 2022</t>
  </si>
  <si>
    <t>Herkomstland werknemers NN Personeel B.V. naar organisatieonderdeel, 30 september 2022</t>
  </si>
  <si>
    <t>Herkomstland werknemers NN Personeel B.V. naar salarisschaal, 30 september 2022</t>
  </si>
  <si>
    <r>
      <t xml:space="preserve">Werknemer - </t>
    </r>
    <r>
      <rPr>
        <sz val="10"/>
        <color theme="1"/>
        <rFont val="Arial"/>
        <family val="2"/>
      </rPr>
      <t>Medewerker die NN Personeel B.V. tot de populatie van het onderzoek rekent.</t>
    </r>
  </si>
  <si>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NN Personeel B.V. bevat deze maatwerktabellenset tabellen met cijfers over de culturele diversiteit van hun werknemers op 30 september 2022. Om deze cijfers te duiden, kan gebruik gemaakt worden van het dashboard met periodieke statistieken over culturele diversiteit op de arbeidsmarkt, dat het CBS op verzoek van SZW gemaakt heeft (zie Referenties).</t>
  </si>
  <si>
    <t>NN Personeel B.V. heeft werknemersgegevens uit hun personeelsadministratie aan het CBS geleverd, namelijk geboortedatum, geslacht en adresgegevens, dienstjaren, leeftijd, organisatieonderdeel en salarisschaal. Vanuit privacy oogpunt heeft het CBS de direct identificerende persoonsgegevens vervangen door een pseudosleutel. Vervolgens is via deze pseudosleutel het herkomstland van de werknemers afgeleid uit de BRP.</t>
  </si>
  <si>
    <t>Werknemers die niet aan de BRP gekoppeld konden worden, zijn niet meegenomen in de tabellen. Dit betrof 145 (1,9 % van het totaal) werknemers van NN Personeel B.V.. Hierdoor kan vertekening in de percentages ontstaan. Hiermee dient rekening gehouden te worden bij het interpreteren van de cijfers.</t>
  </si>
  <si>
    <t>Het CBS voert geen kwaliteitscontroles en correcties uit op de geleverde medewerkersgegevens. Voor meer informatie over de opzet van het onderzoek en kwaliteit van de uitkomsten zie de onderzoeksomschrijving van de Barometer Culturele Diversiteit:</t>
  </si>
  <si>
    <t>Personeelsadministratie NN Personeel B.V.</t>
  </si>
  <si>
    <t>NN Personeel B.V. heeft werknemersgegevens uit hun personeelsadministratie aan het CBS geleverd, namelijk geboortedatum, geslacht en adresgegevens, dienstjaren, leeftijd, organisatieonderdeel en salarisschaal. Vanuit privacy oogpunt heeft het CBS de direct identificerende persoonsgegevens vervangen door een pseudosleutel.</t>
  </si>
  <si>
    <t>NN Personeel B.V.</t>
  </si>
  <si>
    <t>Bron: CBS.</t>
  </si>
  <si>
    <r>
      <t>Gemee</t>
    </r>
    <r>
      <rPr>
        <sz val="10"/>
        <rFont val="Arial"/>
        <family val="2"/>
      </rPr>
      <t>nten.</t>
    </r>
  </si>
  <si>
    <t>De tabellen hebben betrekking op de 7.465 werknemers van NN Personeel B.V. op peildatum 30 september 2022 waarvoor NN Personeel B.V. personeelsgegevens aan het CBS heeft geleverd. Voor 145 van hen (1,9%) heeft het CBS het herkomstland niet kunnen afleiden op basis van de Basisregistratie Personen (BRP). Deze werknemers zijn niet meegenomen in de tabellen.
Bij het aanleveren van de gegevens heeft NN Personeel B.V. een keuze gemaakt in de medewerkers die meegenomen zijn in dit onderzoek. Zo heeft NN Personeel B.V. zelf besloten om bijvoorbeeld externe inhuurkrachten wel of niet mee te nemen in de populatie. Ook heeft NN Personeel B.V. zelf bepaald op welke manier ervoor gezorgd wordt dat elke werknemer maar één maal voorkomt in de populatie, in het geval dat een medewerker bijvoorbeeld meerdere functies heeft binnen de organisatie.</t>
  </si>
  <si>
    <t>Minder dan 2 jaar</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</si>
  <si>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</si>
  <si>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https://www.cbs.nl/nl-nl/arbeid-en-inkomen/arbeid-en-sociale-zekerheid/barometer-culturele-diversiteit/herkomstindeling-barometer-culturele-diversiteit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</si>
</sst>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3">
    <xf numFmtId="0" fontId="0" fillId="0" borderId="0"/>
    <xf numFmtId="0" fontId="22" fillId="0" borderId="0" applyNumberFormat="0" applyFill="0" applyBorder="0" applyAlignment="0" applyProtection="0"/>
    <xf numFmtId="0" fontId="20" fillId="0" borderId="0"/>
  </cellStyleXfs>
  <cellXfs count="5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5" fillId="0" borderId="0" xfId="0" applyFont="1"/>
    <xf numFmtId="0" fontId="18" fillId="0" borderId="0" xfId="0" applyNumberFormat="1" applyFont="1" applyAlignment="1">
      <alignment horizontal="right"/>
    </xf>
    <xf numFmtId="0" fontId="7" fillId="0" borderId="8" xfId="0" applyFont="1" applyBorder="1" applyAlignment="1">
      <alignment horizontal="left"/>
    </xf>
    <xf numFmtId="0" fontId="20" fillId="2" borderId="0" xfId="0" applyFont="1" applyFill="1" applyAlignment="1">
      <alignment horizontal="justify" vertical="top" wrapText="1"/>
    </xf>
    <xf numFmtId="0" fontId="7" fillId="0" borderId="0" xfId="0" applyFont="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22" fillId="0" borderId="0" xfId="1" applyAlignment="1">
      <alignment horizontal="justify" wrapText="1"/>
    </xf>
    <xf numFmtId="0" fontId="20" fillId="4" borderId="0" xfId="2" applyFill="1"/>
  </cellXfs>
  <cellStyles count="3">
    <cellStyle name="Hyperlink" xfId="1" builtinId="8"/>
    <cellStyle name="Standaard" xfId="0" builtinId="0"/>
    <cellStyle name="Standaard 2 2" xfId="2"/>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ColWidth="10.81640625" defaultRowHeight="14.5" x14ac:dyDescent="0.35"/>
  <cols>
    <col min="1" max="11" width="9.1796875" customWidth="1"/>
  </cols>
  <sheetData>
    <row r="3" spans="1:14" ht="15.65" customHeight="1" x14ac:dyDescent="0.35">
      <c r="A3" s="6" t="s">
        <v>93</v>
      </c>
    </row>
    <row r="4" spans="1:14" ht="15.6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6" spans="1:1" x14ac:dyDescent="0.35">
      <c r="A56" t="s">
        <v>52</v>
      </c>
    </row>
    <row r="57" spans="1:1" x14ac:dyDescent="0.35">
      <c r="A57" s="5" t="s">
        <v>92</v>
      </c>
    </row>
    <row r="58" spans="1:1" x14ac:dyDescent="0.35">
      <c r="A58" s="5"/>
    </row>
  </sheetData>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6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94</v>
      </c>
      <c r="D9" s="7"/>
      <c r="E9" s="7"/>
      <c r="F9" s="7"/>
      <c r="G9" s="7"/>
    </row>
    <row r="10" spans="1:12" x14ac:dyDescent="0.35">
      <c r="A10" s="32" t="str">
        <f>HYPERLINK("#'Tabel 2'!A1", "Tabel 2")</f>
        <v>Tabel 2</v>
      </c>
      <c r="B10" s="7" t="s">
        <v>95</v>
      </c>
      <c r="C10" s="7"/>
      <c r="D10" s="7"/>
      <c r="E10" s="7"/>
      <c r="F10" s="7"/>
      <c r="G10" s="7"/>
    </row>
    <row r="11" spans="1:12" x14ac:dyDescent="0.35">
      <c r="A11" s="32" t="str">
        <f>HYPERLINK("#'Tabel 3'!A1", "Tabel 3")</f>
        <v>Tabel 3</v>
      </c>
      <c r="B11" s="7" t="s">
        <v>96</v>
      </c>
      <c r="C11" s="7"/>
      <c r="D11" s="7"/>
      <c r="E11" s="7"/>
      <c r="F11" s="7"/>
      <c r="G11" s="7"/>
    </row>
    <row r="12" spans="1:12" x14ac:dyDescent="0.35">
      <c r="A12" s="11" t="str">
        <f>HYPERLINK("#'Tabel 4'!A1", "Tabel 4")</f>
        <v>Tabel 4</v>
      </c>
      <c r="B12" s="7" t="s">
        <v>97</v>
      </c>
      <c r="C12" s="7"/>
      <c r="D12" s="7"/>
      <c r="E12" s="7"/>
      <c r="F12" s="7"/>
      <c r="G12" s="7"/>
    </row>
    <row r="13" spans="1:12" x14ac:dyDescent="0.35">
      <c r="A13" s="11" t="str">
        <f>HYPERLINK("#'Tabel 5'!A1", "Tabel 5")</f>
        <v>Tabel 5</v>
      </c>
      <c r="B13" s="7" t="s">
        <v>98</v>
      </c>
      <c r="C13" s="7"/>
      <c r="D13" s="7"/>
      <c r="E13" s="7"/>
      <c r="F13" s="7"/>
      <c r="G13" s="7"/>
    </row>
    <row r="14" spans="1:12" x14ac:dyDescent="0.35">
      <c r="A14" s="11"/>
      <c r="B14" s="7"/>
      <c r="C14" s="7"/>
      <c r="D14" s="7"/>
      <c r="E14" s="7"/>
      <c r="F14" s="4"/>
      <c r="G14" s="7"/>
    </row>
    <row r="15" spans="1:12" x14ac:dyDescent="0.35">
      <c r="A15" s="11"/>
      <c r="B15" s="7"/>
      <c r="C15" s="7"/>
      <c r="D15" s="7"/>
      <c r="E15" s="7"/>
      <c r="F15" s="7"/>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39" spans="1:2" x14ac:dyDescent="0.35">
      <c r="A39" s="43"/>
    </row>
    <row r="41" spans="1:2" x14ac:dyDescent="0.35">
      <c r="A41" s="49" t="s">
        <v>6</v>
      </c>
      <c r="B41" s="49"/>
    </row>
    <row r="42" spans="1:2" x14ac:dyDescent="0.35">
      <c r="A42" s="48" t="s">
        <v>7</v>
      </c>
      <c r="B42" s="48"/>
    </row>
    <row r="43" spans="1:2" x14ac:dyDescent="0.35">
      <c r="A43" s="48" t="s">
        <v>8</v>
      </c>
      <c r="B43" s="48"/>
    </row>
    <row r="44" spans="1:2" x14ac:dyDescent="0.35">
      <c r="A44" s="12" t="s">
        <v>9</v>
      </c>
      <c r="B44" s="12"/>
    </row>
    <row r="45" spans="1:2" x14ac:dyDescent="0.35">
      <c r="A45" s="48" t="s">
        <v>10</v>
      </c>
      <c r="B45" s="48"/>
    </row>
    <row r="46" spans="1:2" x14ac:dyDescent="0.35">
      <c r="A46" s="48" t="s">
        <v>45</v>
      </c>
      <c r="B46" s="48"/>
    </row>
    <row r="47" spans="1:2" x14ac:dyDescent="0.35">
      <c r="A47" s="48" t="s">
        <v>46</v>
      </c>
      <c r="B47" s="48"/>
    </row>
    <row r="48" spans="1:2" x14ac:dyDescent="0.35">
      <c r="A48" s="48" t="s">
        <v>47</v>
      </c>
      <c r="B48" s="48"/>
    </row>
    <row r="49" spans="1:2" x14ac:dyDescent="0.35">
      <c r="A49" s="48" t="s">
        <v>48</v>
      </c>
      <c r="B49" s="48"/>
    </row>
    <row r="50" spans="1:2" x14ac:dyDescent="0.35">
      <c r="A50" s="48" t="s">
        <v>11</v>
      </c>
      <c r="B50" s="48"/>
    </row>
    <row r="51" spans="1:2" x14ac:dyDescent="0.35">
      <c r="A51" s="12" t="s">
        <v>12</v>
      </c>
      <c r="B51" s="13"/>
    </row>
    <row r="53" spans="1:2" x14ac:dyDescent="0.35">
      <c r="A53" s="8"/>
    </row>
    <row r="54" spans="1:2" x14ac:dyDescent="0.35">
      <c r="A54" s="8" t="s">
        <v>53</v>
      </c>
    </row>
    <row r="55" spans="1:2" x14ac:dyDescent="0.35">
      <c r="A55" s="8" t="s">
        <v>42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zoomScaleNormal="100" workbookViewId="0"/>
  </sheetViews>
  <sheetFormatPr defaultColWidth="10.81640625" defaultRowHeight="14.5" x14ac:dyDescent="0.35"/>
  <cols>
    <col min="1" max="1" width="99" customWidth="1"/>
    <col min="2" max="2" width="9.1796875" customWidth="1"/>
  </cols>
  <sheetData>
    <row r="1" spans="1:2" ht="15.65" customHeight="1" x14ac:dyDescent="0.35">
      <c r="A1" s="16" t="s">
        <v>13</v>
      </c>
    </row>
    <row r="3" spans="1:2" ht="14.15" customHeight="1" x14ac:dyDescent="0.35">
      <c r="A3" s="17" t="s">
        <v>14</v>
      </c>
    </row>
    <row r="4" spans="1:2" ht="4.5" customHeight="1" x14ac:dyDescent="0.35"/>
    <row r="5" spans="1:2" ht="111.75" customHeight="1" x14ac:dyDescent="0.35">
      <c r="A5" s="14" t="s">
        <v>100</v>
      </c>
    </row>
    <row r="6" spans="1:2" x14ac:dyDescent="0.35">
      <c r="A6" s="14"/>
    </row>
    <row r="7" spans="1:2" ht="13.5" customHeight="1" x14ac:dyDescent="0.35">
      <c r="A7" s="17" t="s">
        <v>15</v>
      </c>
    </row>
    <row r="8" spans="1:2" ht="4.5" customHeight="1" x14ac:dyDescent="0.35"/>
    <row r="9" spans="1:2" ht="123" customHeight="1" x14ac:dyDescent="0.35">
      <c r="A9" s="46" t="s">
        <v>109</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101</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50</v>
      </c>
    </row>
    <row r="19" spans="1:1" ht="45" customHeight="1" x14ac:dyDescent="0.35">
      <c r="A19" s="14" t="s">
        <v>51</v>
      </c>
    </row>
    <row r="20" spans="1:1" ht="50.15" customHeight="1" x14ac:dyDescent="0.35">
      <c r="A20" s="14" t="s">
        <v>102</v>
      </c>
    </row>
    <row r="21" spans="1:1" ht="51" customHeight="1" x14ac:dyDescent="0.35">
      <c r="A21" s="14" t="s">
        <v>103</v>
      </c>
    </row>
    <row r="22" spans="1:1" ht="25" customHeight="1" x14ac:dyDescent="0.35">
      <c r="A22" s="15" t="s">
        <v>41</v>
      </c>
    </row>
    <row r="23" spans="1:1" x14ac:dyDescent="0.35">
      <c r="A23" s="14"/>
    </row>
    <row r="24" spans="1:1" ht="14.15" customHeight="1" x14ac:dyDescent="0.35">
      <c r="A24" s="17" t="s">
        <v>19</v>
      </c>
    </row>
    <row r="25" spans="1:1" ht="4.5" customHeight="1" x14ac:dyDescent="0.35"/>
    <row r="26" spans="1:1" ht="13" customHeight="1" x14ac:dyDescent="0.35">
      <c r="A26" s="19" t="s">
        <v>20</v>
      </c>
    </row>
    <row r="27" spans="1:1" ht="4.5" customHeight="1" x14ac:dyDescent="0.35"/>
    <row r="28" spans="1:1" ht="13" customHeight="1" x14ac:dyDescent="0.35">
      <c r="A28" s="14" t="s">
        <v>21</v>
      </c>
    </row>
    <row r="29" spans="1:1" ht="4.5" customHeight="1" x14ac:dyDescent="0.35">
      <c r="A29" s="14"/>
    </row>
    <row r="30" spans="1:1" ht="14.5" customHeight="1" x14ac:dyDescent="0.35">
      <c r="A30" s="14" t="s">
        <v>40</v>
      </c>
    </row>
    <row r="31" spans="1:1" ht="4.5" customHeight="1" x14ac:dyDescent="0.35"/>
    <row r="32" spans="1:1" ht="13" customHeight="1" x14ac:dyDescent="0.35">
      <c r="A32" s="19"/>
    </row>
    <row r="33" spans="1:1" ht="14.15" customHeight="1" x14ac:dyDescent="0.35">
      <c r="A33" s="17" t="s">
        <v>22</v>
      </c>
    </row>
    <row r="34" spans="1:1" ht="4.5" customHeight="1" x14ac:dyDescent="0.35"/>
    <row r="35" spans="1:1" ht="4.5" customHeight="1" x14ac:dyDescent="0.35"/>
    <row r="36" spans="1:1" ht="152.5" customHeight="1" x14ac:dyDescent="0.35">
      <c r="A36" s="19" t="s">
        <v>111</v>
      </c>
    </row>
    <row r="37" spans="1:1" s="52" customFormat="1" ht="29" x14ac:dyDescent="0.35">
      <c r="A37" s="51" t="s">
        <v>112</v>
      </c>
    </row>
    <row r="38" spans="1:1" ht="11.25" customHeight="1" x14ac:dyDescent="0.35">
      <c r="A38" s="19"/>
    </row>
    <row r="39" spans="1:1" ht="15" customHeight="1" x14ac:dyDescent="0.35">
      <c r="A39" s="19" t="s">
        <v>99</v>
      </c>
    </row>
    <row r="40" spans="1:1" ht="4.5" customHeight="1" x14ac:dyDescent="0.35"/>
    <row r="42" spans="1:1" ht="14.15" customHeight="1" x14ac:dyDescent="0.35">
      <c r="A42" s="17" t="s">
        <v>36</v>
      </c>
    </row>
    <row r="43" spans="1:1" ht="55" customHeight="1" x14ac:dyDescent="0.35">
      <c r="A43" s="14" t="s">
        <v>37</v>
      </c>
    </row>
    <row r="44" spans="1:1" ht="117" customHeight="1" x14ac:dyDescent="0.35">
      <c r="A44" s="14" t="s">
        <v>39</v>
      </c>
    </row>
    <row r="45" spans="1:1" x14ac:dyDescent="0.35">
      <c r="A45" s="20" t="s">
        <v>38</v>
      </c>
    </row>
    <row r="46" spans="1:1" x14ac:dyDescent="0.35">
      <c r="A46" s="21"/>
    </row>
    <row r="47" spans="1:1" ht="66.75" customHeight="1" x14ac:dyDescent="0.35">
      <c r="A47" s="14" t="s">
        <v>44</v>
      </c>
    </row>
    <row r="48" spans="1:1" ht="14.5" customHeight="1" x14ac:dyDescent="0.35">
      <c r="A48" s="22"/>
    </row>
    <row r="49" spans="1:1" ht="14.15" customHeight="1" x14ac:dyDescent="0.35">
      <c r="A49" s="17" t="s">
        <v>33</v>
      </c>
    </row>
    <row r="50" spans="1:1" ht="25" customHeight="1" x14ac:dyDescent="0.35">
      <c r="A50" s="15" t="s">
        <v>34</v>
      </c>
    </row>
    <row r="51" spans="1:1" x14ac:dyDescent="0.35">
      <c r="A51" s="21" t="s">
        <v>49</v>
      </c>
    </row>
    <row r="52" spans="1:1" x14ac:dyDescent="0.35">
      <c r="A52" s="15" t="s">
        <v>43</v>
      </c>
    </row>
    <row r="53" spans="1:1" x14ac:dyDescent="0.35">
      <c r="A53" s="14"/>
    </row>
    <row r="54" spans="1:1" x14ac:dyDescent="0.35">
      <c r="A54" s="14"/>
    </row>
    <row r="55" spans="1:1" x14ac:dyDescent="0.35">
      <c r="A55" s="14"/>
    </row>
    <row r="56" spans="1:1" x14ac:dyDescent="0.35">
      <c r="A56" s="14"/>
    </row>
    <row r="57" spans="1:1" x14ac:dyDescent="0.35">
      <c r="A57" s="14"/>
    </row>
  </sheetData>
  <hyperlinks>
    <hyperlink ref="A45" r:id="rId1"/>
    <hyperlink ref="A50" r:id="rId2"/>
    <hyperlink ref="A52" r:id="rId3"/>
    <hyperlink ref="A22" r:id="rId4"/>
    <hyperlink ref="A51" r:id="rId5"/>
    <hyperlink ref="A37"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sheetViews>
  <sheetFormatPr defaultColWidth="10.816406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5" t="s">
        <v>23</v>
      </c>
      <c r="B3" s="26" t="s">
        <v>24</v>
      </c>
    </row>
    <row r="4" spans="1:2" ht="169.5" customHeight="1" x14ac:dyDescent="0.35">
      <c r="A4" s="27" t="s">
        <v>25</v>
      </c>
      <c r="B4" s="28" t="s">
        <v>35</v>
      </c>
    </row>
    <row r="5" spans="1:2" x14ac:dyDescent="0.35">
      <c r="A5" s="27" t="s">
        <v>26</v>
      </c>
      <c r="B5" s="29" t="s">
        <v>108</v>
      </c>
    </row>
    <row r="6" spans="1:2" x14ac:dyDescent="0.35">
      <c r="A6" s="27" t="s">
        <v>27</v>
      </c>
      <c r="B6" s="29" t="s">
        <v>28</v>
      </c>
    </row>
    <row r="7" spans="1:2" x14ac:dyDescent="0.35">
      <c r="A7" s="27" t="s">
        <v>29</v>
      </c>
      <c r="B7" s="29" t="s">
        <v>30</v>
      </c>
    </row>
    <row r="8" spans="1:2" x14ac:dyDescent="0.35">
      <c r="A8" s="30" t="s">
        <v>31</v>
      </c>
      <c r="B8" s="31"/>
    </row>
    <row r="10" spans="1:2" ht="13" customHeight="1" x14ac:dyDescent="0.35">
      <c r="A10" s="25" t="s">
        <v>23</v>
      </c>
      <c r="B10" s="26" t="s">
        <v>104</v>
      </c>
    </row>
    <row r="11" spans="1:2" ht="42.75" customHeight="1" x14ac:dyDescent="0.35">
      <c r="A11" s="27" t="s">
        <v>25</v>
      </c>
      <c r="B11" s="28" t="s">
        <v>105</v>
      </c>
    </row>
    <row r="12" spans="1:2" x14ac:dyDescent="0.35">
      <c r="A12" s="27" t="s">
        <v>26</v>
      </c>
      <c r="B12" s="29" t="s">
        <v>106</v>
      </c>
    </row>
    <row r="13" spans="1:2" x14ac:dyDescent="0.35">
      <c r="A13" s="27" t="s">
        <v>27</v>
      </c>
      <c r="B13" s="29" t="s">
        <v>28</v>
      </c>
    </row>
    <row r="14" spans="1:2" x14ac:dyDescent="0.35">
      <c r="A14" s="27" t="s">
        <v>29</v>
      </c>
      <c r="B14" s="29" t="s">
        <v>32</v>
      </c>
    </row>
    <row r="15" spans="1:2" x14ac:dyDescent="0.35">
      <c r="A15" s="30" t="s">
        <v>31</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Normal="10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54</v>
      </c>
      <c r="J1" s="33"/>
    </row>
    <row r="2" spans="1:10" x14ac:dyDescent="0.35">
      <c r="A2" s="50" t="s">
        <v>94</v>
      </c>
      <c r="B2" s="50"/>
      <c r="C2" s="50"/>
      <c r="D2" s="50"/>
      <c r="E2" s="50"/>
    </row>
    <row r="3" spans="1:10" x14ac:dyDescent="0.35">
      <c r="A3" s="35"/>
      <c r="B3" s="35" t="s">
        <v>55</v>
      </c>
      <c r="C3" s="36" t="s">
        <v>57</v>
      </c>
      <c r="D3" s="36"/>
      <c r="E3" s="36"/>
    </row>
    <row r="4" spans="1:10" x14ac:dyDescent="0.35">
      <c r="A4" s="36"/>
      <c r="B4" s="36"/>
      <c r="C4" s="36" t="s">
        <v>58</v>
      </c>
      <c r="D4" s="36" t="s">
        <v>59</v>
      </c>
      <c r="E4" s="36" t="s">
        <v>60</v>
      </c>
    </row>
    <row r="6" spans="1:10" x14ac:dyDescent="0.35">
      <c r="B6" s="37" t="s">
        <v>56</v>
      </c>
    </row>
    <row r="8" spans="1:10" x14ac:dyDescent="0.35">
      <c r="A8" s="35" t="s">
        <v>55</v>
      </c>
      <c r="B8" s="44">
        <v>100</v>
      </c>
      <c r="C8" s="44">
        <v>72</v>
      </c>
      <c r="D8" s="44">
        <v>7</v>
      </c>
      <c r="E8" s="44">
        <v>21</v>
      </c>
    </row>
    <row r="9" spans="1:10" x14ac:dyDescent="0.35">
      <c r="A9" s="35"/>
      <c r="B9" s="34"/>
      <c r="C9" s="34"/>
      <c r="D9" s="34"/>
      <c r="E9" s="34"/>
    </row>
    <row r="10" spans="1:10" x14ac:dyDescent="0.35">
      <c r="A10" s="37" t="s">
        <v>87</v>
      </c>
      <c r="B10" s="34"/>
      <c r="C10" s="34"/>
      <c r="D10" s="34"/>
      <c r="E10" s="34"/>
    </row>
    <row r="11" spans="1:10" x14ac:dyDescent="0.35">
      <c r="A11" s="47" t="s">
        <v>110</v>
      </c>
      <c r="B11" s="44">
        <v>100</v>
      </c>
      <c r="C11" s="44">
        <v>63</v>
      </c>
      <c r="D11" s="44">
        <v>8</v>
      </c>
      <c r="E11" s="44">
        <v>29</v>
      </c>
    </row>
    <row r="12" spans="1:10" x14ac:dyDescent="0.35">
      <c r="A12" s="35" t="s">
        <v>61</v>
      </c>
      <c r="B12" s="44">
        <v>100</v>
      </c>
      <c r="C12" s="44">
        <v>60</v>
      </c>
      <c r="D12" s="44">
        <v>10</v>
      </c>
      <c r="E12" s="44">
        <v>30</v>
      </c>
    </row>
    <row r="13" spans="1:10" x14ac:dyDescent="0.35">
      <c r="A13" s="35" t="s">
        <v>62</v>
      </c>
      <c r="B13" s="44">
        <v>100</v>
      </c>
      <c r="C13" s="44">
        <v>71</v>
      </c>
      <c r="D13" s="44">
        <v>8</v>
      </c>
      <c r="E13" s="44">
        <v>21</v>
      </c>
    </row>
    <row r="14" spans="1:10" x14ac:dyDescent="0.35">
      <c r="A14" s="35" t="s">
        <v>63</v>
      </c>
      <c r="B14" s="44">
        <v>100</v>
      </c>
      <c r="C14" s="44">
        <v>72</v>
      </c>
      <c r="D14" s="44">
        <v>7</v>
      </c>
      <c r="E14" s="44">
        <v>21</v>
      </c>
    </row>
    <row r="15" spans="1:10" x14ac:dyDescent="0.35">
      <c r="A15" s="35" t="s">
        <v>64</v>
      </c>
      <c r="B15" s="44">
        <v>100</v>
      </c>
      <c r="C15" s="44">
        <v>85</v>
      </c>
      <c r="D15" s="44">
        <v>4</v>
      </c>
      <c r="E15" s="44">
        <v>11</v>
      </c>
    </row>
    <row r="16" spans="1:10" x14ac:dyDescent="0.35">
      <c r="A16" s="35"/>
      <c r="B16" s="34"/>
      <c r="C16" s="34"/>
      <c r="D16" s="34"/>
      <c r="E16" s="34"/>
    </row>
    <row r="17" spans="1:5" x14ac:dyDescent="0.35">
      <c r="A17" s="45" t="s">
        <v>107</v>
      </c>
      <c r="B17" s="38"/>
      <c r="C17" s="38"/>
      <c r="D17" s="38"/>
      <c r="E17"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65</v>
      </c>
      <c r="J1" s="33"/>
    </row>
    <row r="2" spans="1:10" x14ac:dyDescent="0.35">
      <c r="A2" s="50" t="s">
        <v>95</v>
      </c>
      <c r="B2" s="50"/>
      <c r="C2" s="50"/>
      <c r="D2" s="50"/>
      <c r="E2" s="50"/>
    </row>
    <row r="3" spans="1:10" x14ac:dyDescent="0.35">
      <c r="A3" s="35"/>
      <c r="B3" s="35" t="s">
        <v>55</v>
      </c>
      <c r="C3" s="36" t="s">
        <v>57</v>
      </c>
      <c r="D3" s="36"/>
      <c r="E3" s="36"/>
    </row>
    <row r="4" spans="1:10" x14ac:dyDescent="0.35">
      <c r="A4" s="36"/>
      <c r="B4" s="36"/>
      <c r="C4" s="36" t="s">
        <v>58</v>
      </c>
      <c r="D4" s="36" t="s">
        <v>59</v>
      </c>
      <c r="E4" s="36" t="s">
        <v>60</v>
      </c>
    </row>
    <row r="6" spans="1:10" x14ac:dyDescent="0.35">
      <c r="B6" s="37" t="s">
        <v>56</v>
      </c>
    </row>
    <row r="8" spans="1:10" x14ac:dyDescent="0.35">
      <c r="A8" s="35" t="s">
        <v>55</v>
      </c>
      <c r="B8" s="44">
        <v>100</v>
      </c>
      <c r="C8" s="44">
        <v>72</v>
      </c>
      <c r="D8" s="44">
        <v>7</v>
      </c>
      <c r="E8" s="44">
        <v>21</v>
      </c>
    </row>
    <row r="9" spans="1:10" x14ac:dyDescent="0.35">
      <c r="A9" s="35"/>
      <c r="B9" s="39"/>
      <c r="C9" s="39"/>
      <c r="D9" s="39"/>
      <c r="E9" s="39"/>
    </row>
    <row r="10" spans="1:10" x14ac:dyDescent="0.35">
      <c r="A10" s="37" t="s">
        <v>88</v>
      </c>
      <c r="B10" s="39"/>
      <c r="C10" s="39"/>
      <c r="D10" s="39"/>
      <c r="E10" s="39"/>
    </row>
    <row r="11" spans="1:10" x14ac:dyDescent="0.35">
      <c r="A11" s="35" t="s">
        <v>66</v>
      </c>
      <c r="B11" s="44">
        <v>100</v>
      </c>
      <c r="C11" s="44">
        <v>75</v>
      </c>
      <c r="D11" s="44">
        <v>6</v>
      </c>
      <c r="E11" s="44">
        <v>19</v>
      </c>
    </row>
    <row r="12" spans="1:10" x14ac:dyDescent="0.35">
      <c r="A12" s="35" t="s">
        <v>67</v>
      </c>
      <c r="B12" s="44">
        <v>100</v>
      </c>
      <c r="C12" s="44">
        <v>67</v>
      </c>
      <c r="D12" s="44">
        <v>8</v>
      </c>
      <c r="E12" s="44">
        <v>25</v>
      </c>
    </row>
    <row r="13" spans="1:10" x14ac:dyDescent="0.35">
      <c r="A13" s="35"/>
      <c r="B13" s="39"/>
      <c r="C13" s="39"/>
      <c r="D13" s="39"/>
      <c r="E13" s="39"/>
    </row>
    <row r="14" spans="1:10" x14ac:dyDescent="0.35">
      <c r="A14" s="45" t="s">
        <v>107</v>
      </c>
      <c r="B14" s="38"/>
      <c r="C14" s="38"/>
      <c r="D14" s="38"/>
      <c r="E14"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68</v>
      </c>
      <c r="J1" s="33"/>
    </row>
    <row r="2" spans="1:10" x14ac:dyDescent="0.35">
      <c r="A2" s="50" t="s">
        <v>96</v>
      </c>
      <c r="B2" s="50"/>
      <c r="C2" s="50"/>
      <c r="D2" s="50"/>
      <c r="E2" s="50"/>
    </row>
    <row r="3" spans="1:10" x14ac:dyDescent="0.35">
      <c r="A3" s="35"/>
      <c r="B3" s="35" t="s">
        <v>55</v>
      </c>
      <c r="C3" s="36" t="s">
        <v>57</v>
      </c>
      <c r="D3" s="36"/>
      <c r="E3" s="36"/>
    </row>
    <row r="4" spans="1:10" x14ac:dyDescent="0.35">
      <c r="A4" s="36"/>
      <c r="B4" s="36"/>
      <c r="C4" s="36" t="s">
        <v>58</v>
      </c>
      <c r="D4" s="36" t="s">
        <v>59</v>
      </c>
      <c r="E4" s="36" t="s">
        <v>60</v>
      </c>
    </row>
    <row r="6" spans="1:10" x14ac:dyDescent="0.35">
      <c r="B6" s="37" t="s">
        <v>56</v>
      </c>
    </row>
    <row r="8" spans="1:10" x14ac:dyDescent="0.35">
      <c r="A8" s="35" t="s">
        <v>55</v>
      </c>
      <c r="B8" s="44">
        <v>100</v>
      </c>
      <c r="C8" s="44">
        <v>72</v>
      </c>
      <c r="D8" s="44">
        <v>7</v>
      </c>
      <c r="E8" s="44">
        <v>21</v>
      </c>
    </row>
    <row r="9" spans="1:10" x14ac:dyDescent="0.35">
      <c r="A9" s="35"/>
      <c r="B9" s="40"/>
      <c r="C9" s="40"/>
      <c r="D9" s="40"/>
      <c r="E9" s="40"/>
    </row>
    <row r="10" spans="1:10" x14ac:dyDescent="0.35">
      <c r="A10" s="37" t="s">
        <v>89</v>
      </c>
      <c r="B10" s="40"/>
      <c r="C10" s="40"/>
      <c r="D10" s="40"/>
      <c r="E10" s="40"/>
    </row>
    <row r="11" spans="1:10" x14ac:dyDescent="0.35">
      <c r="A11" s="35" t="s">
        <v>69</v>
      </c>
      <c r="B11" s="44">
        <v>100</v>
      </c>
      <c r="C11" s="44">
        <v>59</v>
      </c>
      <c r="D11" s="44">
        <v>12</v>
      </c>
      <c r="E11" s="44">
        <v>30</v>
      </c>
    </row>
    <row r="12" spans="1:10" x14ac:dyDescent="0.35">
      <c r="A12" s="35" t="s">
        <v>70</v>
      </c>
      <c r="B12" s="44">
        <v>100</v>
      </c>
      <c r="C12" s="44">
        <v>57</v>
      </c>
      <c r="D12" s="44">
        <v>9</v>
      </c>
      <c r="E12" s="44">
        <v>34</v>
      </c>
    </row>
    <row r="13" spans="1:10" x14ac:dyDescent="0.35">
      <c r="A13" s="35" t="s">
        <v>71</v>
      </c>
      <c r="B13" s="44">
        <v>100</v>
      </c>
      <c r="C13" s="44">
        <v>71</v>
      </c>
      <c r="D13" s="44">
        <v>7</v>
      </c>
      <c r="E13" s="44">
        <v>22</v>
      </c>
    </row>
    <row r="14" spans="1:10" x14ac:dyDescent="0.35">
      <c r="A14" s="35" t="s">
        <v>72</v>
      </c>
      <c r="B14" s="44">
        <v>100</v>
      </c>
      <c r="C14" s="44">
        <v>83</v>
      </c>
      <c r="D14" s="44">
        <v>5</v>
      </c>
      <c r="E14" s="44">
        <v>12</v>
      </c>
    </row>
    <row r="15" spans="1:10" x14ac:dyDescent="0.35">
      <c r="A15" s="35"/>
      <c r="B15" s="40"/>
      <c r="C15" s="40"/>
      <c r="D15" s="40"/>
      <c r="E15" s="40"/>
    </row>
    <row r="16" spans="1:10" x14ac:dyDescent="0.35">
      <c r="A16" s="45" t="s">
        <v>107</v>
      </c>
      <c r="B16" s="38"/>
      <c r="C16" s="38"/>
      <c r="D16" s="38"/>
      <c r="E16"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Normal="10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73</v>
      </c>
      <c r="J1" s="33"/>
    </row>
    <row r="2" spans="1:10" x14ac:dyDescent="0.35">
      <c r="A2" s="50" t="s">
        <v>97</v>
      </c>
      <c r="B2" s="50"/>
      <c r="C2" s="50"/>
      <c r="D2" s="50"/>
      <c r="E2" s="50"/>
    </row>
    <row r="3" spans="1:10" x14ac:dyDescent="0.35">
      <c r="A3" s="35"/>
      <c r="B3" s="35" t="s">
        <v>55</v>
      </c>
      <c r="C3" s="36" t="s">
        <v>57</v>
      </c>
      <c r="D3" s="36"/>
      <c r="E3" s="36"/>
    </row>
    <row r="4" spans="1:10" x14ac:dyDescent="0.35">
      <c r="A4" s="36"/>
      <c r="B4" s="36"/>
      <c r="C4" s="36" t="s">
        <v>58</v>
      </c>
      <c r="D4" s="36" t="s">
        <v>59</v>
      </c>
      <c r="E4" s="36" t="s">
        <v>60</v>
      </c>
    </row>
    <row r="6" spans="1:10" x14ac:dyDescent="0.35">
      <c r="B6" s="37" t="s">
        <v>56</v>
      </c>
    </row>
    <row r="8" spans="1:10" x14ac:dyDescent="0.35">
      <c r="A8" s="35" t="s">
        <v>55</v>
      </c>
      <c r="B8" s="44">
        <v>100</v>
      </c>
      <c r="C8" s="44">
        <v>72</v>
      </c>
      <c r="D8" s="44">
        <v>7</v>
      </c>
      <c r="E8" s="44">
        <v>21</v>
      </c>
    </row>
    <row r="9" spans="1:10" x14ac:dyDescent="0.35">
      <c r="A9" s="35"/>
      <c r="B9" s="41"/>
      <c r="C9" s="41"/>
      <c r="D9" s="41"/>
      <c r="E9" s="41"/>
    </row>
    <row r="10" spans="1:10" x14ac:dyDescent="0.35">
      <c r="A10" s="37" t="s">
        <v>90</v>
      </c>
      <c r="B10" s="41"/>
      <c r="C10" s="41"/>
      <c r="D10" s="41"/>
      <c r="E10" s="41"/>
    </row>
    <row r="11" spans="1:10" x14ac:dyDescent="0.35">
      <c r="A11" s="35" t="s">
        <v>74</v>
      </c>
      <c r="B11" s="44">
        <v>100</v>
      </c>
      <c r="C11" s="44">
        <v>50</v>
      </c>
      <c r="D11" s="44">
        <v>18</v>
      </c>
      <c r="E11" s="44">
        <v>32</v>
      </c>
    </row>
    <row r="12" spans="1:10" x14ac:dyDescent="0.35">
      <c r="A12" s="35" t="s">
        <v>75</v>
      </c>
      <c r="B12" s="44">
        <v>100</v>
      </c>
      <c r="C12" s="44">
        <v>72</v>
      </c>
      <c r="D12" s="44">
        <v>8</v>
      </c>
      <c r="E12" s="44">
        <v>20</v>
      </c>
    </row>
    <row r="13" spans="1:10" x14ac:dyDescent="0.35">
      <c r="A13" s="35" t="s">
        <v>76</v>
      </c>
      <c r="B13" s="44">
        <v>100</v>
      </c>
      <c r="C13" s="44">
        <v>62</v>
      </c>
      <c r="D13" s="44">
        <v>10</v>
      </c>
      <c r="E13" s="44">
        <v>28</v>
      </c>
    </row>
    <row r="14" spans="1:10" x14ac:dyDescent="0.35">
      <c r="A14" s="35" t="s">
        <v>77</v>
      </c>
      <c r="B14" s="44">
        <v>100</v>
      </c>
      <c r="C14" s="44">
        <v>55</v>
      </c>
      <c r="D14" s="44">
        <v>17</v>
      </c>
      <c r="E14" s="44">
        <v>28</v>
      </c>
    </row>
    <row r="15" spans="1:10" x14ac:dyDescent="0.35">
      <c r="A15" s="35" t="s">
        <v>78</v>
      </c>
      <c r="B15" s="44">
        <v>100</v>
      </c>
      <c r="C15" s="44">
        <v>68</v>
      </c>
      <c r="D15" s="44">
        <v>7</v>
      </c>
      <c r="E15" s="44">
        <v>26</v>
      </c>
    </row>
    <row r="16" spans="1:10" x14ac:dyDescent="0.35">
      <c r="A16" s="35" t="s">
        <v>79</v>
      </c>
      <c r="B16" s="44">
        <v>100</v>
      </c>
      <c r="C16" s="44">
        <v>74</v>
      </c>
      <c r="D16" s="44">
        <v>5</v>
      </c>
      <c r="E16" s="44">
        <v>20</v>
      </c>
    </row>
    <row r="17" spans="1:5" x14ac:dyDescent="0.35">
      <c r="A17" s="35" t="s">
        <v>80</v>
      </c>
      <c r="B17" s="44">
        <v>100</v>
      </c>
      <c r="C17" s="44">
        <v>79</v>
      </c>
      <c r="D17" s="44">
        <v>4</v>
      </c>
      <c r="E17" s="44">
        <v>17</v>
      </c>
    </row>
    <row r="18" spans="1:5" x14ac:dyDescent="0.35">
      <c r="A18" s="35" t="s">
        <v>81</v>
      </c>
      <c r="B18" s="44">
        <v>100</v>
      </c>
      <c r="C18" s="44">
        <v>65</v>
      </c>
      <c r="D18" s="44">
        <v>12</v>
      </c>
      <c r="E18" s="44">
        <v>24</v>
      </c>
    </row>
    <row r="19" spans="1:5" x14ac:dyDescent="0.35">
      <c r="A19" s="35"/>
      <c r="B19" s="41"/>
      <c r="C19" s="41"/>
      <c r="D19" s="41"/>
      <c r="E19" s="41"/>
    </row>
    <row r="20" spans="1:5" x14ac:dyDescent="0.35">
      <c r="A20" s="45" t="s">
        <v>107</v>
      </c>
      <c r="B20" s="38"/>
      <c r="C20" s="38"/>
      <c r="D20" s="38"/>
      <c r="E20" s="38"/>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heetViews>
  <sheetFormatPr defaultColWidth="10.81640625" defaultRowHeight="14.5" x14ac:dyDescent="0.35"/>
  <cols>
    <col min="1" max="1" width="23.54296875" customWidth="1"/>
    <col min="2" max="2" width="6.54296875" customWidth="1"/>
    <col min="3" max="5" width="16.7265625" customWidth="1"/>
  </cols>
  <sheetData>
    <row r="1" spans="1:10" x14ac:dyDescent="0.35">
      <c r="A1" s="33" t="s">
        <v>82</v>
      </c>
      <c r="J1" s="33"/>
    </row>
    <row r="2" spans="1:10" x14ac:dyDescent="0.35">
      <c r="A2" s="50" t="s">
        <v>98</v>
      </c>
      <c r="B2" s="50"/>
      <c r="C2" s="50"/>
      <c r="D2" s="50"/>
      <c r="E2" s="50"/>
    </row>
    <row r="3" spans="1:10" x14ac:dyDescent="0.35">
      <c r="A3" s="35"/>
      <c r="B3" s="35" t="s">
        <v>55</v>
      </c>
      <c r="C3" s="36" t="s">
        <v>57</v>
      </c>
      <c r="D3" s="36"/>
      <c r="E3" s="36"/>
    </row>
    <row r="4" spans="1:10" x14ac:dyDescent="0.35">
      <c r="A4" s="36"/>
      <c r="B4" s="36"/>
      <c r="C4" s="36" t="s">
        <v>58</v>
      </c>
      <c r="D4" s="36" t="s">
        <v>59</v>
      </c>
      <c r="E4" s="36" t="s">
        <v>60</v>
      </c>
    </row>
    <row r="6" spans="1:10" x14ac:dyDescent="0.35">
      <c r="B6" s="37" t="s">
        <v>56</v>
      </c>
    </row>
    <row r="8" spans="1:10" x14ac:dyDescent="0.35">
      <c r="A8" s="35" t="s">
        <v>55</v>
      </c>
      <c r="B8" s="44">
        <v>100</v>
      </c>
      <c r="C8" s="44">
        <v>72</v>
      </c>
      <c r="D8" s="44">
        <v>7</v>
      </c>
      <c r="E8" s="44">
        <v>21</v>
      </c>
    </row>
    <row r="9" spans="1:10" x14ac:dyDescent="0.35">
      <c r="A9" s="35"/>
      <c r="B9" s="42"/>
      <c r="C9" s="42"/>
      <c r="D9" s="42"/>
      <c r="E9" s="42"/>
    </row>
    <row r="10" spans="1:10" x14ac:dyDescent="0.35">
      <c r="A10" s="37" t="s">
        <v>91</v>
      </c>
      <c r="B10" s="42"/>
      <c r="C10" s="42"/>
      <c r="D10" s="42"/>
      <c r="E10" s="42"/>
    </row>
    <row r="11" spans="1:10" x14ac:dyDescent="0.35">
      <c r="A11" s="35" t="s">
        <v>83</v>
      </c>
      <c r="B11" s="44">
        <v>100</v>
      </c>
      <c r="C11" s="44">
        <v>67</v>
      </c>
      <c r="D11" s="44">
        <v>5</v>
      </c>
      <c r="E11" s="44">
        <v>28</v>
      </c>
    </row>
    <row r="12" spans="1:10" x14ac:dyDescent="0.35">
      <c r="A12" s="35" t="s">
        <v>84</v>
      </c>
      <c r="B12" s="44">
        <v>100</v>
      </c>
      <c r="C12" s="44">
        <v>72</v>
      </c>
      <c r="D12" s="44">
        <v>7</v>
      </c>
      <c r="E12" s="44">
        <v>22</v>
      </c>
    </row>
    <row r="13" spans="1:10" x14ac:dyDescent="0.35">
      <c r="A13" s="35" t="s">
        <v>85</v>
      </c>
      <c r="B13" s="44">
        <v>100</v>
      </c>
      <c r="C13" s="44">
        <v>75</v>
      </c>
      <c r="D13" s="44">
        <v>10</v>
      </c>
      <c r="E13" s="44">
        <v>15</v>
      </c>
    </row>
    <row r="14" spans="1:10" x14ac:dyDescent="0.35">
      <c r="A14" s="35" t="s">
        <v>86</v>
      </c>
      <c r="B14" s="44">
        <v>100</v>
      </c>
      <c r="C14" s="44">
        <v>74</v>
      </c>
      <c r="D14" s="44">
        <v>11</v>
      </c>
      <c r="E14" s="44">
        <v>14</v>
      </c>
    </row>
    <row r="15" spans="1:10" x14ac:dyDescent="0.35">
      <c r="A15" s="35"/>
      <c r="B15" s="42"/>
      <c r="C15" s="42"/>
      <c r="D15" s="42"/>
      <c r="E15" s="42"/>
    </row>
    <row r="16" spans="1:10" x14ac:dyDescent="0.35">
      <c r="A16" s="45" t="s">
        <v>107</v>
      </c>
      <c r="B16" s="38"/>
      <c r="C16" s="38"/>
      <c r="D16" s="38"/>
      <c r="E16" s="38"/>
    </row>
  </sheetData>
  <mergeCells count="1">
    <mergeCell ref="A2:E2"/>
  </mergeCells>
  <pageMargins left="0.7" right="0.7" top="0.75" bottom="0.75" header="0.3" footer="0.3"/>
  <pageSetup paperSize="9" orientation="landscape" horizontalDpi="300" verticalDpi="300" r:id="rId1"/>
  <ignoredErrors>
    <ignoredError sqref="A11"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2023-02-17T09:29:58Z</cp:lastPrinted>
  <dcterms:created xsi:type="dcterms:W3CDTF">2020-05-28T08:27:28Z</dcterms:created>
  <dcterms:modified xsi:type="dcterms:W3CDTF">2023-02-17T09:30:10Z</dcterms:modified>
</cp:coreProperties>
</file>