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Achmea_2022\DOCUM\5-Rapport\_Concept\"/>
    </mc:Choice>
  </mc:AlternateContent>
  <bookViews>
    <workbookView xWindow="0" yWindow="0" windowWidth="13130" windowHeight="6110"/>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 name="Tabel 6" sheetId="22" r:id="rId10"/>
  </sheets>
  <definedNames>
    <definedName name="_xlnm.Print_Area" localSheetId="3">Bronbestanden!$A$1:$B$16</definedName>
    <definedName name="_xlnm.Print_Area" localSheetId="1">Inhoud!$A$1:$B$55</definedName>
    <definedName name="_xlnm.Print_Area" localSheetId="8">'Tabel 5'!$A$1:$E$10</definedName>
    <definedName name="_xlnm.Print_Area" localSheetId="2">Toelichting!$A$1:$A$58</definedName>
    <definedName name="_xlnm.Print_Area" localSheetId="0">Voorblad!$A$1:$K$53</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alcChain>
</file>

<file path=xl/sharedStrings.xml><?xml version="1.0" encoding="utf-8"?>
<sst xmlns="http://schemas.openxmlformats.org/spreadsheetml/2006/main" count="195" uniqueCount="130">
  <si>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</si>
  <si>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</si>
  <si>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</si>
  <si>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</si>
  <si>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</si>
  <si>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</si>
  <si>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</si>
  <si>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</si>
  <si>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</si>
  <si>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</si>
  <si>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</si>
  <si>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</si>
  <si>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</si>
  <si>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</si>
  <si>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</si>
  <si>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</si>
  <si>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</si>
  <si>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</si>
  <si>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</si>
  <si>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</si>
  <si>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</si>
  <si>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</si>
  <si>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</si>
  <si>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</si>
  <si>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</si>
  <si>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</si>
  <si>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</si>
  <si>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</si>
  <si>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</si>
  <si>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</si>
  <si>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</si>
  <si>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</si>
  <si>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</si>
  <si>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</si>
  <si>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</si>
  <si>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</si>
  <si>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</si>
  <si>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</si>
  <si>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</si>
  <si>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</si>
  <si>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</si>
  <si>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https://www.cbs.nl/nl-nl/onze-diensten/methoden/begrippen/migratieachtergrond</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</si>
  <si>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</si>
  <si>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</si>
  <si>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</si>
  <si>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</si>
  <si>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</si>
  <si>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Ons e-mailadres is asd@cbs.nl.</t>
  </si>
  <si>
    <t>https://dashboards.cbs.nl/v3/barometerculturelediversiteit/</t>
  </si>
  <si>
    <t>Het aantal werknemers waarop de percentuele migratieachtergrondverdeling is gebaseerd, varieert tussen groepen (rijen) in een tabel. Hiermee dient rekening gehouden te worden bij het interpreteren van verschillen tussen groepen.</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</si>
  <si>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</si>
  <si>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</si>
  <si>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</si>
  <si>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</si>
  <si>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</si>
  <si>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https://www.cbs.nl/nl-nl/longread/statistische-trends/2022/nieuwe-indeling-bevolking-naar-herkomst</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</si>
  <si>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
Het CBS heeft in 2021 een nieuwe herkomstindeling ontwikkeld. Deze indeling wordt vanaf 2022 ingevoerd in de Barometer, ter vervanging van de migratieachtergrondindeling naar westers/niet-westers. Zie Referenties voor een toelichting op de nieuwe indeling en de totstandkoming ervan.</t>
    </r>
  </si>
  <si>
    <t>CBS</t>
  </si>
  <si>
    <t>Personeelsadministratie Achmea</t>
  </si>
  <si>
    <t>Achmea</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</si>
  <si>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Achmea bevat deze maatwerktabellenset tabellen met cijfers over de culturele diversiteit van hun werknemers op 1 november 2022.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</si>
  <si>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PR002314</t>
  </si>
  <si>
    <t>Tabel 1</t>
  </si>
  <si>
    <t>Migratieachtergrond werknemers Achmea naar divisie, 1 november 2022</t>
  </si>
  <si>
    <t>Totaal</t>
  </si>
  <si>
    <t>%</t>
  </si>
  <si>
    <t>Migratieachtergrond</t>
  </si>
  <si>
    <t>Nederlandse achtergrond</t>
  </si>
  <si>
    <t>westerse achtergrond</t>
  </si>
  <si>
    <t>niet-westerse achtergrond</t>
  </si>
  <si>
    <t>Achmea Bank</t>
  </si>
  <si>
    <t>Achmea Corporate Relations</t>
  </si>
  <si>
    <t>.</t>
  </si>
  <si>
    <t>Achmea Investment Management</t>
  </si>
  <si>
    <t>Achmea Pensioenservices</t>
  </si>
  <si>
    <t>Centraal Beheer</t>
  </si>
  <si>
    <t>Centrale Dienstverlening</t>
  </si>
  <si>
    <t>Divisie Pensioen &amp; Leven</t>
  </si>
  <si>
    <t>Divisie Schade &amp; Inkomen - Inkomen</t>
  </si>
  <si>
    <t>Divisie Schade &amp; Inkomen - Overig</t>
  </si>
  <si>
    <t>Divisie Schade &amp; Inkomen - Schade Bedrijven</t>
  </si>
  <si>
    <t>Divisie Schade &amp; Inkomen - Schade Particulieren</t>
  </si>
  <si>
    <t>Financiën</t>
  </si>
  <si>
    <t>HR</t>
  </si>
  <si>
    <t>Interpolis</t>
  </si>
  <si>
    <t>IT-keten Distributie</t>
  </si>
  <si>
    <t>SA Real Estate &amp; Finance</t>
  </si>
  <si>
    <t>Strategie &amp; Transformatie</t>
  </si>
  <si>
    <t>Zilveren Kruis - Customer Operations</t>
  </si>
  <si>
    <t>Zilveren Kruis - Overig</t>
  </si>
  <si>
    <t>Zilveren Kruis - Zorginkoop</t>
  </si>
  <si>
    <t>Overig</t>
  </si>
  <si>
    <t>Bron: CBS</t>
  </si>
  <si>
    <t>Tabel 2</t>
  </si>
  <si>
    <t>Migratieachtergrond werknemers Achmea naar salarisschaal, 1 november 2022</t>
  </si>
  <si>
    <t>A - F</t>
  </si>
  <si>
    <t>G - I</t>
  </si>
  <si>
    <t>J - K</t>
  </si>
  <si>
    <t>Boven cao</t>
  </si>
  <si>
    <t>Tabel 3</t>
  </si>
  <si>
    <t>Migratieachtergrond werknemers Achmea naar standplaats, 1 november 2022</t>
  </si>
  <si>
    <t>Amsterdam</t>
  </si>
  <si>
    <t>Apeldoorn</t>
  </si>
  <si>
    <t>Leeuwarden</t>
  </si>
  <si>
    <t>Leiden</t>
  </si>
  <si>
    <t>Tilburg</t>
  </si>
  <si>
    <t>Zeist</t>
  </si>
  <si>
    <t>Tabel 4</t>
  </si>
  <si>
    <t>Migratieachtergrond werknemers Achmea naar doorstroom, 1 november 2022</t>
  </si>
  <si>
    <t>Geen doorstroom naar hoger functieniveau</t>
  </si>
  <si>
    <t>Doorstroom naar hoger functieniveau</t>
  </si>
  <si>
    <r>
      <t xml:space="preserve">Werknemer </t>
    </r>
    <r>
      <rPr>
        <sz val="10"/>
        <color theme="1"/>
        <rFont val="Arial"/>
        <family val="2"/>
      </rPr>
      <t>- Medewerker die Achmea tot de populatie van het onderzoek rekent.</t>
    </r>
  </si>
  <si>
    <t>Divisie</t>
  </si>
  <si>
    <t>Salarisschaal</t>
  </si>
  <si>
    <t>Standplaats</t>
  </si>
  <si>
    <t>Doorstroom</t>
  </si>
  <si>
    <t xml:space="preserve">Migratieachtergrond ingestroomde werknemers Achmea, 1 november 2021 - 31 oktober 2022 </t>
  </si>
  <si>
    <t>Tabel 5</t>
  </si>
  <si>
    <r>
      <t xml:space="preserve">1 </t>
    </r>
    <r>
      <rPr>
        <sz val="8"/>
        <color theme="1"/>
        <rFont val="Arial"/>
        <family val="2"/>
      </rPr>
      <t>Doorstroom naar een hoger functieniveau tussen 1 november 2021 en 31 oktober 2022.</t>
    </r>
  </si>
  <si>
    <r>
      <t>Migratieachtergrond werknemers Achmea naar doorstroom</t>
    </r>
    <r>
      <rPr>
        <b/>
        <vertAlign val="superscript"/>
        <sz val="8"/>
        <color theme="1"/>
        <rFont val="Arial"/>
        <family val="2"/>
      </rPr>
      <t>1</t>
    </r>
    <r>
      <rPr>
        <b/>
        <sz val="8"/>
        <color theme="1"/>
        <rFont val="Arial"/>
      </rPr>
      <t>, 1 november 2022</t>
    </r>
  </si>
  <si>
    <t>Migratieachtergrond werknemers en uitgestroomde werknemers Achmea, 1 november 2022</t>
  </si>
  <si>
    <t>Achmea heeft werknemersgegevens uit hun personeelsadministratie aan het CBS geleverd, namelijk geboortedatum, geslacht en adresgegevens, divisie, salarisschaal, standplaats, doorstroom, instroom en uitstroom. Vanuit privacy oogpunt heeft het CBS de direct identificerende persoonsgegevens vervangen door een pseudosleutel. Vervolgens is via deze pseudosleutel de migratieachtergrond van de werknemers afgeleid uit de BRP.</t>
  </si>
  <si>
    <t>Achmea heeft werknemersgegevens uit hun personeelsadministratie aan het CBS geleverd, namelijk geboortedatum, geslacht en adresgegevens, divisie, salarisschaal, standplaats, doorstroom, instroom en uitstroom. Vanuit privacy oogpunt heeft het CBS de direct identificerende persoonsgegevens vervangen door een pseudosleutel.</t>
  </si>
  <si>
    <t>Tabel 6</t>
  </si>
  <si>
    <t xml:space="preserve">Migratieachtergrond uitgestroomde werknemers Achmea, 1 november 2021 - 31 oktober 2022 </t>
  </si>
  <si>
    <t>Maart 2023</t>
  </si>
  <si>
    <t>De tabellen 1-4 hebben betrekking op alle werknemers van Achmea op peildatum 1 november 2022 waarvoor Achmea personeelsgegevens aan het CBS heeft geleverd, in totaal 11 190 werknemers. Voor 201 van hen heeft het CBS de migratieachtergrond niet kunnen afleiden op basis van de Basisregistratie Personen (BRP). Deze werknemers zijn niet meegenomen in de tabellen. 
Voor tabel 5 heeft Achmea aan het CBS personeelsgegevens geleverd over werknemers die zijn ingestroomd in de periode 1 november 2021 tot en met 31 oktober 2022, in totaal 585 werknemers. Voor 18 van hen heeft het CBS de migratieachtergrond niet kunnen afleiden op basis van de Basisregistratie Personen (BRP). Deze werknemers zijn niet meegenomen in de tabel.
Voor tabel 6 heeft Achmea aan het CBS personeelsgegevens geleverd over werknemers die zijn uitgestroomd in de periode 1 november 2021 tot en met 31 oktober 2022, in totaal 924 werknemers. Voor 15 van hen heeft het CBS de migratieachtergrond niet kunnen afleiden op basis van de Basisregistratie Personen (BRP). Deze werknemers zijn niet meegenomen in de tabel.
Achmea heeft een keuze gemaakt in de medewerkers die meegenomen zijn in dit onderzoek. Zo heeft Achmea zelf besloten om bijvoorbeeld externe inhuurkrachten wel of niet mee te nemen in de populatie. Ook heeft Achmea zelf bepaald op welke manier ervoor gezorgd wordt dat elke werknemer maar één maal voorkomt in de populatie, in het geval dat een medewerker bijvoorbeeld meerdere functies heeft binnen de organisatie.</t>
  </si>
  <si>
    <t>Werknemers die niet aan de BRP gekoppeld konden worden, zijn niet meegenomen in de tabellen. Dit betrof 201 (1.8 % van het totaal) werknemers van Achmea op peilmoment 1 november 2022, 18 (3.1 % van het totaal) van de ingestroomde werknemers en 15 (1.6 % van het totaal) uitgestroomde werknemers. Hierdoor kan vertekening in de percentages ontstaan. Hiermee dient rekening gehouden te worden bij het interpreteren van de cijfers.</t>
  </si>
  <si>
    <t>Achmea heeft eerder meegedaan aan de Barometer Culturele Diversiteit. De vergelijkbaarheid met deze eerdere meting is afhankelijk van de mate waarin de huidige door Achmea aangeleverde medewerkersgegevens overeenkomen met die van de eerdere meting. Het CBS voert geen kwaliteitscontroles en correcties uit op de geleverde medewerkersgegevens. Voor meer informatie over de opzet van het onderzoek en kwaliteit van de uitkomsten zie de onderzoeksomschrijving van de Barometer Culturele Diversiteit.</t>
  </si>
  <si>
    <t xml:space="preserve">https://www.cbs.nl/nl-nl/onze-diensten/methoden/onderzoeksomschrijvingen/korte-onderzoeksbeschrijvingen/barometer-culturele-diversiteit-ingezoomde-variant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</si>
</sst>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sz val="10"/>
      <color rgb="FF92D050"/>
      <name val="Arial"/>
      <family val="2"/>
    </font>
    <font>
      <b/>
      <sz val="8"/>
      <color theme="1"/>
      <name val="Arial"/>
    </font>
    <font>
      <sz val="8"/>
      <color theme="1"/>
      <name val="Arial"/>
    </font>
    <font>
      <i/>
      <sz val="8"/>
      <color theme="1"/>
      <name val="Arial"/>
    </font>
    <font>
      <sz val="10"/>
      <name val="Arial"/>
      <family val="2"/>
    </font>
    <font>
      <b/>
      <i/>
      <sz val="10"/>
      <name val="Arial"/>
      <family val="2"/>
    </font>
    <font>
      <u/>
      <sz val="11"/>
      <color theme="10"/>
      <name val="Calibri"/>
      <family val="2"/>
      <scheme val="minor"/>
    </font>
    <font>
      <i/>
      <sz val="8"/>
      <color theme="1"/>
      <name val="Arial"/>
      <family val="2"/>
    </font>
    <font>
      <vertAlign val="superscript"/>
      <sz val="8"/>
      <color theme="1"/>
      <name val="Arial"/>
      <family val="2"/>
    </font>
    <font>
      <b/>
      <vertAlign val="superscript"/>
      <sz val="8"/>
      <color theme="1"/>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0">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style="thin">
        <color indexed="64"/>
      </top>
      <bottom/>
      <diagonal/>
    </border>
  </borders>
  <cellStyleXfs count="2">
    <xf numFmtId="0" fontId="0" fillId="0" borderId="0"/>
    <xf numFmtId="0" fontId="22" fillId="0" borderId="0" applyNumberFormat="0" applyFill="0" applyBorder="0" applyAlignment="0" applyProtection="0"/>
  </cellStyleXfs>
  <cellXfs count="63">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3" fillId="0" borderId="0" xfId="0" applyFont="1" applyAlignment="1">
      <alignment horizontal="left"/>
    </xf>
    <xf numFmtId="1" fontId="18" fillId="0" borderId="0" xfId="0" applyNumberFormat="1" applyFont="1" applyAlignment="1">
      <alignment horizontal="right"/>
    </xf>
    <xf numFmtId="0" fontId="18" fillId="0" borderId="0" xfId="0" applyNumberFormat="1" applyFont="1" applyAlignment="1">
      <alignment horizontal="right"/>
    </xf>
    <xf numFmtId="0" fontId="7" fillId="0" borderId="0" xfId="0" applyNumberFormat="1" applyFont="1" applyAlignment="1">
      <alignment horizontal="right"/>
    </xf>
    <xf numFmtId="0" fontId="24" fillId="0" borderId="9" xfId="0" applyFont="1" applyBorder="1" applyAlignment="1">
      <alignment horizontal="left"/>
    </xf>
    <xf numFmtId="0" fontId="18" fillId="0" borderId="0" xfId="0" applyFont="1" applyBorder="1" applyAlignment="1">
      <alignment horizontal="left"/>
    </xf>
    <xf numFmtId="0" fontId="26" fillId="0" borderId="0" xfId="0" applyFont="1" applyAlignment="1">
      <alignment horizontal="left"/>
    </xf>
    <xf numFmtId="0" fontId="7" fillId="0" borderId="0" xfId="0" applyFont="1" applyAlignment="1">
      <alignment horizontal="left"/>
    </xf>
    <xf numFmtId="0" fontId="7" fillId="0" borderId="7" xfId="0" applyFont="1" applyBorder="1" applyAlignment="1">
      <alignment horizontal="left"/>
    </xf>
    <xf numFmtId="164" fontId="7" fillId="0" borderId="0" xfId="0" applyNumberFormat="1" applyFont="1" applyAlignment="1">
      <alignment horizontal="right"/>
    </xf>
    <xf numFmtId="0" fontId="7" fillId="0" borderId="8" xfId="0" applyFont="1" applyBorder="1" applyAlignment="1">
      <alignment horizontal="left"/>
    </xf>
    <xf numFmtId="0" fontId="20" fillId="2" borderId="0" xfId="0" applyFont="1" applyFill="1" applyAlignment="1">
      <alignment horizontal="justify" vertical="top" wrapText="1"/>
    </xf>
    <xf numFmtId="0" fontId="5" fillId="0" borderId="0" xfId="0" applyFont="1"/>
    <xf numFmtId="0" fontId="22" fillId="2" borderId="0" xfId="1" applyFill="1"/>
    <xf numFmtId="0" fontId="5" fillId="2" borderId="0" xfId="0" applyFont="1" applyFill="1" applyBorder="1"/>
    <xf numFmtId="0" fontId="10" fillId="2" borderId="0" xfId="1" applyFont="1" applyFill="1" applyAlignment="1">
      <alignment horizontal="justify" vertical="top" wrapText="1"/>
    </xf>
    <xf numFmtId="0" fontId="5" fillId="0" borderId="0" xfId="0" applyFont="1" applyBorder="1" applyAlignment="1">
      <alignment horizontal="left"/>
    </xf>
    <xf numFmtId="0" fontId="11" fillId="3"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xf numFmtId="0" fontId="26"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begrippen/migratieachtergrond"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onze-diensten/methoden/onderzoeksomschrijvingen/korte-onderzoeksbeschrijvingen/barometer-culturele-diversiteit-ingezoomde-variant" TargetMode="External"/><Relationship Id="rId5" Type="http://schemas.openxmlformats.org/officeDocument/2006/relationships/hyperlink" Target="https://www.cbs.nl/nl-nl/longread/statistische-trends/2022/nieuwe-indeling-bevolking-naar-herkomst/4-de-nieuwe-indeling-naar-geboren-in-nederland-en-herkomstland" TargetMode="External"/><Relationship Id="rId4" Type="http://schemas.openxmlformats.org/officeDocument/2006/relationships/hyperlink" Target="https://dashboards.cbs.nl/v3/barometerculturelediversite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3"/>
  <sheetViews>
    <sheetView showGridLines="0" tabSelected="1" zoomScaleNormal="100" workbookViewId="0"/>
  </sheetViews>
  <sheetFormatPr defaultColWidth="10.90625" defaultRowHeight="14.5" x14ac:dyDescent="0.35"/>
  <cols>
    <col min="1" max="11" width="9.1796875" customWidth="1"/>
  </cols>
  <sheetData>
    <row r="3" spans="1:14" ht="15.5" customHeight="1" x14ac:dyDescent="0.35">
      <c r="A3" s="6" t="s">
        <v>120</v>
      </c>
    </row>
    <row r="4" spans="1:14" ht="15.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ht="14.5" customHeight="1" x14ac:dyDescent="0.35"/>
    <row r="52" spans="1:1" x14ac:dyDescent="0.35">
      <c r="A52" t="s">
        <v>57</v>
      </c>
    </row>
    <row r="53" spans="1:1" x14ac:dyDescent="0.35">
      <c r="A53" s="5" t="s">
        <v>125</v>
      </c>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ColWidth="10.90625" defaultRowHeight="14.5" x14ac:dyDescent="0.35"/>
  <cols>
    <col min="1" max="1" width="32.26953125" customWidth="1"/>
    <col min="2" max="2" width="6.6328125" customWidth="1"/>
    <col min="3" max="5" width="18.81640625" customWidth="1"/>
  </cols>
  <sheetData>
    <row r="1" spans="1:10" x14ac:dyDescent="0.35">
      <c r="A1" s="48" t="s">
        <v>123</v>
      </c>
      <c r="J1" s="48"/>
    </row>
    <row r="2" spans="1:10" x14ac:dyDescent="0.35">
      <c r="A2" s="62" t="s">
        <v>124</v>
      </c>
      <c r="B2" s="62"/>
      <c r="C2" s="62"/>
      <c r="D2" s="62"/>
      <c r="E2" s="62"/>
    </row>
    <row r="3" spans="1:10" x14ac:dyDescent="0.35">
      <c r="A3" s="49"/>
      <c r="B3" s="49" t="s">
        <v>64</v>
      </c>
      <c r="C3" s="50" t="s">
        <v>66</v>
      </c>
      <c r="D3" s="50"/>
      <c r="E3" s="50"/>
    </row>
    <row r="4" spans="1:10" x14ac:dyDescent="0.35">
      <c r="A4" s="50"/>
      <c r="B4" s="50"/>
      <c r="C4" s="50" t="s">
        <v>67</v>
      </c>
      <c r="D4" s="50" t="s">
        <v>68</v>
      </c>
      <c r="E4" s="50" t="s">
        <v>69</v>
      </c>
    </row>
    <row r="6" spans="1:10" x14ac:dyDescent="0.35">
      <c r="B6" s="42" t="s">
        <v>65</v>
      </c>
    </row>
    <row r="8" spans="1:10" x14ac:dyDescent="0.35">
      <c r="A8" s="49" t="s">
        <v>64</v>
      </c>
      <c r="B8" s="45">
        <v>100</v>
      </c>
      <c r="C8" s="45">
        <v>86</v>
      </c>
      <c r="D8" s="45">
        <v>7</v>
      </c>
      <c r="E8" s="45">
        <v>7</v>
      </c>
    </row>
    <row r="9" spans="1:10" x14ac:dyDescent="0.35">
      <c r="A9" s="49"/>
      <c r="B9" s="51"/>
      <c r="C9" s="51"/>
      <c r="D9" s="51"/>
      <c r="E9" s="51"/>
    </row>
    <row r="10" spans="1:10" x14ac:dyDescent="0.35">
      <c r="A10" s="52" t="s">
        <v>92</v>
      </c>
      <c r="B10" s="52"/>
      <c r="C10" s="52"/>
      <c r="D10" s="52"/>
      <c r="E10" s="52"/>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90625" defaultRowHeight="14.5" x14ac:dyDescent="0.35"/>
  <cols>
    <col min="1" max="1" width="15.7265625" customWidth="1"/>
    <col min="2" max="2" width="79.54296875" customWidth="1"/>
  </cols>
  <sheetData>
    <row r="1" spans="1:12" ht="15.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2" t="str">
        <f>HYPERLINK("#'Tabel 1'!A1", "Tabel 1")</f>
        <v>Tabel 1</v>
      </c>
      <c r="B9" s="7" t="s">
        <v>63</v>
      </c>
      <c r="C9" s="54"/>
      <c r="D9" s="7"/>
      <c r="E9" s="7"/>
      <c r="F9" s="7"/>
      <c r="G9" s="7"/>
    </row>
    <row r="10" spans="1:12" x14ac:dyDescent="0.35">
      <c r="A10" s="32" t="str">
        <f>HYPERLINK("#'Tabel 2'!A1", "Tabel 2")</f>
        <v>Tabel 2</v>
      </c>
      <c r="B10" s="7" t="s">
        <v>94</v>
      </c>
      <c r="C10" s="7"/>
      <c r="D10" s="7"/>
      <c r="E10" s="7"/>
      <c r="F10" s="7"/>
      <c r="G10" s="7"/>
    </row>
    <row r="11" spans="1:12" x14ac:dyDescent="0.35">
      <c r="A11" s="32" t="str">
        <f>HYPERLINK("#'Tabel 3'!A1", "Tabel 3")</f>
        <v>Tabel 3</v>
      </c>
      <c r="B11" s="7" t="s">
        <v>100</v>
      </c>
      <c r="C11" s="7"/>
      <c r="D11" s="7"/>
      <c r="E11" s="7"/>
      <c r="F11" s="7"/>
      <c r="G11" s="7"/>
    </row>
    <row r="12" spans="1:12" x14ac:dyDescent="0.35">
      <c r="A12" s="11" t="str">
        <f>HYPERLINK("#'Tabel 4'!A1", "Tabel 4")</f>
        <v>Tabel 4</v>
      </c>
      <c r="B12" s="56" t="s">
        <v>108</v>
      </c>
      <c r="C12" s="56"/>
      <c r="D12" s="56"/>
      <c r="E12" s="56"/>
      <c r="F12" s="56"/>
      <c r="G12" s="7"/>
    </row>
    <row r="13" spans="1:12" x14ac:dyDescent="0.35">
      <c r="A13" s="55" t="s">
        <v>117</v>
      </c>
      <c r="B13" s="58" t="s">
        <v>116</v>
      </c>
      <c r="C13" s="58"/>
      <c r="D13" s="58"/>
      <c r="E13" s="58"/>
      <c r="F13" s="58"/>
      <c r="G13" s="7"/>
    </row>
    <row r="14" spans="1:12" x14ac:dyDescent="0.35">
      <c r="A14" s="55" t="s">
        <v>123</v>
      </c>
      <c r="B14" s="58" t="s">
        <v>124</v>
      </c>
      <c r="C14" s="58"/>
      <c r="D14" s="58"/>
      <c r="E14" s="58"/>
      <c r="F14" s="58"/>
      <c r="G14" s="7"/>
    </row>
    <row r="15" spans="1:12" x14ac:dyDescent="0.35">
      <c r="A15" s="11"/>
      <c r="B15" s="56"/>
      <c r="C15" s="56"/>
      <c r="D15" s="56"/>
      <c r="E15" s="56"/>
      <c r="F15" s="56"/>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41" spans="1:2" x14ac:dyDescent="0.35">
      <c r="A41" s="60" t="s">
        <v>6</v>
      </c>
      <c r="B41" s="60"/>
    </row>
    <row r="42" spans="1:2" x14ac:dyDescent="0.35">
      <c r="A42" s="59" t="s">
        <v>7</v>
      </c>
      <c r="B42" s="59"/>
    </row>
    <row r="43" spans="1:2" x14ac:dyDescent="0.35">
      <c r="A43" s="59" t="s">
        <v>8</v>
      </c>
      <c r="B43" s="59"/>
    </row>
    <row r="44" spans="1:2" x14ac:dyDescent="0.35">
      <c r="A44" s="12" t="s">
        <v>9</v>
      </c>
      <c r="B44" s="12"/>
    </row>
    <row r="45" spans="1:2" x14ac:dyDescent="0.35">
      <c r="A45" s="59" t="s">
        <v>10</v>
      </c>
      <c r="B45" s="59"/>
    </row>
    <row r="46" spans="1:2" x14ac:dyDescent="0.35">
      <c r="A46" s="59" t="s">
        <v>51</v>
      </c>
      <c r="B46" s="59"/>
    </row>
    <row r="47" spans="1:2" x14ac:dyDescent="0.35">
      <c r="A47" s="59" t="s">
        <v>52</v>
      </c>
      <c r="B47" s="59"/>
    </row>
    <row r="48" spans="1:2" x14ac:dyDescent="0.35">
      <c r="A48" s="59" t="s">
        <v>53</v>
      </c>
      <c r="B48" s="59"/>
    </row>
    <row r="49" spans="1:2" x14ac:dyDescent="0.35">
      <c r="A49" s="59" t="s">
        <v>54</v>
      </c>
      <c r="B49" s="59"/>
    </row>
    <row r="50" spans="1:2" x14ac:dyDescent="0.35">
      <c r="A50" s="59" t="s">
        <v>11</v>
      </c>
      <c r="B50" s="59"/>
    </row>
    <row r="51" spans="1:2" x14ac:dyDescent="0.35">
      <c r="A51" s="12" t="s">
        <v>12</v>
      </c>
      <c r="B51" s="13"/>
    </row>
    <row r="53" spans="1:2" x14ac:dyDescent="0.35">
      <c r="A53" s="8"/>
    </row>
    <row r="54" spans="1:2" x14ac:dyDescent="0.35">
      <c r="A54" s="8" t="s">
        <v>61</v>
      </c>
    </row>
    <row r="55" spans="1:2" x14ac:dyDescent="0.35">
      <c r="A55" s="8" t="s">
        <v>47</v>
      </c>
    </row>
  </sheetData>
  <mergeCells count="11">
    <mergeCell ref="B13:F13"/>
    <mergeCell ref="B14:F14"/>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 ref="A13" location="'Tabel 5'!A1" display="Tabel 5"/>
    <hyperlink ref="A14" location="'Tabel 6'!A1" display="Tabel 6"/>
  </hyperlink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1"/>
  <sheetViews>
    <sheetView showGridLines="0" zoomScaleNormal="100" workbookViewId="0"/>
  </sheetViews>
  <sheetFormatPr defaultColWidth="10.90625" defaultRowHeight="14.5" x14ac:dyDescent="0.35"/>
  <cols>
    <col min="1" max="1" width="99" customWidth="1"/>
    <col min="2" max="2" width="9.1796875" customWidth="1"/>
  </cols>
  <sheetData>
    <row r="1" spans="1:2" ht="15.5" customHeight="1" x14ac:dyDescent="0.35">
      <c r="A1" s="16" t="s">
        <v>13</v>
      </c>
    </row>
    <row r="3" spans="1:2" ht="14" customHeight="1" x14ac:dyDescent="0.35">
      <c r="A3" s="17" t="s">
        <v>14</v>
      </c>
    </row>
    <row r="4" spans="1:2" ht="4.5" customHeight="1" x14ac:dyDescent="0.35"/>
    <row r="5" spans="1:2" ht="94" customHeight="1" x14ac:dyDescent="0.35">
      <c r="A5" s="14" t="s">
        <v>60</v>
      </c>
    </row>
    <row r="6" spans="1:2" x14ac:dyDescent="0.35">
      <c r="A6" s="14"/>
    </row>
    <row r="7" spans="1:2" ht="13.5" customHeight="1" x14ac:dyDescent="0.35">
      <c r="A7" s="17" t="s">
        <v>15</v>
      </c>
    </row>
    <row r="8" spans="1:2" ht="4.5" customHeight="1" x14ac:dyDescent="0.35"/>
    <row r="9" spans="1:2" ht="225.5" customHeight="1" x14ac:dyDescent="0.35">
      <c r="A9" s="14" t="s">
        <v>126</v>
      </c>
      <c r="B9" s="23"/>
    </row>
    <row r="10" spans="1:2" ht="12.75" customHeight="1" x14ac:dyDescent="0.35">
      <c r="A10" s="18"/>
    </row>
    <row r="11" spans="1:2" ht="14.25" customHeight="1" x14ac:dyDescent="0.35">
      <c r="A11" s="17" t="s">
        <v>16</v>
      </c>
    </row>
    <row r="12" spans="1:2" ht="4.5" customHeight="1" x14ac:dyDescent="0.35"/>
    <row r="13" spans="1:2" ht="69" customHeight="1" x14ac:dyDescent="0.35">
      <c r="A13" s="14" t="s">
        <v>121</v>
      </c>
      <c r="B13" s="24"/>
    </row>
    <row r="14" spans="1:2" ht="13.5" customHeight="1" x14ac:dyDescent="0.35">
      <c r="A14" s="14" t="s">
        <v>17</v>
      </c>
    </row>
    <row r="16" spans="1:2" ht="14.25" customHeight="1" x14ac:dyDescent="0.35">
      <c r="A16" s="17" t="s">
        <v>18</v>
      </c>
    </row>
    <row r="17" spans="1:1" ht="4.5" customHeight="1" x14ac:dyDescent="0.35"/>
    <row r="18" spans="1:1" ht="51.65" customHeight="1" x14ac:dyDescent="0.35">
      <c r="A18" s="14" t="s">
        <v>35</v>
      </c>
    </row>
    <row r="19" spans="1:1" ht="45" customHeight="1" x14ac:dyDescent="0.35">
      <c r="A19" s="14" t="s">
        <v>49</v>
      </c>
    </row>
    <row r="20" spans="1:1" ht="71" customHeight="1" x14ac:dyDescent="0.35">
      <c r="A20" s="53" t="s">
        <v>127</v>
      </c>
    </row>
    <row r="21" spans="1:1" ht="75.5" customHeight="1" x14ac:dyDescent="0.35">
      <c r="A21" s="14" t="s">
        <v>128</v>
      </c>
    </row>
    <row r="22" spans="1:1" x14ac:dyDescent="0.35">
      <c r="A22" s="14"/>
    </row>
    <row r="23" spans="1:1" ht="14" customHeight="1" x14ac:dyDescent="0.35">
      <c r="A23" s="17" t="s">
        <v>19</v>
      </c>
    </row>
    <row r="24" spans="1:1" ht="4.5" customHeight="1" x14ac:dyDescent="0.35"/>
    <row r="25" spans="1:1" ht="13" customHeight="1" x14ac:dyDescent="0.35">
      <c r="A25" s="19" t="s">
        <v>20</v>
      </c>
    </row>
    <row r="26" spans="1:1" ht="4.5" customHeight="1" x14ac:dyDescent="0.35"/>
    <row r="27" spans="1:1" ht="13" customHeight="1" x14ac:dyDescent="0.35">
      <c r="A27" s="14" t="s">
        <v>21</v>
      </c>
    </row>
    <row r="28" spans="1:1" ht="4.5" customHeight="1" x14ac:dyDescent="0.35">
      <c r="A28" s="14"/>
    </row>
    <row r="29" spans="1:1" ht="14.5" customHeight="1" x14ac:dyDescent="0.35">
      <c r="A29" s="14" t="s">
        <v>46</v>
      </c>
    </row>
    <row r="30" spans="1:1" ht="4.5" customHeight="1" x14ac:dyDescent="0.35"/>
    <row r="31" spans="1:1" ht="13" customHeight="1" x14ac:dyDescent="0.35">
      <c r="A31" s="19"/>
    </row>
    <row r="32" spans="1:1" ht="14" customHeight="1" x14ac:dyDescent="0.35">
      <c r="A32" s="17" t="s">
        <v>22</v>
      </c>
    </row>
    <row r="33" spans="1:1" ht="4.5" customHeight="1" x14ac:dyDescent="0.35"/>
    <row r="34" spans="1:1" ht="4.5" customHeight="1" x14ac:dyDescent="0.35"/>
    <row r="35" spans="1:1" ht="116" customHeight="1" x14ac:dyDescent="0.35">
      <c r="A35" s="19" t="s">
        <v>56</v>
      </c>
    </row>
    <row r="36" spans="1:1" ht="4.5" customHeight="1" x14ac:dyDescent="0.35"/>
    <row r="37" spans="1:1" ht="25.5" customHeight="1" x14ac:dyDescent="0.35">
      <c r="A37" s="19" t="s">
        <v>23</v>
      </c>
    </row>
    <row r="38" spans="1:1" ht="4.5" customHeight="1" x14ac:dyDescent="0.35"/>
    <row r="39" spans="1:1" ht="78.75" customHeight="1" x14ac:dyDescent="0.35">
      <c r="A39" s="19" t="s">
        <v>38</v>
      </c>
    </row>
    <row r="40" spans="1:1" ht="4.5" customHeight="1" x14ac:dyDescent="0.35"/>
    <row r="41" spans="1:1" ht="78" customHeight="1" x14ac:dyDescent="0.35">
      <c r="A41" s="19" t="s">
        <v>39</v>
      </c>
    </row>
    <row r="42" spans="1:1" ht="4.5" customHeight="1" x14ac:dyDescent="0.35">
      <c r="A42" s="19"/>
    </row>
    <row r="43" spans="1:1" ht="15" customHeight="1" x14ac:dyDescent="0.35">
      <c r="A43" s="19" t="s">
        <v>111</v>
      </c>
    </row>
    <row r="44" spans="1:1" ht="4.5" customHeight="1" x14ac:dyDescent="0.35"/>
    <row r="46" spans="1:1" ht="14" customHeight="1" x14ac:dyDescent="0.35">
      <c r="A46" s="17" t="s">
        <v>42</v>
      </c>
    </row>
    <row r="47" spans="1:1" ht="50" customHeight="1" x14ac:dyDescent="0.35">
      <c r="A47" s="14" t="s">
        <v>43</v>
      </c>
    </row>
    <row r="48" spans="1:1" ht="120" customHeight="1" x14ac:dyDescent="0.35">
      <c r="A48" s="14" t="s">
        <v>45</v>
      </c>
    </row>
    <row r="49" spans="1:1" x14ac:dyDescent="0.35">
      <c r="A49" s="20" t="s">
        <v>44</v>
      </c>
    </row>
    <row r="50" spans="1:1" x14ac:dyDescent="0.35">
      <c r="A50" s="21"/>
    </row>
    <row r="51" spans="1:1" ht="62.5" customHeight="1" x14ac:dyDescent="0.35">
      <c r="A51" s="14" t="s">
        <v>50</v>
      </c>
    </row>
    <row r="52" spans="1:1" ht="14.5" customHeight="1" x14ac:dyDescent="0.35">
      <c r="A52" s="22"/>
    </row>
    <row r="53" spans="1:1" ht="14" customHeight="1" x14ac:dyDescent="0.35">
      <c r="A53" s="17" t="s">
        <v>36</v>
      </c>
    </row>
    <row r="54" spans="1:1" ht="25" customHeight="1" x14ac:dyDescent="0.35">
      <c r="A54" s="15" t="s">
        <v>37</v>
      </c>
    </row>
    <row r="55" spans="1:1" x14ac:dyDescent="0.35">
      <c r="A55" s="21" t="s">
        <v>41</v>
      </c>
    </row>
    <row r="56" spans="1:1" x14ac:dyDescent="0.35">
      <c r="A56" s="21" t="s">
        <v>55</v>
      </c>
    </row>
    <row r="57" spans="1:1" x14ac:dyDescent="0.35">
      <c r="A57" s="15" t="s">
        <v>48</v>
      </c>
    </row>
    <row r="58" spans="1:1" ht="25" x14ac:dyDescent="0.35">
      <c r="A58" s="57" t="s">
        <v>129</v>
      </c>
    </row>
    <row r="59" spans="1:1" x14ac:dyDescent="0.35">
      <c r="A59" s="14"/>
    </row>
    <row r="60" spans="1:1" x14ac:dyDescent="0.35">
      <c r="A60" s="14"/>
    </row>
    <row r="61" spans="1:1" x14ac:dyDescent="0.35">
      <c r="A61" s="14"/>
    </row>
  </sheetData>
  <hyperlinks>
    <hyperlink ref="A49" r:id="rId1"/>
    <hyperlink ref="A54" r:id="rId2"/>
    <hyperlink ref="A55" r:id="rId3"/>
    <hyperlink ref="A57" r:id="rId4"/>
    <hyperlink ref="A56" r:id="rId5"/>
    <hyperlink ref="A58"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90625" defaultRowHeight="14.5" x14ac:dyDescent="0.35"/>
  <cols>
    <col min="1" max="1" width="24.26953125" customWidth="1"/>
    <col min="2" max="2" width="99.26953125" customWidth="1"/>
  </cols>
  <sheetData>
    <row r="1" spans="1:2" ht="15.5" customHeight="1" x14ac:dyDescent="0.35">
      <c r="A1" s="16" t="s">
        <v>4</v>
      </c>
    </row>
    <row r="2" spans="1:2" ht="14" customHeight="1" x14ac:dyDescent="0.35">
      <c r="A2" s="17"/>
    </row>
    <row r="3" spans="1:2" ht="13" customHeight="1" x14ac:dyDescent="0.35">
      <c r="A3" s="25" t="s">
        <v>24</v>
      </c>
      <c r="B3" s="26" t="s">
        <v>25</v>
      </c>
    </row>
    <row r="4" spans="1:2" ht="169.5" customHeight="1" x14ac:dyDescent="0.35">
      <c r="A4" s="27" t="s">
        <v>26</v>
      </c>
      <c r="B4" s="28" t="s">
        <v>40</v>
      </c>
    </row>
    <row r="5" spans="1:2" x14ac:dyDescent="0.35">
      <c r="A5" s="27" t="s">
        <v>27</v>
      </c>
      <c r="B5" s="29" t="s">
        <v>28</v>
      </c>
    </row>
    <row r="6" spans="1:2" x14ac:dyDescent="0.35">
      <c r="A6" s="27" t="s">
        <v>29</v>
      </c>
      <c r="B6" s="29" t="s">
        <v>30</v>
      </c>
    </row>
    <row r="7" spans="1:2" x14ac:dyDescent="0.35">
      <c r="A7" s="27" t="s">
        <v>31</v>
      </c>
      <c r="B7" s="29" t="s">
        <v>32</v>
      </c>
    </row>
    <row r="8" spans="1:2" x14ac:dyDescent="0.35">
      <c r="A8" s="30" t="s">
        <v>33</v>
      </c>
      <c r="B8" s="31"/>
    </row>
    <row r="10" spans="1:2" ht="13" customHeight="1" x14ac:dyDescent="0.35">
      <c r="A10" s="25" t="s">
        <v>24</v>
      </c>
      <c r="B10" s="26" t="s">
        <v>58</v>
      </c>
    </row>
    <row r="11" spans="1:2" ht="42.75" customHeight="1" x14ac:dyDescent="0.35">
      <c r="A11" s="27" t="s">
        <v>26</v>
      </c>
      <c r="B11" s="28" t="s">
        <v>122</v>
      </c>
    </row>
    <row r="12" spans="1:2" x14ac:dyDescent="0.35">
      <c r="A12" s="27" t="s">
        <v>27</v>
      </c>
      <c r="B12" s="29" t="s">
        <v>59</v>
      </c>
    </row>
    <row r="13" spans="1:2" x14ac:dyDescent="0.35">
      <c r="A13" s="27" t="s">
        <v>29</v>
      </c>
      <c r="B13" s="29" t="s">
        <v>30</v>
      </c>
    </row>
    <row r="14" spans="1:2" x14ac:dyDescent="0.35">
      <c r="A14" s="27" t="s">
        <v>31</v>
      </c>
      <c r="B14" s="29" t="s">
        <v>34</v>
      </c>
    </row>
    <row r="15" spans="1:2" x14ac:dyDescent="0.35">
      <c r="A15" s="30" t="s">
        <v>33</v>
      </c>
      <c r="B15" s="3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0.90625" defaultRowHeight="14.5" x14ac:dyDescent="0.35"/>
  <cols>
    <col min="1" max="1" width="32.26953125" customWidth="1"/>
    <col min="2" max="2" width="4.7265625" bestFit="1" customWidth="1"/>
    <col min="3" max="5" width="18.81640625" customWidth="1"/>
  </cols>
  <sheetData>
    <row r="1" spans="1:10" x14ac:dyDescent="0.35">
      <c r="A1" s="33" t="s">
        <v>62</v>
      </c>
      <c r="J1" s="33"/>
    </row>
    <row r="2" spans="1:10" x14ac:dyDescent="0.35">
      <c r="A2" s="61" t="s">
        <v>63</v>
      </c>
      <c r="B2" s="61"/>
      <c r="C2" s="61"/>
      <c r="D2" s="61"/>
      <c r="E2" s="61"/>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4">
        <v>100</v>
      </c>
      <c r="C8" s="44">
        <v>86</v>
      </c>
      <c r="D8" s="44">
        <v>7</v>
      </c>
      <c r="E8" s="44">
        <v>7</v>
      </c>
    </row>
    <row r="9" spans="1:10" x14ac:dyDescent="0.35">
      <c r="A9" s="35"/>
      <c r="B9" s="43"/>
      <c r="C9" s="43"/>
      <c r="D9" s="43"/>
      <c r="E9" s="43"/>
    </row>
    <row r="10" spans="1:10" x14ac:dyDescent="0.35">
      <c r="A10" s="42" t="s">
        <v>112</v>
      </c>
      <c r="B10" s="43"/>
      <c r="C10" s="43"/>
      <c r="D10" s="43"/>
      <c r="E10" s="43"/>
    </row>
    <row r="11" spans="1:10" x14ac:dyDescent="0.35">
      <c r="A11" s="35" t="s">
        <v>70</v>
      </c>
      <c r="B11" s="44">
        <v>100</v>
      </c>
      <c r="C11" s="44">
        <v>85</v>
      </c>
      <c r="D11" s="45" t="s">
        <v>72</v>
      </c>
      <c r="E11" s="45" t="s">
        <v>72</v>
      </c>
    </row>
    <row r="12" spans="1:10" x14ac:dyDescent="0.35">
      <c r="A12" s="35" t="s">
        <v>71</v>
      </c>
      <c r="B12" s="44">
        <v>100</v>
      </c>
      <c r="C12" s="43" t="s">
        <v>72</v>
      </c>
      <c r="D12" s="43" t="s">
        <v>72</v>
      </c>
      <c r="E12" s="43" t="s">
        <v>72</v>
      </c>
    </row>
    <row r="13" spans="1:10" x14ac:dyDescent="0.35">
      <c r="A13" s="35" t="s">
        <v>73</v>
      </c>
      <c r="B13" s="44">
        <v>100</v>
      </c>
      <c r="C13" s="44">
        <v>77</v>
      </c>
      <c r="D13" s="44">
        <v>8</v>
      </c>
      <c r="E13" s="44">
        <v>14</v>
      </c>
    </row>
    <row r="14" spans="1:10" x14ac:dyDescent="0.35">
      <c r="A14" s="35" t="s">
        <v>74</v>
      </c>
      <c r="B14" s="44">
        <v>100</v>
      </c>
      <c r="C14" s="44">
        <v>86</v>
      </c>
      <c r="D14" s="44">
        <v>9</v>
      </c>
      <c r="E14" s="44">
        <v>5</v>
      </c>
    </row>
    <row r="15" spans="1:10" x14ac:dyDescent="0.35">
      <c r="A15" s="35" t="s">
        <v>75</v>
      </c>
      <c r="B15" s="44">
        <v>100</v>
      </c>
      <c r="C15" s="44">
        <v>86</v>
      </c>
      <c r="D15" s="44">
        <v>7</v>
      </c>
      <c r="E15" s="44">
        <v>7</v>
      </c>
    </row>
    <row r="16" spans="1:10" x14ac:dyDescent="0.35">
      <c r="A16" s="35" t="s">
        <v>76</v>
      </c>
      <c r="B16" s="44">
        <v>100</v>
      </c>
      <c r="C16" s="44">
        <v>86</v>
      </c>
      <c r="D16" s="44">
        <v>7</v>
      </c>
      <c r="E16" s="44">
        <v>7</v>
      </c>
    </row>
    <row r="17" spans="1:5" x14ac:dyDescent="0.35">
      <c r="A17" s="35" t="s">
        <v>77</v>
      </c>
      <c r="B17" s="44">
        <v>100</v>
      </c>
      <c r="C17" s="44">
        <v>88</v>
      </c>
      <c r="D17" s="44">
        <v>6</v>
      </c>
      <c r="E17" s="44">
        <v>6</v>
      </c>
    </row>
    <row r="18" spans="1:5" x14ac:dyDescent="0.35">
      <c r="A18" s="35" t="s">
        <v>78</v>
      </c>
      <c r="B18" s="44">
        <v>100</v>
      </c>
      <c r="C18" s="44">
        <v>81</v>
      </c>
      <c r="D18" s="44">
        <v>9</v>
      </c>
      <c r="E18" s="44">
        <v>9</v>
      </c>
    </row>
    <row r="19" spans="1:5" x14ac:dyDescent="0.35">
      <c r="A19" s="35" t="s">
        <v>79</v>
      </c>
      <c r="B19" s="44">
        <v>100</v>
      </c>
      <c r="C19" s="44">
        <v>90</v>
      </c>
      <c r="D19" s="44">
        <v>5</v>
      </c>
      <c r="E19" s="44">
        <v>5</v>
      </c>
    </row>
    <row r="20" spans="1:5" x14ac:dyDescent="0.35">
      <c r="A20" s="35" t="s">
        <v>80</v>
      </c>
      <c r="B20" s="44">
        <v>100</v>
      </c>
      <c r="C20" s="44">
        <v>88</v>
      </c>
      <c r="D20" s="44">
        <v>7</v>
      </c>
      <c r="E20" s="44">
        <v>5</v>
      </c>
    </row>
    <row r="21" spans="1:5" x14ac:dyDescent="0.35">
      <c r="A21" s="35" t="s">
        <v>81</v>
      </c>
      <c r="B21" s="44">
        <v>100</v>
      </c>
      <c r="C21" s="44">
        <v>85</v>
      </c>
      <c r="D21" s="44">
        <v>7</v>
      </c>
      <c r="E21" s="44">
        <v>8</v>
      </c>
    </row>
    <row r="22" spans="1:5" x14ac:dyDescent="0.35">
      <c r="A22" s="35" t="s">
        <v>82</v>
      </c>
      <c r="B22" s="44">
        <v>100</v>
      </c>
      <c r="C22" s="44">
        <v>84</v>
      </c>
      <c r="D22" s="44">
        <v>8</v>
      </c>
      <c r="E22" s="44">
        <v>8</v>
      </c>
    </row>
    <row r="23" spans="1:5" x14ac:dyDescent="0.35">
      <c r="A23" s="35" t="s">
        <v>83</v>
      </c>
      <c r="B23" s="44">
        <v>100</v>
      </c>
      <c r="C23" s="44">
        <v>83</v>
      </c>
      <c r="D23" s="44">
        <v>9</v>
      </c>
      <c r="E23" s="44">
        <v>7</v>
      </c>
    </row>
    <row r="24" spans="1:5" x14ac:dyDescent="0.35">
      <c r="A24" s="35" t="s">
        <v>84</v>
      </c>
      <c r="B24" s="44">
        <v>100</v>
      </c>
      <c r="C24" s="44">
        <v>89</v>
      </c>
      <c r="D24" s="43" t="s">
        <v>72</v>
      </c>
      <c r="E24" s="43" t="s">
        <v>72</v>
      </c>
    </row>
    <row r="25" spans="1:5" x14ac:dyDescent="0.35">
      <c r="A25" s="35" t="s">
        <v>85</v>
      </c>
      <c r="B25" s="44">
        <v>100</v>
      </c>
      <c r="C25" s="44">
        <v>85</v>
      </c>
      <c r="D25" s="44">
        <v>10</v>
      </c>
      <c r="E25" s="44">
        <v>5</v>
      </c>
    </row>
    <row r="26" spans="1:5" x14ac:dyDescent="0.35">
      <c r="A26" s="35" t="s">
        <v>86</v>
      </c>
      <c r="B26" s="44">
        <v>100</v>
      </c>
      <c r="C26" s="44">
        <v>78</v>
      </c>
      <c r="D26" s="44">
        <v>6</v>
      </c>
      <c r="E26" s="44">
        <v>16</v>
      </c>
    </row>
    <row r="27" spans="1:5" x14ac:dyDescent="0.35">
      <c r="A27" s="35" t="s">
        <v>87</v>
      </c>
      <c r="B27" s="44">
        <v>100</v>
      </c>
      <c r="C27" s="44">
        <v>88</v>
      </c>
      <c r="D27" s="44">
        <v>6</v>
      </c>
      <c r="E27" s="44">
        <v>5</v>
      </c>
    </row>
    <row r="28" spans="1:5" x14ac:dyDescent="0.35">
      <c r="A28" s="35" t="s">
        <v>88</v>
      </c>
      <c r="B28" s="44">
        <v>100</v>
      </c>
      <c r="C28" s="44">
        <v>85</v>
      </c>
      <c r="D28" s="44">
        <v>6</v>
      </c>
      <c r="E28" s="44">
        <v>10</v>
      </c>
    </row>
    <row r="29" spans="1:5" x14ac:dyDescent="0.35">
      <c r="A29" s="35" t="s">
        <v>89</v>
      </c>
      <c r="B29" s="44">
        <v>100</v>
      </c>
      <c r="C29" s="44">
        <v>86</v>
      </c>
      <c r="D29" s="44">
        <v>9</v>
      </c>
      <c r="E29" s="44">
        <v>6</v>
      </c>
    </row>
    <row r="30" spans="1:5" x14ac:dyDescent="0.35">
      <c r="A30" s="35" t="s">
        <v>90</v>
      </c>
      <c r="B30" s="44">
        <v>100</v>
      </c>
      <c r="C30" s="44">
        <v>87</v>
      </c>
      <c r="D30" s="44">
        <v>8</v>
      </c>
      <c r="E30" s="44">
        <v>5</v>
      </c>
    </row>
    <row r="31" spans="1:5" x14ac:dyDescent="0.35">
      <c r="A31" s="35" t="s">
        <v>91</v>
      </c>
      <c r="B31" s="44">
        <v>100</v>
      </c>
      <c r="C31" s="44">
        <v>84</v>
      </c>
      <c r="D31" s="44">
        <v>12</v>
      </c>
      <c r="E31" s="44">
        <v>4</v>
      </c>
    </row>
    <row r="32" spans="1:5" x14ac:dyDescent="0.35">
      <c r="A32" s="35"/>
      <c r="B32" s="34"/>
      <c r="C32" s="34"/>
      <c r="D32" s="34"/>
      <c r="E32" s="34"/>
    </row>
    <row r="33" spans="1:5" x14ac:dyDescent="0.35">
      <c r="A33" s="38" t="s">
        <v>92</v>
      </c>
      <c r="B33" s="38"/>
      <c r="C33" s="38"/>
      <c r="D33" s="38"/>
      <c r="E33" s="38"/>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90625" defaultRowHeight="14.5" x14ac:dyDescent="0.35"/>
  <cols>
    <col min="1" max="1" width="32.26953125" customWidth="1"/>
    <col min="2" max="2" width="6.6328125" customWidth="1"/>
    <col min="3" max="5" width="18.81640625" customWidth="1"/>
  </cols>
  <sheetData>
    <row r="1" spans="1:10" x14ac:dyDescent="0.35">
      <c r="A1" s="33" t="s">
        <v>93</v>
      </c>
      <c r="J1" s="33"/>
    </row>
    <row r="2" spans="1:10" x14ac:dyDescent="0.35">
      <c r="A2" s="61" t="s">
        <v>94</v>
      </c>
      <c r="B2" s="61"/>
      <c r="C2" s="61"/>
      <c r="D2" s="61"/>
      <c r="E2" s="61"/>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4">
        <v>100</v>
      </c>
      <c r="C8" s="44">
        <v>86</v>
      </c>
      <c r="D8" s="44">
        <v>7</v>
      </c>
      <c r="E8" s="44">
        <v>7</v>
      </c>
    </row>
    <row r="9" spans="1:10" x14ac:dyDescent="0.35">
      <c r="A9" s="35"/>
      <c r="B9" s="39"/>
      <c r="C9" s="39"/>
      <c r="D9" s="39"/>
      <c r="E9" s="39"/>
    </row>
    <row r="10" spans="1:10" x14ac:dyDescent="0.35">
      <c r="A10" s="42" t="s">
        <v>113</v>
      </c>
      <c r="B10" s="39"/>
      <c r="C10" s="39"/>
      <c r="D10" s="39"/>
      <c r="E10" s="39"/>
    </row>
    <row r="11" spans="1:10" x14ac:dyDescent="0.35">
      <c r="A11" s="35" t="s">
        <v>95</v>
      </c>
      <c r="B11" s="44">
        <v>100</v>
      </c>
      <c r="C11" s="44">
        <v>82</v>
      </c>
      <c r="D11" s="44">
        <v>7</v>
      </c>
      <c r="E11" s="44">
        <v>10</v>
      </c>
    </row>
    <row r="12" spans="1:10" x14ac:dyDescent="0.35">
      <c r="A12" s="35" t="s">
        <v>96</v>
      </c>
      <c r="B12" s="44">
        <v>100</v>
      </c>
      <c r="C12" s="44">
        <v>86</v>
      </c>
      <c r="D12" s="44">
        <v>7</v>
      </c>
      <c r="E12" s="44">
        <v>6</v>
      </c>
    </row>
    <row r="13" spans="1:10" x14ac:dyDescent="0.35">
      <c r="A13" s="35" t="s">
        <v>97</v>
      </c>
      <c r="B13" s="44">
        <v>100</v>
      </c>
      <c r="C13" s="44">
        <v>89</v>
      </c>
      <c r="D13" s="44">
        <v>7</v>
      </c>
      <c r="E13" s="44">
        <v>4</v>
      </c>
    </row>
    <row r="14" spans="1:10" x14ac:dyDescent="0.35">
      <c r="A14" s="35" t="s">
        <v>98</v>
      </c>
      <c r="B14" s="44">
        <v>100</v>
      </c>
      <c r="C14" s="44">
        <v>89</v>
      </c>
      <c r="D14" s="39" t="s">
        <v>72</v>
      </c>
      <c r="E14" s="39" t="s">
        <v>72</v>
      </c>
    </row>
    <row r="15" spans="1:10" x14ac:dyDescent="0.35">
      <c r="A15" s="35"/>
      <c r="B15" s="39"/>
      <c r="C15" s="39"/>
      <c r="D15" s="39"/>
      <c r="E15" s="39"/>
    </row>
    <row r="16" spans="1:10" x14ac:dyDescent="0.35">
      <c r="A16" s="38" t="s">
        <v>92</v>
      </c>
      <c r="B16" s="38"/>
      <c r="C16" s="38"/>
      <c r="D16" s="38"/>
      <c r="E16" s="38"/>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10.90625" defaultRowHeight="14.5" x14ac:dyDescent="0.35"/>
  <cols>
    <col min="1" max="1" width="32.26953125" customWidth="1"/>
    <col min="2" max="2" width="6.6328125" customWidth="1"/>
    <col min="3" max="5" width="18.81640625" customWidth="1"/>
  </cols>
  <sheetData>
    <row r="1" spans="1:10" x14ac:dyDescent="0.35">
      <c r="A1" s="33" t="s">
        <v>99</v>
      </c>
      <c r="J1" s="33"/>
    </row>
    <row r="2" spans="1:10" x14ac:dyDescent="0.35">
      <c r="A2" s="61" t="s">
        <v>100</v>
      </c>
      <c r="B2" s="61"/>
      <c r="C2" s="61"/>
      <c r="D2" s="61"/>
      <c r="E2" s="61"/>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4">
        <v>100</v>
      </c>
      <c r="C8" s="44">
        <v>86</v>
      </c>
      <c r="D8" s="44">
        <v>7</v>
      </c>
      <c r="E8" s="44">
        <v>7</v>
      </c>
    </row>
    <row r="9" spans="1:10" x14ac:dyDescent="0.35">
      <c r="A9" s="35"/>
      <c r="B9" s="40"/>
      <c r="C9" s="40"/>
      <c r="D9" s="40"/>
      <c r="E9" s="40"/>
    </row>
    <row r="10" spans="1:10" x14ac:dyDescent="0.35">
      <c r="A10" s="42" t="s">
        <v>114</v>
      </c>
      <c r="B10" s="40"/>
      <c r="C10" s="40"/>
      <c r="D10" s="40"/>
      <c r="E10" s="40"/>
    </row>
    <row r="11" spans="1:10" x14ac:dyDescent="0.35">
      <c r="A11" s="35" t="s">
        <v>101</v>
      </c>
      <c r="B11" s="44">
        <v>100</v>
      </c>
      <c r="C11" s="44">
        <v>79</v>
      </c>
      <c r="D11" s="44">
        <v>6</v>
      </c>
      <c r="E11" s="44">
        <v>16</v>
      </c>
    </row>
    <row r="12" spans="1:10" x14ac:dyDescent="0.35">
      <c r="A12" s="35" t="s">
        <v>102</v>
      </c>
      <c r="B12" s="44">
        <v>100</v>
      </c>
      <c r="C12" s="44">
        <v>86</v>
      </c>
      <c r="D12" s="44">
        <v>7</v>
      </c>
      <c r="E12" s="44">
        <v>7</v>
      </c>
    </row>
    <row r="13" spans="1:10" x14ac:dyDescent="0.35">
      <c r="A13" s="35" t="s">
        <v>103</v>
      </c>
      <c r="B13" s="44">
        <v>100</v>
      </c>
      <c r="C13" s="44">
        <v>92</v>
      </c>
      <c r="D13" s="44">
        <v>4</v>
      </c>
      <c r="E13" s="44">
        <v>3</v>
      </c>
    </row>
    <row r="14" spans="1:10" x14ac:dyDescent="0.35">
      <c r="A14" s="35" t="s">
        <v>104</v>
      </c>
      <c r="B14" s="44">
        <v>100</v>
      </c>
      <c r="C14" s="44">
        <v>83</v>
      </c>
      <c r="D14" s="44">
        <v>8</v>
      </c>
      <c r="E14" s="44">
        <v>9</v>
      </c>
    </row>
    <row r="15" spans="1:10" x14ac:dyDescent="0.35">
      <c r="A15" s="35" t="s">
        <v>105</v>
      </c>
      <c r="B15" s="44">
        <v>100</v>
      </c>
      <c r="C15" s="44">
        <v>85</v>
      </c>
      <c r="D15" s="44">
        <v>8</v>
      </c>
      <c r="E15" s="44">
        <v>7</v>
      </c>
    </row>
    <row r="16" spans="1:10" x14ac:dyDescent="0.35">
      <c r="A16" s="35" t="s">
        <v>106</v>
      </c>
      <c r="B16" s="44">
        <v>100</v>
      </c>
      <c r="C16" s="44">
        <v>82</v>
      </c>
      <c r="D16" s="44">
        <v>9</v>
      </c>
      <c r="E16" s="44">
        <v>8</v>
      </c>
    </row>
    <row r="17" spans="1:5" x14ac:dyDescent="0.35">
      <c r="A17" s="35"/>
      <c r="B17" s="40"/>
      <c r="C17" s="40"/>
      <c r="D17" s="40"/>
      <c r="E17" s="40"/>
    </row>
    <row r="18" spans="1:5" x14ac:dyDescent="0.35">
      <c r="A18" s="38" t="s">
        <v>92</v>
      </c>
      <c r="B18" s="38"/>
      <c r="C18" s="38"/>
      <c r="D18" s="38"/>
      <c r="E18" s="38"/>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90625" defaultRowHeight="14.5" x14ac:dyDescent="0.35"/>
  <cols>
    <col min="1" max="1" width="32.26953125" customWidth="1"/>
    <col min="2" max="2" width="6.6328125" customWidth="1"/>
    <col min="3" max="5" width="18.81640625" customWidth="1"/>
  </cols>
  <sheetData>
    <row r="1" spans="1:10" x14ac:dyDescent="0.35">
      <c r="A1" s="33" t="s">
        <v>107</v>
      </c>
      <c r="J1" s="33"/>
    </row>
    <row r="2" spans="1:10" x14ac:dyDescent="0.35">
      <c r="A2" s="62" t="s">
        <v>119</v>
      </c>
      <c r="B2" s="61"/>
      <c r="C2" s="61"/>
      <c r="D2" s="61"/>
      <c r="E2" s="61"/>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4">
        <v>100</v>
      </c>
      <c r="C8" s="44">
        <v>86</v>
      </c>
      <c r="D8" s="44">
        <v>7</v>
      </c>
      <c r="E8" s="44">
        <v>7</v>
      </c>
    </row>
    <row r="9" spans="1:10" x14ac:dyDescent="0.35">
      <c r="A9" s="35"/>
      <c r="B9" s="41"/>
      <c r="C9" s="41"/>
      <c r="D9" s="41"/>
      <c r="E9" s="41"/>
    </row>
    <row r="10" spans="1:10" x14ac:dyDescent="0.35">
      <c r="A10" s="42" t="s">
        <v>115</v>
      </c>
      <c r="B10" s="41"/>
      <c r="C10" s="41"/>
      <c r="D10" s="41"/>
      <c r="E10" s="41"/>
    </row>
    <row r="11" spans="1:10" x14ac:dyDescent="0.35">
      <c r="A11" s="35" t="s">
        <v>109</v>
      </c>
      <c r="B11" s="44">
        <v>100</v>
      </c>
      <c r="C11" s="44">
        <v>86</v>
      </c>
      <c r="D11" s="44">
        <v>7</v>
      </c>
      <c r="E11" s="44">
        <v>7</v>
      </c>
    </row>
    <row r="12" spans="1:10" x14ac:dyDescent="0.35">
      <c r="A12" s="35" t="s">
        <v>110</v>
      </c>
      <c r="B12" s="44">
        <v>100</v>
      </c>
      <c r="C12" s="44">
        <v>84</v>
      </c>
      <c r="D12" s="44">
        <v>7</v>
      </c>
      <c r="E12" s="44">
        <v>9</v>
      </c>
    </row>
    <row r="13" spans="1:10" x14ac:dyDescent="0.35">
      <c r="A13" s="35"/>
      <c r="B13" s="41"/>
      <c r="C13" s="41"/>
      <c r="D13" s="41"/>
      <c r="E13" s="41"/>
    </row>
    <row r="14" spans="1:10" x14ac:dyDescent="0.35">
      <c r="A14" s="46" t="s">
        <v>118</v>
      </c>
      <c r="B14" s="38"/>
      <c r="C14" s="38"/>
      <c r="D14" s="38"/>
      <c r="E14" s="38"/>
    </row>
    <row r="15" spans="1:10" x14ac:dyDescent="0.35">
      <c r="A15" s="47" t="s">
        <v>92</v>
      </c>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
  <sheetViews>
    <sheetView showGridLines="0" workbookViewId="0"/>
  </sheetViews>
  <sheetFormatPr defaultColWidth="10.90625" defaultRowHeight="14.5" x14ac:dyDescent="0.35"/>
  <cols>
    <col min="1" max="1" width="32.26953125" customWidth="1"/>
    <col min="2" max="2" width="6.6328125" customWidth="1"/>
    <col min="3" max="5" width="18.81640625" customWidth="1"/>
  </cols>
  <sheetData>
    <row r="1" spans="1:10" x14ac:dyDescent="0.35">
      <c r="A1" s="33" t="s">
        <v>117</v>
      </c>
      <c r="J1" s="33"/>
    </row>
    <row r="2" spans="1:10" x14ac:dyDescent="0.35">
      <c r="A2" s="61" t="s">
        <v>116</v>
      </c>
      <c r="B2" s="61"/>
      <c r="C2" s="61"/>
      <c r="D2" s="61"/>
      <c r="E2" s="61"/>
    </row>
    <row r="3" spans="1:10" x14ac:dyDescent="0.35">
      <c r="A3" s="35"/>
      <c r="B3" s="35" t="s">
        <v>64</v>
      </c>
      <c r="C3" s="36" t="s">
        <v>66</v>
      </c>
      <c r="D3" s="36"/>
      <c r="E3" s="36"/>
    </row>
    <row r="4" spans="1:10" x14ac:dyDescent="0.35">
      <c r="A4" s="36"/>
      <c r="B4" s="36"/>
      <c r="C4" s="36" t="s">
        <v>67</v>
      </c>
      <c r="D4" s="36" t="s">
        <v>68</v>
      </c>
      <c r="E4" s="36" t="s">
        <v>69</v>
      </c>
    </row>
    <row r="6" spans="1:10" x14ac:dyDescent="0.35">
      <c r="B6" s="37" t="s">
        <v>65</v>
      </c>
    </row>
    <row r="8" spans="1:10" x14ac:dyDescent="0.35">
      <c r="A8" s="35" t="s">
        <v>64</v>
      </c>
      <c r="B8" s="44">
        <v>100</v>
      </c>
      <c r="C8" s="44">
        <v>80</v>
      </c>
      <c r="D8" s="44">
        <v>8</v>
      </c>
      <c r="E8" s="44">
        <v>13</v>
      </c>
    </row>
    <row r="9" spans="1:10" x14ac:dyDescent="0.35">
      <c r="A9" s="35"/>
      <c r="B9" s="41"/>
      <c r="C9" s="41"/>
      <c r="D9" s="41"/>
      <c r="E9" s="41"/>
    </row>
    <row r="10" spans="1:10" x14ac:dyDescent="0.35">
      <c r="A10" s="38" t="s">
        <v>92</v>
      </c>
      <c r="B10" s="38"/>
      <c r="C10" s="38"/>
      <c r="D10" s="38"/>
      <c r="E10" s="38"/>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5</vt:i4>
      </vt:variant>
    </vt:vector>
  </HeadingPairs>
  <TitlesOfParts>
    <vt:vector size="15" baseType="lpstr">
      <vt:lpstr>Voorblad</vt:lpstr>
      <vt:lpstr>Inhoud</vt:lpstr>
      <vt:lpstr>Toelichting</vt:lpstr>
      <vt:lpstr>Bronbestanden</vt:lpstr>
      <vt:lpstr>Tabel 1</vt:lpstr>
      <vt:lpstr>Tabel 2</vt:lpstr>
      <vt:lpstr>Tabel 3</vt:lpstr>
      <vt:lpstr>Tabel 4</vt:lpstr>
      <vt:lpstr>Tabel 5</vt:lpstr>
      <vt:lpstr>Tabel 6</vt:lpstr>
      <vt:lpstr>Bronbestanden!Afdrukbereik</vt:lpstr>
      <vt:lpstr>Inhoud!Afdrukbereik</vt:lpstr>
      <vt:lpstr>'Tabel 5'!Afdrukbereik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2023-02-09T10:36:52Z</cp:lastPrinted>
  <dcterms:created xsi:type="dcterms:W3CDTF">2020-05-28T08:27:28Z</dcterms:created>
  <dcterms:modified xsi:type="dcterms:W3CDTF">2023-02-09T10:37:05Z</dcterms:modified>
</cp:coreProperties>
</file>