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DOPO_STAT\Werk\OnderzoekEnAnalyse\Maatwerk\RIVM\"/>
    </mc:Choice>
  </mc:AlternateContent>
  <bookViews>
    <workbookView xWindow="0" yWindow="0" windowWidth="28800" windowHeight="13680" activeTab="1"/>
  </bookViews>
  <sheets>
    <sheet name="Tabel" sheetId="1" r:id="rId1"/>
    <sheet name="Toelichting"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D8" i="1" l="1"/>
  <c r="AC8" i="1"/>
  <c r="AA8" i="1"/>
  <c r="Z8" i="1"/>
  <c r="X8" i="1"/>
  <c r="W8" i="1"/>
  <c r="U8" i="1"/>
  <c r="T8" i="1"/>
  <c r="R8" i="1"/>
  <c r="Q8" i="1"/>
  <c r="O8" i="1"/>
  <c r="N8" i="1"/>
  <c r="L8" i="1"/>
  <c r="K8" i="1"/>
  <c r="I8" i="1"/>
  <c r="H8" i="1"/>
  <c r="F8" i="1"/>
  <c r="E8" i="1"/>
  <c r="C8" i="1"/>
  <c r="B8" i="1"/>
</calcChain>
</file>

<file path=xl/sharedStrings.xml><?xml version="1.0" encoding="utf-8"?>
<sst xmlns="http://schemas.openxmlformats.org/spreadsheetml/2006/main" count="129" uniqueCount="46">
  <si>
    <t>Tabel 3. Sterfte aan COVID-19 per maand, naar leeftijd en geslacht in 2020, 2021 en 2022*</t>
  </si>
  <si>
    <t>2021*</t>
  </si>
  <si>
    <t>2022*</t>
  </si>
  <si>
    <t>maart</t>
  </si>
  <si>
    <t>april</t>
  </si>
  <si>
    <t>mei</t>
  </si>
  <si>
    <t>juni</t>
  </si>
  <si>
    <t>juli</t>
  </si>
  <si>
    <t>augustus</t>
  </si>
  <si>
    <t>september</t>
  </si>
  <si>
    <t>oktober</t>
  </si>
  <si>
    <t>november</t>
  </si>
  <si>
    <t>december</t>
  </si>
  <si>
    <t>januari</t>
  </si>
  <si>
    <t>februari</t>
  </si>
  <si>
    <t>Mannen</t>
  </si>
  <si>
    <t>Vrouwen</t>
  </si>
  <si>
    <t>aantal overledenen</t>
  </si>
  <si>
    <t>Totaal</t>
  </si>
  <si>
    <t>tot 65 jaar</t>
  </si>
  <si>
    <t>65 tot 79 jaar</t>
  </si>
  <si>
    <t>80 jaar of ouder</t>
  </si>
  <si>
    <t>per 100 000 van de gemiddelde bevolking per leeftijdsklasse</t>
  </si>
  <si>
    <t>Bron: CBS</t>
  </si>
  <si>
    <t>Toelichting</t>
  </si>
  <si>
    <t>Populatie</t>
  </si>
  <si>
    <t xml:space="preserve">De cijfers in deze tabellen en het bijbehorende nieuwsbericht hebben betrekking op ingezetenen van Nederland, dat wil zeggen: mensen die ten tijde van het overlijden ingeschreven waren in de BRP (Basisregistratie Personen) </t>
  </si>
  <si>
    <t>Voorlopige cijfers</t>
  </si>
  <si>
    <t>Het CBS heeft van bijna alle overlijdens van 2020 de doodsoorzaakverklaringen ontvangen van de in Nederland overleden ingezetenen (99 procent). Voor de maanden januari en februari 2021 was dit 99 procent, voor maart 2021 was dit 98 procent, voor april 2021 was dit 99 procent, voor mei  en juni  2021 was dit 98 procent, voor juli 2021 was dit 99 procent, voor augustus 2021 tot en met april 2022 was dit 98 procent, voor mei tot en met juli 2022 was dit 97 procent en voor augustus en september 2022 was dit 96 procent.  Van ingezetenen die in het buitenland overlijden ontvangen wij geen doodsoorzaakverklaringen. In 2020 overleed 0,8 procent van alle ingezetenen van Nederland in het buitenland. Voor het 1e kwartaal van 2021 was dit 0,8 procent, voor het 2e kwartaal van 2021 was dit 0,9 procent, voor het 3e kwartaal van 2021 was dit 1,9 procent, voor het 4e kwartaal 2021 was dit 1,0 procent, voor het 1e kwartaal van 2022 was dit 0,9 procent, voor het 2e kwartaal was dit 1,1 procent, voor het 3e kwartaal was dit 1,5 procent. Wanneer het percentage niet-ontvangen doodsoorzaakformulieren van Nederlands ingezetenen die in het buitenland zijn overleden wordt vermeerderd bij de niet-ontvangen doodsoorzaakformulieren van de overleden ingezetenen die in Nederland zijn overleden, komt het percentage niet-ontvangen doodsoorzakenformulieren dus iets hoger uit:  voor januari tot en met april 2022 was dit  3 procent, voor mei tot en met juli 2022 was dit 4 procent, voor augustus 2022 was dit 5 procent en voor september 2022 was dit 6 procent. Voor meer informatie:</t>
  </si>
  <si>
    <t>De cijfers over de maanden januari tot en met september 2022 kunnen verschillen met de gegevens op Statline, omdat later binnen gekomen doodsoorzaakformulieren over deze maanden nu ook zijn verwerkt.</t>
  </si>
  <si>
    <t>Sterfte per week</t>
  </si>
  <si>
    <t xml:space="preserve">FAQ – Hoeveel sterfgevallen zijn er per week? https://www.cbs.nl/nl-nl/faq/corona/medisch/hoeveel-sterfgevallen-zijn-er-per-week- </t>
  </si>
  <si>
    <t>Klinisch beeld</t>
  </si>
  <si>
    <t>Het klinisch beeld is de verzameling bevindingen van de arts, bij anamnese (het medisch vraaggesprek), lichamelijk onderzoek en eventueel nader onderzoek, die typerend is voor een bepaalde ziekte.</t>
  </si>
  <si>
    <t>Doodsoorzaak</t>
  </si>
  <si>
    <t xml:space="preserve">Met de doodsoorzaak wordt de onderliggende doodsoorzaak bedoeld. De onderliggende doodsoorzaak is (a) de ziekte of aandoening waarmee de reeks van gebeurtenissen die uiteindelijk het overlijden van de persoon veroorzaakte een aanvang nam of (b) de omstandigheden van het ongeval of geweld dat het letsel waardoor de persoon overleed veroorzaakte. De doodsoorzaak wordt gecodeerd volgens internationaal afgesproken ICD-10 codes van de Wereldgezondheidsorganisatie (WHO). </t>
  </si>
  <si>
    <t>Voor COVID-19 (Corona Virus ziekte 2019) zijn nieuwe codes uitgegeven.</t>
  </si>
  <si>
    <t>De classificatie en ICD-10 codering COVID-19 volgens richtlijnen WHO:</t>
  </si>
  <si>
    <t xml:space="preserve">• U07.1 COVID-19, virus geïdentificeerd </t>
  </si>
  <si>
    <t xml:space="preserve">• U07.2 COVID-19, virus niet geïdentificeerd </t>
  </si>
  <si>
    <t xml:space="preserve">           o Klinisch-epidemiologisch gediagnosticeerde COVID-19 </t>
  </si>
  <si>
    <t xml:space="preserve">                ▪ Waarschijnlijk COVID-19 </t>
  </si>
  <si>
    <t xml:space="preserve">                ▪ Vermoedelijke COVID-19</t>
  </si>
  <si>
    <t>Hoewel beide categorieën, U07.1 (COVID-19, virus geïdentificeerd) en U07.2 (COVID-19, virus niet geïdentificeerd), geschikt zijn voor doodsoorzaakcodering, wordt erkend dat in veel landen de laboratoriumbevestiging van COVID-19 níét wordt vermeld op het doodsoorzaakformulier. Bij gebrek aan dit detail wordt aanbevolen, alleen voor gebruik in de doodsoorzaakregistratie, om COVID-19 voorlopig te coderen als U07.1, tenzij dit wordt vermeld als "waarschijnlijk" of "vermoedelijk". In dat geval wordt de doodsoorzaak gecodeerd als U07.2</t>
  </si>
  <si>
    <t>Definitie overlijden aan COVID-19</t>
  </si>
  <si>
    <t>Om COVID-19-sterfte goed in kaart te brengen wordt voor statistische doeleinden een overlijden als gevolg van COVID-19 gedefinieerd als een overlijden aan een klinisch compatibele ziekte, in het geval van bevestigde of vermoedelijke/waarschijnlijke COVID-19, tenzij er een duidelijke andere doodsoorzaak is die niet gerelateerd kan zijn aan COVID-19 (bv. lichamelijk letsel door een ongeluk). Er mag geen periode van volledig herstel van COVID-19 zijn tussen ziekte en overlijden.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</si>
</sst>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3" x14ac:knownFonts="1">
    <font>
      <sz val="11"/>
      <color theme="1"/>
      <name val="Calibri"/>
      <family val="2"/>
      <scheme val="minor"/>
    </font>
    <font>
      <b/>
      <sz val="11"/>
      <color theme="1"/>
      <name val="Calibri"/>
      <family val="2"/>
      <scheme val="minor"/>
    </font>
    <font>
      <u/>
      <sz val="11"/>
      <color theme="10"/>
      <name val="Calibri"/>
      <family val="2"/>
      <scheme val="minor"/>
    </font>
  </fonts>
  <fills count="2">
    <fill>
      <patternFill patternType="none"/>
    </fill>
    <fill>
      <patternFill patternType="gray125"/>
    </fill>
  </fills>
  <borders count="5">
    <border>
      <left/>
      <right/>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medium">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0">
    <xf numFmtId="0" fontId="0" fillId="0" borderId="0" xfId="0"/>
    <xf numFmtId="0" fontId="1" fillId="0" borderId="1" xfId="0" applyFont="1" applyBorder="1"/>
    <xf numFmtId="0" fontId="0" fillId="0" borderId="1" xfId="0" applyBorder="1"/>
    <xf numFmtId="0" fontId="1" fillId="0" borderId="0" xfId="0" applyFont="1" applyBorder="1"/>
    <xf numFmtId="0" fontId="0" fillId="0" borderId="2" xfId="0" applyBorder="1"/>
    <xf numFmtId="0" fontId="0" fillId="0" borderId="0" xfId="0" applyBorder="1"/>
    <xf numFmtId="0" fontId="0" fillId="0" borderId="2" xfId="0" applyBorder="1" applyAlignment="1">
      <alignment horizontal="left"/>
    </xf>
    <xf numFmtId="17" fontId="0" fillId="0" borderId="3" xfId="0" applyNumberFormat="1" applyBorder="1"/>
    <xf numFmtId="0" fontId="0" fillId="0" borderId="3" xfId="0" applyFill="1" applyBorder="1"/>
    <xf numFmtId="0" fontId="0" fillId="0" borderId="3" xfId="0" applyBorder="1"/>
    <xf numFmtId="0" fontId="0" fillId="0" borderId="4" xfId="0" applyBorder="1"/>
    <xf numFmtId="0" fontId="0" fillId="0" borderId="1" xfId="0" applyFill="1" applyBorder="1"/>
    <xf numFmtId="0" fontId="0" fillId="0" borderId="0" xfId="0" applyFill="1" applyBorder="1"/>
    <xf numFmtId="0" fontId="0" fillId="0" borderId="0" xfId="0" applyBorder="1" applyAlignment="1">
      <alignment horizontal="left"/>
    </xf>
    <xf numFmtId="0" fontId="0" fillId="0" borderId="0" xfId="0" applyFill="1"/>
    <xf numFmtId="0" fontId="0" fillId="0" borderId="0" xfId="0" applyNumberFormat="1"/>
    <xf numFmtId="0" fontId="0" fillId="0" borderId="0" xfId="0" applyNumberFormat="1" applyFill="1"/>
    <xf numFmtId="164" fontId="0" fillId="0" borderId="0" xfId="0" applyNumberFormat="1"/>
    <xf numFmtId="0" fontId="0" fillId="0" borderId="0" xfId="0" applyNumberFormat="1" applyBorder="1"/>
    <xf numFmtId="1" fontId="0" fillId="0" borderId="0" xfId="0" applyNumberFormat="1"/>
    <xf numFmtId="0" fontId="0" fillId="0" borderId="0" xfId="0" quotePrefix="1"/>
    <xf numFmtId="164" fontId="0" fillId="0" borderId="0" xfId="0" applyNumberFormat="1" applyFill="1"/>
    <xf numFmtId="164" fontId="0" fillId="0" borderId="1" xfId="0" applyNumberFormat="1" applyBorder="1"/>
    <xf numFmtId="1" fontId="0" fillId="0" borderId="1" xfId="0" applyNumberFormat="1" applyBorder="1"/>
    <xf numFmtId="0" fontId="1" fillId="0" borderId="0" xfId="0" applyFont="1" applyAlignment="1">
      <alignment wrapText="1"/>
    </xf>
    <xf numFmtId="0" fontId="0" fillId="0" borderId="0" xfId="0" applyFont="1" applyAlignment="1">
      <alignment wrapText="1"/>
    </xf>
    <xf numFmtId="165" fontId="0" fillId="0" borderId="0" xfId="0" applyNumberFormat="1"/>
    <xf numFmtId="0" fontId="2" fillId="0" borderId="0" xfId="1" applyAlignment="1">
      <alignment wrapText="1"/>
    </xf>
    <xf numFmtId="0" fontId="2" fillId="0" borderId="0" xfId="1" applyAlignment="1">
      <alignment vertical="center"/>
    </xf>
    <xf numFmtId="0" fontId="0" fillId="0" borderId="0" xfId="0" applyAlignment="1">
      <alignment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www.cbs.nl/nl-nl/faq/corona/medisch/hoeveel-sterfgevallen-zijn-er-per-wee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24"/>
  <sheetViews>
    <sheetView workbookViewId="0">
      <selection activeCell="BP6" sqref="BP6"/>
    </sheetView>
  </sheetViews>
  <sheetFormatPr defaultRowHeight="14.4" x14ac:dyDescent="0.3"/>
  <cols>
    <col min="4" max="4" width="2.6640625" customWidth="1"/>
    <col min="7" max="7" width="2.6640625" customWidth="1"/>
    <col min="10" max="10" width="2.6640625" customWidth="1"/>
    <col min="13" max="13" width="2.6640625" customWidth="1"/>
    <col min="16" max="16" width="2.6640625" customWidth="1"/>
    <col min="19" max="19" width="2.6640625" customWidth="1"/>
    <col min="22" max="22" width="2.6640625" customWidth="1"/>
    <col min="25" max="25" width="2.6640625" customWidth="1"/>
    <col min="28" max="28" width="2.6640625" customWidth="1"/>
    <col min="31" max="31" width="2.6640625" customWidth="1"/>
    <col min="34" max="34" width="2.6640625" customWidth="1"/>
    <col min="37" max="37" width="2.6640625" customWidth="1"/>
    <col min="40" max="40" width="2.6640625" customWidth="1"/>
    <col min="43" max="43" width="2.6640625" customWidth="1"/>
    <col min="46" max="46" width="2.6640625" customWidth="1"/>
    <col min="49" max="49" width="2.6640625" customWidth="1"/>
    <col min="52" max="52" width="2.6640625" customWidth="1"/>
    <col min="55" max="55" width="2.6640625" customWidth="1"/>
    <col min="58" max="58" width="2.6640625" customWidth="1"/>
    <col min="61" max="61" width="2.6640625" customWidth="1"/>
    <col min="64" max="64" width="2.6640625" customWidth="1"/>
    <col min="67" max="67" width="2.6640625" customWidth="1"/>
    <col min="70" max="70" width="2.6640625" customWidth="1"/>
    <col min="73" max="73" width="2.6640625" customWidth="1"/>
    <col min="76" max="76" width="2.6640625" customWidth="1"/>
    <col min="79" max="79" width="2.6640625" customWidth="1"/>
    <col min="82" max="82" width="2.6640625" customWidth="1"/>
    <col min="85" max="85" width="2.6640625" customWidth="1"/>
    <col min="88" max="88" width="2.6640625" customWidth="1"/>
    <col min="91" max="91" width="2.6640625" customWidth="1"/>
  </cols>
  <sheetData>
    <row r="1" spans="1:93" ht="15" thickBot="1" x14ac:dyDescent="0.3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row>
    <row r="2" spans="1:93" ht="15" thickBot="1" x14ac:dyDescent="0.35">
      <c r="A2" s="3"/>
      <c r="B2" s="4">
        <v>2020</v>
      </c>
      <c r="C2" s="4"/>
      <c r="D2" s="4"/>
      <c r="E2" s="4"/>
      <c r="F2" s="4"/>
      <c r="G2" s="4"/>
      <c r="H2" s="4"/>
      <c r="I2" s="4"/>
      <c r="J2" s="4"/>
      <c r="K2" s="4"/>
      <c r="L2" s="4"/>
      <c r="M2" s="4"/>
      <c r="N2" s="4"/>
      <c r="O2" s="4"/>
      <c r="P2" s="4"/>
      <c r="Q2" s="4"/>
      <c r="R2" s="4"/>
      <c r="S2" s="4"/>
      <c r="T2" s="4"/>
      <c r="U2" s="4"/>
      <c r="V2" s="4"/>
      <c r="W2" s="4"/>
      <c r="X2" s="4"/>
      <c r="Y2" s="4"/>
      <c r="Z2" s="4"/>
      <c r="AA2" s="4"/>
      <c r="AB2" s="4"/>
      <c r="AC2" s="5"/>
      <c r="AD2" s="5"/>
      <c r="AE2" s="5"/>
      <c r="AF2" s="6" t="s">
        <v>1</v>
      </c>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5"/>
      <c r="BN2" s="5"/>
      <c r="BO2" s="5"/>
      <c r="BP2" s="4" t="s">
        <v>2</v>
      </c>
      <c r="BQ2" s="4"/>
      <c r="BR2" s="4"/>
      <c r="BS2" s="4"/>
      <c r="BT2" s="4"/>
      <c r="BU2" s="4"/>
      <c r="BV2" s="4"/>
      <c r="BW2" s="4"/>
      <c r="BX2" s="4"/>
      <c r="BY2" s="4"/>
      <c r="BZ2" s="4"/>
      <c r="CA2" s="4"/>
      <c r="CB2" s="4"/>
      <c r="CC2" s="4"/>
      <c r="CD2" s="4"/>
      <c r="CE2" s="4"/>
      <c r="CF2" s="4"/>
      <c r="CG2" s="4"/>
      <c r="CH2" s="4"/>
      <c r="CI2" s="4"/>
      <c r="CJ2" s="4"/>
      <c r="CK2" s="4"/>
      <c r="CL2" s="4"/>
      <c r="CM2" s="4"/>
      <c r="CN2" s="4"/>
      <c r="CO2" s="4"/>
    </row>
    <row r="3" spans="1:93" x14ac:dyDescent="0.3">
      <c r="A3" s="3"/>
      <c r="B3" s="7" t="s">
        <v>3</v>
      </c>
      <c r="C3" s="8"/>
      <c r="E3" s="9" t="s">
        <v>4</v>
      </c>
      <c r="F3" s="8"/>
      <c r="H3" s="7" t="s">
        <v>5</v>
      </c>
      <c r="I3" s="8"/>
      <c r="K3" s="9" t="s">
        <v>6</v>
      </c>
      <c r="L3" s="8"/>
      <c r="N3" s="7" t="s">
        <v>7</v>
      </c>
      <c r="O3" s="8"/>
      <c r="Q3" s="9" t="s">
        <v>8</v>
      </c>
      <c r="R3" s="8"/>
      <c r="T3" s="9" t="s">
        <v>9</v>
      </c>
      <c r="U3" s="8"/>
      <c r="W3" s="9" t="s">
        <v>10</v>
      </c>
      <c r="X3" s="8"/>
      <c r="Z3" s="9" t="s">
        <v>11</v>
      </c>
      <c r="AA3" s="8"/>
      <c r="AC3" s="10" t="s">
        <v>12</v>
      </c>
      <c r="AD3" s="10"/>
      <c r="AE3" s="9"/>
      <c r="AF3" s="7" t="s">
        <v>13</v>
      </c>
      <c r="AG3" s="8"/>
      <c r="AI3" s="9" t="s">
        <v>14</v>
      </c>
      <c r="AJ3" s="8"/>
      <c r="AK3" s="8"/>
      <c r="AL3" s="7" t="s">
        <v>3</v>
      </c>
      <c r="AM3" s="8"/>
      <c r="AO3" s="9" t="s">
        <v>4</v>
      </c>
      <c r="AP3" s="8"/>
      <c r="AR3" s="7" t="s">
        <v>5</v>
      </c>
      <c r="AS3" s="8"/>
      <c r="AU3" s="9" t="s">
        <v>6</v>
      </c>
      <c r="AV3" s="8"/>
      <c r="AX3" s="7" t="s">
        <v>7</v>
      </c>
      <c r="AY3" s="8"/>
      <c r="BA3" s="9" t="s">
        <v>8</v>
      </c>
      <c r="BB3" s="8"/>
      <c r="BD3" s="9" t="s">
        <v>9</v>
      </c>
      <c r="BE3" s="8"/>
      <c r="BG3" s="9" t="s">
        <v>10</v>
      </c>
      <c r="BH3" s="8"/>
      <c r="BJ3" s="9" t="s">
        <v>11</v>
      </c>
      <c r="BK3" s="8"/>
      <c r="BM3" s="10" t="s">
        <v>12</v>
      </c>
      <c r="BN3" s="10"/>
      <c r="BO3" s="9"/>
      <c r="BP3" s="7" t="s">
        <v>13</v>
      </c>
      <c r="BQ3" s="8"/>
      <c r="BS3" s="9" t="s">
        <v>14</v>
      </c>
      <c r="BT3" s="8"/>
      <c r="BV3" s="9" t="s">
        <v>3</v>
      </c>
      <c r="BW3" s="8"/>
      <c r="BY3" s="9" t="s">
        <v>4</v>
      </c>
      <c r="BZ3" s="8"/>
      <c r="CB3" s="9" t="s">
        <v>5</v>
      </c>
      <c r="CC3" s="8"/>
      <c r="CE3" s="9" t="s">
        <v>6</v>
      </c>
      <c r="CF3" s="8"/>
      <c r="CG3" s="8"/>
      <c r="CH3" s="9" t="s">
        <v>7</v>
      </c>
      <c r="CI3" s="8"/>
      <c r="CJ3" s="8"/>
      <c r="CK3" s="9" t="s">
        <v>8</v>
      </c>
      <c r="CL3" s="8"/>
      <c r="CM3" s="8"/>
      <c r="CN3" s="9" t="s">
        <v>9</v>
      </c>
      <c r="CO3" s="8"/>
    </row>
    <row r="4" spans="1:93" ht="15" thickBot="1" x14ac:dyDescent="0.35">
      <c r="A4" s="1"/>
      <c r="B4" s="2" t="s">
        <v>15</v>
      </c>
      <c r="C4" s="11" t="s">
        <v>16</v>
      </c>
      <c r="D4" s="2"/>
      <c r="E4" s="2" t="s">
        <v>15</v>
      </c>
      <c r="F4" s="11" t="s">
        <v>16</v>
      </c>
      <c r="G4" s="2"/>
      <c r="H4" s="2" t="s">
        <v>15</v>
      </c>
      <c r="I4" s="11" t="s">
        <v>16</v>
      </c>
      <c r="J4" s="2"/>
      <c r="K4" s="2" t="s">
        <v>15</v>
      </c>
      <c r="L4" s="11" t="s">
        <v>16</v>
      </c>
      <c r="M4" s="2"/>
      <c r="N4" s="2" t="s">
        <v>15</v>
      </c>
      <c r="O4" s="11" t="s">
        <v>16</v>
      </c>
      <c r="P4" s="2"/>
      <c r="Q4" s="2" t="s">
        <v>15</v>
      </c>
      <c r="R4" s="11" t="s">
        <v>16</v>
      </c>
      <c r="S4" s="2"/>
      <c r="T4" s="2" t="s">
        <v>15</v>
      </c>
      <c r="U4" s="11" t="s">
        <v>16</v>
      </c>
      <c r="V4" s="2"/>
      <c r="W4" s="2" t="s">
        <v>15</v>
      </c>
      <c r="X4" s="11" t="s">
        <v>16</v>
      </c>
      <c r="Y4" s="2"/>
      <c r="Z4" s="2" t="s">
        <v>15</v>
      </c>
      <c r="AA4" s="11" t="s">
        <v>16</v>
      </c>
      <c r="AB4" s="2"/>
      <c r="AC4" s="2" t="s">
        <v>15</v>
      </c>
      <c r="AD4" s="2" t="s">
        <v>16</v>
      </c>
      <c r="AE4" s="2"/>
      <c r="AF4" s="2" t="s">
        <v>15</v>
      </c>
      <c r="AG4" s="11" t="s">
        <v>16</v>
      </c>
      <c r="AH4" s="2"/>
      <c r="AI4" s="2" t="s">
        <v>15</v>
      </c>
      <c r="AJ4" s="11" t="s">
        <v>16</v>
      </c>
      <c r="AK4" s="11"/>
      <c r="AL4" s="2" t="s">
        <v>15</v>
      </c>
      <c r="AM4" s="11" t="s">
        <v>16</v>
      </c>
      <c r="AN4" s="2"/>
      <c r="AO4" s="2" t="s">
        <v>15</v>
      </c>
      <c r="AP4" s="11" t="s">
        <v>16</v>
      </c>
      <c r="AQ4" s="2"/>
      <c r="AR4" s="2" t="s">
        <v>15</v>
      </c>
      <c r="AS4" s="11" t="s">
        <v>16</v>
      </c>
      <c r="AT4" s="2"/>
      <c r="AU4" s="2" t="s">
        <v>15</v>
      </c>
      <c r="AV4" s="11" t="s">
        <v>16</v>
      </c>
      <c r="AW4" s="2"/>
      <c r="AX4" s="2" t="s">
        <v>15</v>
      </c>
      <c r="AY4" s="11" t="s">
        <v>16</v>
      </c>
      <c r="AZ4" s="2"/>
      <c r="BA4" s="2" t="s">
        <v>15</v>
      </c>
      <c r="BB4" s="11" t="s">
        <v>16</v>
      </c>
      <c r="BC4" s="2"/>
      <c r="BD4" s="2" t="s">
        <v>15</v>
      </c>
      <c r="BE4" s="11" t="s">
        <v>16</v>
      </c>
      <c r="BF4" s="2"/>
      <c r="BG4" s="2" t="s">
        <v>15</v>
      </c>
      <c r="BH4" s="11" t="s">
        <v>16</v>
      </c>
      <c r="BI4" s="2"/>
      <c r="BJ4" s="2" t="s">
        <v>15</v>
      </c>
      <c r="BK4" s="11" t="s">
        <v>16</v>
      </c>
      <c r="BL4" s="2"/>
      <c r="BM4" s="2" t="s">
        <v>15</v>
      </c>
      <c r="BN4" s="2" t="s">
        <v>16</v>
      </c>
      <c r="BO4" s="2"/>
      <c r="BP4" s="2" t="s">
        <v>15</v>
      </c>
      <c r="BQ4" s="11" t="s">
        <v>16</v>
      </c>
      <c r="BR4" s="2"/>
      <c r="BS4" s="2" t="s">
        <v>15</v>
      </c>
      <c r="BT4" s="11" t="s">
        <v>16</v>
      </c>
      <c r="BU4" s="2"/>
      <c r="BV4" s="2" t="s">
        <v>15</v>
      </c>
      <c r="BW4" s="11" t="s">
        <v>16</v>
      </c>
      <c r="BX4" s="2"/>
      <c r="BY4" s="2" t="s">
        <v>15</v>
      </c>
      <c r="BZ4" s="11" t="s">
        <v>16</v>
      </c>
      <c r="CA4" s="2"/>
      <c r="CB4" s="2" t="s">
        <v>15</v>
      </c>
      <c r="CC4" s="11" t="s">
        <v>16</v>
      </c>
      <c r="CD4" s="2"/>
      <c r="CE4" s="2" t="s">
        <v>15</v>
      </c>
      <c r="CF4" s="11" t="s">
        <v>16</v>
      </c>
      <c r="CG4" s="11"/>
      <c r="CH4" s="2" t="s">
        <v>15</v>
      </c>
      <c r="CI4" s="11" t="s">
        <v>16</v>
      </c>
      <c r="CJ4" s="11"/>
      <c r="CK4" s="2" t="s">
        <v>15</v>
      </c>
      <c r="CL4" s="11" t="s">
        <v>16</v>
      </c>
      <c r="CM4" s="11"/>
      <c r="CN4" s="2" t="s">
        <v>15</v>
      </c>
      <c r="CO4" s="11" t="s">
        <v>16</v>
      </c>
    </row>
    <row r="5" spans="1:93" x14ac:dyDescent="0.3">
      <c r="A5" s="3"/>
      <c r="B5" s="5"/>
      <c r="C5" s="12"/>
      <c r="D5" s="5"/>
      <c r="E5" s="5"/>
      <c r="F5" s="12"/>
      <c r="G5" s="5"/>
      <c r="H5" s="5"/>
      <c r="I5" s="12"/>
      <c r="J5" s="5"/>
      <c r="K5" s="5"/>
      <c r="L5" s="12"/>
      <c r="M5" s="5"/>
      <c r="N5" s="5"/>
      <c r="O5" s="12"/>
      <c r="P5" s="5"/>
      <c r="Q5" s="5"/>
      <c r="R5" s="12"/>
      <c r="S5" s="5"/>
      <c r="T5" s="5"/>
      <c r="U5" s="12"/>
      <c r="V5" s="5"/>
      <c r="W5" s="5"/>
      <c r="X5" s="12"/>
      <c r="Y5" s="5"/>
      <c r="Z5" s="5"/>
      <c r="AA5" s="12"/>
      <c r="AF5" s="5"/>
      <c r="AG5" s="12"/>
      <c r="AH5" s="5"/>
      <c r="AI5" s="5"/>
      <c r="AJ5" s="12"/>
      <c r="AK5" s="12"/>
      <c r="AL5" s="5"/>
      <c r="AM5" s="12"/>
      <c r="AN5" s="5"/>
      <c r="AO5" s="5"/>
      <c r="AP5" s="12"/>
      <c r="AQ5" s="5"/>
      <c r="AR5" s="5"/>
      <c r="AS5" s="12"/>
      <c r="AT5" s="5"/>
      <c r="AU5" s="5"/>
      <c r="AV5" s="12"/>
      <c r="AW5" s="5"/>
      <c r="AX5" s="5"/>
      <c r="AY5" s="12"/>
      <c r="AZ5" s="5"/>
      <c r="BA5" s="5"/>
      <c r="BB5" s="12"/>
      <c r="BC5" s="5"/>
      <c r="BD5" s="5"/>
      <c r="BE5" s="12"/>
      <c r="BF5" s="5"/>
      <c r="BG5" s="5"/>
      <c r="BH5" s="12"/>
      <c r="BI5" s="5"/>
      <c r="BJ5" s="5"/>
      <c r="BK5" s="12"/>
      <c r="BP5" s="5"/>
      <c r="BQ5" s="12"/>
      <c r="BR5" s="5"/>
      <c r="BS5" s="5"/>
      <c r="BT5" s="12"/>
      <c r="BU5" s="5"/>
      <c r="BV5" s="5"/>
      <c r="BW5" s="12"/>
      <c r="BX5" s="5"/>
      <c r="BY5" s="5"/>
      <c r="BZ5" s="12"/>
      <c r="CA5" s="5"/>
      <c r="CB5" s="5"/>
      <c r="CC5" s="12"/>
      <c r="CD5" s="5"/>
      <c r="CE5" s="5"/>
      <c r="CF5" s="12"/>
      <c r="CG5" s="12"/>
      <c r="CH5" s="5"/>
      <c r="CI5" s="12"/>
      <c r="CJ5" s="12"/>
      <c r="CK5" s="5"/>
      <c r="CL5" s="12"/>
      <c r="CM5" s="12"/>
      <c r="CN5" s="5"/>
      <c r="CO5" s="12"/>
    </row>
    <row r="6" spans="1:93" x14ac:dyDescent="0.3">
      <c r="B6" s="13" t="s">
        <v>17</v>
      </c>
      <c r="BP6" s="13"/>
      <c r="BV6" s="14"/>
      <c r="BW6" s="14"/>
      <c r="BX6" s="14"/>
      <c r="BY6" s="14"/>
      <c r="BZ6" s="14"/>
      <c r="CA6" s="14"/>
      <c r="CB6" s="14"/>
      <c r="CC6" s="14"/>
      <c r="CD6" s="14"/>
      <c r="CE6" s="14"/>
      <c r="CF6" s="14"/>
      <c r="CG6" s="14"/>
      <c r="CH6" s="14"/>
      <c r="CI6" s="14"/>
      <c r="CJ6" s="14"/>
      <c r="CK6" s="14"/>
      <c r="CL6" s="14"/>
      <c r="CM6" s="14"/>
      <c r="CN6" s="14"/>
      <c r="CO6" s="14"/>
    </row>
    <row r="7" spans="1:93" x14ac:dyDescent="0.3">
      <c r="BV7" s="14"/>
      <c r="BW7" s="14"/>
      <c r="BX7" s="14"/>
      <c r="BY7" s="14"/>
      <c r="BZ7" s="14"/>
      <c r="CA7" s="14"/>
      <c r="CB7" s="14"/>
      <c r="CC7" s="14"/>
      <c r="CD7" s="14"/>
      <c r="CE7" s="14"/>
      <c r="CF7" s="14"/>
      <c r="CG7" s="14"/>
      <c r="CH7" s="14"/>
      <c r="CI7" s="14"/>
      <c r="CJ7" s="14"/>
      <c r="CK7" s="14"/>
      <c r="CL7" s="14"/>
      <c r="CM7" s="14"/>
      <c r="CN7" s="14"/>
      <c r="CO7" s="14"/>
    </row>
    <row r="8" spans="1:93" x14ac:dyDescent="0.3">
      <c r="A8" t="s">
        <v>18</v>
      </c>
      <c r="B8" s="15">
        <f>+B10+B11+B12</f>
        <v>1302</v>
      </c>
      <c r="C8" s="15">
        <f t="shared" ref="C8:AD8" si="0">+C10+C11+C12</f>
        <v>908</v>
      </c>
      <c r="D8" s="15"/>
      <c r="E8" s="15">
        <f t="shared" si="0"/>
        <v>3311</v>
      </c>
      <c r="F8" s="15">
        <f t="shared" si="0"/>
        <v>3067</v>
      </c>
      <c r="G8" s="15"/>
      <c r="H8" s="15">
        <f t="shared" si="0"/>
        <v>641</v>
      </c>
      <c r="I8" s="15">
        <f t="shared" si="0"/>
        <v>686</v>
      </c>
      <c r="J8" s="15"/>
      <c r="K8" s="15">
        <f t="shared" si="0"/>
        <v>142</v>
      </c>
      <c r="L8" s="15">
        <f t="shared" si="0"/>
        <v>125</v>
      </c>
      <c r="M8" s="15"/>
      <c r="N8" s="15">
        <f t="shared" si="0"/>
        <v>47</v>
      </c>
      <c r="O8" s="15">
        <f t="shared" si="0"/>
        <v>45</v>
      </c>
      <c r="P8" s="15"/>
      <c r="Q8" s="15">
        <f t="shared" si="0"/>
        <v>97</v>
      </c>
      <c r="R8" s="15">
        <f t="shared" si="0"/>
        <v>71</v>
      </c>
      <c r="S8" s="15"/>
      <c r="T8" s="15">
        <f t="shared" si="0"/>
        <v>183</v>
      </c>
      <c r="U8" s="15">
        <f t="shared" si="0"/>
        <v>154</v>
      </c>
      <c r="V8" s="15"/>
      <c r="W8" s="15">
        <f t="shared" si="0"/>
        <v>1239</v>
      </c>
      <c r="X8" s="15">
        <f t="shared" si="0"/>
        <v>933</v>
      </c>
      <c r="Y8" s="15"/>
      <c r="Z8" s="15">
        <f t="shared" si="0"/>
        <v>1729</v>
      </c>
      <c r="AA8" s="15">
        <f t="shared" si="0"/>
        <v>1507</v>
      </c>
      <c r="AB8" s="15"/>
      <c r="AC8" s="15">
        <f t="shared" si="0"/>
        <v>2090</v>
      </c>
      <c r="AD8" s="15">
        <f t="shared" si="0"/>
        <v>1896</v>
      </c>
      <c r="AE8" s="15"/>
      <c r="AF8" s="15">
        <v>2346</v>
      </c>
      <c r="AG8" s="15">
        <v>2119</v>
      </c>
      <c r="AH8" s="15"/>
      <c r="AI8" s="15">
        <v>1346</v>
      </c>
      <c r="AJ8" s="15">
        <v>1234</v>
      </c>
      <c r="AK8" s="15"/>
      <c r="AL8" s="15">
        <v>934</v>
      </c>
      <c r="AM8" s="15">
        <v>715</v>
      </c>
      <c r="AN8" s="15"/>
      <c r="AO8" s="15">
        <v>849</v>
      </c>
      <c r="AP8" s="15">
        <v>559</v>
      </c>
      <c r="AQ8" s="15"/>
      <c r="AR8" s="15">
        <v>599</v>
      </c>
      <c r="AS8" s="15">
        <v>352</v>
      </c>
      <c r="AT8" s="15"/>
      <c r="AU8" s="15">
        <v>159</v>
      </c>
      <c r="AV8" s="15">
        <v>93</v>
      </c>
      <c r="AW8" s="15"/>
      <c r="AX8" s="15">
        <v>92</v>
      </c>
      <c r="AY8" s="15">
        <v>86</v>
      </c>
      <c r="AZ8" s="15"/>
      <c r="BA8" s="15">
        <v>248</v>
      </c>
      <c r="BB8" s="15">
        <v>191</v>
      </c>
      <c r="BC8" s="15"/>
      <c r="BD8" s="15">
        <v>201</v>
      </c>
      <c r="BE8" s="15">
        <v>152</v>
      </c>
      <c r="BF8" s="15"/>
      <c r="BG8" s="15">
        <v>392</v>
      </c>
      <c r="BH8" s="15">
        <v>281</v>
      </c>
      <c r="BI8" s="15"/>
      <c r="BJ8" s="15">
        <v>1727</v>
      </c>
      <c r="BK8" s="15">
        <v>1411</v>
      </c>
      <c r="BL8" s="15"/>
      <c r="BM8" s="15">
        <v>1899</v>
      </c>
      <c r="BN8" s="15">
        <v>1623</v>
      </c>
      <c r="BO8" s="15"/>
      <c r="BP8" s="15">
        <v>563</v>
      </c>
      <c r="BQ8" s="15">
        <v>449</v>
      </c>
      <c r="BR8" s="15"/>
      <c r="BS8" s="15">
        <v>614</v>
      </c>
      <c r="BT8" s="15">
        <v>440</v>
      </c>
      <c r="BU8" s="15"/>
      <c r="BV8" s="16">
        <v>821</v>
      </c>
      <c r="BW8" s="16">
        <v>688</v>
      </c>
      <c r="BX8" s="16"/>
      <c r="BY8" s="16">
        <v>482</v>
      </c>
      <c r="BZ8" s="16">
        <v>434</v>
      </c>
      <c r="CA8" s="16"/>
      <c r="CB8" s="16">
        <v>141</v>
      </c>
      <c r="CC8" s="16">
        <v>105</v>
      </c>
      <c r="CD8" s="16"/>
      <c r="CE8" s="16">
        <v>137</v>
      </c>
      <c r="CF8" s="16">
        <v>135</v>
      </c>
      <c r="CG8" s="16"/>
      <c r="CH8" s="16">
        <v>381</v>
      </c>
      <c r="CI8" s="16">
        <v>319</v>
      </c>
      <c r="CJ8" s="16"/>
      <c r="CK8" s="16">
        <v>243</v>
      </c>
      <c r="CL8" s="16">
        <v>237</v>
      </c>
      <c r="CM8" s="16"/>
      <c r="CN8" s="16">
        <v>149</v>
      </c>
      <c r="CO8" s="16">
        <v>139</v>
      </c>
    </row>
    <row r="9" spans="1:93" x14ac:dyDescent="0.3">
      <c r="B9" s="15"/>
      <c r="C9" s="15"/>
      <c r="D9" s="15"/>
      <c r="E9" s="15"/>
      <c r="F9" s="15"/>
      <c r="G9" s="15"/>
      <c r="H9" s="15"/>
      <c r="I9" s="15"/>
      <c r="J9" s="15"/>
      <c r="K9" s="15"/>
      <c r="L9" s="15"/>
      <c r="M9" s="15"/>
      <c r="N9" s="15"/>
      <c r="O9" s="15"/>
      <c r="P9" s="15"/>
      <c r="Q9" s="15"/>
      <c r="R9" s="15"/>
      <c r="S9" s="15"/>
      <c r="T9" s="17"/>
      <c r="AF9" s="15"/>
      <c r="AG9" s="15"/>
      <c r="AH9" s="15"/>
      <c r="AI9" s="15"/>
      <c r="AJ9" s="15"/>
      <c r="AK9" s="15"/>
      <c r="AL9" s="15"/>
      <c r="AM9" s="15"/>
      <c r="AN9" s="15"/>
      <c r="AO9" s="15"/>
      <c r="AP9" s="15"/>
      <c r="AQ9" s="15"/>
      <c r="AR9" s="15"/>
      <c r="AS9" s="15"/>
      <c r="AT9" s="15"/>
      <c r="AU9" s="15"/>
      <c r="AV9" s="15"/>
      <c r="AW9" s="15"/>
      <c r="AX9" s="15"/>
      <c r="AY9" s="15"/>
      <c r="AZ9" s="15"/>
      <c r="BA9" s="15"/>
      <c r="BB9" s="15"/>
      <c r="BC9" s="15"/>
      <c r="BD9" s="17"/>
      <c r="BP9" s="15"/>
      <c r="BQ9" s="15"/>
      <c r="BR9" s="15"/>
      <c r="BS9" s="15"/>
      <c r="BT9" s="15"/>
      <c r="BU9" s="15"/>
      <c r="BV9" s="16"/>
      <c r="BW9" s="16"/>
      <c r="BX9" s="16"/>
      <c r="BY9" s="16"/>
      <c r="BZ9" s="16"/>
      <c r="CA9" s="16"/>
      <c r="CB9" s="16"/>
      <c r="CC9" s="16"/>
      <c r="CD9" s="16"/>
      <c r="CE9" s="16"/>
      <c r="CF9" s="16"/>
      <c r="CG9" s="16"/>
      <c r="CH9" s="16"/>
      <c r="CI9" s="16"/>
      <c r="CJ9" s="16"/>
      <c r="CK9" s="16"/>
      <c r="CL9" s="16"/>
      <c r="CM9" s="16"/>
      <c r="CN9" s="16"/>
      <c r="CO9" s="16"/>
    </row>
    <row r="10" spans="1:93" x14ac:dyDescent="0.3">
      <c r="A10" t="s">
        <v>19</v>
      </c>
      <c r="B10" s="18">
        <v>79</v>
      </c>
      <c r="C10" s="18">
        <v>49</v>
      </c>
      <c r="D10" s="18"/>
      <c r="E10" s="18">
        <v>224</v>
      </c>
      <c r="F10" s="18">
        <v>116</v>
      </c>
      <c r="G10" s="18"/>
      <c r="H10" s="18">
        <v>54</v>
      </c>
      <c r="I10" s="18">
        <v>22</v>
      </c>
      <c r="J10" s="18"/>
      <c r="K10" s="18">
        <v>13</v>
      </c>
      <c r="L10" s="18">
        <v>4</v>
      </c>
      <c r="M10" s="18"/>
      <c r="N10" s="18">
        <v>3</v>
      </c>
      <c r="O10" s="18">
        <v>1</v>
      </c>
      <c r="P10" s="18"/>
      <c r="Q10" s="18">
        <v>13</v>
      </c>
      <c r="R10" s="18">
        <v>2</v>
      </c>
      <c r="S10" s="18"/>
      <c r="T10" s="19">
        <v>21</v>
      </c>
      <c r="U10" s="19">
        <v>4</v>
      </c>
      <c r="W10">
        <v>66</v>
      </c>
      <c r="X10">
        <v>38</v>
      </c>
      <c r="Z10">
        <v>90</v>
      </c>
      <c r="AA10">
        <v>64</v>
      </c>
      <c r="AC10">
        <v>129</v>
      </c>
      <c r="AD10">
        <v>62</v>
      </c>
      <c r="AF10" s="15">
        <v>117</v>
      </c>
      <c r="AG10" s="15">
        <v>71</v>
      </c>
      <c r="AH10" s="15"/>
      <c r="AI10" s="15">
        <v>102</v>
      </c>
      <c r="AJ10" s="15">
        <v>56</v>
      </c>
      <c r="AK10" s="15"/>
      <c r="AL10" s="18">
        <v>93</v>
      </c>
      <c r="AM10" s="18">
        <v>54</v>
      </c>
      <c r="AN10" s="18"/>
      <c r="AO10" s="18">
        <v>119</v>
      </c>
      <c r="AP10" s="18">
        <v>78</v>
      </c>
      <c r="AQ10" s="18"/>
      <c r="AR10" s="18">
        <v>99</v>
      </c>
      <c r="AS10" s="18">
        <v>42</v>
      </c>
      <c r="AT10" s="18"/>
      <c r="AU10" s="18">
        <v>35</v>
      </c>
      <c r="AV10" s="18">
        <v>11</v>
      </c>
      <c r="AW10" s="18"/>
      <c r="AX10" s="18">
        <v>16</v>
      </c>
      <c r="AY10" s="18">
        <v>14</v>
      </c>
      <c r="AZ10" s="18"/>
      <c r="BA10" s="18">
        <v>30</v>
      </c>
      <c r="BB10" s="18">
        <v>23</v>
      </c>
      <c r="BC10" s="18"/>
      <c r="BD10" s="19">
        <v>29</v>
      </c>
      <c r="BE10" s="19">
        <v>23</v>
      </c>
      <c r="BG10">
        <v>31</v>
      </c>
      <c r="BH10">
        <v>18</v>
      </c>
      <c r="BJ10">
        <v>97</v>
      </c>
      <c r="BK10">
        <v>53</v>
      </c>
      <c r="BM10">
        <v>134</v>
      </c>
      <c r="BN10">
        <v>94</v>
      </c>
      <c r="BP10" s="15">
        <v>70</v>
      </c>
      <c r="BQ10" s="15">
        <v>40</v>
      </c>
      <c r="BR10" s="15"/>
      <c r="BS10" s="15">
        <v>49</v>
      </c>
      <c r="BT10" s="15">
        <v>27</v>
      </c>
      <c r="BU10" s="15"/>
      <c r="BV10" s="16">
        <v>46</v>
      </c>
      <c r="BW10" s="16">
        <v>43</v>
      </c>
      <c r="BX10" s="16"/>
      <c r="BY10" s="16">
        <v>38</v>
      </c>
      <c r="BZ10" s="16">
        <v>17</v>
      </c>
      <c r="CA10" s="16"/>
      <c r="CB10" s="16">
        <v>11</v>
      </c>
      <c r="CC10" s="16">
        <v>12</v>
      </c>
      <c r="CD10" s="16"/>
      <c r="CE10" s="16">
        <v>7</v>
      </c>
      <c r="CF10" s="16">
        <v>7</v>
      </c>
      <c r="CG10" s="16"/>
      <c r="CH10" s="16">
        <v>20</v>
      </c>
      <c r="CI10" s="16">
        <v>18</v>
      </c>
      <c r="CJ10" s="16"/>
      <c r="CK10" s="16">
        <v>16</v>
      </c>
      <c r="CL10" s="16">
        <v>9</v>
      </c>
      <c r="CM10" s="16"/>
      <c r="CN10" s="16">
        <v>6</v>
      </c>
      <c r="CO10" s="16">
        <v>8</v>
      </c>
    </row>
    <row r="11" spans="1:93" x14ac:dyDescent="0.3">
      <c r="A11" s="20" t="s">
        <v>20</v>
      </c>
      <c r="B11" s="18">
        <v>490</v>
      </c>
      <c r="C11" s="18">
        <v>274</v>
      </c>
      <c r="D11" s="18"/>
      <c r="E11" s="18">
        <v>1135</v>
      </c>
      <c r="F11" s="18">
        <v>640</v>
      </c>
      <c r="G11" s="18"/>
      <c r="H11" s="18">
        <v>197</v>
      </c>
      <c r="I11" s="18">
        <v>139</v>
      </c>
      <c r="J11" s="18"/>
      <c r="K11" s="18">
        <v>42</v>
      </c>
      <c r="L11" s="18">
        <v>21</v>
      </c>
      <c r="M11" s="18"/>
      <c r="N11" s="18">
        <v>15</v>
      </c>
      <c r="O11" s="18">
        <v>11</v>
      </c>
      <c r="P11" s="18"/>
      <c r="Q11" s="18">
        <v>32</v>
      </c>
      <c r="R11" s="18">
        <v>7</v>
      </c>
      <c r="S11" s="18"/>
      <c r="T11" s="19">
        <v>51</v>
      </c>
      <c r="U11" s="19">
        <v>27</v>
      </c>
      <c r="W11">
        <v>395</v>
      </c>
      <c r="X11">
        <v>219</v>
      </c>
      <c r="Z11">
        <v>577</v>
      </c>
      <c r="AA11">
        <v>312</v>
      </c>
      <c r="AC11">
        <v>709</v>
      </c>
      <c r="AD11">
        <v>399</v>
      </c>
      <c r="AF11" s="15">
        <v>777</v>
      </c>
      <c r="AG11" s="15">
        <v>466</v>
      </c>
      <c r="AH11" s="15"/>
      <c r="AI11" s="15">
        <v>447</v>
      </c>
      <c r="AJ11" s="15">
        <v>269</v>
      </c>
      <c r="AK11" s="15"/>
      <c r="AL11" s="18">
        <v>399</v>
      </c>
      <c r="AM11" s="18">
        <v>226</v>
      </c>
      <c r="AN11" s="18"/>
      <c r="AO11" s="18">
        <v>452</v>
      </c>
      <c r="AP11" s="18">
        <v>243</v>
      </c>
      <c r="AQ11" s="18"/>
      <c r="AR11" s="18">
        <v>332</v>
      </c>
      <c r="AS11" s="18">
        <v>168</v>
      </c>
      <c r="AT11" s="18"/>
      <c r="AU11" s="18">
        <v>82</v>
      </c>
      <c r="AV11" s="18">
        <v>42</v>
      </c>
      <c r="AW11" s="18"/>
      <c r="AX11" s="18">
        <v>32</v>
      </c>
      <c r="AY11" s="18">
        <v>19</v>
      </c>
      <c r="AZ11" s="18"/>
      <c r="BA11" s="18">
        <v>80</v>
      </c>
      <c r="BB11" s="18">
        <v>43</v>
      </c>
      <c r="BC11" s="18"/>
      <c r="BD11" s="19">
        <v>72</v>
      </c>
      <c r="BE11" s="19">
        <v>48</v>
      </c>
      <c r="BG11">
        <v>109</v>
      </c>
      <c r="BH11">
        <v>45</v>
      </c>
      <c r="BJ11">
        <v>561</v>
      </c>
      <c r="BK11">
        <v>318</v>
      </c>
      <c r="BM11">
        <v>667</v>
      </c>
      <c r="BN11">
        <v>362</v>
      </c>
      <c r="BP11" s="15">
        <v>242</v>
      </c>
      <c r="BQ11" s="15">
        <v>119</v>
      </c>
      <c r="BR11" s="15"/>
      <c r="BS11" s="15">
        <v>185</v>
      </c>
      <c r="BT11" s="15">
        <v>107</v>
      </c>
      <c r="BU11" s="15"/>
      <c r="BV11" s="16">
        <v>278</v>
      </c>
      <c r="BW11" s="16">
        <v>146</v>
      </c>
      <c r="BX11" s="16"/>
      <c r="BY11" s="16">
        <v>153</v>
      </c>
      <c r="BZ11" s="16">
        <v>92</v>
      </c>
      <c r="CA11" s="16"/>
      <c r="CB11" s="16">
        <v>48</v>
      </c>
      <c r="CC11" s="16">
        <v>22</v>
      </c>
      <c r="CD11" s="16"/>
      <c r="CE11" s="16">
        <v>47</v>
      </c>
      <c r="CF11" s="16">
        <v>30</v>
      </c>
      <c r="CG11" s="16"/>
      <c r="CH11" s="16">
        <v>107</v>
      </c>
      <c r="CI11" s="16">
        <v>63</v>
      </c>
      <c r="CJ11" s="16"/>
      <c r="CK11" s="16">
        <v>71</v>
      </c>
      <c r="CL11" s="16">
        <v>57</v>
      </c>
      <c r="CM11" s="16"/>
      <c r="CN11" s="16">
        <v>48</v>
      </c>
      <c r="CO11" s="16">
        <v>27</v>
      </c>
    </row>
    <row r="12" spans="1:93" x14ac:dyDescent="0.3">
      <c r="A12" t="s">
        <v>21</v>
      </c>
      <c r="B12" s="15">
        <v>733</v>
      </c>
      <c r="C12" s="15">
        <v>585</v>
      </c>
      <c r="D12" s="15"/>
      <c r="E12" s="15">
        <v>1952</v>
      </c>
      <c r="F12" s="15">
        <v>2311</v>
      </c>
      <c r="G12" s="15"/>
      <c r="H12" s="15">
        <v>390</v>
      </c>
      <c r="I12" s="15">
        <v>525</v>
      </c>
      <c r="J12" s="15"/>
      <c r="K12" s="15">
        <v>87</v>
      </c>
      <c r="L12" s="15">
        <v>100</v>
      </c>
      <c r="M12" s="15"/>
      <c r="N12" s="15">
        <v>29</v>
      </c>
      <c r="O12" s="15">
        <v>33</v>
      </c>
      <c r="P12" s="15"/>
      <c r="Q12" s="15">
        <v>52</v>
      </c>
      <c r="R12" s="15">
        <v>62</v>
      </c>
      <c r="S12" s="15"/>
      <c r="T12" s="19">
        <v>111</v>
      </c>
      <c r="U12" s="19">
        <v>123</v>
      </c>
      <c r="W12">
        <v>778</v>
      </c>
      <c r="X12">
        <v>676</v>
      </c>
      <c r="Z12">
        <v>1062</v>
      </c>
      <c r="AA12">
        <v>1131</v>
      </c>
      <c r="AC12">
        <v>1252</v>
      </c>
      <c r="AD12">
        <v>1435</v>
      </c>
      <c r="AF12" s="15">
        <v>1452</v>
      </c>
      <c r="AG12" s="15">
        <v>1582</v>
      </c>
      <c r="AH12" s="15"/>
      <c r="AI12" s="15">
        <v>797</v>
      </c>
      <c r="AJ12" s="15">
        <v>909</v>
      </c>
      <c r="AK12" s="15"/>
      <c r="AL12" s="15">
        <v>442</v>
      </c>
      <c r="AM12" s="15">
        <v>435</v>
      </c>
      <c r="AN12" s="15"/>
      <c r="AO12" s="15">
        <v>278</v>
      </c>
      <c r="AP12" s="15">
        <v>238</v>
      </c>
      <c r="AQ12" s="15"/>
      <c r="AR12" s="15">
        <v>168</v>
      </c>
      <c r="AS12" s="15">
        <v>142</v>
      </c>
      <c r="AT12" s="15"/>
      <c r="AU12" s="15">
        <v>42</v>
      </c>
      <c r="AV12" s="15">
        <v>40</v>
      </c>
      <c r="AW12" s="15"/>
      <c r="AX12" s="15">
        <v>44</v>
      </c>
      <c r="AY12" s="15">
        <v>53</v>
      </c>
      <c r="AZ12" s="15"/>
      <c r="BA12" s="15">
        <v>138</v>
      </c>
      <c r="BB12" s="15">
        <v>125</v>
      </c>
      <c r="BC12" s="15"/>
      <c r="BD12" s="19">
        <v>100</v>
      </c>
      <c r="BE12" s="19">
        <v>81</v>
      </c>
      <c r="BG12">
        <v>252</v>
      </c>
      <c r="BH12">
        <v>218</v>
      </c>
      <c r="BJ12">
        <v>1069</v>
      </c>
      <c r="BK12">
        <v>1040</v>
      </c>
      <c r="BM12">
        <v>1098</v>
      </c>
      <c r="BN12">
        <v>1167</v>
      </c>
      <c r="BP12" s="15">
        <v>251</v>
      </c>
      <c r="BQ12" s="15">
        <v>190</v>
      </c>
      <c r="BR12" s="15"/>
      <c r="BS12" s="15">
        <v>380</v>
      </c>
      <c r="BT12" s="15">
        <v>306</v>
      </c>
      <c r="BU12" s="15"/>
      <c r="BV12" s="16">
        <v>497</v>
      </c>
      <c r="BW12" s="16">
        <v>499</v>
      </c>
      <c r="BX12" s="16"/>
      <c r="BY12" s="16">
        <v>291</v>
      </c>
      <c r="BZ12" s="16">
        <v>325</v>
      </c>
      <c r="CA12" s="16"/>
      <c r="CB12" s="16">
        <v>82</v>
      </c>
      <c r="CC12" s="16">
        <v>71</v>
      </c>
      <c r="CD12" s="16"/>
      <c r="CE12" s="16">
        <v>83</v>
      </c>
      <c r="CF12" s="16">
        <v>98</v>
      </c>
      <c r="CG12" s="16"/>
      <c r="CH12" s="16">
        <v>354</v>
      </c>
      <c r="CI12" s="16">
        <v>238</v>
      </c>
      <c r="CJ12" s="16"/>
      <c r="CK12" s="16">
        <v>156</v>
      </c>
      <c r="CL12" s="16">
        <v>171</v>
      </c>
      <c r="CM12" s="16"/>
      <c r="CN12" s="16">
        <v>95</v>
      </c>
      <c r="CO12" s="16">
        <v>104</v>
      </c>
    </row>
    <row r="13" spans="1:93" x14ac:dyDescent="0.3">
      <c r="B13" s="17"/>
      <c r="C13" s="17"/>
      <c r="D13" s="17"/>
      <c r="E13" s="17"/>
      <c r="F13" s="17"/>
      <c r="G13" s="17"/>
      <c r="H13" s="17"/>
      <c r="I13" s="17"/>
      <c r="J13" s="17"/>
      <c r="K13" s="17"/>
      <c r="L13" s="17"/>
      <c r="M13" s="17"/>
      <c r="P13" s="17"/>
      <c r="Q13" s="17"/>
      <c r="R13" s="17"/>
      <c r="S13" s="17"/>
      <c r="T13" s="17"/>
      <c r="U13" s="17"/>
      <c r="AF13" s="19"/>
      <c r="AG13" s="19"/>
      <c r="AI13" s="17"/>
      <c r="AJ13" s="17"/>
      <c r="AK13" s="17"/>
      <c r="AL13" s="17"/>
      <c r="AM13" s="17"/>
      <c r="AN13" s="17"/>
      <c r="AO13" s="17"/>
      <c r="AP13" s="17"/>
      <c r="AQ13" s="17"/>
      <c r="AR13" s="17"/>
      <c r="AS13" s="17"/>
      <c r="AT13" s="17"/>
      <c r="AU13" s="17"/>
      <c r="AV13" s="17"/>
      <c r="AW13" s="17"/>
      <c r="AZ13" s="17"/>
      <c r="BA13" s="17"/>
      <c r="BB13" s="17"/>
      <c r="BC13" s="17"/>
      <c r="BD13" s="17"/>
      <c r="BE13" s="17"/>
      <c r="BP13" s="19"/>
      <c r="BQ13" s="19"/>
      <c r="BS13" s="17"/>
      <c r="BT13" s="17"/>
      <c r="BV13" s="21"/>
      <c r="BW13" s="21"/>
      <c r="BX13" s="14"/>
      <c r="BY13" s="21"/>
      <c r="BZ13" s="21"/>
      <c r="CA13" s="14"/>
      <c r="CB13" s="21"/>
      <c r="CC13" s="21"/>
      <c r="CD13" s="14"/>
      <c r="CE13" s="21"/>
      <c r="CF13" s="21"/>
      <c r="CG13" s="21"/>
      <c r="CH13" s="21"/>
      <c r="CI13" s="21"/>
      <c r="CJ13" s="21"/>
      <c r="CK13" s="21"/>
      <c r="CL13" s="21"/>
      <c r="CM13" s="21"/>
      <c r="CN13" s="21"/>
      <c r="CO13" s="21"/>
    </row>
    <row r="14" spans="1:93" x14ac:dyDescent="0.3">
      <c r="B14" s="17"/>
      <c r="C14" s="17"/>
      <c r="D14" s="17"/>
      <c r="E14" s="17"/>
      <c r="F14" s="17"/>
      <c r="G14" s="17"/>
      <c r="H14" s="17"/>
      <c r="I14" s="17"/>
      <c r="J14" s="17"/>
      <c r="K14" s="17"/>
      <c r="L14" s="17"/>
      <c r="M14" s="17"/>
      <c r="P14" s="17"/>
      <c r="Q14" s="17"/>
      <c r="R14" s="17"/>
      <c r="S14" s="17"/>
      <c r="T14" s="17"/>
      <c r="U14" s="17"/>
      <c r="AF14" s="19"/>
      <c r="AG14" s="19"/>
      <c r="AI14" s="17"/>
      <c r="AJ14" s="17"/>
      <c r="AK14" s="17"/>
      <c r="AL14" s="17"/>
      <c r="AM14" s="17"/>
      <c r="AN14" s="17"/>
      <c r="AO14" s="17"/>
      <c r="AP14" s="17"/>
      <c r="AQ14" s="17"/>
      <c r="AR14" s="17"/>
      <c r="AS14" s="17"/>
      <c r="AT14" s="17"/>
      <c r="AU14" s="17"/>
      <c r="AV14" s="17"/>
      <c r="AW14" s="17"/>
      <c r="AZ14" s="17"/>
      <c r="BA14" s="17"/>
      <c r="BB14" s="17"/>
      <c r="BC14" s="17"/>
      <c r="BD14" s="17"/>
      <c r="BE14" s="17"/>
      <c r="BP14" s="19"/>
      <c r="BQ14" s="19"/>
      <c r="BS14" s="17"/>
      <c r="BT14" s="17"/>
      <c r="BV14" s="17"/>
      <c r="BW14" s="17"/>
      <c r="BY14" s="17"/>
      <c r="BZ14" s="17"/>
      <c r="CB14" s="17"/>
      <c r="CC14" s="17"/>
      <c r="CE14" s="17"/>
      <c r="CF14" s="17"/>
      <c r="CG14" s="17"/>
      <c r="CH14" s="17"/>
      <c r="CI14" s="17"/>
      <c r="CJ14" s="17"/>
      <c r="CK14" s="17"/>
      <c r="CL14" s="17"/>
      <c r="CM14" s="17"/>
      <c r="CN14" s="17"/>
      <c r="CO14" s="17"/>
    </row>
    <row r="15" spans="1:93" x14ac:dyDescent="0.3">
      <c r="B15" s="19" t="s">
        <v>22</v>
      </c>
      <c r="C15" s="17"/>
      <c r="D15" s="17"/>
      <c r="E15" s="17"/>
      <c r="F15" s="17"/>
      <c r="G15" s="17"/>
      <c r="H15" s="17"/>
      <c r="I15" s="17"/>
      <c r="J15" s="17"/>
      <c r="K15" s="17"/>
      <c r="L15" s="17"/>
      <c r="M15" s="17"/>
      <c r="P15" s="17"/>
      <c r="Q15" s="17"/>
      <c r="R15" s="17"/>
      <c r="S15" s="17"/>
      <c r="T15" s="17"/>
      <c r="U15" s="17"/>
      <c r="AG15" s="19"/>
      <c r="AI15" s="17"/>
      <c r="AJ15" s="17"/>
      <c r="AK15" s="17"/>
      <c r="AL15" s="17"/>
      <c r="AM15" s="17"/>
      <c r="AN15" s="17"/>
      <c r="AO15" s="17"/>
      <c r="AP15" s="17"/>
      <c r="AQ15" s="17"/>
      <c r="AR15" s="17"/>
      <c r="AS15" s="17"/>
      <c r="AT15" s="17"/>
      <c r="AU15" s="17"/>
      <c r="AV15" s="17"/>
      <c r="AW15" s="17"/>
      <c r="AZ15" s="17"/>
      <c r="BA15" s="17"/>
      <c r="BB15" s="17"/>
      <c r="BC15" s="17"/>
      <c r="BD15" s="17"/>
      <c r="BE15" s="17"/>
      <c r="BP15" s="19"/>
      <c r="BQ15" s="19"/>
      <c r="BS15" s="17"/>
      <c r="BT15" s="17"/>
      <c r="BV15" s="17"/>
      <c r="BW15" s="17"/>
      <c r="BY15" s="17"/>
      <c r="BZ15" s="17"/>
      <c r="CB15" s="17"/>
      <c r="CC15" s="17"/>
      <c r="CE15" s="17"/>
      <c r="CF15" s="17"/>
      <c r="CG15" s="17"/>
      <c r="CH15" s="17"/>
      <c r="CI15" s="17"/>
      <c r="CJ15" s="17"/>
      <c r="CK15" s="17"/>
      <c r="CL15" s="17"/>
      <c r="CM15" s="17"/>
      <c r="CN15" s="17"/>
      <c r="CO15" s="17"/>
    </row>
    <row r="16" spans="1:93" x14ac:dyDescent="0.3">
      <c r="B16" s="17"/>
      <c r="C16" s="17"/>
      <c r="D16" s="17"/>
      <c r="E16" s="17"/>
      <c r="F16" s="17"/>
      <c r="G16" s="17"/>
      <c r="H16" s="17"/>
      <c r="I16" s="17"/>
      <c r="J16" s="17"/>
      <c r="K16" s="17"/>
      <c r="L16" s="17"/>
      <c r="M16" s="17"/>
      <c r="P16" s="17"/>
      <c r="Q16" s="17"/>
      <c r="R16" s="17"/>
      <c r="S16" s="17"/>
      <c r="T16" s="17"/>
      <c r="U16" s="17"/>
      <c r="AF16" s="19"/>
      <c r="AG16" s="19"/>
      <c r="AI16" s="17"/>
      <c r="AJ16" s="17"/>
      <c r="AK16" s="17"/>
      <c r="AL16" s="17"/>
      <c r="AM16" s="17"/>
      <c r="AN16" s="17"/>
      <c r="AO16" s="17"/>
      <c r="AP16" s="17"/>
      <c r="AQ16" s="17"/>
      <c r="AR16" s="17"/>
      <c r="AS16" s="17"/>
      <c r="AT16" s="17"/>
      <c r="AU16" s="17"/>
      <c r="AV16" s="17"/>
      <c r="AW16" s="17"/>
      <c r="AZ16" s="17"/>
      <c r="BA16" s="17"/>
      <c r="BB16" s="17"/>
      <c r="BC16" s="17"/>
      <c r="BD16" s="17"/>
      <c r="BE16" s="17"/>
      <c r="BP16" s="19"/>
      <c r="BQ16" s="19"/>
      <c r="BS16" s="17"/>
      <c r="BT16" s="17"/>
      <c r="BV16" s="17"/>
      <c r="BW16" s="17"/>
      <c r="BY16" s="17"/>
      <c r="BZ16" s="17"/>
      <c r="CB16" s="17"/>
      <c r="CC16" s="17"/>
      <c r="CE16" s="17"/>
      <c r="CF16" s="17"/>
      <c r="CG16" s="17"/>
      <c r="CH16" s="17"/>
      <c r="CI16" s="17"/>
      <c r="CJ16" s="17"/>
      <c r="CK16" s="17"/>
      <c r="CL16" s="17"/>
      <c r="CM16" s="17"/>
      <c r="CN16" s="17"/>
      <c r="CO16" s="17"/>
    </row>
    <row r="17" spans="1:93" x14ac:dyDescent="0.3">
      <c r="A17" t="s">
        <v>18</v>
      </c>
      <c r="B17" s="17">
        <v>15</v>
      </c>
      <c r="C17" s="17">
        <v>10.4</v>
      </c>
      <c r="D17" s="17"/>
      <c r="E17" s="17">
        <v>38.200000000000003</v>
      </c>
      <c r="F17" s="17">
        <v>35</v>
      </c>
      <c r="G17" s="17"/>
      <c r="H17" s="17">
        <v>7.4</v>
      </c>
      <c r="I17" s="17">
        <v>7.8</v>
      </c>
      <c r="J17" s="17"/>
      <c r="K17" s="17">
        <v>1.6</v>
      </c>
      <c r="L17" s="17">
        <v>1.4</v>
      </c>
      <c r="M17" s="17"/>
      <c r="N17" s="17">
        <v>0.5</v>
      </c>
      <c r="O17" s="17">
        <v>0.5</v>
      </c>
      <c r="P17" s="17"/>
      <c r="Q17" s="17">
        <v>1.1000000000000001</v>
      </c>
      <c r="R17" s="17">
        <v>0.8</v>
      </c>
      <c r="S17" s="17"/>
      <c r="T17" s="17">
        <v>2.1</v>
      </c>
      <c r="U17" s="17">
        <v>1.8</v>
      </c>
      <c r="V17" s="17"/>
      <c r="W17" s="17">
        <v>14.3</v>
      </c>
      <c r="X17" s="17">
        <v>10.6</v>
      </c>
      <c r="Y17" s="17"/>
      <c r="Z17" s="17">
        <v>19.899999999999999</v>
      </c>
      <c r="AA17" s="17">
        <v>17.100000000000001</v>
      </c>
      <c r="AB17" s="17"/>
      <c r="AC17" s="17">
        <v>24.1</v>
      </c>
      <c r="AD17" s="17">
        <v>21.6</v>
      </c>
      <c r="AE17" s="17"/>
      <c r="AF17" s="17">
        <v>27.005780687505474</v>
      </c>
      <c r="AG17" s="17">
        <v>24.109700388332293</v>
      </c>
      <c r="AH17" s="17"/>
      <c r="AI17" s="17">
        <v>15.490802364867781</v>
      </c>
      <c r="AJ17" s="17">
        <v>14.038204393070634</v>
      </c>
      <c r="AK17" s="17"/>
      <c r="AL17" s="17">
        <v>10.745233111447337</v>
      </c>
      <c r="AM17" s="17">
        <v>8.1315699388938114</v>
      </c>
      <c r="AN17" s="17"/>
      <c r="AO17" s="17">
        <v>9.7633721974579348</v>
      </c>
      <c r="AP17" s="17">
        <v>6.3553883119520185</v>
      </c>
      <c r="AQ17" s="17"/>
      <c r="AR17" s="17">
        <v>6.885719133470757</v>
      </c>
      <c r="AS17" s="17">
        <v>4.0007094439871977</v>
      </c>
      <c r="AT17" s="17"/>
      <c r="AU17" s="17">
        <v>1.8270237145954547</v>
      </c>
      <c r="AV17" s="17">
        <v>1.0566809934051176</v>
      </c>
      <c r="AW17" s="17"/>
      <c r="AX17" s="17">
        <v>1.0566285727181834</v>
      </c>
      <c r="AY17" s="17">
        <v>0.97680646868503285</v>
      </c>
      <c r="AZ17" s="17"/>
      <c r="BA17" s="17">
        <v>2.8460135669925775</v>
      </c>
      <c r="BB17" s="17">
        <v>2.1676481800323737</v>
      </c>
      <c r="BC17" s="17"/>
      <c r="BD17" s="17">
        <v>2.3035486969908034</v>
      </c>
      <c r="BE17" s="17">
        <v>1.7223833116467901</v>
      </c>
      <c r="BF17" s="17"/>
      <c r="BG17" s="17">
        <v>4.4866569169627963</v>
      </c>
      <c r="BH17" s="17">
        <v>3.1797698740567832</v>
      </c>
      <c r="BI17" s="17"/>
      <c r="BJ17" s="17">
        <v>19.751567144463216</v>
      </c>
      <c r="BK17" s="17">
        <v>15.955702176132748</v>
      </c>
      <c r="BL17" s="17"/>
      <c r="BM17" s="17">
        <v>21.712951804336004</v>
      </c>
      <c r="BN17" s="17">
        <v>18.348598960675663</v>
      </c>
      <c r="BO17" s="17"/>
      <c r="BP17" s="17">
        <v>6.4</v>
      </c>
      <c r="BQ17" s="17">
        <v>5.0999999999999996</v>
      </c>
      <c r="BR17" s="17"/>
      <c r="BS17" s="17">
        <v>7</v>
      </c>
      <c r="BT17" s="17">
        <v>5</v>
      </c>
      <c r="BU17" s="17"/>
      <c r="BV17" s="17">
        <v>9.4</v>
      </c>
      <c r="BW17" s="17">
        <v>7.8</v>
      </c>
      <c r="BX17" s="17"/>
      <c r="BY17" s="17">
        <v>5.5</v>
      </c>
      <c r="BZ17" s="17">
        <v>4.9000000000000004</v>
      </c>
      <c r="CA17" s="17"/>
      <c r="CB17" s="17">
        <v>1.6</v>
      </c>
      <c r="CC17" s="17">
        <v>1.2</v>
      </c>
      <c r="CD17" s="17"/>
      <c r="CE17" s="17">
        <v>1.6</v>
      </c>
      <c r="CF17" s="17">
        <v>1.5</v>
      </c>
      <c r="CG17" s="17"/>
      <c r="CH17" s="17">
        <v>4.3</v>
      </c>
      <c r="CI17" s="17">
        <v>3.6</v>
      </c>
      <c r="CJ17" s="17"/>
      <c r="CK17" s="17">
        <v>2.7</v>
      </c>
      <c r="CL17" s="17">
        <v>2.7</v>
      </c>
      <c r="CM17" s="17"/>
      <c r="CN17" s="17">
        <v>1.7</v>
      </c>
      <c r="CO17" s="17">
        <v>1.6</v>
      </c>
    </row>
    <row r="18" spans="1:93" x14ac:dyDescent="0.3">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c r="BX18" s="17"/>
      <c r="BY18" s="17"/>
      <c r="BZ18" s="17"/>
      <c r="CA18" s="17"/>
      <c r="CB18" s="17"/>
      <c r="CC18" s="17"/>
      <c r="CD18" s="17"/>
      <c r="CE18" s="17"/>
      <c r="CF18" s="17"/>
      <c r="CG18" s="17"/>
      <c r="CH18" s="17"/>
      <c r="CI18" s="17"/>
      <c r="CJ18" s="17"/>
      <c r="CK18" s="17"/>
      <c r="CL18" s="17"/>
      <c r="CM18" s="17"/>
      <c r="CN18" s="17"/>
      <c r="CO18" s="17"/>
    </row>
    <row r="19" spans="1:93" x14ac:dyDescent="0.3">
      <c r="A19" t="s">
        <v>19</v>
      </c>
      <c r="B19" s="17">
        <v>1.1000000000000001</v>
      </c>
      <c r="C19" s="17">
        <v>0.7</v>
      </c>
      <c r="D19" s="17"/>
      <c r="E19" s="17">
        <v>3.2</v>
      </c>
      <c r="F19" s="17">
        <v>1.7</v>
      </c>
      <c r="G19" s="17"/>
      <c r="H19" s="17">
        <v>0.8</v>
      </c>
      <c r="I19" s="17">
        <v>0.3</v>
      </c>
      <c r="J19" s="17"/>
      <c r="K19" s="17">
        <v>0.2</v>
      </c>
      <c r="L19" s="17">
        <v>0.1</v>
      </c>
      <c r="M19" s="17"/>
      <c r="N19" s="17">
        <v>0</v>
      </c>
      <c r="O19" s="17">
        <v>0</v>
      </c>
      <c r="P19" s="17"/>
      <c r="Q19" s="17">
        <v>0.2</v>
      </c>
      <c r="R19" s="17">
        <v>0</v>
      </c>
      <c r="S19" s="17"/>
      <c r="T19" s="17">
        <v>0.3</v>
      </c>
      <c r="U19" s="17">
        <v>0.1</v>
      </c>
      <c r="V19" s="17"/>
      <c r="W19" s="17">
        <v>0.9</v>
      </c>
      <c r="X19" s="17">
        <v>0.5</v>
      </c>
      <c r="Y19" s="17"/>
      <c r="Z19" s="17">
        <v>1.3</v>
      </c>
      <c r="AA19" s="17">
        <v>0.9</v>
      </c>
      <c r="AB19" s="17"/>
      <c r="AC19" s="17">
        <v>1.8</v>
      </c>
      <c r="AD19" s="17">
        <v>0.9</v>
      </c>
      <c r="AE19" s="17"/>
      <c r="AF19" s="17">
        <v>1.6522773783950329</v>
      </c>
      <c r="AG19" s="17">
        <v>1.0236787713317175</v>
      </c>
      <c r="AH19" s="17"/>
      <c r="AI19" s="17">
        <v>1.4404803069748269</v>
      </c>
      <c r="AJ19" s="17">
        <v>0.80750448525482399</v>
      </c>
      <c r="AK19" s="17"/>
      <c r="AL19" s="17">
        <v>1.3133877282982096</v>
      </c>
      <c r="AM19" s="17">
        <v>0.77872691128786287</v>
      </c>
      <c r="AN19" s="17"/>
      <c r="AO19" s="17">
        <v>1.6805753103574208</v>
      </c>
      <c r="AP19" s="17">
        <v>1.1249221748553069</v>
      </c>
      <c r="AQ19" s="17"/>
      <c r="AR19" s="17">
        <v>1.3981510511553812</v>
      </c>
      <c r="AS19" s="17">
        <v>0.60579285086548329</v>
      </c>
      <c r="AT19" s="17"/>
      <c r="AU19" s="17">
        <v>0.49430755420576639</v>
      </c>
      <c r="AV19" s="17">
        <v>0.15867820478403247</v>
      </c>
      <c r="AW19" s="17"/>
      <c r="AX19" s="17">
        <v>0.22596163623340032</v>
      </c>
      <c r="AY19" s="17">
        <v>0.2019739345424118</v>
      </c>
      <c r="AZ19" s="17"/>
      <c r="BA19" s="17">
        <v>0.42350509758969129</v>
      </c>
      <c r="BB19" s="17">
        <v>0.33165625818776384</v>
      </c>
      <c r="BC19" s="17"/>
      <c r="BD19" s="17">
        <v>0.4089221165526738</v>
      </c>
      <c r="BE19" s="17">
        <v>0.33117219478252607</v>
      </c>
      <c r="BF19" s="17"/>
      <c r="BG19" s="17">
        <v>0.43661344583500356</v>
      </c>
      <c r="BH19" s="17">
        <v>0.25883534448395995</v>
      </c>
      <c r="BI19" s="17"/>
      <c r="BJ19" s="17">
        <v>1.3652560217466987</v>
      </c>
      <c r="BK19" s="17">
        <v>0.76165024891233113</v>
      </c>
      <c r="BL19" s="17"/>
      <c r="BM19" s="17">
        <v>1.885620245932724</v>
      </c>
      <c r="BN19" s="17">
        <v>1.350579563863376</v>
      </c>
      <c r="BO19" s="17"/>
      <c r="BP19" s="17">
        <v>1</v>
      </c>
      <c r="BQ19" s="17">
        <v>0.6</v>
      </c>
      <c r="BR19" s="17"/>
      <c r="BS19" s="17">
        <v>0.7</v>
      </c>
      <c r="BT19" s="17">
        <v>0.4</v>
      </c>
      <c r="BU19" s="17"/>
      <c r="BV19" s="17">
        <v>0.6</v>
      </c>
      <c r="BW19" s="17">
        <v>0.6</v>
      </c>
      <c r="BX19" s="17"/>
      <c r="BY19" s="17">
        <v>0.5</v>
      </c>
      <c r="BZ19" s="17">
        <v>0.2</v>
      </c>
      <c r="CA19" s="17"/>
      <c r="CB19" s="17">
        <v>0.2</v>
      </c>
      <c r="CC19" s="17">
        <v>0.2</v>
      </c>
      <c r="CD19" s="17"/>
      <c r="CE19" s="17">
        <v>0.1</v>
      </c>
      <c r="CF19" s="17">
        <v>0.1</v>
      </c>
      <c r="CG19" s="17"/>
      <c r="CH19" s="17">
        <v>0.3</v>
      </c>
      <c r="CI19" s="17">
        <v>0.3</v>
      </c>
      <c r="CJ19" s="17"/>
      <c r="CK19" s="17">
        <v>0.2</v>
      </c>
      <c r="CL19" s="17">
        <v>0.1</v>
      </c>
      <c r="CM19" s="17"/>
      <c r="CN19" s="17">
        <v>0.1</v>
      </c>
      <c r="CO19" s="17">
        <v>0.1</v>
      </c>
    </row>
    <row r="20" spans="1:93" x14ac:dyDescent="0.3">
      <c r="A20" s="20" t="s">
        <v>20</v>
      </c>
      <c r="B20" s="17">
        <v>39</v>
      </c>
      <c r="C20" s="17">
        <v>20.7</v>
      </c>
      <c r="D20" s="17"/>
      <c r="E20" s="17">
        <v>90.3</v>
      </c>
      <c r="F20" s="17">
        <v>48.3</v>
      </c>
      <c r="G20" s="17"/>
      <c r="H20" s="17">
        <v>15.7</v>
      </c>
      <c r="I20" s="17">
        <v>10.5</v>
      </c>
      <c r="J20" s="17"/>
      <c r="K20" s="17">
        <v>3.3</v>
      </c>
      <c r="L20" s="17">
        <v>1.6</v>
      </c>
      <c r="M20" s="17"/>
      <c r="N20" s="17">
        <v>1.2</v>
      </c>
      <c r="O20" s="17">
        <v>0.8</v>
      </c>
      <c r="P20" s="17"/>
      <c r="Q20" s="17">
        <v>2.5</v>
      </c>
      <c r="R20" s="17">
        <v>0.5</v>
      </c>
      <c r="S20" s="17"/>
      <c r="T20" s="17">
        <v>4</v>
      </c>
      <c r="U20" s="17">
        <v>2</v>
      </c>
      <c r="V20" s="17"/>
      <c r="W20" s="17">
        <v>31.1</v>
      </c>
      <c r="X20" s="17">
        <v>16.3</v>
      </c>
      <c r="Y20" s="17"/>
      <c r="Z20" s="17">
        <v>45.4</v>
      </c>
      <c r="AA20" s="17">
        <v>23.2</v>
      </c>
      <c r="AB20" s="17"/>
      <c r="AC20" s="17">
        <v>55.7</v>
      </c>
      <c r="AD20" s="17">
        <v>29.7</v>
      </c>
      <c r="AE20" s="17"/>
      <c r="AF20" s="17">
        <v>60.947247294436394</v>
      </c>
      <c r="AG20" s="17">
        <v>34.616110308023956</v>
      </c>
      <c r="AH20" s="17"/>
      <c r="AI20" s="17">
        <v>34.999804251654069</v>
      </c>
      <c r="AJ20" s="17">
        <v>19.941953347690553</v>
      </c>
      <c r="AK20" s="17"/>
      <c r="AL20" s="17">
        <v>31.178829340450545</v>
      </c>
      <c r="AM20" s="17">
        <v>16.720150185419808</v>
      </c>
      <c r="AN20" s="17"/>
      <c r="AO20" s="17">
        <v>35.25750655325502</v>
      </c>
      <c r="AP20" s="17">
        <v>17.948713213909144</v>
      </c>
      <c r="AQ20" s="17"/>
      <c r="AR20" s="17">
        <v>25.856738094607625</v>
      </c>
      <c r="AS20" s="17">
        <v>12.389430783089461</v>
      </c>
      <c r="AT20" s="17"/>
      <c r="AU20" s="17">
        <v>6.3759691278685064</v>
      </c>
      <c r="AV20" s="17">
        <v>3.0926001809171106</v>
      </c>
      <c r="AW20" s="17"/>
      <c r="AX20" s="17">
        <v>2.4837161360828071</v>
      </c>
      <c r="AY20" s="17">
        <v>1.3967532837485916</v>
      </c>
      <c r="AZ20" s="17"/>
      <c r="BA20" s="17">
        <v>6.19720273761431</v>
      </c>
      <c r="BB20" s="17">
        <v>3.1553310786169084</v>
      </c>
      <c r="BC20" s="17"/>
      <c r="BD20" s="17">
        <v>5.5673388970637703</v>
      </c>
      <c r="BE20" s="17">
        <v>3.516095844377598</v>
      </c>
      <c r="BF20" s="17"/>
      <c r="BG20" s="17">
        <v>8.4142464772097423</v>
      </c>
      <c r="BH20" s="17">
        <v>3.290841259690156</v>
      </c>
      <c r="BI20" s="17"/>
      <c r="BJ20" s="17">
        <v>43.244043248668277</v>
      </c>
      <c r="BK20" s="17">
        <v>23.217347593262733</v>
      </c>
      <c r="BL20" s="17"/>
      <c r="BM20" s="17">
        <v>51.353713135232724</v>
      </c>
      <c r="BN20" s="17">
        <v>26.389879116857589</v>
      </c>
      <c r="BO20" s="17"/>
      <c r="BP20" s="17">
        <v>18.600000000000001</v>
      </c>
      <c r="BQ20" s="17">
        <v>8.6999999999999993</v>
      </c>
      <c r="BR20" s="17"/>
      <c r="BS20" s="17">
        <v>14.2</v>
      </c>
      <c r="BT20" s="17">
        <v>7.8</v>
      </c>
      <c r="BU20" s="17"/>
      <c r="BV20" s="17">
        <v>21.3</v>
      </c>
      <c r="BW20" s="17">
        <v>10.6</v>
      </c>
      <c r="BX20" s="17"/>
      <c r="BY20" s="17">
        <v>11.7</v>
      </c>
      <c r="BZ20" s="17">
        <v>6.7</v>
      </c>
      <c r="CA20" s="17"/>
      <c r="CB20" s="17">
        <v>3.7</v>
      </c>
      <c r="CC20" s="17">
        <v>1.6</v>
      </c>
      <c r="CD20" s="17"/>
      <c r="CE20" s="17">
        <v>3.6</v>
      </c>
      <c r="CF20" s="17">
        <v>2.2000000000000002</v>
      </c>
      <c r="CG20" s="17"/>
      <c r="CH20" s="17">
        <v>8.1</v>
      </c>
      <c r="CI20" s="17">
        <v>4.5</v>
      </c>
      <c r="CJ20" s="17"/>
      <c r="CK20" s="17">
        <v>5.4</v>
      </c>
      <c r="CL20" s="17">
        <v>4.0999999999999996</v>
      </c>
      <c r="CM20" s="17"/>
      <c r="CN20" s="17">
        <v>3.6</v>
      </c>
      <c r="CO20" s="17">
        <v>1.9</v>
      </c>
    </row>
    <row r="21" spans="1:93" x14ac:dyDescent="0.3">
      <c r="A21" s="20" t="s">
        <v>21</v>
      </c>
      <c r="B21" s="17">
        <v>226.5</v>
      </c>
      <c r="C21" s="17">
        <v>116.4</v>
      </c>
      <c r="D21" s="17"/>
      <c r="E21" s="17">
        <v>603.29999999999995</v>
      </c>
      <c r="F21" s="17">
        <v>460.2</v>
      </c>
      <c r="G21" s="17"/>
      <c r="H21" s="17">
        <v>120.4</v>
      </c>
      <c r="I21" s="17">
        <v>104.6</v>
      </c>
      <c r="J21" s="17"/>
      <c r="K21" s="17">
        <v>26.8</v>
      </c>
      <c r="L21" s="17">
        <v>19.899999999999999</v>
      </c>
      <c r="M21" s="17"/>
      <c r="N21" s="17">
        <v>8.9</v>
      </c>
      <c r="O21" s="17">
        <v>6.5</v>
      </c>
      <c r="P21" s="17"/>
      <c r="Q21" s="17">
        <v>15.8</v>
      </c>
      <c r="R21" s="17">
        <v>12.3</v>
      </c>
      <c r="S21" s="17"/>
      <c r="T21" s="17">
        <v>33.700000000000003</v>
      </c>
      <c r="U21" s="17">
        <v>24.3</v>
      </c>
      <c r="V21" s="17"/>
      <c r="W21" s="17">
        <v>235.2</v>
      </c>
      <c r="X21" s="17">
        <v>133.1</v>
      </c>
      <c r="Y21" s="17"/>
      <c r="Z21" s="17">
        <v>320.7</v>
      </c>
      <c r="AA21" s="17">
        <v>222.7</v>
      </c>
      <c r="AB21" s="17"/>
      <c r="AC21" s="17">
        <v>378</v>
      </c>
      <c r="AD21" s="17">
        <v>282.7</v>
      </c>
      <c r="AE21" s="17"/>
      <c r="AF21" s="17">
        <v>438.6435281198597</v>
      </c>
      <c r="AG21" s="17">
        <v>312.01309587203912</v>
      </c>
      <c r="AH21" s="17"/>
      <c r="AI21" s="17">
        <v>240.85426201740376</v>
      </c>
      <c r="AJ21" s="17">
        <v>179.48925532692121</v>
      </c>
      <c r="AK21" s="17"/>
      <c r="AL21" s="17">
        <v>133.29835005594308</v>
      </c>
      <c r="AM21" s="17">
        <v>85.827171698736763</v>
      </c>
      <c r="AN21" s="17"/>
      <c r="AO21" s="17">
        <v>83.518345495567218</v>
      </c>
      <c r="AP21" s="17">
        <v>46.84896425404343</v>
      </c>
      <c r="AQ21" s="17"/>
      <c r="AR21" s="17">
        <v>50.241337855053743</v>
      </c>
      <c r="AS21" s="17">
        <v>27.876917519661081</v>
      </c>
      <c r="AT21" s="17"/>
      <c r="AU21" s="17">
        <v>12.500465047062763</v>
      </c>
      <c r="AV21" s="17">
        <v>7.8309608784771916</v>
      </c>
      <c r="AW21" s="17"/>
      <c r="AX21" s="17">
        <v>13.029373834944483</v>
      </c>
      <c r="AY21" s="17">
        <v>10.345187682199738</v>
      </c>
      <c r="AZ21" s="17"/>
      <c r="BA21" s="17">
        <v>40.672211448343347</v>
      </c>
      <c r="BB21" s="17">
        <v>24.331894831710883</v>
      </c>
      <c r="BC21" s="17"/>
      <c r="BD21" s="17">
        <v>29.360340932278906</v>
      </c>
      <c r="BE21" s="17">
        <v>15.734174043274807</v>
      </c>
      <c r="BF21" s="17"/>
      <c r="BG21" s="17">
        <v>73.793498265706376</v>
      </c>
      <c r="BH21" s="17">
        <v>42.292485517733745</v>
      </c>
      <c r="BI21" s="17"/>
      <c r="BJ21" s="17">
        <v>313.09767534494932</v>
      </c>
      <c r="BK21" s="17">
        <v>201.94429638432328</v>
      </c>
      <c r="BL21" s="17"/>
      <c r="BM21" s="17">
        <v>322.29469123698931</v>
      </c>
      <c r="BN21" s="17">
        <v>227.19795035130991</v>
      </c>
      <c r="BO21" s="17"/>
      <c r="BP21" s="17">
        <v>73.7</v>
      </c>
      <c r="BQ21" s="17">
        <v>37</v>
      </c>
      <c r="BR21" s="17"/>
      <c r="BS21" s="17">
        <v>111.3</v>
      </c>
      <c r="BT21" s="17">
        <v>59.6</v>
      </c>
      <c r="BU21" s="17"/>
      <c r="BV21" s="17">
        <v>145.19999999999999</v>
      </c>
      <c r="BW21" s="17">
        <v>97</v>
      </c>
      <c r="BX21" s="17"/>
      <c r="BY21" s="17">
        <v>84.8</v>
      </c>
      <c r="BZ21" s="17">
        <v>63.1</v>
      </c>
      <c r="CA21" s="17"/>
      <c r="CB21" s="17">
        <v>23.8</v>
      </c>
      <c r="CC21" s="17">
        <v>13.8</v>
      </c>
      <c r="CD21" s="17"/>
      <c r="CE21" s="17">
        <v>24</v>
      </c>
      <c r="CF21" s="17">
        <v>19</v>
      </c>
      <c r="CG21" s="17"/>
      <c r="CH21" s="17">
        <v>102</v>
      </c>
      <c r="CI21" s="17">
        <v>46</v>
      </c>
      <c r="CJ21" s="17"/>
      <c r="CK21" s="17">
        <v>44.8</v>
      </c>
      <c r="CL21" s="17">
        <v>33</v>
      </c>
      <c r="CM21" s="17"/>
      <c r="CN21" s="17">
        <v>27.1</v>
      </c>
      <c r="CO21" s="17">
        <v>20</v>
      </c>
    </row>
    <row r="22" spans="1:93" ht="15" thickBot="1" x14ac:dyDescent="0.35">
      <c r="A22" s="2"/>
      <c r="B22" s="22"/>
      <c r="C22" s="22"/>
      <c r="D22" s="22"/>
      <c r="E22" s="22"/>
      <c r="F22" s="22"/>
      <c r="G22" s="22"/>
      <c r="H22" s="22"/>
      <c r="I22" s="22"/>
      <c r="J22" s="22"/>
      <c r="K22" s="22"/>
      <c r="L22" s="22"/>
      <c r="M22" s="22"/>
      <c r="N22" s="2"/>
      <c r="O22" s="2"/>
      <c r="P22" s="22"/>
      <c r="Q22" s="22"/>
      <c r="R22" s="22"/>
      <c r="S22" s="22"/>
      <c r="T22" s="22"/>
      <c r="U22" s="22"/>
      <c r="V22" s="2"/>
      <c r="W22" s="2"/>
      <c r="X22" s="2"/>
      <c r="Y22" s="2"/>
      <c r="Z22" s="2"/>
      <c r="AA22" s="2"/>
      <c r="AB22" s="2"/>
      <c r="AC22" s="2"/>
      <c r="AD22" s="2"/>
      <c r="AE22" s="2"/>
      <c r="AF22" s="23"/>
      <c r="AG22" s="23"/>
      <c r="AH22" s="2"/>
      <c r="AI22" s="22"/>
      <c r="AJ22" s="22"/>
      <c r="AK22" s="22"/>
      <c r="AL22" s="22"/>
      <c r="AM22" s="22"/>
      <c r="AN22" s="22"/>
      <c r="AO22" s="22"/>
      <c r="AP22" s="22"/>
      <c r="AQ22" s="22"/>
      <c r="AR22" s="22"/>
      <c r="AS22" s="22"/>
      <c r="AT22" s="22"/>
      <c r="AU22" s="22"/>
      <c r="AV22" s="22"/>
      <c r="AW22" s="22"/>
      <c r="AX22" s="2"/>
      <c r="AY22" s="2"/>
      <c r="AZ22" s="22"/>
      <c r="BA22" s="22"/>
      <c r="BB22" s="22"/>
      <c r="BC22" s="22"/>
      <c r="BD22" s="22"/>
      <c r="BE22" s="22"/>
      <c r="BF22" s="2"/>
      <c r="BG22" s="2"/>
      <c r="BH22" s="2"/>
      <c r="BI22" s="2"/>
      <c r="BJ22" s="2"/>
      <c r="BK22" s="2"/>
      <c r="BL22" s="2"/>
      <c r="BM22" s="2"/>
      <c r="BN22" s="2"/>
      <c r="BO22" s="2"/>
      <c r="BP22" s="23"/>
      <c r="BQ22" s="23"/>
      <c r="BR22" s="2"/>
      <c r="BS22" s="22"/>
      <c r="BT22" s="22"/>
      <c r="BU22" s="2"/>
      <c r="BV22" s="22"/>
      <c r="BW22" s="22"/>
      <c r="BX22" s="2"/>
      <c r="BY22" s="22"/>
      <c r="BZ22" s="22"/>
      <c r="CA22" s="2"/>
      <c r="CB22" s="22"/>
      <c r="CC22" s="22"/>
      <c r="CD22" s="2"/>
      <c r="CE22" s="22"/>
      <c r="CF22" s="22"/>
      <c r="CG22" s="22"/>
      <c r="CH22" s="22"/>
      <c r="CI22" s="22"/>
      <c r="CJ22" s="22"/>
      <c r="CK22" s="22"/>
      <c r="CL22" s="22"/>
      <c r="CM22" s="22"/>
      <c r="CN22" s="22"/>
      <c r="CO22" s="22"/>
    </row>
    <row r="24" spans="1:93" x14ac:dyDescent="0.3">
      <c r="A24" t="s">
        <v>23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tabSelected="1" topLeftCell="A28" workbookViewId="0">
      <selection activeCell="A7" sqref="A7"/>
    </sheetView>
  </sheetViews>
  <sheetFormatPr defaultRowHeight="14.4" x14ac:dyDescent="0.3"/>
  <cols>
    <col min="1" max="1" width="152.5546875" customWidth="1"/>
  </cols>
  <sheetData>
    <row r="1" spans="1:6" x14ac:dyDescent="0.3">
      <c r="A1" s="24" t="s">
        <v>24</v>
      </c>
    </row>
    <row r="2" spans="1:6" x14ac:dyDescent="0.3">
      <c r="A2" s="24"/>
    </row>
    <row r="3" spans="1:6" x14ac:dyDescent="0.3">
      <c r="A3" s="24" t="s">
        <v>25</v>
      </c>
    </row>
    <row r="4" spans="1:6" ht="28.8" x14ac:dyDescent="0.3">
      <c r="A4" s="25" t="s">
        <v>26</v>
      </c>
    </row>
    <row r="5" spans="1:6" x14ac:dyDescent="0.3">
      <c r="A5" s="25"/>
    </row>
    <row r="6" spans="1:6" x14ac:dyDescent="0.3">
      <c r="A6" s="24" t="s">
        <v>27</v>
      </c>
    </row>
    <row r="7" spans="1:6" ht="129.6" x14ac:dyDescent="0.3">
      <c r="A7" s="25" t="s">
        <v>28</v>
      </c>
      <c r="F7" s="26"/>
    </row>
    <row r="8" spans="1:6" x14ac:dyDescent="0.3">
      <c r="A8" s="27"/>
    </row>
    <row r="9" spans="1:6" ht="28.8" x14ac:dyDescent="0.3">
      <c r="A9" s="25" t="s">
        <v>29</v>
      </c>
    </row>
    <row r="10" spans="1:6" x14ac:dyDescent="0.3">
      <c r="A10" s="24" t="s">
        <v>30</v>
      </c>
    </row>
    <row r="11" spans="1:6" x14ac:dyDescent="0.3">
      <c r="A11" s="28" t="s">
        <v>31</v>
      </c>
    </row>
    <row r="13" spans="1:6" x14ac:dyDescent="0.3">
      <c r="A13" s="24" t="s">
        <v>32</v>
      </c>
    </row>
    <row r="14" spans="1:6" ht="28.8" x14ac:dyDescent="0.3">
      <c r="A14" s="29" t="s">
        <v>33</v>
      </c>
    </row>
    <row r="15" spans="1:6" x14ac:dyDescent="0.3">
      <c r="A15" s="29"/>
    </row>
    <row r="16" spans="1:6" x14ac:dyDescent="0.3">
      <c r="A16" s="24" t="s">
        <v>34</v>
      </c>
    </row>
    <row r="17" spans="1:1" ht="43.2" x14ac:dyDescent="0.3">
      <c r="A17" s="29" t="s">
        <v>35</v>
      </c>
    </row>
    <row r="18" spans="1:1" x14ac:dyDescent="0.3">
      <c r="A18" s="29"/>
    </row>
    <row r="19" spans="1:1" x14ac:dyDescent="0.3">
      <c r="A19" s="29" t="s">
        <v>36</v>
      </c>
    </row>
    <row r="20" spans="1:1" x14ac:dyDescent="0.3">
      <c r="A20" s="29" t="s">
        <v>37</v>
      </c>
    </row>
    <row r="21" spans="1:1" x14ac:dyDescent="0.3">
      <c r="A21" s="29" t="s">
        <v>38</v>
      </c>
    </row>
    <row r="22" spans="1:1" x14ac:dyDescent="0.3">
      <c r="A22" s="29" t="s">
        <v>39</v>
      </c>
    </row>
    <row r="23" spans="1:1" x14ac:dyDescent="0.3">
      <c r="A23" s="29" t="s">
        <v>40</v>
      </c>
    </row>
    <row r="24" spans="1:1" x14ac:dyDescent="0.3">
      <c r="A24" s="29" t="s">
        <v>41</v>
      </c>
    </row>
    <row r="25" spans="1:1" x14ac:dyDescent="0.3">
      <c r="A25" s="29" t="s">
        <v>42</v>
      </c>
    </row>
    <row r="26" spans="1:1" ht="57.6" x14ac:dyDescent="0.3">
      <c r="A26" s="29" t="s">
        <v>43</v>
      </c>
    </row>
    <row r="27" spans="1:1" x14ac:dyDescent="0.3">
      <c r="A27" s="29" t="s">
        <v>44</v>
      </c>
    </row>
    <row r="28" spans="1:1" ht="43.2" x14ac:dyDescent="0.3">
      <c r="A28" s="29" t="s">
        <v>45</v>
      </c>
    </row>
    <row r="29" spans="1:1" x14ac:dyDescent="0.3">
      <c r="A29" s="29"/>
    </row>
    <row r="30" spans="1:1" x14ac:dyDescent="0.3">
      <c r="A30" s="29"/>
    </row>
  </sheetData>
  <hyperlinks>
    <hyperlink ref="A11" r:id="rId1" display="https://www.cbs.nl/nl-nl/faq/corona/medisch/hoeveel-sterfgevallen-zijn-er-per-week-"/>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Tabel</vt:lpstr>
      <vt:lpstr>Toelichting</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Hoogenboezem, J. (Jan)</dc:creator>
  <cp:lastModifiedBy>Jong, E. de (Emma)</cp:lastModifiedBy>
  <dcterms:created xsi:type="dcterms:W3CDTF">2023-02-07T13:27:25Z</dcterms:created>
  <dcterms:modified xsi:type="dcterms:W3CDTF">2023-02-07T13:55:49Z</dcterms:modified>
</cp:coreProperties>
</file>