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4550" activeTab="0"/>
  </bookViews>
  <sheets>
    <sheet name="Voorblad" sheetId="1" r:id="rId1"/>
    <sheet name="Inhoud" sheetId="2" r:id="rId2"/>
    <sheet name="Toelichting" sheetId="3" r:id="rId3"/>
    <sheet name="Bronbestanden" sheetId="4" r:id="rId4"/>
    <sheet name="Tabel B7.1A" sheetId="5" r:id="rId5"/>
    <sheet name="Tabel B7.1B" sheetId="6" r:id="rId6"/>
    <sheet name="Tabel B7.2" sheetId="7" r:id="rId7"/>
    <sheet name="Tabel B7.5" sheetId="8" r:id="rId8"/>
  </sheets>
  <externalReferences>
    <externalReference r:id="rId11"/>
  </externalReferences>
  <definedNames>
    <definedName name="_xlnm.Print_Area" localSheetId="2">'Toelichting'!$A$1:$B$71</definedName>
    <definedName name="Eerstegetal">#REF!</definedName>
    <definedName name="Namen">#REF!</definedName>
    <definedName name="_xlnm.Print_Area" localSheetId="3">'Bronbestanden'!$A$1:$B$9</definedName>
    <definedName name="_xlnm.Print_Area" localSheetId="1">'Inhoud'!$A$1:$L$26</definedName>
    <definedName name="_xlnm.Print_Area" localSheetId="2">'Toelichting'!$A$1:$A$71</definedName>
    <definedName name="_xlnm.Print_Area" localSheetId="0">'Voorblad'!$A$1:$N$46</definedName>
  </definedNames>
  <calcPr fullCalcOnLoad="1"/>
</workbook>
</file>

<file path=xl/sharedStrings.xml><?xml version="1.0" encoding="utf-8"?>
<sst xmlns="http://schemas.openxmlformats.org/spreadsheetml/2006/main" count="127" uniqueCount="100">
  <si>
    <t>B7.5 Boetebedrag op basis van nieuwe instroom (incl. AIO), derde kwartaal 2022</t>
  </si>
  <si>
    <t>Bedrag (mln. euro)</t>
  </si>
  <si>
    <t xml:space="preserve">Aantal </t>
  </si>
  <si>
    <t>Totaal</t>
  </si>
  <si>
    <t>Bron: CBS</t>
  </si>
  <si>
    <t>B7.2 Aantal aangiften gedaan bij justitie wegens fraude op basis van nieuwe instroom (incl. AIO), derde kwartaal 2022</t>
  </si>
  <si>
    <t>Aard van de uitkering</t>
  </si>
  <si>
    <t>Algemene bijstand</t>
  </si>
  <si>
    <t>IOAW</t>
  </si>
  <si>
    <t>IOAZ</t>
  </si>
  <si>
    <t>Overig</t>
  </si>
  <si>
    <t>B7.1B Aantal bestuurlijke boetes wegens overtreding inlichtingenplicht zonder benadelingsbedrag op basis van nieuwe instroom (incl. AIO), derde kwartaal 2022</t>
  </si>
  <si>
    <t>Hoogte Bestuurlijke Boete</t>
  </si>
  <si>
    <t>Nieuwe Fraudewet m.i.v. 2017</t>
  </si>
  <si>
    <t>Aantoonbare opzet</t>
  </si>
  <si>
    <t>Grove schuld</t>
  </si>
  <si>
    <t>Normale verwijtbaarheid</t>
  </si>
  <si>
    <t>Verminderde verwijtbaarheid</t>
  </si>
  <si>
    <t>Onbekend</t>
  </si>
  <si>
    <t>Totaal (incl. onbekend)</t>
  </si>
  <si>
    <t>B7.1A Aantal bestuurlijke boetes wegens overtreding inlichtingenplicht met benadelingsbedrag op basis van nieuwe instroom (incl. AIO), derde kwartaal 2022</t>
  </si>
  <si>
    <t>BDFS_B7</t>
  </si>
  <si>
    <t>Tabellenset overtreding inlichtingenplicht Bijstandsdebiteuren en -fraudestatistiek</t>
  </si>
  <si>
    <t>(inclusief AIO)</t>
  </si>
  <si>
    <t>Bianca Warmerdam</t>
  </si>
  <si>
    <t>CBS, Team Sociale Zekerheid</t>
  </si>
  <si>
    <t>Inhoud</t>
  </si>
  <si>
    <t>Werkblad</t>
  </si>
  <si>
    <t>Toelichting bij de tabellen</t>
  </si>
  <si>
    <t>Beschrijving van de gebruikte bronbestanden</t>
  </si>
  <si>
    <t>Aantal bestuurlijke boetes wegens overtreding inlichtingenplicht met benadelingsbedrag op basis van nieuwe instroom (incl. AIO), derde kwartaal 2022</t>
  </si>
  <si>
    <t>Aantal bestuurlijke boetes wegens overtreding inlichtingenplicht zonder benadelingsbedrag op basis van nieuwe instroom (incl. AIO), derde kwartaal 2022</t>
  </si>
  <si>
    <t>Aantal aangiften gedaan bij justitie wegens fraude op basis van nieuwe instroom (incl. AIO), derde kwartaal 2022</t>
  </si>
  <si>
    <t>Boetebedrag op basis van nieuwe instroom (incl. AIO), derde kwartaal 2022</t>
  </si>
  <si>
    <t>Verklaring van tekens</t>
  </si>
  <si>
    <t>niets (blanco) = het cijfer kan op logische gronden niet voorkomen</t>
  </si>
  <si>
    <t>. = het cijfer is onbekend, onvoldoende betrouwbaar of geheim</t>
  </si>
  <si>
    <t>* = voorlopige cijfers</t>
  </si>
  <si>
    <t>In geval van afronding kan het voorkomen dat het weergegeven totaal niet overeenstemt met de som</t>
  </si>
  <si>
    <t>van de getallen.</t>
  </si>
  <si>
    <t>Ons e-mailadres is maatwerk@cbs.nl.</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</si>
  <si>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</si>
  <si>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type overtreding inlichtingenplicht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</si>
  <si>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val="single"/>
        <sz val="10"/>
        <color indexed="8"/>
        <rFont val="Arial"/>
        <family val="2"/>
      </rPr>
      <t>inclusief AIO</t>
    </r>
    <r>
      <rPr>
        <sz val="10"/>
        <color indexed="8"/>
        <rFont val="Arial"/>
        <family val="2"/>
      </rPr>
      <t>.</t>
    </r>
  </si>
  <si>
    <t>Verslagperiode</t>
  </si>
  <si>
    <t>De verslagperiode van deze tabellenset is het derde kwartaal van 2022.</t>
  </si>
  <si>
    <t>Populatie</t>
  </si>
  <si>
    <t xml:space="preserve">Deze tabellenset bestaat uit 4 tabellen en gebruikt verschillende populatieafbakeningen. De basispopulatie bestaat uit alle vorderingen inclusief de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Besluit bijstandsverlening zelfstandigen (Bbz). Hieruit worden steeds selecties gemaakt voor de tabellen. Bij 'Over de tabellen' staat per tabel een beschrijving van de populatie en de uitsplitsingen die worden gemaakt. </t>
  </si>
  <si>
    <t>Over de tabellen</t>
  </si>
  <si>
    <t>De tabellen gaan over het aantal bestuurlijke boetevorderingen met/zonder benadelingsbedrag op basis van nieuwe instroom, het aantal aangiften bij justitie wegens fraude op basis van nieuwe instroom en het boetebedrag dat ermee gemoeid is.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</si>
  <si>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</si>
  <si>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</si>
  <si>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10"/>
        <color indexed="8"/>
        <rFont val="Arial"/>
        <family val="2"/>
      </rPr>
      <t xml:space="preserve">Tabel B7.1A </t>
    </r>
    <r>
      <rPr>
        <sz val="10"/>
        <color indexed="8"/>
        <rFont val="Arial"/>
        <family val="2"/>
      </rPr>
      <t xml:space="preserve">- Deze tabel bevat kwartaalgegevens over het aantal bestuurlijke boetevorderingen wegens overtreding van de inlichtingenplicht </t>
    </r>
    <r>
      <rPr>
        <u val="single"/>
        <sz val="10"/>
        <rFont val="Arial"/>
        <family val="2"/>
      </rPr>
      <t>met</t>
    </r>
    <r>
      <rPr>
        <sz val="10"/>
        <rFont val="Arial"/>
        <family val="2"/>
      </rPr>
      <t xml:space="preserve"> benadelingsbedrag die in het verslagkwartaal zijn ingestroomd in de BDFS. Het aantal boetevorderingen wordt uitgesplitst naar aard van de uitkering en hoogte van de bestuurlijke boete.</t>
    </r>
  </si>
  <si>
    <r>
      <rPr>
        <b/>
        <sz val="10"/>
        <color indexed="8"/>
        <rFont val="Arial"/>
        <family val="2"/>
      </rPr>
      <t xml:space="preserve">Tabel B7.1B </t>
    </r>
    <r>
      <rPr>
        <sz val="10"/>
        <color indexed="8"/>
        <rFont val="Arial"/>
        <family val="2"/>
      </rPr>
      <t xml:space="preserve">- Deze tabel bevat kwartaalgegevens over het aantal bestuurlijke boetevorderingen wegens overtreding van de inlichtingenplicht </t>
    </r>
    <r>
      <rPr>
        <u val="single"/>
        <sz val="10"/>
        <color indexed="8"/>
        <rFont val="Arial"/>
        <family val="2"/>
      </rPr>
      <t>zonder</t>
    </r>
    <r>
      <rPr>
        <sz val="10"/>
        <rFont val="Arial"/>
        <family val="2"/>
      </rPr>
      <t xml:space="preserve"> benadelingsbedrag die in het verslagkwartaal zijn ingestroomd in de BDFS. Het aantal boetevorderingen wordt uitgesplitst naar aard van de uitkering en hoogte van de bestuurlijke boete. </t>
    </r>
  </si>
  <si>
    <r>
      <rPr>
        <b/>
        <sz val="10"/>
        <color indexed="8"/>
        <rFont val="Arial"/>
        <family val="2"/>
      </rPr>
      <t>Tabel B7.2</t>
    </r>
    <r>
      <rPr>
        <sz val="10"/>
        <color indexed="8"/>
        <rFont val="Arial"/>
        <family val="2"/>
      </rPr>
      <t xml:space="preserve"> - Deze tabel bevat kwartaalgegevens over het aantal ingestroomde vorderingen wegens fraude in het verslagkwartaal waarbij aangifte is gedaan bij justitie. Het aantal vorderingen waarbij aangifte is gedaan wordt uitgesplitst naar aard van de uitkering. </t>
    </r>
  </si>
  <si>
    <r>
      <rPr>
        <b/>
        <sz val="10"/>
        <color indexed="8"/>
        <rFont val="Arial"/>
        <family val="2"/>
      </rPr>
      <t>Tabel B7.5</t>
    </r>
    <r>
      <rPr>
        <sz val="10"/>
        <color indexed="8"/>
        <rFont val="Arial"/>
        <family val="2"/>
      </rPr>
      <t xml:space="preserve"> - Deze tabel bevat kwartaalgegevens over het aantal ingestroomde boetevorderingen met en zonder benadelingsbedrag en het boetebedrag dat ermee gemoeid is.
</t>
    </r>
  </si>
  <si>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</si>
  <si>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</si>
  <si>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</si>
  <si>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</si>
  <si>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</si>
  <si>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</si>
  <si>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</si>
  <si>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</si>
  <si>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</si>
  <si>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</si>
  <si>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10"/>
        <color indexed="8"/>
        <rFont val="Arial"/>
        <family val="2"/>
      </rPr>
      <t>Boetevorderingen wegens overtreding inlichtingenplicht met benadelingsbedrag</t>
    </r>
    <r>
      <rPr>
        <sz val="10"/>
        <color indexed="8"/>
        <rFont val="Arial"/>
        <family val="2"/>
      </rPr>
      <t xml:space="preserve"> </t>
    </r>
    <r>
      <rPr>
        <i/>
        <sz val="10"/>
        <rFont val="Arial"/>
        <family val="2"/>
      </rPr>
      <t>-</t>
    </r>
    <r>
      <rPr>
        <sz val="10"/>
        <rFont val="Arial"/>
        <family val="2"/>
      </rPr>
      <t xml:space="preserve"> Een uitkeringsontvanger heeft een boete opgelegd gekregen, omdat hij de inlichtingenplicht niet heeft nageleefd en </t>
    </r>
    <r>
      <rPr>
        <u val="single"/>
        <sz val="10"/>
        <rFont val="Arial"/>
        <family val="2"/>
      </rPr>
      <t>wel</t>
    </r>
    <r>
      <rPr>
        <sz val="10"/>
        <rFont val="Arial"/>
        <family val="2"/>
      </rPr>
      <t xml:space="preserve"> sprake was van een onterechte betaling van de uitkering. De uitkeringsontvanger heeft informatie verzwegen waarvan hij redelijkerwijs kon begrijpen dat deze van invloed zou zijn op de hoogte van zijn uitkering.</t>
    </r>
  </si>
  <si>
    <r>
      <rPr>
        <b/>
        <i/>
        <sz val="10"/>
        <color indexed="8"/>
        <rFont val="Arial"/>
        <family val="2"/>
      </rPr>
      <t>Boetevorderingen wegens overtreding inlichtingenplicht zonder benadelingsbedrag</t>
    </r>
    <r>
      <rPr>
        <i/>
        <sz val="10"/>
        <rFont val="Arial"/>
        <family val="2"/>
      </rPr>
      <t xml:space="preserve"> -</t>
    </r>
    <r>
      <rPr>
        <b/>
        <i/>
        <sz val="10"/>
        <rFont val="Arial"/>
        <family val="2"/>
      </rPr>
      <t xml:space="preserve"> </t>
    </r>
    <r>
      <rPr>
        <sz val="10"/>
        <rFont val="Arial"/>
        <family val="2"/>
      </rPr>
      <t xml:space="preserve">Een uitkeringsontvanger heeft een boete opgelegd gekregen, omdat hij de inlichtingenplicht niet heeft nageleefd en </t>
    </r>
    <r>
      <rPr>
        <u val="single"/>
        <sz val="10"/>
        <rFont val="Arial"/>
        <family val="2"/>
      </rPr>
      <t>geen</t>
    </r>
    <r>
      <rPr>
        <sz val="10"/>
        <rFont val="Arial"/>
        <family val="2"/>
      </rPr>
      <t xml:space="preserve"> sprake was van onterechte betaling van de uitkering. De uitkeringsontvanger heeft informatie verzwegen waarvan hij redelijkerwijs kon begrijpen dat deze van invloed zou zijn op de hoogte van zijn uitkering.</t>
    </r>
  </si>
  <si>
    <r>
      <rPr>
        <b/>
        <i/>
        <sz val="10"/>
        <color indexed="8"/>
        <rFont val="Arial"/>
        <family val="2"/>
      </rPr>
      <t>Hoogte bestuurlijke boete</t>
    </r>
    <r>
      <rPr>
        <sz val="10"/>
        <color indexed="8"/>
        <rFont val="Arial"/>
        <family val="2"/>
      </rPr>
      <t xml:space="preserve"> </t>
    </r>
    <r>
      <rPr>
        <sz val="10"/>
        <rFont val="Arial"/>
        <family val="2"/>
      </rPr>
      <t>- Geeft in mate van verwijtbaarheid informatie over de hoogte van de bestuurlijke boete op grond van de nieuwe fraudewet m.i.v. 2017. De mate van verwijtbaarheid, de financiële omstandigheden van betrokkene(n), gemeentelijk beleid en maximering van boetebedragen bepalen uiteindelijk de hoogte van de opgelegde boete en de (periodieke) betaling daarvan.</t>
    </r>
  </si>
  <si>
    <r>
      <t>Aantoonbare opzet</t>
    </r>
    <r>
      <rPr>
        <i/>
        <sz val="10"/>
        <rFont val="Arial"/>
        <family val="2"/>
      </rPr>
      <t xml:space="preserve"> - </t>
    </r>
    <r>
      <rPr>
        <sz val="10"/>
        <rFont val="Arial"/>
        <family val="2"/>
      </rPr>
      <t>Als sprake is van opzet wordt een boete van ten hoogste 100% van het benadelingsbedrag opgelegd. Van opzet is sprake als de belanghebbende de inlichtingenplicht willens en wetens heeft geschonden met de bedoeling een hogere uitkering te verkrijgen of te behouden dan waar recht op bestaat. Er wordt een boete van ten hoogste 150% van het benadelingsbedrag opgelegd indien sprake is van recidive.</t>
    </r>
  </si>
  <si>
    <r>
      <t xml:space="preserve">Grove schuld </t>
    </r>
    <r>
      <rPr>
        <b/>
        <sz val="10"/>
        <rFont val="Arial"/>
        <family val="2"/>
      </rPr>
      <t xml:space="preserve">- </t>
    </r>
    <r>
      <rPr>
        <sz val="10"/>
        <rFont val="Arial"/>
        <family val="2"/>
      </rPr>
      <t>Er wordt een boete van ten hoogste 75% van het benadelingsbedrag opgelegd indien van grove schuld sprake is. Van grove schuld is sprake als de belanghebbende heeft nagelaten om bepaalde feiten en omstandigheden tijdig, juist en op de voorgeschreven wijze te melden. Tevens staat vast dat de belanghebbende redelijkerwijs had moeten weten dat van een nalatigheid sprake was en dat deze nalatigheid zou leiden of heeft geleid tot het behouden of verkrijgen van een hogere uitkering dan waar recht op bestaat, en in staat geweest is deze nalatigheid te voorkomen of te herstellen en heeft verzuimd dit uit zichzelf te doen.</t>
    </r>
  </si>
  <si>
    <r>
      <t>Normale verwijtbaarheid -</t>
    </r>
    <r>
      <rPr>
        <sz val="10"/>
        <rFont val="Arial"/>
        <family val="2"/>
      </rPr>
      <t xml:space="preserve"> Er wordt een boete van ten hoogste 50% van het benadelingsbedrag opgelegd indien sprake is van normale verwijtbaarheid. Van normale verwijtbaarheid is sprake als de belanghebbende heeft nagelaten om een of meer wijzigingen van feiten en omstandigheden waarvan de belanghebbende weet of redelijkerwijs kan en behoort te weten dat deze van belang zijn voor de uitkering, tijdig en op de voorgeschreven wijze te melden.</t>
    </r>
  </si>
  <si>
    <r>
      <t xml:space="preserve">Verminderde verwijtbaarheid </t>
    </r>
    <r>
      <rPr>
        <sz val="10"/>
        <rFont val="Arial"/>
        <family val="2"/>
      </rPr>
      <t>- Er wordt een boete opgelegd van ten hoogste 25% van het benadelingsbedrag indien uit de beoordeling van de individuele situatie blijkt dat er van verminderde verwijtbaarheid sprake is.</t>
    </r>
  </si>
  <si>
    <r>
      <rPr>
        <b/>
        <i/>
        <sz val="10"/>
        <color indexed="8"/>
        <rFont val="Arial"/>
        <family val="2"/>
      </rPr>
      <t>Overtreding inlichtingenplicht</t>
    </r>
    <r>
      <rPr>
        <b/>
        <sz val="10"/>
        <rFont val="Arial"/>
        <family val="2"/>
      </rPr>
      <t xml:space="preserve"> </t>
    </r>
    <r>
      <rPr>
        <i/>
        <sz val="10"/>
        <rFont val="Arial"/>
        <family val="2"/>
      </rPr>
      <t xml:space="preserve">- </t>
    </r>
    <r>
      <rPr>
        <sz val="10"/>
        <rFont val="Arial"/>
        <family val="2"/>
      </rPr>
      <t>Er is sprake van een overtreding van de inlichtingenplicht die heeft geresulteerd in een onterechte betaling van de uitkering. De uitkeringsontvanger heeft informatie verzwegen waarvan hij/zij redelijkerwijs kon begrijpen dat deze van invloed zou zijn op de hoogte van zijn/haar uitkering en op deze manier te veel uitkering ontvangen. Dit bedrag wordt teruggevorderd.</t>
    </r>
  </si>
  <si>
    <t>Afkortingen</t>
  </si>
  <si>
    <r>
      <t xml:space="preserve">AIO </t>
    </r>
    <r>
      <rPr>
        <sz val="10"/>
        <color indexed="8"/>
        <rFont val="Arial"/>
        <family val="2"/>
      </rPr>
      <t>-  Aanvullende Inkomensvoorziening Ouderen</t>
    </r>
  </si>
  <si>
    <r>
      <t xml:space="preserve">AVG </t>
    </r>
    <r>
      <rPr>
        <sz val="10"/>
        <color indexed="8"/>
        <rFont val="Arial"/>
        <family val="2"/>
      </rPr>
      <t>- Algemene Verordening Gegevensbescherming</t>
    </r>
  </si>
  <si>
    <r>
      <t>Bbz</t>
    </r>
    <r>
      <rPr>
        <sz val="10"/>
        <color indexed="8"/>
        <rFont val="Arial"/>
        <family val="2"/>
      </rPr>
      <t xml:space="preserve"> - Besluit bijstandsverlening zelfstandigen</t>
    </r>
  </si>
  <si>
    <r>
      <t>BDFS</t>
    </r>
    <r>
      <rPr>
        <sz val="10"/>
        <color indexed="8"/>
        <rFont val="Arial"/>
        <family val="2"/>
      </rPr>
      <t xml:space="preserve"> - Bijstandsdebiteuren en -fraudestatistiek</t>
    </r>
  </si>
  <si>
    <r>
      <t xml:space="preserve">CBS </t>
    </r>
    <r>
      <rPr>
        <sz val="10"/>
        <rFont val="Arial"/>
        <family val="2"/>
      </rPr>
      <t>- Centraal Bureau voor de Statistiek</t>
    </r>
  </si>
  <si>
    <r>
      <t>IOAW</t>
    </r>
    <r>
      <rPr>
        <sz val="10"/>
        <color indexed="8"/>
        <rFont val="Arial"/>
        <family val="2"/>
      </rPr>
      <t xml:space="preserve"> - (wet) Inkomensvoorziening Oudere en gedeeltelijk Arbeidsongeschikte Werkloze werknemers</t>
    </r>
  </si>
  <si>
    <r>
      <t>IOAZ</t>
    </r>
    <r>
      <rPr>
        <sz val="10"/>
        <color indexed="8"/>
        <rFont val="Arial"/>
        <family val="2"/>
      </rPr>
      <t xml:space="preserve"> - (wet) Inkomensvoorziening Oudere en gedeeltelijk Arbeidsongeschikte gewezen Zelfstandigen</t>
    </r>
  </si>
  <si>
    <r>
      <rPr>
        <b/>
        <i/>
        <sz val="10"/>
        <rFont val="Arial"/>
        <family val="2"/>
      </rPr>
      <t>SZW</t>
    </r>
    <r>
      <rPr>
        <sz val="10"/>
        <rFont val="Arial"/>
        <family val="2"/>
      </rPr>
      <t xml:space="preserve"> - Ministerie van Sociale Zaken en Werkgelegenheid</t>
    </r>
  </si>
  <si>
    <r>
      <t xml:space="preserve">SVB </t>
    </r>
    <r>
      <rPr>
        <sz val="10"/>
        <rFont val="Arial"/>
        <family val="2"/>
      </rPr>
      <t>- Sociale Verzekeringsbank</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</si>
  <si>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</si>
  <si>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</si>
  <si>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</si>
  <si>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</si>
  <si>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</si>
  <si>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</si>
  <si>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</si>
  <si>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</si>
  <si>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</si>
  <si>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</si>
  <si>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</si>
  <si>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</si>
  <si>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</si>
  <si>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t>Derde kwartaal 2022</t>
  </si>
  <si>
    <t>Januari 2023</t>
  </si>
  <si>
    <t>Vragen over deze publicatie kunnen gestuurd worden aan het team Sociale Zekerheid onder vermelding van projectnummer uit Casper PR002296 BDFS-productie.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</si>
</sst>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 ###\ ###\ ###\ ###\ ###\ ##0"/>
  </numFmts>
  <fonts count="71">
    <font>
      <sz val="11"/>
      <color theme="1"/>
      <name val="Calibri"/>
      <family val="2"/>
    </font>
    <font>
      <sz val="11"/>
      <color indexed="8"/>
      <name val="Calibri"/>
      <family val="2"/>
    </font>
    <font>
      <sz val="10"/>
      <name val="Arial"/>
      <family val="2"/>
    </font>
    <font>
      <b/>
      <sz val="12"/>
      <name val="Arial"/>
      <family val="2"/>
    </font>
    <font>
      <b/>
      <sz val="14"/>
      <name val="Arial"/>
      <family val="2"/>
    </font>
    <font>
      <b/>
      <i/>
      <sz val="14"/>
      <name val="Arial"/>
      <family val="2"/>
    </font>
    <font>
      <b/>
      <sz val="10"/>
      <name val="Arial"/>
      <family val="2"/>
    </font>
    <font>
      <b/>
      <sz val="11"/>
      <name val="Arial"/>
      <family val="2"/>
    </font>
    <font>
      <sz val="10"/>
      <color indexed="8"/>
      <name val="Arial"/>
      <family val="2"/>
    </font>
    <font>
      <sz val="8"/>
      <name val="Arial"/>
      <family val="2"/>
    </font>
    <font>
      <i/>
      <sz val="10"/>
      <name val="Arial"/>
      <family val="2"/>
    </font>
    <font>
      <b/>
      <sz val="8"/>
      <name val="Arial"/>
      <family val="2"/>
    </font>
    <font>
      <u val="single"/>
      <sz val="10"/>
      <color indexed="8"/>
      <name val="Arial"/>
      <family val="2"/>
    </font>
    <font>
      <b/>
      <i/>
      <sz val="11"/>
      <name val="Arial"/>
      <family val="2"/>
    </font>
    <font>
      <b/>
      <sz val="10"/>
      <color indexed="8"/>
      <name val="Arial"/>
      <family val="2"/>
    </font>
    <font>
      <u val="single"/>
      <sz val="10"/>
      <name val="Arial"/>
      <family val="2"/>
    </font>
    <font>
      <b/>
      <i/>
      <sz val="10"/>
      <color indexed="8"/>
      <name val="Arial"/>
      <family val="2"/>
    </font>
    <font>
      <b/>
      <i/>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1"/>
      <color indexed="30"/>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color indexed="8"/>
      <name val="Arial"/>
      <family val="2"/>
    </font>
    <font>
      <i/>
      <sz val="10"/>
      <color indexed="8"/>
      <name val="Arial"/>
      <family val="2"/>
    </font>
    <font>
      <sz val="10"/>
      <color indexed="30"/>
      <name val="Arial"/>
      <family val="2"/>
    </font>
    <font>
      <sz val="8"/>
      <color indexed="30"/>
      <name val="Arial"/>
      <family val="2"/>
    </font>
    <font>
      <u val="single"/>
      <sz val="10"/>
      <color indexed="30"/>
      <name val="Arial"/>
      <family val="2"/>
    </font>
    <font>
      <b/>
      <sz val="12"/>
      <color indexed="8"/>
      <name val="Arial"/>
      <family val="2"/>
    </font>
    <font>
      <b/>
      <i/>
      <sz val="11"/>
      <color indexed="8"/>
      <name val="Arial"/>
      <family val="2"/>
    </font>
    <font>
      <sz val="10"/>
      <color indexed="10"/>
      <name val="Arial"/>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
      <color theme="1"/>
      <name val="Arial"/>
      <family val="2"/>
    </font>
    <font>
      <sz val="8"/>
      <color rgb="FF000000"/>
      <name val="Arial"/>
      <family val="2"/>
    </font>
    <font>
      <i/>
      <sz val="10"/>
      <color theme="1"/>
      <name val="Arial"/>
      <family val="2"/>
    </font>
    <font>
      <sz val="10"/>
      <color theme="1"/>
      <name val="Arial"/>
      <family val="2"/>
    </font>
    <font>
      <sz val="10"/>
      <color rgb="FF0070C0"/>
      <name val="Arial"/>
      <family val="2"/>
    </font>
    <font>
      <sz val="8"/>
      <color rgb="FF0070C0"/>
      <name val="Arial"/>
      <family val="2"/>
    </font>
    <font>
      <u val="single"/>
      <sz val="10"/>
      <color theme="10"/>
      <name val="Arial"/>
      <family val="2"/>
    </font>
    <font>
      <b/>
      <sz val="12"/>
      <color theme="1"/>
      <name val="Arial"/>
      <family val="2"/>
    </font>
    <font>
      <b/>
      <i/>
      <sz val="11"/>
      <color theme="1"/>
      <name val="Arial"/>
      <family val="2"/>
    </font>
    <font>
      <sz val="10"/>
      <color rgb="FFFF0000"/>
      <name val="Arial"/>
      <family val="2"/>
    </font>
    <font>
      <b/>
      <i/>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right/>
      <top/>
      <bottom style="thin"/>
    </border>
    <border>
      <left/>
      <right/>
      <top/>
      <bottom style="medium"/>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medium"/>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0" borderId="3" applyNumberFormat="0" applyFill="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2" fillId="0" borderId="0">
      <alignment/>
      <protection/>
    </xf>
    <xf numFmtId="0" fontId="0" fillId="31" borderId="7" applyNumberFormat="0" applyFont="0" applyAlignment="0" applyProtection="0"/>
    <xf numFmtId="0" fontId="54" fillId="32" borderId="0" applyNumberFormat="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8" applyNumberFormat="0" applyFill="0" applyAlignment="0" applyProtection="0"/>
    <xf numFmtId="0" fontId="5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cellStyleXfs>
  <cellXfs count="142">
    <xf numFmtId="0" fontId="0" fillId="0" borderId="0" xfId="0" applyFont="1" applyAlignment="1">
      <alignment/>
    </xf>
    <xf numFmtId="0" fontId="56" fillId="33" borderId="10" xfId="0" applyFont="1" applyFill="1" applyBorder="1" applyAlignment="1">
      <alignment vertical="top"/>
    </xf>
    <xf numFmtId="0" fontId="0" fillId="33" borderId="0" xfId="0" applyFill="1" applyAlignment="1">
      <alignment/>
    </xf>
    <xf numFmtId="164" fontId="56" fillId="33" borderId="11" xfId="0" applyNumberFormat="1" applyFont="1" applyFill="1" applyBorder="1" applyAlignment="1">
      <alignment horizontal="left" vertical="top"/>
    </xf>
    <xf numFmtId="164" fontId="56" fillId="33" borderId="11" xfId="0" applyNumberFormat="1" applyFont="1" applyFill="1" applyBorder="1" applyAlignment="1">
      <alignment horizontal="right" vertical="top"/>
    </xf>
    <xf numFmtId="164" fontId="56" fillId="33" borderId="0" xfId="0" applyNumberFormat="1" applyFont="1" applyFill="1" applyBorder="1" applyAlignment="1">
      <alignment horizontal="left"/>
    </xf>
    <xf numFmtId="0" fontId="0" fillId="33" borderId="0" xfId="0" applyFill="1" applyBorder="1" applyAlignment="1">
      <alignment vertical="top"/>
    </xf>
    <xf numFmtId="164" fontId="0" fillId="33" borderId="12" xfId="0" applyNumberFormat="1" applyFont="1" applyFill="1" applyBorder="1" applyAlignment="1">
      <alignment horizontal="left"/>
    </xf>
    <xf numFmtId="165" fontId="60" fillId="33" borderId="12" xfId="82" applyNumberFormat="1" applyFont="1" applyFill="1" applyBorder="1" applyAlignment="1">
      <alignment horizontal="right" vertical="top"/>
      <protection/>
    </xf>
    <xf numFmtId="165" fontId="60" fillId="33" borderId="12" xfId="83" applyNumberFormat="1" applyFont="1" applyFill="1" applyBorder="1" applyAlignment="1">
      <alignment horizontal="right" vertical="top"/>
      <protection/>
    </xf>
    <xf numFmtId="0" fontId="0" fillId="33" borderId="0" xfId="0" applyFill="1" applyBorder="1" applyAlignment="1">
      <alignment/>
    </xf>
    <xf numFmtId="0" fontId="0" fillId="33" borderId="0" xfId="0" applyFill="1" applyBorder="1" applyAlignment="1">
      <alignment/>
    </xf>
    <xf numFmtId="0" fontId="56" fillId="33" borderId="11" xfId="0" applyFont="1" applyFill="1" applyBorder="1" applyAlignment="1">
      <alignment horizontal="right" vertical="top"/>
    </xf>
    <xf numFmtId="0" fontId="56" fillId="33" borderId="13" xfId="0" applyFont="1" applyFill="1" applyBorder="1" applyAlignment="1">
      <alignment horizontal="right" vertical="top"/>
    </xf>
    <xf numFmtId="0" fontId="0" fillId="33" borderId="0" xfId="0" applyFill="1" applyBorder="1" applyAlignment="1">
      <alignment horizontal="right" vertical="top"/>
    </xf>
    <xf numFmtId="0" fontId="0" fillId="33" borderId="0" xfId="0" applyFill="1" applyBorder="1" applyAlignment="1">
      <alignment horizontal="right"/>
    </xf>
    <xf numFmtId="0" fontId="0" fillId="33" borderId="0" xfId="0" applyFill="1" applyAlignment="1">
      <alignment horizontal="right"/>
    </xf>
    <xf numFmtId="0" fontId="0" fillId="33" borderId="0" xfId="0" applyFont="1" applyFill="1" applyBorder="1" applyAlignment="1">
      <alignment horizontal="left" vertical="top"/>
    </xf>
    <xf numFmtId="165" fontId="61" fillId="34" borderId="0" xfId="0" applyNumberFormat="1" applyFont="1" applyFill="1" applyBorder="1" applyAlignment="1">
      <alignment horizontal="left" vertical="center"/>
    </xf>
    <xf numFmtId="0" fontId="0" fillId="33" borderId="12" xfId="0" applyFill="1" applyBorder="1" applyAlignment="1">
      <alignment vertical="top"/>
    </xf>
    <xf numFmtId="0" fontId="0" fillId="33" borderId="12" xfId="0" applyFill="1" applyBorder="1" applyAlignment="1">
      <alignment/>
    </xf>
    <xf numFmtId="0" fontId="56" fillId="33" borderId="10" xfId="0" applyFont="1" applyFill="1" applyBorder="1" applyAlignment="1">
      <alignment horizontal="centerContinuous" vertical="top"/>
    </xf>
    <xf numFmtId="0" fontId="56" fillId="33" borderId="10" xfId="0" applyFont="1" applyFill="1" applyBorder="1" applyAlignment="1">
      <alignment horizontal="left" vertical="top"/>
    </xf>
    <xf numFmtId="0" fontId="56" fillId="33" borderId="0" xfId="0" applyFont="1" applyFill="1" applyBorder="1" applyAlignment="1">
      <alignment horizontal="center" vertical="top"/>
    </xf>
    <xf numFmtId="0" fontId="56" fillId="33" borderId="0" xfId="0" applyFont="1" applyFill="1" applyBorder="1" applyAlignment="1">
      <alignment horizontal="left" vertical="top"/>
    </xf>
    <xf numFmtId="0" fontId="0" fillId="33" borderId="0" xfId="0" applyFill="1" applyAlignment="1">
      <alignment vertical="top"/>
    </xf>
    <xf numFmtId="0" fontId="62" fillId="33" borderId="0" xfId="0" applyFont="1" applyFill="1" applyBorder="1" applyAlignment="1">
      <alignment vertical="top"/>
    </xf>
    <xf numFmtId="0" fontId="0" fillId="33" borderId="12" xfId="0" applyFill="1" applyBorder="1" applyAlignment="1">
      <alignment horizontal="left" vertical="top"/>
    </xf>
    <xf numFmtId="0" fontId="0" fillId="33" borderId="0" xfId="0" applyFill="1" applyBorder="1" applyAlignment="1">
      <alignment horizontal="left" vertical="top"/>
    </xf>
    <xf numFmtId="0" fontId="0" fillId="33" borderId="0" xfId="0" applyFill="1" applyAlignment="1">
      <alignment horizontal="left" vertical="top"/>
    </xf>
    <xf numFmtId="0" fontId="3" fillId="35" borderId="0" xfId="56" applyFont="1" applyFill="1">
      <alignment/>
      <protection/>
    </xf>
    <xf numFmtId="0" fontId="2" fillId="35" borderId="0" xfId="56" applyFill="1">
      <alignment/>
      <protection/>
    </xf>
    <xf numFmtId="0" fontId="4" fillId="35" borderId="0" xfId="56" applyFont="1" applyFill="1">
      <alignment/>
      <protection/>
    </xf>
    <xf numFmtId="0" fontId="5" fillId="35" borderId="0" xfId="56" applyFont="1" applyFill="1">
      <alignment/>
      <protection/>
    </xf>
    <xf numFmtId="0" fontId="6" fillId="35" borderId="0" xfId="56" applyFont="1" applyFill="1">
      <alignment/>
      <protection/>
    </xf>
    <xf numFmtId="0" fontId="2" fillId="35" borderId="0" xfId="56" applyFont="1" applyFill="1">
      <alignment/>
      <protection/>
    </xf>
    <xf numFmtId="0" fontId="2" fillId="33" borderId="0" xfId="56" applyFont="1" applyFill="1">
      <alignment/>
      <protection/>
    </xf>
    <xf numFmtId="0" fontId="2" fillId="33" borderId="0" xfId="56" applyFill="1">
      <alignment/>
      <protection/>
    </xf>
    <xf numFmtId="0" fontId="4" fillId="0" borderId="0" xfId="57" applyFont="1" applyFill="1">
      <alignment/>
      <protection/>
    </xf>
    <xf numFmtId="0" fontId="2" fillId="0" borderId="0" xfId="56" applyFill="1">
      <alignment/>
      <protection/>
    </xf>
    <xf numFmtId="0" fontId="7" fillId="33" borderId="0" xfId="0" applyFont="1" applyFill="1" applyAlignment="1">
      <alignment/>
    </xf>
    <xf numFmtId="0" fontId="63" fillId="35" borderId="0" xfId="0" applyFont="1" applyFill="1" applyAlignment="1">
      <alignment/>
    </xf>
    <xf numFmtId="49" fontId="2" fillId="35" borderId="0" xfId="56" applyNumberFormat="1" applyFill="1" applyAlignment="1">
      <alignment horizontal="left"/>
      <protection/>
    </xf>
    <xf numFmtId="0" fontId="3" fillId="35" borderId="0" xfId="57" applyFont="1" applyFill="1" applyAlignment="1">
      <alignment vertical="top"/>
      <protection/>
    </xf>
    <xf numFmtId="0" fontId="2" fillId="35" borderId="0" xfId="57" applyFont="1" applyFill="1" applyAlignment="1">
      <alignment vertical="top"/>
      <protection/>
    </xf>
    <xf numFmtId="0" fontId="9" fillId="35" borderId="0" xfId="57" applyFont="1" applyFill="1" applyAlignment="1">
      <alignment vertical="top"/>
      <protection/>
    </xf>
    <xf numFmtId="0" fontId="2" fillId="35" borderId="0" xfId="57" applyFill="1" applyAlignment="1">
      <alignment vertical="top"/>
      <protection/>
    </xf>
    <xf numFmtId="0" fontId="0" fillId="0" borderId="0" xfId="0" applyAlignment="1">
      <alignment vertical="top"/>
    </xf>
    <xf numFmtId="0" fontId="2" fillId="33" borderId="0" xfId="56" applyFill="1" applyAlignment="1">
      <alignment vertical="top"/>
      <protection/>
    </xf>
    <xf numFmtId="0" fontId="64" fillId="35" borderId="0" xfId="57" applyFont="1" applyFill="1" applyAlignment="1">
      <alignment vertical="top"/>
      <protection/>
    </xf>
    <xf numFmtId="0" fontId="65" fillId="35" borderId="0" xfId="57" applyFont="1" applyFill="1" applyAlignment="1">
      <alignment vertical="top"/>
      <protection/>
    </xf>
    <xf numFmtId="0" fontId="65" fillId="35" borderId="0" xfId="57" applyFont="1" applyFill="1" applyAlignment="1">
      <alignment/>
      <protection/>
    </xf>
    <xf numFmtId="0" fontId="64" fillId="35" borderId="0" xfId="57" applyFont="1" applyFill="1" applyAlignment="1">
      <alignment/>
      <protection/>
    </xf>
    <xf numFmtId="0" fontId="10" fillId="35" borderId="0" xfId="57" applyFont="1" applyFill="1" applyAlignment="1">
      <alignment vertical="top"/>
      <protection/>
    </xf>
    <xf numFmtId="0" fontId="2" fillId="35" borderId="0" xfId="57" applyFont="1" applyFill="1" applyAlignment="1">
      <alignment/>
      <protection/>
    </xf>
    <xf numFmtId="0" fontId="2" fillId="35" borderId="0" xfId="57" applyFill="1" applyAlignment="1">
      <alignment/>
      <protection/>
    </xf>
    <xf numFmtId="0" fontId="66" fillId="35" borderId="0" xfId="43" applyFont="1" applyFill="1" applyAlignment="1">
      <alignment vertical="top"/>
    </xf>
    <xf numFmtId="0" fontId="2" fillId="33" borderId="0" xfId="56" applyFont="1" applyFill="1" applyAlignment="1">
      <alignment vertical="top"/>
      <protection/>
    </xf>
    <xf numFmtId="0" fontId="2" fillId="33" borderId="0" xfId="56" applyFont="1" applyFill="1" applyBorder="1" applyAlignment="1">
      <alignment vertical="top"/>
      <protection/>
    </xf>
    <xf numFmtId="0" fontId="2" fillId="33" borderId="0" xfId="56" applyFont="1" applyFill="1" applyAlignment="1">
      <alignment/>
      <protection/>
    </xf>
    <xf numFmtId="0" fontId="63" fillId="0" borderId="0" xfId="0" applyFont="1" applyFill="1" applyBorder="1" applyAlignment="1">
      <alignment vertical="top"/>
    </xf>
    <xf numFmtId="0" fontId="63" fillId="33" borderId="0" xfId="0" applyFont="1" applyFill="1" applyBorder="1" applyAlignment="1">
      <alignment vertical="top"/>
    </xf>
    <xf numFmtId="164" fontId="63" fillId="0" borderId="0" xfId="0" applyNumberFormat="1" applyFont="1" applyBorder="1" applyAlignment="1">
      <alignment horizontal="left" vertical="top"/>
    </xf>
    <xf numFmtId="0" fontId="2" fillId="33" borderId="0" xfId="56" applyFont="1" applyFill="1" applyBorder="1">
      <alignment/>
      <protection/>
    </xf>
    <xf numFmtId="0" fontId="2" fillId="35" borderId="0" xfId="57" applyFill="1">
      <alignment/>
      <protection/>
    </xf>
    <xf numFmtId="0" fontId="9" fillId="0" borderId="0" xfId="52" applyFont="1" applyFill="1" applyAlignment="1">
      <alignment vertical="center"/>
      <protection/>
    </xf>
    <xf numFmtId="0" fontId="9" fillId="36" borderId="0" xfId="52" applyFont="1" applyFill="1" applyAlignment="1">
      <alignment vertical="center"/>
      <protection/>
    </xf>
    <xf numFmtId="0" fontId="2" fillId="36" borderId="0" xfId="52" applyFont="1" applyFill="1" applyAlignment="1">
      <alignment vertical="center"/>
      <protection/>
    </xf>
    <xf numFmtId="0" fontId="2" fillId="33" borderId="0" xfId="57" applyFill="1">
      <alignment/>
      <protection/>
    </xf>
    <xf numFmtId="0" fontId="2" fillId="35" borderId="0" xfId="52" applyFont="1" applyFill="1">
      <alignment/>
      <protection/>
    </xf>
    <xf numFmtId="0" fontId="9" fillId="0" borderId="0" xfId="52" applyFont="1">
      <alignment/>
      <protection/>
    </xf>
    <xf numFmtId="0" fontId="9" fillId="33" borderId="0" xfId="52" applyFont="1" applyFill="1">
      <alignment/>
      <protection/>
    </xf>
    <xf numFmtId="0" fontId="2" fillId="0" borderId="0" xfId="52" applyFont="1" applyFill="1">
      <alignment/>
      <protection/>
    </xf>
    <xf numFmtId="0" fontId="2" fillId="0" borderId="0" xfId="57" applyFill="1">
      <alignment/>
      <protection/>
    </xf>
    <xf numFmtId="0" fontId="9" fillId="33" borderId="0" xfId="56" applyFont="1" applyFill="1">
      <alignment/>
      <protection/>
    </xf>
    <xf numFmtId="0" fontId="67" fillId="0" borderId="0" xfId="0" applyFont="1" applyFill="1" applyAlignment="1">
      <alignment vertical="top"/>
    </xf>
    <xf numFmtId="0" fontId="63" fillId="0" borderId="0" xfId="0" applyFont="1" applyFill="1" applyAlignment="1">
      <alignment vertical="top"/>
    </xf>
    <xf numFmtId="0" fontId="68" fillId="0" borderId="0" xfId="0" applyFont="1" applyFill="1" applyAlignment="1">
      <alignment vertical="top"/>
    </xf>
    <xf numFmtId="0" fontId="63" fillId="0" borderId="0" xfId="0" applyFont="1" applyFill="1" applyAlignment="1">
      <alignment horizontal="justify" vertical="top" wrapText="1"/>
    </xf>
    <xf numFmtId="0" fontId="63" fillId="0" borderId="0" xfId="0" applyFont="1" applyFill="1" applyAlignment="1">
      <alignment horizontal="justify" vertical="top"/>
    </xf>
    <xf numFmtId="0" fontId="13" fillId="0" borderId="0" xfId="56" applyFont="1" applyFill="1" applyAlignment="1">
      <alignment/>
      <protection/>
    </xf>
    <xf numFmtId="0" fontId="63" fillId="36" borderId="0" xfId="0" applyFont="1" applyFill="1" applyAlignment="1">
      <alignment horizontal="justify" vertical="top" wrapText="1"/>
    </xf>
    <xf numFmtId="0" fontId="2" fillId="0" borderId="0" xfId="56" applyFont="1" applyFill="1" applyAlignment="1">
      <alignment wrapText="1"/>
      <protection/>
    </xf>
    <xf numFmtId="0" fontId="2" fillId="0" borderId="0" xfId="56" applyFill="1" applyAlignment="1">
      <alignment wrapText="1"/>
      <protection/>
    </xf>
    <xf numFmtId="0" fontId="13" fillId="0" borderId="0" xfId="56" applyFont="1" applyFill="1" applyAlignment="1">
      <alignment wrapText="1"/>
      <protection/>
    </xf>
    <xf numFmtId="0" fontId="10" fillId="0" borderId="0" xfId="56" applyFont="1" applyFill="1" applyAlignment="1">
      <alignment wrapText="1"/>
      <protection/>
    </xf>
    <xf numFmtId="0" fontId="68" fillId="0" borderId="0" xfId="0" applyFont="1" applyFill="1" applyAlignment="1">
      <alignment vertical="top" wrapText="1"/>
    </xf>
    <xf numFmtId="0" fontId="69" fillId="33" borderId="0" xfId="56" applyFont="1" applyFill="1">
      <alignment/>
      <protection/>
    </xf>
    <xf numFmtId="0" fontId="59" fillId="35" borderId="0" xfId="0" applyFont="1" applyFill="1" applyAlignment="1">
      <alignment/>
    </xf>
    <xf numFmtId="0" fontId="2" fillId="0" borderId="0" xfId="56" applyFont="1" applyFill="1" applyAlignment="1">
      <alignment vertical="top" wrapText="1"/>
      <protection/>
    </xf>
    <xf numFmtId="0" fontId="0" fillId="35" borderId="0" xfId="0" applyFill="1" applyAlignment="1">
      <alignment/>
    </xf>
    <xf numFmtId="0" fontId="62" fillId="0" borderId="0" xfId="0" applyFont="1" applyFill="1" applyAlignment="1">
      <alignment vertical="top" wrapText="1"/>
    </xf>
    <xf numFmtId="0" fontId="0" fillId="0" borderId="0" xfId="0" applyFill="1" applyAlignment="1">
      <alignment/>
    </xf>
    <xf numFmtId="0" fontId="2" fillId="0" borderId="0" xfId="0" applyFont="1" applyFill="1" applyAlignment="1">
      <alignment horizontal="left" vertical="top" wrapText="1"/>
    </xf>
    <xf numFmtId="0" fontId="17" fillId="0" borderId="0" xfId="56" applyFont="1" applyFill="1" applyAlignment="1">
      <alignment wrapText="1"/>
      <protection/>
    </xf>
    <xf numFmtId="0" fontId="2" fillId="0" borderId="0" xfId="56" applyFont="1" applyFill="1">
      <alignment/>
      <protection/>
    </xf>
    <xf numFmtId="0" fontId="17" fillId="0" borderId="0" xfId="56" applyFont="1" applyFill="1" applyAlignment="1">
      <alignment horizontal="left" vertical="top" wrapText="1" indent="2"/>
      <protection/>
    </xf>
    <xf numFmtId="0" fontId="70" fillId="0" borderId="0" xfId="0" applyFont="1" applyFill="1" applyAlignment="1">
      <alignment vertical="top" wrapText="1"/>
    </xf>
    <xf numFmtId="0" fontId="2" fillId="0" borderId="0" xfId="56" applyFill="1" applyAlignment="1">
      <alignment/>
      <protection/>
    </xf>
    <xf numFmtId="0" fontId="2" fillId="0" borderId="0" xfId="56" applyFont="1" applyFill="1" applyAlignment="1">
      <alignment/>
      <protection/>
    </xf>
    <xf numFmtId="0" fontId="17" fillId="0" borderId="0" xfId="0" applyFont="1" applyFill="1" applyAlignment="1">
      <alignment horizontal="left" vertical="top" wrapText="1"/>
    </xf>
    <xf numFmtId="0" fontId="3" fillId="37" borderId="0" xfId="57" applyFont="1" applyFill="1" applyBorder="1" applyAlignment="1">
      <alignment horizontal="left" vertical="top" wrapText="1"/>
      <protection/>
    </xf>
    <xf numFmtId="0" fontId="2" fillId="37" borderId="0" xfId="57" applyFont="1" applyFill="1" applyBorder="1" applyAlignment="1">
      <alignment horizontal="left" vertical="top" wrapText="1"/>
      <protection/>
    </xf>
    <xf numFmtId="0" fontId="6" fillId="37" borderId="14" xfId="58" applyFont="1" applyFill="1" applyBorder="1" applyAlignment="1">
      <alignment horizontal="left" vertical="top" wrapText="1"/>
      <protection/>
    </xf>
    <xf numFmtId="0" fontId="6" fillId="37" borderId="15" xfId="0" applyFont="1" applyFill="1" applyBorder="1" applyAlignment="1">
      <alignment horizontal="left" vertical="top" wrapText="1"/>
    </xf>
    <xf numFmtId="0" fontId="2" fillId="37" borderId="16" xfId="58" applyFont="1" applyFill="1" applyBorder="1" applyAlignment="1">
      <alignment horizontal="left" vertical="top" wrapText="1"/>
      <protection/>
    </xf>
    <xf numFmtId="0" fontId="2" fillId="37" borderId="17" xfId="0" applyFont="1" applyFill="1" applyBorder="1" applyAlignment="1">
      <alignment horizontal="left" vertical="top" wrapText="1"/>
    </xf>
    <xf numFmtId="0" fontId="2" fillId="37" borderId="16" xfId="57" applyFont="1" applyFill="1" applyBorder="1" applyAlignment="1">
      <alignment horizontal="left" vertical="top" wrapText="1"/>
      <protection/>
    </xf>
    <xf numFmtId="0" fontId="2" fillId="37" borderId="18" xfId="58" applyFont="1" applyFill="1" applyBorder="1" applyAlignment="1">
      <alignment horizontal="left" vertical="top" wrapText="1"/>
      <protection/>
    </xf>
    <xf numFmtId="0" fontId="2" fillId="37" borderId="19" xfId="0" applyFont="1" applyFill="1" applyBorder="1" applyAlignment="1">
      <alignment horizontal="left" vertical="top" wrapText="1"/>
    </xf>
    <xf numFmtId="0" fontId="13" fillId="37" borderId="0" xfId="57" applyFont="1" applyFill="1" applyBorder="1" applyAlignment="1">
      <alignment horizontal="left" vertical="top" wrapText="1"/>
      <protection/>
    </xf>
    <xf numFmtId="0" fontId="2" fillId="37" borderId="0" xfId="57" applyFont="1" applyFill="1" applyBorder="1" applyAlignment="1">
      <alignment horizontal="left" wrapText="1"/>
      <protection/>
    </xf>
    <xf numFmtId="0" fontId="0" fillId="0" borderId="0" xfId="0" applyFont="1" applyFill="1" applyBorder="1" applyAlignment="1">
      <alignment/>
    </xf>
    <xf numFmtId="49" fontId="63" fillId="35" borderId="0" xfId="0" applyNumberFormat="1" applyFont="1" applyFill="1" applyAlignment="1">
      <alignment/>
    </xf>
    <xf numFmtId="165" fontId="0" fillId="33" borderId="0" xfId="59" applyNumberFormat="1" applyFont="1" applyFill="1" applyBorder="1" applyAlignment="1">
      <alignment horizontal="right" vertical="top"/>
      <protection/>
    </xf>
    <xf numFmtId="165" fontId="0" fillId="33" borderId="0" xfId="60" applyNumberFormat="1" applyFont="1" applyFill="1" applyBorder="1" applyAlignment="1">
      <alignment horizontal="right" vertical="top"/>
      <protection/>
    </xf>
    <xf numFmtId="165" fontId="0" fillId="33" borderId="0" xfId="61" applyNumberFormat="1" applyFont="1" applyFill="1" applyBorder="1" applyAlignment="1">
      <alignment horizontal="right" vertical="top"/>
      <protection/>
    </xf>
    <xf numFmtId="165" fontId="0" fillId="33" borderId="0" xfId="62" applyNumberFormat="1" applyFont="1" applyFill="1" applyBorder="1" applyAlignment="1">
      <alignment horizontal="right" vertical="top"/>
      <protection/>
    </xf>
    <xf numFmtId="165" fontId="0" fillId="33" borderId="0" xfId="63" applyNumberFormat="1" applyFont="1" applyFill="1" applyBorder="1" applyAlignment="1">
      <alignment horizontal="right" vertical="top"/>
      <protection/>
    </xf>
    <xf numFmtId="165" fontId="0" fillId="33" borderId="0" xfId="64" applyNumberFormat="1" applyFont="1" applyFill="1" applyBorder="1" applyAlignment="1">
      <alignment horizontal="right" vertical="top"/>
      <protection/>
    </xf>
    <xf numFmtId="165" fontId="0" fillId="33" borderId="0" xfId="65" applyNumberFormat="1" applyFont="1" applyFill="1" applyBorder="1" applyAlignment="1">
      <alignment horizontal="right" vertical="top"/>
      <protection/>
    </xf>
    <xf numFmtId="165" fontId="0" fillId="33" borderId="0" xfId="66" applyNumberFormat="1" applyFont="1" applyFill="1" applyBorder="1" applyAlignment="1">
      <alignment horizontal="right" vertical="top"/>
      <protection/>
    </xf>
    <xf numFmtId="165" fontId="0" fillId="33" borderId="0" xfId="67" applyNumberFormat="1" applyFont="1" applyFill="1" applyBorder="1" applyAlignment="1">
      <alignment horizontal="right" vertical="top"/>
      <protection/>
    </xf>
    <xf numFmtId="164" fontId="0" fillId="33" borderId="0" xfId="0" applyNumberFormat="1" applyFont="1" applyFill="1" applyBorder="1" applyAlignment="1">
      <alignment horizontal="left"/>
    </xf>
    <xf numFmtId="165" fontId="0" fillId="33" borderId="0" xfId="68" applyNumberFormat="1" applyFont="1" applyFill="1" applyBorder="1" applyAlignment="1">
      <alignment horizontal="right" vertical="top"/>
      <protection/>
    </xf>
    <xf numFmtId="165" fontId="0" fillId="33" borderId="0" xfId="69" applyNumberFormat="1" applyFont="1" applyFill="1" applyBorder="1" applyAlignment="1">
      <alignment horizontal="right" vertical="top"/>
      <protection/>
    </xf>
    <xf numFmtId="165" fontId="0" fillId="33" borderId="0" xfId="70" applyNumberFormat="1" applyFont="1" applyFill="1" applyBorder="1" applyAlignment="1">
      <alignment horizontal="right" vertical="top"/>
      <protection/>
    </xf>
    <xf numFmtId="165" fontId="0" fillId="33" borderId="0" xfId="71" applyNumberFormat="1" applyFont="1" applyFill="1" applyBorder="1" applyAlignment="1">
      <alignment horizontal="right" vertical="top"/>
      <protection/>
    </xf>
    <xf numFmtId="165" fontId="0" fillId="33" borderId="0" xfId="72" applyNumberFormat="1" applyFont="1" applyFill="1" applyBorder="1" applyAlignment="1">
      <alignment horizontal="right" vertical="top"/>
      <protection/>
    </xf>
    <xf numFmtId="165" fontId="0" fillId="33" borderId="0" xfId="73" applyNumberFormat="1" applyFont="1" applyFill="1" applyBorder="1" applyAlignment="1">
      <alignment horizontal="right" vertical="top"/>
      <protection/>
    </xf>
    <xf numFmtId="165" fontId="0" fillId="33" borderId="0" xfId="74" applyNumberFormat="1" applyFont="1" applyFill="1" applyBorder="1" applyAlignment="1">
      <alignment horizontal="right" vertical="top"/>
      <protection/>
    </xf>
    <xf numFmtId="165" fontId="0" fillId="33" borderId="0" xfId="75" applyNumberFormat="1" applyFont="1" applyFill="1" applyBorder="1" applyAlignment="1">
      <alignment horizontal="right" vertical="top"/>
      <protection/>
    </xf>
    <xf numFmtId="165" fontId="0" fillId="33" borderId="0" xfId="76" applyNumberFormat="1" applyFont="1" applyFill="1" applyBorder="1" applyAlignment="1">
      <alignment horizontal="right" vertical="top"/>
      <protection/>
    </xf>
    <xf numFmtId="165" fontId="0" fillId="33" borderId="0" xfId="77" applyNumberFormat="1" applyFont="1" applyFill="1" applyBorder="1" applyAlignment="1">
      <alignment horizontal="right" vertical="top"/>
      <protection/>
    </xf>
    <xf numFmtId="165" fontId="0" fillId="33" borderId="0" xfId="78" applyNumberFormat="1" applyFont="1" applyFill="1" applyBorder="1" applyAlignment="1">
      <alignment horizontal="right" vertical="top"/>
      <protection/>
    </xf>
    <xf numFmtId="165" fontId="0" fillId="33" borderId="0" xfId="79" applyNumberFormat="1" applyFont="1" applyFill="1" applyBorder="1" applyAlignment="1">
      <alignment horizontal="right" vertical="top"/>
      <protection/>
    </xf>
    <xf numFmtId="165" fontId="0" fillId="33" borderId="0" xfId="83" applyNumberFormat="1" applyFont="1" applyFill="1" applyBorder="1" applyAlignment="1">
      <alignment horizontal="right" vertical="top"/>
      <protection/>
    </xf>
    <xf numFmtId="164" fontId="0" fillId="33" borderId="0" xfId="82" applyNumberFormat="1" applyFont="1" applyFill="1" applyBorder="1" applyAlignment="1">
      <alignment horizontal="right" vertical="top"/>
      <protection/>
    </xf>
    <xf numFmtId="0" fontId="11" fillId="36" borderId="0" xfId="52" applyFont="1" applyFill="1" applyAlignment="1">
      <alignment vertical="center"/>
      <protection/>
    </xf>
    <xf numFmtId="0" fontId="9" fillId="36" borderId="0" xfId="52" applyFont="1" applyFill="1" applyAlignment="1">
      <alignment vertical="center"/>
      <protection/>
    </xf>
    <xf numFmtId="0" fontId="0" fillId="33" borderId="20" xfId="0" applyFill="1" applyBorder="1" applyAlignment="1">
      <alignment vertical="top" wrapText="1"/>
    </xf>
    <xf numFmtId="0" fontId="0" fillId="33" borderId="0" xfId="0" applyFont="1" applyFill="1" applyBorder="1" applyAlignment="1">
      <alignment vertical="top" wrapText="1"/>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rmal 2" xfId="52"/>
    <cellStyle name="Notitie" xfId="53"/>
    <cellStyle name="Ongeldig" xfId="54"/>
    <cellStyle name="Percent" xfId="55"/>
    <cellStyle name="Standaard 2" xfId="56"/>
    <cellStyle name="Standaard 2 2" xfId="57"/>
    <cellStyle name="Standaard 4" xfId="58"/>
    <cellStyle name="style1673514802812" xfId="59"/>
    <cellStyle name="style1673514802932" xfId="60"/>
    <cellStyle name="style1673514803042" xfId="61"/>
    <cellStyle name="style1673514803172" xfId="62"/>
    <cellStyle name="style1673514803277" xfId="63"/>
    <cellStyle name="style1673514803387" xfId="64"/>
    <cellStyle name="style1673514803497" xfId="65"/>
    <cellStyle name="style1673514803602" xfId="66"/>
    <cellStyle name="style1673514803712" xfId="67"/>
    <cellStyle name="style1673514807967" xfId="68"/>
    <cellStyle name="style1673514808062" xfId="69"/>
    <cellStyle name="style1673514808152" xfId="70"/>
    <cellStyle name="style1673514808242" xfId="71"/>
    <cellStyle name="style1673514808327" xfId="72"/>
    <cellStyle name="style1673514808417" xfId="73"/>
    <cellStyle name="style1673514808517" xfId="74"/>
    <cellStyle name="style1673514808607" xfId="75"/>
    <cellStyle name="style1673514808707" xfId="76"/>
    <cellStyle name="style1673514811882" xfId="77"/>
    <cellStyle name="style1673514811972" xfId="78"/>
    <cellStyle name="style1673514812062" xfId="79"/>
    <cellStyle name="style1673514814722" xfId="80"/>
    <cellStyle name="style1673514814807" xfId="81"/>
    <cellStyle name="style1673514814997" xfId="82"/>
    <cellStyle name="style1673514815102" xfId="83"/>
    <cellStyle name="Titel" xfId="84"/>
    <cellStyle name="Totaal" xfId="85"/>
    <cellStyle name="Uitvoer" xfId="86"/>
    <cellStyle name="Currency" xfId="87"/>
    <cellStyle name="Currency [0]" xfId="88"/>
    <cellStyle name="Verklarende tekst" xfId="89"/>
    <cellStyle name="Waarschuwingstekst"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ECBODN\AppData\Local\Temp\Jobs\DTab-101052\Too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ol"/>
      <sheetName val="Bewerkingen Tabel B7.1A"/>
      <sheetName val="SPSS Tabel B7.1A"/>
      <sheetName val="Tabel B7.1A"/>
      <sheetName val="Bewerkingen Tabel B7.1B"/>
      <sheetName val="SPSS Tabel B7.1B"/>
      <sheetName val="Tabel B7.1B"/>
      <sheetName val="Bewerkingen Tabel B7.2"/>
      <sheetName val="SPSS Tabel B7.2"/>
      <sheetName val="Tabel B7.2"/>
      <sheetName val="Bewerkingen Tabel B7.5"/>
      <sheetName val="SPSS Tabel B7.5"/>
      <sheetName val="Tabel B7.5"/>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4"/>
  <sheetViews>
    <sheetView showGridLines="0" tabSelected="1" zoomScalePageLayoutView="0" workbookViewId="0" topLeftCell="A1">
      <selection activeCell="A1" sqref="A1"/>
    </sheetView>
  </sheetViews>
  <sheetFormatPr defaultColWidth="8.8515625" defaultRowHeight="15"/>
  <cols>
    <col min="1" max="1" width="19.57421875" style="31" customWidth="1"/>
    <col min="2" max="16384" width="8.8515625" style="31" customWidth="1"/>
  </cols>
  <sheetData>
    <row r="1" ht="15">
      <c r="A1" s="30"/>
    </row>
    <row r="2" ht="15">
      <c r="A2" s="30"/>
    </row>
    <row r="3" spans="1:2" ht="18">
      <c r="A3" s="32" t="s">
        <v>21</v>
      </c>
      <c r="B3" s="32" t="s">
        <v>22</v>
      </c>
    </row>
    <row r="4" spans="1:2" ht="17.25">
      <c r="A4" s="30"/>
      <c r="B4" s="33" t="s">
        <v>23</v>
      </c>
    </row>
    <row r="5" ht="12.75">
      <c r="A5" s="34"/>
    </row>
    <row r="6" ht="12.75">
      <c r="A6" s="34"/>
    </row>
    <row r="7" ht="12">
      <c r="A7" s="35"/>
    </row>
    <row r="8" spans="1:11" ht="12">
      <c r="A8" s="36"/>
      <c r="B8" s="37"/>
      <c r="C8" s="37"/>
      <c r="D8" s="37"/>
      <c r="E8" s="37"/>
      <c r="F8" s="37"/>
      <c r="G8" s="37"/>
      <c r="H8" s="37"/>
      <c r="I8" s="37"/>
      <c r="J8" s="37"/>
      <c r="K8" s="37"/>
    </row>
    <row r="9" ht="12">
      <c r="A9" s="35"/>
    </row>
    <row r="10" spans="1:3" ht="18">
      <c r="A10" s="38" t="s">
        <v>97</v>
      </c>
      <c r="B10" s="39"/>
      <c r="C10" s="39"/>
    </row>
    <row r="11" spans="1:13" s="37" customFormat="1" ht="12">
      <c r="A11" s="36"/>
      <c r="B11" s="36"/>
      <c r="C11" s="36"/>
      <c r="D11" s="36"/>
      <c r="E11" s="36"/>
      <c r="F11" s="36"/>
      <c r="G11" s="36"/>
      <c r="H11" s="36"/>
      <c r="I11" s="36"/>
      <c r="J11" s="36"/>
      <c r="K11" s="36"/>
      <c r="L11" s="36"/>
      <c r="M11" s="36"/>
    </row>
    <row r="12" spans="1:13" s="37" customFormat="1" ht="12">
      <c r="A12" s="36"/>
      <c r="B12" s="36"/>
      <c r="C12" s="36"/>
      <c r="D12" s="36"/>
      <c r="E12" s="36"/>
      <c r="F12" s="36"/>
      <c r="G12" s="36"/>
      <c r="H12" s="36"/>
      <c r="I12" s="36"/>
      <c r="J12" s="36"/>
      <c r="K12" s="36"/>
      <c r="L12" s="36"/>
      <c r="M12" s="36"/>
    </row>
    <row r="13" spans="1:13" s="37" customFormat="1" ht="12">
      <c r="A13" s="36"/>
      <c r="B13" s="36"/>
      <c r="C13" s="36"/>
      <c r="D13" s="36"/>
      <c r="E13" s="36"/>
      <c r="F13" s="36"/>
      <c r="G13" s="36"/>
      <c r="H13" s="36"/>
      <c r="I13" s="36"/>
      <c r="J13" s="36"/>
      <c r="K13" s="36"/>
      <c r="L13" s="36"/>
      <c r="M13" s="36"/>
    </row>
    <row r="14" spans="1:13" s="37" customFormat="1" ht="12">
      <c r="A14" s="36"/>
      <c r="B14" s="36"/>
      <c r="C14" s="36"/>
      <c r="D14" s="36"/>
      <c r="E14" s="36"/>
      <c r="F14" s="36"/>
      <c r="G14" s="36"/>
      <c r="H14" s="36"/>
      <c r="I14" s="36"/>
      <c r="J14" s="36"/>
      <c r="K14" s="36"/>
      <c r="L14" s="36"/>
      <c r="M14" s="36"/>
    </row>
    <row r="15" spans="1:13" s="37" customFormat="1" ht="13.5">
      <c r="A15" s="40" t="s">
        <v>24</v>
      </c>
      <c r="B15" s="36"/>
      <c r="C15" s="36"/>
      <c r="D15" s="36"/>
      <c r="E15" s="36"/>
      <c r="F15" s="36"/>
      <c r="G15" s="36"/>
      <c r="H15" s="36"/>
      <c r="I15" s="36"/>
      <c r="J15" s="36"/>
      <c r="K15" s="36"/>
      <c r="L15" s="36"/>
      <c r="M15" s="36"/>
    </row>
    <row r="16" spans="1:13" s="37" customFormat="1" ht="12">
      <c r="A16" s="36"/>
      <c r="B16" s="36"/>
      <c r="C16" s="36"/>
      <c r="D16" s="36"/>
      <c r="E16" s="36"/>
      <c r="F16" s="36"/>
      <c r="G16" s="36"/>
      <c r="H16" s="36"/>
      <c r="I16" s="36"/>
      <c r="J16" s="36"/>
      <c r="K16" s="36"/>
      <c r="L16" s="36"/>
      <c r="M16" s="36"/>
    </row>
    <row r="17" spans="1:13" s="37" customFormat="1" ht="12">
      <c r="A17" s="36"/>
      <c r="B17" s="36"/>
      <c r="C17" s="36"/>
      <c r="D17" s="36"/>
      <c r="E17" s="36"/>
      <c r="F17" s="36"/>
      <c r="G17" s="36"/>
      <c r="H17" s="36"/>
      <c r="I17" s="36"/>
      <c r="J17" s="36"/>
      <c r="K17" s="36"/>
      <c r="L17" s="36"/>
      <c r="M17" s="36"/>
    </row>
    <row r="25" ht="12">
      <c r="A25" s="41" t="s">
        <v>25</v>
      </c>
    </row>
    <row r="26" ht="12">
      <c r="A26" s="113" t="s">
        <v>98</v>
      </c>
    </row>
    <row r="44" ht="12">
      <c r="A44" s="42"/>
    </row>
  </sheetData>
  <sheetProtection/>
  <printOptions/>
  <pageMargins left="0.7" right="0.7" top="0.75" bottom="0.75" header="0.3" footer="0.3"/>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K35"/>
  <sheetViews>
    <sheetView showGridLines="0" zoomScalePageLayoutView="0" workbookViewId="0" topLeftCell="A1">
      <selection activeCell="A1" sqref="A1"/>
    </sheetView>
  </sheetViews>
  <sheetFormatPr defaultColWidth="8.8515625" defaultRowHeight="15"/>
  <cols>
    <col min="1" max="1" width="15.7109375" style="36" customWidth="1"/>
    <col min="2" max="2" width="50.00390625" style="63" customWidth="1"/>
    <col min="3" max="10" width="8.8515625" style="36" customWidth="1"/>
    <col min="11" max="11" width="18.57421875" style="36" customWidth="1"/>
    <col min="12" max="16384" width="8.8515625" style="36" customWidth="1"/>
  </cols>
  <sheetData>
    <row r="1" spans="1:11" s="48" customFormat="1" ht="15">
      <c r="A1" s="43" t="s">
        <v>26</v>
      </c>
      <c r="B1" s="44"/>
      <c r="C1" s="45"/>
      <c r="D1" s="45"/>
      <c r="E1" s="46"/>
      <c r="F1" s="46"/>
      <c r="G1" s="46"/>
      <c r="H1" s="47"/>
      <c r="I1" s="47"/>
      <c r="J1" s="47"/>
      <c r="K1" s="47"/>
    </row>
    <row r="2" spans="1:11" s="37" customFormat="1" ht="14.25">
      <c r="A2" s="49"/>
      <c r="B2" s="49"/>
      <c r="C2" s="50"/>
      <c r="D2" s="51"/>
      <c r="E2" s="52"/>
      <c r="F2" s="52"/>
      <c r="G2" s="52"/>
      <c r="H2"/>
      <c r="I2"/>
      <c r="J2"/>
      <c r="K2"/>
    </row>
    <row r="3" spans="1:11" s="37" customFormat="1" ht="14.25">
      <c r="A3" s="49"/>
      <c r="B3" s="49"/>
      <c r="C3" s="50"/>
      <c r="D3" s="51"/>
      <c r="E3" s="52"/>
      <c r="F3" s="52"/>
      <c r="G3" s="52"/>
      <c r="H3"/>
      <c r="I3"/>
      <c r="J3"/>
      <c r="K3"/>
    </row>
    <row r="4" spans="1:11" s="48" customFormat="1" ht="15" customHeight="1">
      <c r="A4" s="53" t="s">
        <v>27</v>
      </c>
      <c r="B4" s="53" t="s">
        <v>26</v>
      </c>
      <c r="C4" s="46"/>
      <c r="D4" s="44"/>
      <c r="E4" s="46"/>
      <c r="F4" s="46"/>
      <c r="G4" s="46"/>
      <c r="H4" s="47"/>
      <c r="I4" s="47"/>
      <c r="J4" s="47"/>
      <c r="K4" s="47"/>
    </row>
    <row r="5" spans="1:11" s="37" customFormat="1" ht="14.25">
      <c r="A5" s="53"/>
      <c r="B5" s="53"/>
      <c r="C5" s="46"/>
      <c r="D5" s="54"/>
      <c r="E5" s="55"/>
      <c r="F5" s="55"/>
      <c r="G5" s="55"/>
      <c r="H5"/>
      <c r="I5"/>
      <c r="J5"/>
      <c r="K5"/>
    </row>
    <row r="6" spans="1:11" s="48" customFormat="1" ht="15" customHeight="1">
      <c r="A6" s="56" t="str">
        <f>HYPERLINK("#'Toelichting'!A1","Toelichting")</f>
        <v>Toelichting</v>
      </c>
      <c r="B6" s="44" t="s">
        <v>28</v>
      </c>
      <c r="C6" s="46"/>
      <c r="D6" s="44"/>
      <c r="E6" s="46"/>
      <c r="F6" s="46"/>
      <c r="G6" s="46"/>
      <c r="H6" s="47"/>
      <c r="I6" s="47"/>
      <c r="J6" s="47"/>
      <c r="K6" s="47"/>
    </row>
    <row r="7" spans="1:11" s="48" customFormat="1" ht="15" customHeight="1">
      <c r="A7" s="56" t="str">
        <f>HYPERLINK("#'Bronbestanden'!A1","Bronbestanden")</f>
        <v>Bronbestanden</v>
      </c>
      <c r="B7" s="44" t="s">
        <v>29</v>
      </c>
      <c r="C7" s="46"/>
      <c r="D7" s="44"/>
      <c r="E7" s="46"/>
      <c r="F7" s="46"/>
      <c r="G7" s="46"/>
      <c r="H7" s="47"/>
      <c r="I7" s="47"/>
      <c r="J7" s="47"/>
      <c r="K7" s="47"/>
    </row>
    <row r="8" spans="1:9" ht="12">
      <c r="A8" s="57"/>
      <c r="B8" s="58"/>
      <c r="C8" s="57"/>
      <c r="D8" s="59"/>
      <c r="E8" s="59"/>
      <c r="F8" s="59"/>
      <c r="G8" s="59"/>
      <c r="H8" s="59"/>
      <c r="I8" s="59"/>
    </row>
    <row r="9" spans="1:9" ht="15" customHeight="1">
      <c r="A9" s="56" t="str">
        <f>HYPERLINK("#'Tabel B7.1A'!A1","Tabel B7.1A")</f>
        <v>Tabel B7.1A</v>
      </c>
      <c r="B9" s="60" t="s">
        <v>30</v>
      </c>
      <c r="C9" s="57"/>
      <c r="D9" s="59"/>
      <c r="E9" s="59"/>
      <c r="F9" s="59"/>
      <c r="G9" s="59"/>
      <c r="H9" s="59"/>
      <c r="I9" s="59"/>
    </row>
    <row r="10" spans="1:9" ht="15" customHeight="1">
      <c r="A10" s="56" t="str">
        <f>HYPERLINK("#'Tabel B7.1B'!A1","Tabel B7.1B")</f>
        <v>Tabel B7.1B</v>
      </c>
      <c r="B10" s="61" t="s">
        <v>31</v>
      </c>
      <c r="C10" s="57"/>
      <c r="D10" s="59"/>
      <c r="E10" s="59"/>
      <c r="F10" s="59"/>
      <c r="G10" s="59"/>
      <c r="H10" s="59"/>
      <c r="I10" s="59"/>
    </row>
    <row r="11" spans="1:9" ht="12">
      <c r="A11" s="57"/>
      <c r="B11" s="61"/>
      <c r="C11" s="57"/>
      <c r="D11" s="59"/>
      <c r="E11" s="59"/>
      <c r="F11" s="59"/>
      <c r="G11" s="59"/>
      <c r="H11" s="59"/>
      <c r="I11" s="59"/>
    </row>
    <row r="12" spans="1:9" ht="15" customHeight="1">
      <c r="A12" s="56" t="str">
        <f>HYPERLINK("#'Tabel B7.2'!A1","Tabel B7.2")</f>
        <v>Tabel B7.2</v>
      </c>
      <c r="B12" s="61" t="s">
        <v>32</v>
      </c>
      <c r="C12" s="57"/>
      <c r="D12" s="59"/>
      <c r="E12" s="59"/>
      <c r="F12" s="59"/>
      <c r="G12" s="59"/>
      <c r="H12" s="59"/>
      <c r="I12" s="59"/>
    </row>
    <row r="13" spans="1:9" ht="15" customHeight="1">
      <c r="A13" s="56" t="str">
        <f>HYPERLINK("#'Tabel B7.5'!A1","Tabel B7.5")</f>
        <v>Tabel B7.5</v>
      </c>
      <c r="B13" s="62" t="s">
        <v>33</v>
      </c>
      <c r="C13" s="57"/>
      <c r="D13" s="59"/>
      <c r="E13" s="59"/>
      <c r="F13" s="59"/>
      <c r="G13" s="59"/>
      <c r="H13" s="59"/>
      <c r="I13" s="59"/>
    </row>
    <row r="14" spans="1:3" ht="15" customHeight="1">
      <c r="A14" s="57"/>
      <c r="B14" s="58"/>
      <c r="C14" s="57"/>
    </row>
    <row r="15" ht="15" customHeight="1"/>
    <row r="16" ht="15" customHeight="1"/>
    <row r="17" spans="1:11" s="37" customFormat="1" ht="14.25">
      <c r="A17" s="138" t="s">
        <v>34</v>
      </c>
      <c r="B17" s="138"/>
      <c r="C17" s="64"/>
      <c r="D17" s="64"/>
      <c r="E17" s="64"/>
      <c r="F17" s="64"/>
      <c r="G17" s="64"/>
      <c r="H17"/>
      <c r="I17"/>
      <c r="J17"/>
      <c r="K17"/>
    </row>
    <row r="18" spans="1:11" s="37" customFormat="1" ht="14.25">
      <c r="A18" s="139" t="s">
        <v>35</v>
      </c>
      <c r="B18" s="139"/>
      <c r="C18" s="64"/>
      <c r="D18" s="64"/>
      <c r="E18" s="64"/>
      <c r="F18" s="64"/>
      <c r="G18" s="64"/>
      <c r="H18"/>
      <c r="I18"/>
      <c r="J18"/>
      <c r="K18"/>
    </row>
    <row r="19" spans="1:11" s="37" customFormat="1" ht="14.25">
      <c r="A19" s="139" t="s">
        <v>36</v>
      </c>
      <c r="B19" s="139"/>
      <c r="C19" s="64"/>
      <c r="D19" s="64"/>
      <c r="E19" s="64"/>
      <c r="F19" s="64"/>
      <c r="G19" s="64"/>
      <c r="H19"/>
      <c r="I19"/>
      <c r="J19"/>
      <c r="K19"/>
    </row>
    <row r="20" spans="1:11" s="37" customFormat="1" ht="14.25">
      <c r="A20" s="65" t="s">
        <v>37</v>
      </c>
      <c r="B20" s="65"/>
      <c r="C20" s="64"/>
      <c r="D20" s="64"/>
      <c r="E20" s="64"/>
      <c r="F20" s="64"/>
      <c r="G20" s="64"/>
      <c r="H20"/>
      <c r="I20"/>
      <c r="J20"/>
      <c r="K20"/>
    </row>
    <row r="21" spans="1:11" s="37" customFormat="1" ht="14.25">
      <c r="A21" s="66" t="s">
        <v>38</v>
      </c>
      <c r="B21" s="66"/>
      <c r="C21" s="64"/>
      <c r="D21" s="64"/>
      <c r="E21" s="64"/>
      <c r="F21" s="64"/>
      <c r="G21" s="64"/>
      <c r="H21"/>
      <c r="I21"/>
      <c r="J21"/>
      <c r="K21"/>
    </row>
    <row r="22" spans="1:11" s="37" customFormat="1" ht="14.25">
      <c r="A22" s="66" t="s">
        <v>39</v>
      </c>
      <c r="B22" s="67"/>
      <c r="C22" s="68"/>
      <c r="D22" s="68"/>
      <c r="E22" s="68"/>
      <c r="F22" s="68"/>
      <c r="G22" s="64"/>
      <c r="H22"/>
      <c r="I22"/>
      <c r="J22"/>
      <c r="K22"/>
    </row>
    <row r="23" spans="1:11" s="37" customFormat="1" ht="14.25">
      <c r="A23" s="69"/>
      <c r="B23" s="69"/>
      <c r="C23" s="64"/>
      <c r="D23" s="64"/>
      <c r="E23" s="64"/>
      <c r="F23" s="64"/>
      <c r="G23" s="64"/>
      <c r="H23"/>
      <c r="I23"/>
      <c r="J23"/>
      <c r="K23"/>
    </row>
    <row r="24" spans="1:11" s="37" customFormat="1" ht="14.25">
      <c r="A24" s="70"/>
      <c r="B24" s="69"/>
      <c r="C24" s="64"/>
      <c r="D24" s="64"/>
      <c r="E24" s="64"/>
      <c r="F24" s="64"/>
      <c r="G24" s="64"/>
      <c r="H24"/>
      <c r="I24"/>
      <c r="J24"/>
      <c r="K24"/>
    </row>
    <row r="25" spans="1:11" s="37" customFormat="1" ht="14.25">
      <c r="A25" s="71" t="s">
        <v>99</v>
      </c>
      <c r="B25" s="72"/>
      <c r="C25" s="64"/>
      <c r="D25" s="64"/>
      <c r="E25" s="64"/>
      <c r="F25" s="64"/>
      <c r="G25" s="64"/>
      <c r="H25"/>
      <c r="I25"/>
      <c r="J25"/>
      <c r="K25"/>
    </row>
    <row r="26" spans="1:11" s="37" customFormat="1" ht="14.25">
      <c r="A26" s="71" t="s">
        <v>40</v>
      </c>
      <c r="B26" s="69"/>
      <c r="C26" s="73"/>
      <c r="D26" s="64"/>
      <c r="E26" s="64"/>
      <c r="F26" s="64"/>
      <c r="G26" s="64"/>
      <c r="H26"/>
      <c r="I26"/>
      <c r="J26"/>
      <c r="K26"/>
    </row>
    <row r="27" spans="1:2" ht="12">
      <c r="A27" s="74"/>
      <c r="B27" s="36"/>
    </row>
    <row r="35" ht="12">
      <c r="B35" s="36"/>
    </row>
  </sheetData>
  <sheetProtection/>
  <mergeCells count="3">
    <mergeCell ref="A17:B17"/>
    <mergeCell ref="A18:B18"/>
    <mergeCell ref="A19:B19"/>
  </mergeCells>
  <printOptions/>
  <pageMargins left="0.7086614173228347" right="0.7086614173228347" top="0.7480314960629921" bottom="0.7480314960629921" header="0.31496062992125984" footer="0.31496062992125984"/>
  <pageSetup horizontalDpi="600" verticalDpi="600" orientation="landscape" paperSize="9" scale="64" r:id="rId1"/>
  <headerFooter>
    <oddFooter>&amp;R&amp;P/&amp;N</oddFooter>
  </headerFooter>
</worksheet>
</file>

<file path=xl/worksheets/sheet3.xml><?xml version="1.0" encoding="utf-8"?>
<worksheet xmlns="http://schemas.openxmlformats.org/spreadsheetml/2006/main" xmlns:r="http://schemas.openxmlformats.org/officeDocument/2006/relationships">
  <dimension ref="A1:C72"/>
  <sheetViews>
    <sheetView showGridLines="0" zoomScalePageLayoutView="0" workbookViewId="0" topLeftCell="A1">
      <selection activeCell="A1" sqref="A1"/>
    </sheetView>
  </sheetViews>
  <sheetFormatPr defaultColWidth="9.140625" defaultRowHeight="15"/>
  <cols>
    <col min="1" max="1" width="89.140625" style="98" customWidth="1"/>
    <col min="2" max="2" width="9.140625" style="31" customWidth="1"/>
    <col min="3" max="3" width="89.7109375" style="31" customWidth="1"/>
    <col min="4" max="16384" width="9.140625" style="31" customWidth="1"/>
  </cols>
  <sheetData>
    <row r="1" s="37" customFormat="1" ht="15">
      <c r="A1" s="75" t="s">
        <v>28</v>
      </c>
    </row>
    <row r="2" s="37" customFormat="1" ht="12">
      <c r="A2" s="76"/>
    </row>
    <row r="3" s="37" customFormat="1" ht="15" customHeight="1">
      <c r="A3" s="77" t="s">
        <v>41</v>
      </c>
    </row>
    <row r="4" s="37" customFormat="1" ht="7.5" customHeight="1">
      <c r="A4" s="77"/>
    </row>
    <row r="5" ht="54.75" customHeight="1">
      <c r="A5" s="78" t="s">
        <v>42</v>
      </c>
    </row>
    <row r="6" ht="7.5" customHeight="1">
      <c r="A6" s="78"/>
    </row>
    <row r="7" ht="41.25" customHeight="1">
      <c r="A7" s="78" t="s">
        <v>43</v>
      </c>
    </row>
    <row r="8" ht="15" customHeight="1">
      <c r="A8" s="78"/>
    </row>
    <row r="9" ht="15" customHeight="1">
      <c r="A9" s="77" t="s">
        <v>44</v>
      </c>
    </row>
    <row r="10" ht="16.5" customHeight="1">
      <c r="A10" s="79" t="s">
        <v>45</v>
      </c>
    </row>
    <row r="11" ht="16.5" customHeight="1">
      <c r="A11" s="79"/>
    </row>
    <row r="12" ht="13.5">
      <c r="A12" s="80" t="s">
        <v>46</v>
      </c>
    </row>
    <row r="13" s="35" customFormat="1" ht="105" customHeight="1">
      <c r="A13" s="78" t="s">
        <v>47</v>
      </c>
    </row>
    <row r="14" s="37" customFormat="1" ht="15" customHeight="1">
      <c r="A14" s="77" t="s">
        <v>48</v>
      </c>
    </row>
    <row r="15" s="37" customFormat="1" ht="54" customHeight="1">
      <c r="A15" s="78" t="s">
        <v>49</v>
      </c>
    </row>
    <row r="16" s="37" customFormat="1" ht="7.5" customHeight="1">
      <c r="A16" s="78"/>
    </row>
    <row r="17" s="37" customFormat="1" ht="30" customHeight="1">
      <c r="A17" s="78" t="s">
        <v>50</v>
      </c>
    </row>
    <row r="18" s="37" customFormat="1" ht="7.5" customHeight="1">
      <c r="A18" s="78"/>
    </row>
    <row r="19" s="37" customFormat="1" ht="15" customHeight="1">
      <c r="A19" s="78" t="s">
        <v>51</v>
      </c>
    </row>
    <row r="20" s="37" customFormat="1" ht="15" customHeight="1">
      <c r="A20" s="78"/>
    </row>
    <row r="21" spans="1:3" ht="53.25" customHeight="1">
      <c r="A21" s="78" t="s">
        <v>52</v>
      </c>
      <c r="C21" s="81"/>
    </row>
    <row r="22" s="39" customFormat="1" ht="15" customHeight="1">
      <c r="A22" s="82"/>
    </row>
    <row r="23" ht="53.25" customHeight="1">
      <c r="A23" s="78" t="s">
        <v>53</v>
      </c>
    </row>
    <row r="24" s="39" customFormat="1" ht="15" customHeight="1">
      <c r="A24" s="83"/>
    </row>
    <row r="25" ht="42" customHeight="1">
      <c r="A25" s="78" t="s">
        <v>54</v>
      </c>
    </row>
    <row r="26" s="39" customFormat="1" ht="15" customHeight="1">
      <c r="A26" s="84"/>
    </row>
    <row r="27" ht="31.5" customHeight="1">
      <c r="A27" s="78" t="s">
        <v>55</v>
      </c>
    </row>
    <row r="28" s="39" customFormat="1" ht="15" customHeight="1">
      <c r="A28" s="85"/>
    </row>
    <row r="29" s="87" customFormat="1" ht="15" customHeight="1">
      <c r="A29" s="86" t="s">
        <v>56</v>
      </c>
    </row>
    <row r="30" s="88" customFormat="1" ht="30" customHeight="1">
      <c r="A30" s="78" t="s">
        <v>57</v>
      </c>
    </row>
    <row r="31" s="39" customFormat="1" ht="15" customHeight="1">
      <c r="A31" s="89"/>
    </row>
    <row r="32" s="90" customFormat="1" ht="15" customHeight="1">
      <c r="A32" s="86" t="s">
        <v>58</v>
      </c>
    </row>
    <row r="33" s="90" customFormat="1" ht="15" customHeight="1">
      <c r="A33" s="91" t="s">
        <v>59</v>
      </c>
    </row>
    <row r="34" s="92" customFormat="1" ht="54.75" customHeight="1">
      <c r="A34" s="78" t="s">
        <v>60</v>
      </c>
    </row>
    <row r="35" s="92" customFormat="1" ht="15" customHeight="1">
      <c r="A35" s="93"/>
    </row>
    <row r="36" s="90" customFormat="1" ht="15" customHeight="1">
      <c r="A36" s="86" t="s">
        <v>61</v>
      </c>
    </row>
    <row r="37" s="90" customFormat="1" ht="42.75" customHeight="1">
      <c r="A37" s="78" t="s">
        <v>62</v>
      </c>
    </row>
    <row r="38" s="90" customFormat="1" ht="117.75" customHeight="1">
      <c r="A38" s="78" t="s">
        <v>63</v>
      </c>
    </row>
    <row r="39" s="90" customFormat="1" ht="15" customHeight="1">
      <c r="A39" s="78" t="s">
        <v>64</v>
      </c>
    </row>
    <row r="40" s="92" customFormat="1" ht="15" customHeight="1">
      <c r="A40" s="78"/>
    </row>
    <row r="41" s="36" customFormat="1" ht="15" customHeight="1">
      <c r="A41" s="86" t="s">
        <v>65</v>
      </c>
    </row>
    <row r="42" s="36" customFormat="1" ht="7.5" customHeight="1">
      <c r="A42" s="86"/>
    </row>
    <row r="43" s="35" customFormat="1" ht="66.75" customHeight="1">
      <c r="A43" s="78" t="s">
        <v>66</v>
      </c>
    </row>
    <row r="44" s="35" customFormat="1" ht="67.5" customHeight="1">
      <c r="A44" s="78" t="s">
        <v>67</v>
      </c>
    </row>
    <row r="45" s="35" customFormat="1" ht="54.75" customHeight="1">
      <c r="A45" s="78" t="s">
        <v>68</v>
      </c>
    </row>
    <row r="46" s="35" customFormat="1" ht="15" customHeight="1">
      <c r="A46" s="78"/>
    </row>
    <row r="47" s="35" customFormat="1" ht="67.5" customHeight="1">
      <c r="A47" s="96" t="s">
        <v>69</v>
      </c>
    </row>
    <row r="48" s="35" customFormat="1" ht="95.25" customHeight="1">
      <c r="A48" s="96" t="s">
        <v>70</v>
      </c>
    </row>
    <row r="49" s="35" customFormat="1" ht="67.5" customHeight="1">
      <c r="A49" s="96" t="s">
        <v>71</v>
      </c>
    </row>
    <row r="50" s="35" customFormat="1" ht="42.75" customHeight="1">
      <c r="A50" s="96" t="s">
        <v>72</v>
      </c>
    </row>
    <row r="51" s="35" customFormat="1" ht="54.75" customHeight="1">
      <c r="A51" s="78" t="s">
        <v>73</v>
      </c>
    </row>
    <row r="52" s="95" customFormat="1" ht="15" customHeight="1">
      <c r="A52" s="94"/>
    </row>
    <row r="53" s="95" customFormat="1" ht="15" customHeight="1">
      <c r="A53" s="80" t="s">
        <v>74</v>
      </c>
    </row>
    <row r="54" s="95" customFormat="1" ht="7.5" customHeight="1">
      <c r="A54" s="80"/>
    </row>
    <row r="55" s="95" customFormat="1" ht="15" customHeight="1">
      <c r="A55" s="97" t="s">
        <v>75</v>
      </c>
    </row>
    <row r="56" s="95" customFormat="1" ht="7.5" customHeight="1">
      <c r="A56" s="97"/>
    </row>
    <row r="57" s="95" customFormat="1" ht="15" customHeight="1">
      <c r="A57" s="97" t="s">
        <v>76</v>
      </c>
    </row>
    <row r="58" s="95" customFormat="1" ht="7.5" customHeight="1">
      <c r="A58" s="80"/>
    </row>
    <row r="59" s="95" customFormat="1" ht="15" customHeight="1">
      <c r="A59" s="97" t="s">
        <v>77</v>
      </c>
    </row>
    <row r="60" s="95" customFormat="1" ht="7.5" customHeight="1">
      <c r="A60" s="80"/>
    </row>
    <row r="61" s="95" customFormat="1" ht="15" customHeight="1">
      <c r="A61" s="97" t="s">
        <v>78</v>
      </c>
    </row>
    <row r="62" s="95" customFormat="1" ht="7.5" customHeight="1">
      <c r="A62" s="80"/>
    </row>
    <row r="63" s="35" customFormat="1" ht="15" customHeight="1">
      <c r="A63" s="94" t="s">
        <v>79</v>
      </c>
    </row>
    <row r="64" s="35" customFormat="1" ht="7.5" customHeight="1">
      <c r="A64" s="94"/>
    </row>
    <row r="65" s="35" customFormat="1" ht="15" customHeight="1">
      <c r="A65" s="97" t="s">
        <v>80</v>
      </c>
    </row>
    <row r="66" s="35" customFormat="1" ht="7.5" customHeight="1">
      <c r="A66" s="98"/>
    </row>
    <row r="67" ht="15" customHeight="1">
      <c r="A67" s="97" t="s">
        <v>81</v>
      </c>
    </row>
    <row r="68" ht="7.5" customHeight="1"/>
    <row r="69" ht="12.75">
      <c r="A69" s="99" t="s">
        <v>82</v>
      </c>
    </row>
    <row r="70" ht="7.5" customHeight="1">
      <c r="A70" s="93"/>
    </row>
    <row r="71" ht="15" customHeight="1">
      <c r="A71" s="100" t="s">
        <v>83</v>
      </c>
    </row>
    <row r="72" ht="12.75">
      <c r="A72" s="94"/>
    </row>
  </sheetData>
  <sheetProtection/>
  <printOptions/>
  <pageMargins left="0.7086614173228347" right="0.7086614173228347" top="0.7480314960629921" bottom="0.7480314960629921" header="0.31496062992125984" footer="0.31496062992125984"/>
  <pageSetup horizontalDpi="600" verticalDpi="600" orientation="landscape" paperSize="9" scale="92" r:id="rId1"/>
  <headerFooter>
    <oddFooter>&amp;R&amp;P/&amp;N</oddFooter>
  </headerFooter>
  <rowBreaks count="2" manualBreakCount="2">
    <brk id="18" max="255" man="1"/>
    <brk id="37" max="255" man="1"/>
  </rowBreaks>
</worksheet>
</file>

<file path=xl/worksheets/sheet4.xml><?xml version="1.0" encoding="utf-8"?>
<worksheet xmlns="http://schemas.openxmlformats.org/spreadsheetml/2006/main" xmlns:r="http://schemas.openxmlformats.org/officeDocument/2006/relationships">
  <dimension ref="A1:B20"/>
  <sheetViews>
    <sheetView showGridLines="0" zoomScalePageLayoutView="0" workbookViewId="0" topLeftCell="A1">
      <selection activeCell="A1" sqref="A1"/>
    </sheetView>
  </sheetViews>
  <sheetFormatPr defaultColWidth="9.140625" defaultRowHeight="15"/>
  <cols>
    <col min="1" max="1" width="27.7109375" style="112" customWidth="1"/>
    <col min="2" max="2" width="99.00390625" style="112" customWidth="1"/>
  </cols>
  <sheetData>
    <row r="1" spans="1:2" ht="15">
      <c r="A1" s="101" t="s">
        <v>84</v>
      </c>
      <c r="B1" s="102"/>
    </row>
    <row r="2" spans="1:2" ht="15">
      <c r="A2" s="101"/>
      <c r="B2" s="102"/>
    </row>
    <row r="3" spans="1:2" ht="14.25">
      <c r="A3" s="103" t="s">
        <v>85</v>
      </c>
      <c r="B3" s="104" t="s">
        <v>86</v>
      </c>
    </row>
    <row r="4" spans="1:2" ht="87">
      <c r="A4" s="105" t="s">
        <v>87</v>
      </c>
      <c r="B4" s="106" t="s">
        <v>88</v>
      </c>
    </row>
    <row r="5" spans="1:2" ht="15" customHeight="1">
      <c r="A5" s="105" t="s">
        <v>89</v>
      </c>
      <c r="B5" s="106" t="s">
        <v>90</v>
      </c>
    </row>
    <row r="6" spans="1:2" ht="15" customHeight="1">
      <c r="A6" s="105" t="s">
        <v>91</v>
      </c>
      <c r="B6" s="106" t="s">
        <v>92</v>
      </c>
    </row>
    <row r="7" spans="1:2" ht="15" customHeight="1">
      <c r="A7" s="107" t="s">
        <v>93</v>
      </c>
      <c r="B7" s="106" t="s">
        <v>94</v>
      </c>
    </row>
    <row r="8" spans="1:2" ht="37.5">
      <c r="A8" s="108" t="s">
        <v>95</v>
      </c>
      <c r="B8" s="109" t="s">
        <v>96</v>
      </c>
    </row>
    <row r="9" spans="1:2" ht="14.25">
      <c r="A9" s="110"/>
      <c r="B9" s="111"/>
    </row>
    <row r="10" spans="1:2" ht="14.25">
      <c r="A10" s="102"/>
      <c r="B10" s="111"/>
    </row>
    <row r="11" spans="1:2" ht="14.25">
      <c r="A11" s="102"/>
      <c r="B11" s="111"/>
    </row>
    <row r="12" spans="1:2" ht="14.25">
      <c r="A12" s="102"/>
      <c r="B12" s="111"/>
    </row>
    <row r="13" spans="1:2" ht="14.25">
      <c r="A13" s="102"/>
      <c r="B13" s="111"/>
    </row>
    <row r="14" spans="1:2" ht="14.25">
      <c r="A14" s="102"/>
      <c r="B14" s="111"/>
    </row>
    <row r="15" spans="1:2" ht="14.25">
      <c r="A15" s="102"/>
      <c r="B15" s="111"/>
    </row>
    <row r="16" spans="1:2" ht="14.25">
      <c r="A16" s="102"/>
      <c r="B16" s="111"/>
    </row>
    <row r="17" spans="1:2" ht="14.25">
      <c r="A17" s="102"/>
      <c r="B17" s="111"/>
    </row>
    <row r="18" spans="1:2" ht="14.25">
      <c r="A18" s="102"/>
      <c r="B18" s="111"/>
    </row>
    <row r="19" spans="1:2" ht="14.25">
      <c r="A19" s="102"/>
      <c r="B19" s="111"/>
    </row>
    <row r="20" spans="1:2" ht="14.25">
      <c r="A20" s="102"/>
      <c r="B20" s="111"/>
    </row>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headerFooter>
    <oddFooter>&amp;R&amp;P/&amp;N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A1" sqref="A1"/>
    </sheetView>
  </sheetViews>
  <sheetFormatPr defaultColWidth="9.140625" defaultRowHeight="15"/>
  <cols>
    <col min="1" max="2" width="25.7109375" style="2" customWidth="1"/>
    <col min="3" max="3" width="28.7109375" style="29" customWidth="1"/>
    <col min="4" max="8" width="28.7109375" style="2" customWidth="1"/>
    <col min="9" max="16384" width="9.140625" style="2" customWidth="1"/>
  </cols>
  <sheetData>
    <row r="1" spans="1:8" ht="15" customHeight="1">
      <c r="A1" s="1" t="s">
        <v>20</v>
      </c>
      <c r="B1" s="21"/>
      <c r="C1" s="22"/>
      <c r="D1" s="21"/>
      <c r="E1" s="21"/>
      <c r="F1" s="21"/>
      <c r="G1" s="21"/>
      <c r="H1" s="1"/>
    </row>
    <row r="2" spans="1:8" ht="15" customHeight="1">
      <c r="A2" s="23"/>
      <c r="B2" s="23"/>
      <c r="C2" s="24" t="s">
        <v>12</v>
      </c>
      <c r="D2" s="23"/>
      <c r="E2" s="23"/>
      <c r="F2" s="23"/>
      <c r="G2" s="23"/>
      <c r="H2" s="25"/>
    </row>
    <row r="3" spans="1:8" ht="15" customHeight="1">
      <c r="A3" s="23"/>
      <c r="B3" s="23"/>
      <c r="C3" s="26" t="s">
        <v>13</v>
      </c>
      <c r="D3" s="23"/>
      <c r="E3" s="23"/>
      <c r="F3" s="23"/>
      <c r="G3" s="23"/>
      <c r="H3" s="25"/>
    </row>
    <row r="4" spans="1:8" s="16" customFormat="1" ht="15" customHeight="1">
      <c r="A4" s="12"/>
      <c r="B4" s="12"/>
      <c r="C4" s="12" t="s">
        <v>3</v>
      </c>
      <c r="D4" s="12" t="s">
        <v>14</v>
      </c>
      <c r="E4" s="12" t="s">
        <v>15</v>
      </c>
      <c r="F4" s="12" t="s">
        <v>16</v>
      </c>
      <c r="G4" s="12" t="s">
        <v>17</v>
      </c>
      <c r="H4" s="12" t="s">
        <v>18</v>
      </c>
    </row>
    <row r="5" spans="1:8" ht="15" customHeight="1">
      <c r="A5" s="17" t="s">
        <v>6</v>
      </c>
      <c r="B5" s="17" t="s">
        <v>7</v>
      </c>
      <c r="C5" s="114">
        <v>1050</v>
      </c>
      <c r="D5" s="115">
        <v>20</v>
      </c>
      <c r="E5" s="115">
        <v>40</v>
      </c>
      <c r="F5" s="115">
        <v>760</v>
      </c>
      <c r="G5" s="115">
        <v>210</v>
      </c>
      <c r="H5" s="116">
        <v>30</v>
      </c>
    </row>
    <row r="6" spans="1:8" ht="15" customHeight="1">
      <c r="A6" s="17"/>
      <c r="B6" s="17" t="s">
        <v>8</v>
      </c>
      <c r="C6" s="117">
        <v>10</v>
      </c>
      <c r="D6" s="118">
        <v>0</v>
      </c>
      <c r="E6" s="118">
        <v>0</v>
      </c>
      <c r="F6" s="118">
        <v>10</v>
      </c>
      <c r="G6" s="118">
        <v>10</v>
      </c>
      <c r="H6" s="119">
        <v>0</v>
      </c>
    </row>
    <row r="7" spans="1:8" ht="15" customHeight="1">
      <c r="A7" s="17"/>
      <c r="B7" s="17" t="s">
        <v>9</v>
      </c>
      <c r="C7" s="117">
        <v>0</v>
      </c>
      <c r="D7" s="118">
        <v>0</v>
      </c>
      <c r="E7" s="118">
        <v>0</v>
      </c>
      <c r="F7" s="118">
        <v>0</v>
      </c>
      <c r="G7" s="118">
        <v>0</v>
      </c>
      <c r="H7" s="119">
        <v>0</v>
      </c>
    </row>
    <row r="8" spans="1:8" ht="15" customHeight="1">
      <c r="A8" s="17"/>
      <c r="B8" s="17" t="s">
        <v>10</v>
      </c>
      <c r="C8" s="117">
        <v>40</v>
      </c>
      <c r="D8" s="118">
        <v>0</v>
      </c>
      <c r="E8" s="118">
        <v>0</v>
      </c>
      <c r="F8" s="118">
        <v>30</v>
      </c>
      <c r="G8" s="118">
        <v>10</v>
      </c>
      <c r="H8" s="119">
        <v>0</v>
      </c>
    </row>
    <row r="9" spans="1:8" ht="15" customHeight="1">
      <c r="A9" s="17"/>
      <c r="B9" s="17" t="s">
        <v>19</v>
      </c>
      <c r="C9" s="120">
        <v>1110</v>
      </c>
      <c r="D9" s="121">
        <v>20</v>
      </c>
      <c r="E9" s="121">
        <v>40</v>
      </c>
      <c r="F9" s="121">
        <v>790</v>
      </c>
      <c r="G9" s="121">
        <v>230</v>
      </c>
      <c r="H9" s="122">
        <v>30</v>
      </c>
    </row>
    <row r="10" spans="1:8" ht="15" customHeight="1" thickBot="1">
      <c r="A10" s="19"/>
      <c r="B10" s="19"/>
      <c r="C10" s="27"/>
      <c r="D10" s="20"/>
      <c r="E10" s="20"/>
      <c r="F10" s="20"/>
      <c r="G10" s="20"/>
      <c r="H10" s="27"/>
    </row>
    <row r="11" spans="1:7" ht="15" customHeight="1">
      <c r="A11" s="6" t="s">
        <v>4</v>
      </c>
      <c r="B11" s="6"/>
      <c r="C11" s="28"/>
      <c r="D11" s="10"/>
      <c r="E11" s="10"/>
      <c r="F11" s="10"/>
      <c r="G11" s="10"/>
    </row>
  </sheetData>
  <sheetProtection/>
  <printOptions/>
  <pageMargins left="0.7" right="0.7" top="0.75" bottom="0.75" header="0.3" footer="0.3"/>
  <pageSetup fitToHeight="0" fitToWidth="1" horizontalDpi="600" verticalDpi="600" orientation="landscape" paperSize="9" scale="56" r:id="rId1"/>
</worksheet>
</file>

<file path=xl/worksheets/sheet6.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
    </sheetView>
  </sheetViews>
  <sheetFormatPr defaultColWidth="9.140625" defaultRowHeight="15"/>
  <cols>
    <col min="1" max="2" width="25.7109375" style="2" customWidth="1"/>
    <col min="3" max="3" width="28.7109375" style="29" customWidth="1"/>
    <col min="4" max="8" width="28.7109375" style="2" customWidth="1"/>
    <col min="9" max="16384" width="9.140625" style="2" customWidth="1"/>
  </cols>
  <sheetData>
    <row r="1" spans="1:8" ht="15" customHeight="1">
      <c r="A1" s="1" t="s">
        <v>11</v>
      </c>
      <c r="B1" s="21"/>
      <c r="C1" s="22"/>
      <c r="D1" s="21"/>
      <c r="E1" s="21"/>
      <c r="F1" s="21"/>
      <c r="G1" s="21"/>
      <c r="H1" s="21"/>
    </row>
    <row r="2" spans="1:8" ht="15" customHeight="1">
      <c r="A2" s="23"/>
      <c r="B2" s="23"/>
      <c r="C2" s="24" t="s">
        <v>12</v>
      </c>
      <c r="D2" s="23"/>
      <c r="E2" s="23"/>
      <c r="F2" s="23"/>
      <c r="G2" s="23"/>
      <c r="H2" s="25"/>
    </row>
    <row r="3" spans="1:8" ht="15" customHeight="1">
      <c r="A3" s="23"/>
      <c r="B3" s="23"/>
      <c r="C3" s="26" t="s">
        <v>13</v>
      </c>
      <c r="D3" s="23"/>
      <c r="E3" s="23"/>
      <c r="F3" s="23"/>
      <c r="G3" s="23"/>
      <c r="H3" s="25"/>
    </row>
    <row r="4" spans="1:8" s="16" customFormat="1" ht="15" customHeight="1">
      <c r="A4" s="12"/>
      <c r="B4" s="12"/>
      <c r="C4" s="12" t="s">
        <v>3</v>
      </c>
      <c r="D4" s="12" t="s">
        <v>14</v>
      </c>
      <c r="E4" s="12" t="s">
        <v>15</v>
      </c>
      <c r="F4" s="12" t="s">
        <v>16</v>
      </c>
      <c r="G4" s="12" t="s">
        <v>17</v>
      </c>
      <c r="H4" s="12" t="s">
        <v>18</v>
      </c>
    </row>
    <row r="5" spans="1:8" ht="15" customHeight="1">
      <c r="A5" s="17" t="s">
        <v>6</v>
      </c>
      <c r="B5" s="17" t="s">
        <v>7</v>
      </c>
      <c r="C5" s="124">
        <v>120</v>
      </c>
      <c r="D5" s="125">
        <v>0</v>
      </c>
      <c r="E5" s="125">
        <v>0</v>
      </c>
      <c r="F5" s="125">
        <v>100</v>
      </c>
      <c r="G5" s="125">
        <v>20</v>
      </c>
      <c r="H5" s="126">
        <v>0</v>
      </c>
    </row>
    <row r="6" spans="1:8" ht="15" customHeight="1">
      <c r="A6" s="17"/>
      <c r="B6" s="17" t="s">
        <v>8</v>
      </c>
      <c r="C6" s="127">
        <v>0</v>
      </c>
      <c r="D6" s="128">
        <v>0</v>
      </c>
      <c r="E6" s="128">
        <v>0</v>
      </c>
      <c r="F6" s="128">
        <v>0</v>
      </c>
      <c r="G6" s="128">
        <v>0</v>
      </c>
      <c r="H6" s="129">
        <v>0</v>
      </c>
    </row>
    <row r="7" spans="1:8" ht="15" customHeight="1">
      <c r="A7" s="17"/>
      <c r="B7" s="17" t="s">
        <v>9</v>
      </c>
      <c r="C7" s="127">
        <v>0</v>
      </c>
      <c r="D7" s="128">
        <v>0</v>
      </c>
      <c r="E7" s="128">
        <v>0</v>
      </c>
      <c r="F7" s="128">
        <v>0</v>
      </c>
      <c r="G7" s="128">
        <v>0</v>
      </c>
      <c r="H7" s="129">
        <v>0</v>
      </c>
    </row>
    <row r="8" spans="1:8" ht="15" customHeight="1">
      <c r="A8" s="17"/>
      <c r="B8" s="17" t="s">
        <v>10</v>
      </c>
      <c r="C8" s="127">
        <v>0</v>
      </c>
      <c r="D8" s="128">
        <v>0</v>
      </c>
      <c r="E8" s="128">
        <v>0</v>
      </c>
      <c r="F8" s="128">
        <v>0</v>
      </c>
      <c r="G8" s="128">
        <v>0</v>
      </c>
      <c r="H8" s="129">
        <v>0</v>
      </c>
    </row>
    <row r="9" spans="1:8" ht="15" customHeight="1">
      <c r="A9" s="17"/>
      <c r="B9" s="17" t="s">
        <v>19</v>
      </c>
      <c r="C9" s="130">
        <v>120</v>
      </c>
      <c r="D9" s="131">
        <v>0</v>
      </c>
      <c r="E9" s="131">
        <v>0</v>
      </c>
      <c r="F9" s="131">
        <v>100</v>
      </c>
      <c r="G9" s="131">
        <v>20</v>
      </c>
      <c r="H9" s="132">
        <v>0</v>
      </c>
    </row>
    <row r="10" spans="1:8" ht="15" customHeight="1" thickBot="1">
      <c r="A10" s="19"/>
      <c r="B10" s="19"/>
      <c r="C10" s="27"/>
      <c r="D10" s="20"/>
      <c r="E10" s="20"/>
      <c r="F10" s="20"/>
      <c r="G10" s="20"/>
      <c r="H10" s="20"/>
    </row>
    <row r="11" spans="1:7" ht="15" customHeight="1">
      <c r="A11" s="6" t="s">
        <v>4</v>
      </c>
      <c r="B11" s="6"/>
      <c r="C11" s="28"/>
      <c r="D11" s="10"/>
      <c r="E11" s="10"/>
      <c r="F11" s="10"/>
      <c r="G11" s="10"/>
    </row>
  </sheetData>
  <sheetProtection/>
  <printOptions/>
  <pageMargins left="0.7" right="0.7" top="0.75" bottom="0.75" header="0.3" footer="0.3"/>
  <pageSetup fitToHeight="0"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G10"/>
  <sheetViews>
    <sheetView zoomScalePageLayoutView="0" workbookViewId="0" topLeftCell="A1">
      <selection activeCell="A1" sqref="A1"/>
    </sheetView>
  </sheetViews>
  <sheetFormatPr defaultColWidth="9.140625" defaultRowHeight="15"/>
  <cols>
    <col min="1" max="2" width="25.7109375" style="2" customWidth="1"/>
    <col min="3" max="3" width="52.7109375" style="2" customWidth="1"/>
    <col min="4" max="16384" width="9.140625" style="2" customWidth="1"/>
  </cols>
  <sheetData>
    <row r="1" spans="1:5" ht="15" customHeight="1">
      <c r="A1" s="1" t="s">
        <v>5</v>
      </c>
      <c r="B1" s="1"/>
      <c r="C1" s="1"/>
      <c r="D1" s="6"/>
      <c r="E1" s="11"/>
    </row>
    <row r="2" spans="1:5" s="16" customFormat="1" ht="15" customHeight="1">
      <c r="A2" s="12"/>
      <c r="B2" s="13"/>
      <c r="C2" s="13" t="s">
        <v>2</v>
      </c>
      <c r="D2" s="14"/>
      <c r="E2" s="15"/>
    </row>
    <row r="3" spans="1:7" ht="15" customHeight="1">
      <c r="A3" s="17" t="s">
        <v>6</v>
      </c>
      <c r="B3" s="17" t="s">
        <v>7</v>
      </c>
      <c r="C3" s="133">
        <v>0</v>
      </c>
      <c r="D3" s="18"/>
      <c r="E3" s="18"/>
      <c r="F3" s="18"/>
      <c r="G3" s="18"/>
    </row>
    <row r="4" spans="1:5" ht="15" customHeight="1">
      <c r="A4" s="17"/>
      <c r="B4" s="17" t="s">
        <v>8</v>
      </c>
      <c r="C4" s="134">
        <v>0</v>
      </c>
      <c r="D4" s="11"/>
      <c r="E4" s="11"/>
    </row>
    <row r="5" spans="1:5" ht="15" customHeight="1">
      <c r="A5" s="17"/>
      <c r="B5" s="17" t="s">
        <v>9</v>
      </c>
      <c r="C5" s="134">
        <v>0</v>
      </c>
      <c r="D5" s="11"/>
      <c r="E5" s="11"/>
    </row>
    <row r="6" spans="1:5" ht="15" customHeight="1">
      <c r="A6" s="17"/>
      <c r="B6" s="17" t="s">
        <v>10</v>
      </c>
      <c r="C6" s="134">
        <v>0</v>
      </c>
      <c r="D6" s="11"/>
      <c r="E6" s="11"/>
    </row>
    <row r="7" spans="1:5" ht="15" customHeight="1">
      <c r="A7" s="17"/>
      <c r="B7" s="17" t="s">
        <v>3</v>
      </c>
      <c r="C7" s="135">
        <v>0</v>
      </c>
      <c r="D7" s="11"/>
      <c r="E7" s="11"/>
    </row>
    <row r="8" spans="1:5" ht="15" customHeight="1" thickBot="1">
      <c r="A8" s="19"/>
      <c r="B8" s="19"/>
      <c r="C8" s="20"/>
      <c r="D8" s="10"/>
      <c r="E8" s="10"/>
    </row>
    <row r="9" spans="1:2" ht="15" customHeight="1">
      <c r="A9" s="6" t="s">
        <v>4</v>
      </c>
      <c r="B9" s="6"/>
    </row>
    <row r="10" spans="1:2" ht="14.25">
      <c r="A10" s="10"/>
      <c r="B10" s="10"/>
    </row>
  </sheetData>
  <sheetProtection/>
  <printOptions/>
  <pageMargins left="0.7" right="0.7" top="0.75" bottom="0.75" header="0.3" footer="0.3"/>
  <pageSetup fitToHeight="0" fitToWidth="1"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D7"/>
  <sheetViews>
    <sheetView zoomScalePageLayoutView="0" workbookViewId="0" topLeftCell="A1">
      <selection activeCell="A1" sqref="A1"/>
    </sheetView>
  </sheetViews>
  <sheetFormatPr defaultColWidth="9.140625" defaultRowHeight="15"/>
  <cols>
    <col min="1" max="1" width="25.7109375" style="2" customWidth="1"/>
    <col min="2" max="2" width="20.7109375" style="2" customWidth="1"/>
    <col min="3" max="3" width="24.00390625" style="2" customWidth="1"/>
    <col min="4" max="4" width="23.421875" style="2" customWidth="1"/>
    <col min="5" max="16384" width="9.140625" style="2" customWidth="1"/>
  </cols>
  <sheetData>
    <row r="1" spans="1:3" ht="15" customHeight="1">
      <c r="A1" s="1" t="s">
        <v>0</v>
      </c>
      <c r="B1" s="1"/>
      <c r="C1" s="1"/>
    </row>
    <row r="2" spans="1:3" ht="15" customHeight="1">
      <c r="A2" s="3"/>
      <c r="B2" s="4" t="s">
        <v>1</v>
      </c>
      <c r="C2" s="4" t="s">
        <v>2</v>
      </c>
    </row>
    <row r="3" ht="15" customHeight="1">
      <c r="A3" s="5"/>
    </row>
    <row r="4" spans="1:3" ht="15" customHeight="1">
      <c r="A4" s="123" t="s">
        <v>3</v>
      </c>
      <c r="B4" s="137">
        <v>0.8</v>
      </c>
      <c r="C4" s="136">
        <v>1230</v>
      </c>
    </row>
    <row r="5" spans="1:3" ht="15" customHeight="1" thickBot="1">
      <c r="A5" s="7"/>
      <c r="B5" s="8"/>
      <c r="C5" s="9"/>
    </row>
    <row r="6" spans="1:3" ht="15" customHeight="1">
      <c r="A6" s="140" t="s">
        <v>4</v>
      </c>
      <c r="B6" s="140"/>
      <c r="C6" s="140"/>
    </row>
    <row r="7" spans="1:4" s="11" customFormat="1" ht="14.25">
      <c r="A7" s="141"/>
      <c r="B7" s="141"/>
      <c r="C7" s="141"/>
      <c r="D7" s="141"/>
    </row>
  </sheetData>
  <sheetProtection/>
  <mergeCells count="2">
    <mergeCell ref="A6:C6"/>
    <mergeCell ref="A7:D7"/>
  </mergeCells>
  <printOptions/>
  <pageMargins left="0.7" right="0.7" top="0.75" bottom="0.75"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\\cbsp.nl\Productie\primair\SZBijstand_SEC1\Output\SZBDFS\Producten\Maatwerk_SZW\2022\B7I_Inc\BDFS_B7I_2022Q3_RegulierKwB7In_Afgerond-20230112-101052</dc:title>
  <dc:subject>Tabellen</dc:subject>
  <dc:creator>SECBODN</dc:creator>
  <cp:keywords/>
  <dc:description/>
  <cp:lastModifiedBy>Cazander, L.C. (Laurens, secundair Productie)</cp:lastModifiedBy>
  <cp:lastPrinted>2023-01-13T14:14:46Z</cp:lastPrinted>
  <dcterms:created xsi:type="dcterms:W3CDTF">2023-01-12T09:23:39Z</dcterms:created>
  <dcterms:modified xsi:type="dcterms:W3CDTF">2023-01-27T08:54:44Z</dcterms:modified>
  <cp:category/>
  <cp:version/>
  <cp:contentType/>
  <cp:contentStatus/>
</cp:coreProperties>
</file>