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8800" windowHeight="13380"/>
  </bookViews>
  <sheets>
    <sheet name="Voorblad" sheetId="8" r:id="rId1"/>
    <sheet name="Inhoud" sheetId="9" r:id="rId2"/>
    <sheet name="Toelichting" sheetId="10" r:id="rId3"/>
    <sheet name="Bronbestanden" sheetId="11" r:id="rId4"/>
    <sheet name="Tabel 1" sheetId="7" r:id="rId5"/>
    <sheet name="Tabel 2" sheetId="6" r:id="rId6"/>
    <sheet name="Tabel 3" sheetId="5" r:id="rId7"/>
    <sheet name="Tabel 4" sheetId="4" r:id="rId8"/>
  </sheets>
  <definedNames>
    <definedName name="_xlnm.Print_Area" localSheetId="1">Inhoud!$A$1:$B$50</definedName>
    <definedName name="_xlnm.Print_Area" localSheetId="4">'Tabel 1'!$A$1:$E$354</definedName>
    <definedName name="_xlnm.Print_Area" localSheetId="2">Toelichting!$A$1:$A$101</definedName>
    <definedName name="_xlnm.Print_Area" localSheetId="0">Voorblad!$A$1:$H$48</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1" i="9"/>
  <c r="A10" i="9"/>
  <c r="A9" i="9"/>
  <c r="A7" i="9"/>
  <c r="A6" i="9"/>
</calcChain>
</file>

<file path=xl/sharedStrings.xml><?xml version="1.0" encoding="utf-8"?>
<sst xmlns="http://schemas.openxmlformats.org/spreadsheetml/2006/main" count="902" uniqueCount="512">
  <si>
    <t>Tabel 4</t>
  </si>
  <si>
    <t>Bedrijven van personen met uitkering Bbz levensonderhoud naar bedrijfskenmerken</t>
  </si>
  <si>
    <t>ultimo januari 2022</t>
  </si>
  <si>
    <t>ultimo februari 2022</t>
  </si>
  <si>
    <t>ultimo maart 2022</t>
  </si>
  <si>
    <t>aantal</t>
  </si>
  <si>
    <t>Totaal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</si>
  <si>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</si>
  <si>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</si>
  <si>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</si>
  <si>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</si>
  <si>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</si>
  <si>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</si>
  <si>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</si>
  <si>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</si>
  <si>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</si>
  <si>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</si>
  <si>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</si>
  <si>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</si>
  <si>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</si>
  <si>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</si>
  <si>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</si>
  <si>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</si>
  <si>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</si>
  <si>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</si>
  <si>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</si>
  <si>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</si>
  <si>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</si>
  <si>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</si>
  <si>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</si>
  <si>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</si>
  <si>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t>Tabel 3</t>
  </si>
  <si>
    <t>Personen met uitkering Bbz levensonderhoud naar persoonskenmerken</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</si>
  <si>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</si>
  <si>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</si>
  <si>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</si>
  <si>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</si>
  <si>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</si>
  <si>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</si>
  <si>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</si>
  <si>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</si>
  <si>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</si>
  <si>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</si>
  <si>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</si>
  <si>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</si>
  <si>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</si>
  <si>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</si>
  <si>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</si>
  <si>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</si>
  <si>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</si>
  <si>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</si>
  <si>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Tabel 2</t>
  </si>
  <si>
    <t>Uitkeringen Bbz levensonderhoud naar gemeenten</t>
  </si>
  <si>
    <t>Nederland totaal</t>
  </si>
  <si>
    <t>0014  Groningen (gemeente)</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</si>
  <si>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</si>
  <si>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</si>
  <si>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</si>
  <si>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</si>
  <si>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</si>
  <si>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</si>
  <si>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</si>
  <si>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</si>
  <si>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</si>
  <si>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</si>
  <si>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</si>
  <si>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</si>
  <si>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</si>
  <si>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</si>
  <si>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</si>
  <si>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</si>
  <si>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</si>
  <si>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</si>
  <si>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</si>
  <si>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</si>
  <si>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</si>
  <si>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</si>
  <si>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</si>
  <si>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</si>
  <si>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</si>
  <si>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</si>
  <si>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</si>
  <si>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</si>
  <si>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</si>
  <si>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</si>
  <si>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</si>
  <si>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</si>
  <si>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</si>
  <si>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</si>
  <si>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</si>
  <si>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</si>
  <si>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</si>
  <si>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</si>
  <si>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</si>
  <si>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</si>
  <si>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</si>
  <si>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</si>
  <si>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</si>
  <si>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</si>
  <si>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</si>
  <si>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</si>
  <si>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</si>
  <si>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</si>
  <si>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</si>
  <si>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</si>
  <si>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</si>
  <si>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</si>
  <si>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</si>
  <si>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</si>
  <si>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</si>
  <si>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</si>
  <si>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</si>
  <si>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</si>
  <si>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</si>
  <si>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</si>
  <si>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</si>
  <si>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</si>
  <si>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</si>
  <si>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</si>
  <si>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</si>
  <si>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</si>
  <si>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</si>
  <si>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</si>
  <si>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</si>
  <si>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</si>
  <si>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</si>
  <si>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</si>
  <si>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</si>
  <si>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</si>
  <si>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</si>
  <si>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</si>
  <si>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</si>
  <si>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</si>
  <si>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</si>
  <si>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</si>
  <si>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</si>
  <si>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</si>
  <si>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</si>
  <si>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</si>
  <si>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</si>
  <si>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</si>
  <si>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</si>
  <si>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</si>
  <si>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</si>
  <si>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</si>
  <si>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</si>
  <si>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</si>
  <si>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</si>
  <si>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</si>
  <si>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</si>
  <si>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</si>
  <si>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</si>
  <si>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</si>
  <si>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</si>
  <si>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</si>
  <si>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</si>
  <si>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</si>
  <si>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</si>
  <si>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</si>
  <si>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</si>
  <si>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</si>
  <si>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</si>
  <si>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</si>
  <si>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</si>
  <si>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</si>
  <si>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</si>
  <si>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</si>
  <si>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</si>
  <si>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</si>
  <si>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</si>
  <si>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</si>
  <si>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</si>
  <si>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</si>
  <si>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0399  Heiloo</t>
  </si>
  <si>
    <t>0400  Den Helder</t>
  </si>
  <si>
    <t>0402  Hilversum</t>
  </si>
  <si>
    <t>0405  Hoorn</t>
  </si>
  <si>
    <t>0406  Huizen</t>
  </si>
  <si>
    <t>0415  Landsmeer</t>
  </si>
  <si>
    <t>0417  Laren (NH.)</t>
  </si>
  <si>
    <t>0420  Medemblik</t>
  </si>
  <si>
    <t>0431  Oostzaan</t>
  </si>
  <si>
    <t>0432  Opmeer</t>
  </si>
  <si>
    <t>0437  Ouder-Amstel</t>
  </si>
  <si>
    <t>0439  Purmerend</t>
  </si>
  <si>
    <t>0441  Schagen</t>
  </si>
  <si>
    <t>0448  Texel</t>
  </si>
  <si>
    <t>0450  Uitgeest</t>
  </si>
  <si>
    <t>0451  Uithoorn</t>
  </si>
  <si>
    <t>0453  Velsen</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</si>
  <si>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</si>
  <si>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</si>
  <si>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</si>
  <si>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</si>
  <si>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</si>
  <si>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</si>
  <si>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</si>
  <si>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</si>
  <si>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</si>
  <si>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</si>
  <si>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</si>
  <si>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</si>
  <si>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</si>
  <si>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</si>
  <si>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</si>
  <si>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</si>
  <si>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</si>
  <si>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</si>
  <si>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</si>
  <si>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</si>
  <si>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</si>
  <si>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</si>
  <si>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</si>
  <si>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</si>
  <si>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</si>
  <si>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</si>
  <si>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</si>
  <si>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</si>
  <si>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</si>
  <si>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</si>
  <si>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</si>
  <si>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</si>
  <si>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</si>
  <si>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</si>
  <si>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</si>
  <si>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</si>
  <si>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</si>
  <si>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</si>
  <si>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</si>
  <si>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</si>
  <si>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</si>
  <si>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</si>
  <si>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</si>
  <si>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</si>
  <si>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</si>
  <si>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</si>
  <si>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</si>
  <si>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</si>
  <si>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</si>
  <si>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</si>
  <si>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</si>
  <si>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</si>
  <si>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</si>
  <si>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</si>
  <si>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</si>
  <si>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</si>
  <si>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</si>
  <si>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</si>
  <si>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</si>
  <si>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</si>
  <si>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</si>
  <si>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</si>
  <si>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0757  Boxtel</t>
  </si>
  <si>
    <t>0758  Breda</t>
  </si>
  <si>
    <t>0762  Deurne</t>
  </si>
  <si>
    <t>0765  Pekela</t>
  </si>
  <si>
    <t>0766  Dongen</t>
  </si>
  <si>
    <t>0770  Eersel</t>
  </si>
  <si>
    <t>0772  Eindhoven</t>
  </si>
  <si>
    <t>0777  Etten-Leur</t>
  </si>
  <si>
    <t>0779  Geertruidenberg</t>
  </si>
  <si>
    <t>0784  Gilze en Rijen</t>
  </si>
  <si>
    <t>0785  Goirle</t>
  </si>
  <si>
    <t>0794  Helmond</t>
  </si>
  <si>
    <t>0796  s-Hertogenbosch</t>
  </si>
  <si>
    <t>0797  Heusden</t>
  </si>
  <si>
    <t>0798  Hilvarenbeek</t>
  </si>
  <si>
    <t>0809  Loon op Zand</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</si>
  <si>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</si>
  <si>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</si>
  <si>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</si>
  <si>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</si>
  <si>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</si>
  <si>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</si>
  <si>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</si>
  <si>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</si>
  <si>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</si>
  <si>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</si>
  <si>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</si>
  <si>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</si>
  <si>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</si>
  <si>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</si>
  <si>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</si>
  <si>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</si>
  <si>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</si>
  <si>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</si>
  <si>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</si>
  <si>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</si>
  <si>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</si>
  <si>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</si>
  <si>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</si>
  <si>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</si>
  <si>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</si>
  <si>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</si>
  <si>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</si>
  <si>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</si>
  <si>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</si>
  <si>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</si>
  <si>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</si>
  <si>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</si>
  <si>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</si>
  <si>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</si>
  <si>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</si>
  <si>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</si>
  <si>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</si>
  <si>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</si>
  <si>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</si>
  <si>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</si>
  <si>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</si>
  <si>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</si>
  <si>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</si>
  <si>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</si>
  <si>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</si>
  <si>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</si>
  <si>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</si>
  <si>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</si>
  <si>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</si>
  <si>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</si>
  <si>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</si>
  <si>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</si>
  <si>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</si>
  <si>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</si>
  <si>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</si>
  <si>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</si>
  <si>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</si>
  <si>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</si>
  <si>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</si>
  <si>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</si>
  <si>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</si>
  <si>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1690  De Wolden</t>
  </si>
  <si>
    <t>1695  Noord-Beveland</t>
  </si>
  <si>
    <t>1696  Wijdemeren</t>
  </si>
  <si>
    <t>1699  Noordenveld</t>
  </si>
  <si>
    <t>1700  Twenterand</t>
  </si>
  <si>
    <t>1701  Westerveld</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</si>
  <si>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</si>
  <si>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</si>
  <si>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</si>
  <si>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</si>
  <si>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</si>
  <si>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</si>
  <si>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</si>
  <si>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</si>
  <si>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</si>
  <si>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</si>
  <si>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</si>
  <si>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</si>
  <si>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</si>
  <si>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</si>
  <si>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</si>
  <si>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</si>
  <si>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</si>
  <si>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</si>
  <si>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</si>
  <si>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</si>
  <si>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</si>
  <si>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</si>
  <si>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</si>
  <si>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</si>
  <si>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</si>
  <si>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</si>
  <si>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</si>
  <si>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</si>
  <si>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</si>
  <si>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</si>
  <si>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</si>
  <si>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</si>
  <si>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</si>
  <si>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</si>
  <si>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</si>
  <si>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</si>
  <si>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</si>
  <si>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</si>
  <si>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</si>
  <si>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</si>
  <si>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</si>
  <si>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</si>
  <si>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</si>
  <si>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</si>
  <si>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</si>
  <si>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</si>
  <si>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</si>
  <si>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</si>
  <si>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</si>
  <si>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</si>
  <si>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</si>
  <si>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</si>
  <si>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</si>
  <si>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</si>
  <si>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</si>
  <si>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</si>
  <si>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</si>
  <si>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</si>
  <si>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</si>
  <si>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</si>
  <si>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1980  Dijk en Waard</t>
  </si>
  <si>
    <t>1982  Land van Cuijk</t>
  </si>
  <si>
    <t>1991  Maashorst</t>
  </si>
  <si>
    <t>Tabel 1</t>
  </si>
  <si>
    <t>Nieuwe uitkeringen Bbz levensonderhoud na tijdelijke aanpassing Bbz naar gemeenten</t>
  </si>
  <si>
    <t>januari 2022</t>
  </si>
  <si>
    <t>februari 2022</t>
  </si>
  <si>
    <t>maart 2022</t>
  </si>
  <si>
    <t>Tabellen Bbz</t>
  </si>
  <si>
    <t>Definitieve cijfers op basis van transactiebestanden</t>
  </si>
  <si>
    <t>met verwerking van zes maanden administratieve vertraging</t>
  </si>
  <si>
    <t>Verslagperiode: januari - maart 2022</t>
  </si>
  <si>
    <t>CBS, Team Sociale Zekerheid</t>
  </si>
  <si>
    <t>December, 2022</t>
  </si>
  <si>
    <t>Inhoud</t>
  </si>
  <si>
    <t>Werkblad</t>
  </si>
  <si>
    <t>Toelichting bij de tabellen</t>
  </si>
  <si>
    <t>Beschrijving van de gebruikte bronbestanden</t>
  </si>
  <si>
    <t xml:space="preserve">Bedrijven van personen met uitkering Bbz levensonderhoud naar bedrijfskenmerken </t>
  </si>
  <si>
    <t>Verklaring van tekens</t>
  </si>
  <si>
    <t>niets (blanco) = het cijfer kan op logische gronden niet voorkomen</t>
  </si>
  <si>
    <t>. = het cijfer is onbekend, onvoldoende betrouwbaar of geheim</t>
  </si>
  <si>
    <t>* = voorlopige cijfers</t>
  </si>
  <si>
    <t>** = nader voorlopige cijfers</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</si>
  <si>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</si>
  <si>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</si>
  <si>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</si>
  <si>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</si>
  <si>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 van de getallen.</t>
  </si>
  <si>
    <t>Vragen over deze publicatie kunnen gestuurd worden aan het CBS onder vermelding van het projectnummer in Casper (PR001181), BUS-V Tozo/Bbz kwaliteit en tabellen.</t>
  </si>
  <si>
    <t>Ons e-mailadres is maatwerk@cbs.nl.</t>
  </si>
  <si>
    <t>Inleiding</t>
  </si>
  <si>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</si>
  <si>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</si>
  <si>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Over de tabellen</t>
  </si>
  <si>
    <t xml:space="preserve">Deze tabellenset bevat 4 tabellen met landelijke cijfers over het aantal uitkeringen, aantal personen met een uitkering en aantal unieke bedrijven van deze personen in de verslagmaanden januari tot en met maart 2022. Tabel 1 en 2 hebben ook een verdeling naar gemeenten. Deze tabellen zijn gebaseerd op nieuw ontwikkelde transactiebestanden van de gemeentelijke bijstandsregistraties. Voor de maanden januari tot en met maart is de administratieve informatie, aangeleverd tot en met september 2022, gecorrigeerd. De tabellen bevatten cijfers met de status definitief. De cijfers gaan alleen over Bbz levensonderhoud.
Eerder zijn nader voorlopige gegevens gepubliceerd waarbij voor 3 maanden aan administratieve vertraging is gecorrigeerd. </t>
  </si>
  <si>
    <t xml:space="preserve">In tabel 1 wordt het aantal nieuwe uitkeringen in het kader van het vereenvoudigde Bbz in de maand weergegeven per gemeente, voor meerdere verslagmaanden. Dit zijn alle vereenvoudigde Bbz levensonderhoud uitkeringen met een aanvangsdatum op enig moment in iedere verslagmaand. Een uitkering wordt uitgekeerd aan een huishouden dat kan bestaan uit één of twee personen. Wanneer er sprake is van een uitkering aan twee personen, wordt gekeken naar gegevens van de aanvrager. Omdat Bbz bedrijfskapitaal niet kan worden gecorrigeerd voor administratieve vertraging en updates op basis van overige correcties al zijn gepubliceerd in de nader voorlopige tabellen, is het bedrijfskapitaal niet in deze tabel opgenomen.
</t>
  </si>
  <si>
    <t>In tabel 2 wordt het totaal aantal lopende uitkeringen in het kader van de regeling Bbz levensonderhoud ultimo maand weergegeven voor iedere verslagmaand. Het Bbz bedrijfskapitaal is niet in deze tabel opgenomen, omdat dit eenmalige uitkeringen betreft. Onder het Bbz levensonderhoud vallen zowel de uitkeringen in het kader van het vereenvoudigde Bbz als de uitkeringen die al eerder gestart waren en nog lopend zijn. Een uitkering wordt uitgekeerd aan een huishouden dat kan bestaan uit één of twee personen. Wanneer er sprake is van een uitkering aan twee personen, wordt gekeken naar gegevens van de aanvrager.</t>
  </si>
  <si>
    <t>In tabel 3 wordt het aantal personen met een lopende uitkering in het kader van het Bbz levensonderhoud weergegeven voor iedere verslagmaand, uitgesplitst naar persoonskenmerken. De persoonskenmerken zijn vastgesteld op peilmoment ultimo maand. Wanneer er sprake is van een uitkering aan twee personen, zijn beide personen in deze tabel opgenomen.</t>
  </si>
  <si>
    <t>In tabel 4 wordt het aantal unieke bedrijven weergegeven van personen met een lopende uitkering aan het einde van iedere verslagmaand in het kader van het Bbz levensonderhoud, uitgesplitst naar het bedrijfskenmerk Standaard Bedrijfsindeling (SBI). Elk bedrijf komt één keer voor in de tabel, ook als meerdere personen met een lopende uitkering hier eigenaar van zijn. Als een persoon meerdere bedrijven heeft, zijn al deze bedrijven opgenomen in de tabel, ongeacht de sector waaronder de bedrijven vallen. Van meerdere personen met een lopende uitkering in tabel 3 is in de registraties geen bedrijf terug te vinden. Dit kan komen doordat deze persoon een directeur-grootaandeelhouder (DGA) is van een bedrijf, een partner is van de uitkeringsontvanger of doordat het bedrijf niet in het bedrijvenregister van het CBS is opgenomen. De mogelijke bedrijven van deze personen zijn niet in tabel 4 opgenomen.</t>
  </si>
  <si>
    <t>Populatie</t>
  </si>
  <si>
    <t>In tabel 1 is de onderzoekspopulatie het aantal nieuwe uitkeringen in een maand. In tabel 2 gaat het om het aantal lopende uitkeringen op peilmoment ultimo maand. De onderzoekspopulatie in tabel 3 is het aantal personen met een lopende uitkering ultimo maand en in tabel 4 gaat om het aantal unieke bedrijven van deze personen.</t>
  </si>
  <si>
    <t>Aandachtspunten bij de cijfers</t>
  </si>
  <si>
    <t>Het verbeterde transactiesysteem en verdere correcties</t>
  </si>
  <si>
    <t>Voor dit onderzoek wordt gebruik gemaakt van transactiebestanden van de BUS waarbij is gecorrigeerd voor 6 maanden aan administratieve vertraging. Dit is gedaan omdat na onderzoek duidelijk werd dat een deel van de vroegere Tozo-uitkeringen veel later is aangeleverd dan wanneer de uitkeringen gestart zijn en dat geldt ook voor het vereenvoudigde Bbz. Naast een verbeterde correctie van administratieve vertraging hebben er, op basis van input van gemeenten, correcties plaatsgevonden voor een betere weergave van Bbz-gegevens. Zodoende is er een verschil met eerder gepubliceerde cijfers op basis van transactiebestanden waarbij voor 3 maanden aan administratieve vertraging is gecorrigeerd.</t>
  </si>
  <si>
    <t>Risico's</t>
  </si>
  <si>
    <t>Bij de overgang van de Tozo 5.0 naar de vereenvoudigde Bbz hebben sommige gemeenten Tozo-uitkeringen door laten lopen na 30 september 2021 of onterecht de code ‘Tozo’ opgevoerd bij een nieuwe Bbz-uitkering. Hierop heeft het CBS in de definitieve versie van de tabellenset correcties uitgevoerd.</t>
  </si>
  <si>
    <t>Bescherming van persoonsgegevens</t>
  </si>
  <si>
    <t xml:space="preserve">In dit onderzoek is gebruik gemaakt van integrale gegevens. Om onthulling van informatie over individuele personen of bedrijven te voorkomen, zijn de cijfers afgerond op tientallen. Nullen kunnen dus daadwerkelijke nullen zijn of eenheden kleiner dan vijf zijn. </t>
  </si>
  <si>
    <t>Opheffing gemeente Weesp</t>
  </si>
  <si>
    <t>Op 24 maart 2022 is gemeente Weesp opgeheven en overgegaan naar gemeente Amsterdam. De gegevensleveringen voor de Bijstandsuitkeringenstatistiek (BUS) worden echter al vanaf januari 2022 niet meer door Weesp gedaan, maar door Amsterdam. Weesp verschijnt daarom niet in tabellen 1 en 2.</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</si>
  <si>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</si>
  <si>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</si>
  <si>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</si>
  <si>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</si>
  <si>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</si>
  <si>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</si>
  <si>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AOW-leeftijd – </t>
    </r>
    <r>
      <rPr>
        <sz val="10"/>
        <rFont val="Arial"/>
        <family val="2"/>
      </rPr>
      <t>De leeftijd waarop er wettelijk recht is op een uitkering in het kader van de Algemene Ouderdomswet (AOW). In 2022 is de AOW-leeftijd 66 jaar en 7 maanden.</t>
    </r>
  </si>
  <si>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</si>
  <si>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</si>
  <si>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</si>
  <si>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</si>
  <si>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</si>
  <si>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</si>
  <si>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</si>
  <si>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Dit wordt ook wel instroom genoemd.</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</si>
  <si>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</si>
  <si>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</si>
  <si>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</si>
  <si>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</si>
  <si>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</si>
  <si>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uitgelicht. </t>
    </r>
  </si>
  <si>
    <r>
      <t xml:space="preserve">Uitkering </t>
    </r>
    <r>
      <rPr>
        <sz val="10"/>
        <rFont val="Arial"/>
        <family val="2"/>
      </rPr>
      <t xml:space="preserve">- Een uitkering kan worden uitgekeerd aan een huishouden dat kan bestaan uit één of twee personen. </t>
    </r>
  </si>
  <si>
    <t>Afkortingen</t>
  </si>
  <si>
    <r>
      <rPr>
        <b/>
        <i/>
        <sz val="10"/>
        <rFont val="Arial"/>
        <family val="2"/>
      </rPr>
      <t>AOW</t>
    </r>
    <r>
      <rPr>
        <sz val="10"/>
        <rFont val="Arial"/>
        <family val="2"/>
      </rPr>
      <t xml:space="preserve"> - Algemene OuderdomsWet</t>
    </r>
  </si>
  <si>
    <r>
      <t>AIO</t>
    </r>
    <r>
      <rPr>
        <sz val="10"/>
        <rFont val="Arial"/>
        <family val="2"/>
      </rPr>
      <t>- Aanvullende Inkomensvoorziening Ouderen</t>
    </r>
  </si>
  <si>
    <r>
      <t>AVG</t>
    </r>
    <r>
      <rPr>
        <b/>
        <sz val="10"/>
        <rFont val="Arial"/>
        <family val="2"/>
      </rPr>
      <t xml:space="preserve"> </t>
    </r>
    <r>
      <rPr>
        <sz val="10"/>
        <rFont val="Arial"/>
        <family val="2"/>
      </rPr>
      <t>- Algemene Verordening Gegevensbescherming</t>
    </r>
  </si>
  <si>
    <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</si>
  <si>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</si>
  <si>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color theme="1"/>
        <rFont val="Arial"/>
        <family val="2"/>
      </rPr>
      <t>BSN</t>
    </r>
    <r>
      <rPr>
        <sz val="10"/>
        <color theme="1"/>
        <rFont val="Arial"/>
        <family val="2"/>
      </rPr>
      <t xml:space="preserve"> - Burgerservicenummer</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</si>
  <si>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</si>
  <si>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</si>
  <si>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</si>
  <si>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</si>
  <si>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color theme="1"/>
        <rFont val="Arial"/>
        <family val="2"/>
      </rPr>
      <t>GBA</t>
    </r>
    <r>
      <rPr>
        <sz val="10"/>
        <color theme="1"/>
        <rFont val="Arial"/>
        <family val="2"/>
      </rPr>
      <t xml:space="preserve"> - Gemeentelijke Basisadministratie persoonsgegevens</t>
    </r>
  </si>
  <si>
    <r>
      <t xml:space="preserve">IOAW </t>
    </r>
    <r>
      <rPr>
        <sz val="10"/>
        <rFont val="Arial"/>
        <family val="2"/>
      </rPr>
      <t>- Wet inkomensvoorziening oudere en gedeeltelijk arbeidsongeschikte werkloze werknemers</t>
    </r>
  </si>
  <si>
    <r>
      <t>IOAZ</t>
    </r>
    <r>
      <rPr>
        <sz val="10"/>
        <rFont val="Arial"/>
        <family val="2"/>
      </rPr>
      <t xml:space="preserve"> - Wet inkomensvoorziening oudere en gedeeltelijk arbeidsongeschikte gewezen zelfstandigen</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</si>
  <si>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</si>
  <si>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t xml:space="preserve">SVB </t>
    </r>
    <r>
      <rPr>
        <sz val="10"/>
        <rFont val="Arial"/>
        <family val="2"/>
      </rPr>
      <t>- Sociale Verzekeringsbank</t>
    </r>
  </si>
  <si>
    <r>
      <rPr>
        <b/>
        <i/>
        <sz val="10"/>
        <color theme="1"/>
        <rFont val="Arial"/>
        <family val="2"/>
      </rPr>
      <t>SZO</t>
    </r>
    <r>
      <rPr>
        <sz val="10"/>
        <color theme="1"/>
        <rFont val="Arial"/>
        <family val="2"/>
      </rPr>
      <t xml:space="preserve"> - Satelliet zelfstandig ondernemers</t>
    </r>
  </si>
  <si>
    <r>
      <t>SZW</t>
    </r>
    <r>
      <rPr>
        <sz val="10"/>
        <rFont val="Arial"/>
        <family val="2"/>
      </rPr>
      <t xml:space="preserve"> - Sociale Zaken en Werkgelegenheid</t>
    </r>
  </si>
  <si>
    <r>
      <t>Tozo</t>
    </r>
    <r>
      <rPr>
        <sz val="10"/>
        <rFont val="Arial"/>
        <family val="2"/>
      </rPr>
      <t xml:space="preserve"> - Tijdelijke overbruggingsregeling zelfstandig ondernemers</t>
    </r>
  </si>
  <si>
    <t>Bronbestanden</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</si>
  <si>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</si>
  <si>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</si>
  <si>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</si>
  <si>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</si>
  <si>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</si>
  <si>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</si>
  <si>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</si>
  <si>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</si>
  <si>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</si>
  <si>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</si>
  <si>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</si>
  <si>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</si>
  <si>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</si>
  <si>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</si>
  <si>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</si>
  <si>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</si>
  <si>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Er is gebruik gemaakt van een voorlopig bestand. Hierdoor kan het zijn dat bestanden niet helemaal volledig koppelen en bepaalde gegevens onbekend zijn.</t>
  </si>
  <si>
    <t>Satelliet zelfstandig ondernemers</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</si>
  <si>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</si>
  <si>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t>Kamer kan Koophandel en de Belastingdienst</t>
  </si>
  <si>
    <t xml:space="preserve">Integraal </t>
  </si>
  <si>
    <t>Elk kwartaal</t>
  </si>
  <si>
    <t>Er zijn personen met een lopende uitkering waarvoor geen bedrijf wordt teruggevonden. Dit zijn eenheden die in het algemeen bedrijvenregister van het CBS niet als bedrijf worden gekwalificeerd.</t>
  </si>
  <si>
    <t xml:space="preserve">Er wordt gebruik gemaakt van transactiebestanden die in eerste instantie voor de Tozo zijn samengesteld en waarbij een langere teruglegvoet is gebruikt. Voor het samenstellen van de transactiebestanden zijn de gegevens van het Bbz aangevuld met informatie uit de zes daaropvolgende maanden. Aantallen onder Nadere classificatie Bbz codes 1, 2, 3, 5 en onbekend zijn samengevoegd tot de aantallen Bbz.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</si>
</sst>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 ###\ ###"/>
  </numFmts>
  <fonts count="3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9"/>
      <color theme="1"/>
      <name val="Verdana"/>
      <family val="2"/>
    </font>
    <font>
      <sz val="10"/>
      <name val="Arial"/>
      <family val="2"/>
    </font>
    <font>
      <i/>
      <sz val="10"/>
      <name val="Arial"/>
      <family val="2"/>
    </font>
    <font>
      <sz val="8"/>
      <name val="Arial"/>
      <family val="2"/>
    </font>
    <font>
      <sz val="8"/>
      <color theme="1"/>
      <name val="Arial"/>
      <family val="2"/>
    </font>
    <font>
      <sz val="10"/>
      <color indexed="8"/>
      <name val="Arial"/>
      <family val="2"/>
    </font>
    <font>
      <b/>
      <sz val="10"/>
      <color indexed="8"/>
      <name val="Arial"/>
      <family val="2"/>
    </font>
    <font>
      <sz val="9"/>
      <color indexed="8"/>
      <name val="Arial"/>
      <family val="2"/>
    </font>
    <font>
      <sz val="9"/>
      <color theme="1"/>
      <name val="Arial"/>
      <family val="2"/>
    </font>
    <font>
      <b/>
      <sz val="8"/>
      <color theme="1"/>
      <name val="Arial"/>
      <family val="2"/>
    </font>
    <font>
      <u/>
      <sz val="8"/>
      <color theme="1"/>
      <name val="Arial"/>
      <family val="2"/>
    </font>
    <font>
      <b/>
      <sz val="9"/>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u/>
      <sz val="11"/>
      <color theme="10"/>
      <name val="Calibri"/>
      <family val="2"/>
      <scheme val="minor"/>
    </font>
    <font>
      <u/>
      <sz val="10"/>
      <color theme="1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11"/>
      <name val="Calibri"/>
      <family val="2"/>
      <scheme val="minor"/>
    </font>
    <font>
      <b/>
      <i/>
      <sz val="11"/>
      <name val="Arial"/>
      <family val="2"/>
    </font>
    <font>
      <b/>
      <i/>
      <sz val="10"/>
      <name val="Arial"/>
      <family val="2"/>
    </font>
    <font>
      <b/>
      <i/>
      <sz val="10"/>
      <color theme="1"/>
      <name val="Arial"/>
      <family val="2"/>
    </font>
    <font>
      <strike/>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4">
    <xf numFmtId="0" fontId="0" fillId="0" borderId="0"/>
    <xf numFmtId="0" fontId="1" fillId="0" borderId="0"/>
    <xf numFmtId="0" fontId="5" fillId="0" borderId="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0" fontId="22" fillId="0" borderId="0" applyNumberFormat="0" applyFill="0" applyBorder="0" applyAlignment="0" applyProtection="0"/>
    <xf numFmtId="0" fontId="1" fillId="0" borderId="0"/>
    <xf numFmtId="0" fontId="6" fillId="0" borderId="0"/>
  </cellStyleXfs>
  <cellXfs count="182">
    <xf numFmtId="0" fontId="0" fillId="0" borderId="0" xfId="0"/>
    <xf numFmtId="0" fontId="2" fillId="2" borderId="0" xfId="1" applyFont="1" applyFill="1" applyBorder="1"/>
    <xf numFmtId="0" fontId="3" fillId="2" borderId="0" xfId="1" applyFont="1" applyFill="1" applyBorder="1"/>
    <xf numFmtId="0" fontId="4" fillId="0" borderId="0" xfId="0" applyFont="1" applyFill="1" applyAlignment="1"/>
    <xf numFmtId="0" fontId="3" fillId="2" borderId="1" xfId="1" applyFont="1" applyFill="1" applyBorder="1"/>
    <xf numFmtId="0" fontId="3" fillId="2" borderId="1" xfId="1" applyFont="1" applyFill="1" applyBorder="1" applyAlignment="1">
      <alignment horizontal="justify" vertical="top" wrapText="1"/>
    </xf>
    <xf numFmtId="49" fontId="4" fillId="2" borderId="2" xfId="2" applyNumberFormat="1" applyFont="1" applyFill="1" applyBorder="1" applyAlignment="1">
      <alignment horizontal="right" vertical="top"/>
    </xf>
    <xf numFmtId="0" fontId="3" fillId="2" borderId="0" xfId="1" applyFont="1" applyFill="1" applyBorder="1" applyAlignment="1">
      <alignment horizontal="right" vertical="top" wrapText="1"/>
    </xf>
    <xf numFmtId="0" fontId="7" fillId="3" borderId="2" xfId="3" applyFont="1" applyFill="1" applyBorder="1" applyAlignment="1">
      <alignment horizontal="left" vertical="top"/>
    </xf>
    <xf numFmtId="165" fontId="8" fillId="4" borderId="0" xfId="0" applyNumberFormat="1" applyFont="1" applyFill="1" applyBorder="1" applyAlignment="1">
      <alignment horizontal="left" vertical="center"/>
    </xf>
    <xf numFmtId="0" fontId="2" fillId="2" borderId="0" xfId="1" applyFont="1" applyFill="1" applyAlignment="1">
      <alignment horizontal="left"/>
    </xf>
    <xf numFmtId="165" fontId="9" fillId="2" borderId="0" xfId="4" applyNumberFormat="1" applyFont="1" applyFill="1" applyBorder="1" applyAlignment="1">
      <alignment horizontal="right" vertical="top"/>
    </xf>
    <xf numFmtId="165" fontId="9" fillId="2" borderId="0" xfId="5" applyNumberFormat="1" applyFont="1" applyFill="1" applyBorder="1" applyAlignment="1">
      <alignment horizontal="right" vertical="top"/>
    </xf>
    <xf numFmtId="165" fontId="9" fillId="2" borderId="0" xfId="6" applyNumberFormat="1" applyFont="1" applyFill="1" applyBorder="1" applyAlignment="1">
      <alignment horizontal="right" vertical="top"/>
    </xf>
    <xf numFmtId="49" fontId="10" fillId="2" borderId="0" xfId="7" applyNumberFormat="1" applyFont="1" applyFill="1" applyBorder="1" applyAlignment="1">
      <alignment horizontal="left" vertical="top" wrapText="1"/>
    </xf>
    <xf numFmtId="165" fontId="9" fillId="2" borderId="0" xfId="8" applyNumberFormat="1" applyFont="1" applyFill="1" applyBorder="1" applyAlignment="1">
      <alignment horizontal="right" vertical="top"/>
    </xf>
    <xf numFmtId="165" fontId="9" fillId="2" borderId="0" xfId="9" applyNumberFormat="1" applyFont="1" applyFill="1" applyBorder="1" applyAlignment="1">
      <alignment horizontal="right" vertical="top"/>
    </xf>
    <xf numFmtId="165" fontId="9" fillId="2" borderId="0" xfId="10" applyNumberFormat="1" applyFont="1" applyFill="1" applyBorder="1" applyAlignment="1">
      <alignment horizontal="right" vertical="top"/>
    </xf>
    <xf numFmtId="0" fontId="11" fillId="2" borderId="0" xfId="7" applyNumberFormat="1" applyFont="1" applyFill="1" applyBorder="1" applyAlignment="1">
      <alignment horizontal="left" vertical="top"/>
    </xf>
    <xf numFmtId="165" fontId="9" fillId="2" borderId="0" xfId="11" applyNumberFormat="1" applyFont="1" applyFill="1" applyBorder="1" applyAlignment="1">
      <alignment horizontal="right" vertical="top"/>
    </xf>
    <xf numFmtId="165" fontId="9" fillId="2" borderId="0" xfId="12" applyNumberFormat="1" applyFont="1" applyFill="1" applyBorder="1" applyAlignment="1">
      <alignment horizontal="right" vertical="top"/>
    </xf>
    <xf numFmtId="165" fontId="9" fillId="2" borderId="0" xfId="13" applyNumberFormat="1" applyFont="1" applyFill="1" applyBorder="1" applyAlignment="1">
      <alignment horizontal="right" vertical="top"/>
    </xf>
    <xf numFmtId="0" fontId="3" fillId="2" borderId="0" xfId="1" applyFont="1" applyFill="1" applyAlignment="1">
      <alignment wrapText="1"/>
    </xf>
    <xf numFmtId="165" fontId="3" fillId="2" borderId="0" xfId="14" applyNumberFormat="1" applyFont="1" applyFill="1" applyBorder="1" applyAlignment="1">
      <alignment horizontal="right" vertical="top"/>
    </xf>
    <xf numFmtId="165" fontId="3" fillId="2" borderId="1" xfId="14" applyNumberFormat="1" applyFont="1" applyFill="1" applyBorder="1" applyAlignment="1">
      <alignment horizontal="right" vertical="top"/>
    </xf>
    <xf numFmtId="0" fontId="6" fillId="2" borderId="0" xfId="0" applyFont="1" applyFill="1" applyAlignment="1"/>
    <xf numFmtId="0" fontId="3" fillId="2" borderId="0" xfId="1" applyFont="1" applyFill="1"/>
    <xf numFmtId="0" fontId="4" fillId="0" borderId="1" xfId="0" applyFont="1" applyFill="1" applyBorder="1" applyAlignment="1"/>
    <xf numFmtId="165" fontId="9" fillId="2" borderId="0" xfId="15" applyNumberFormat="1" applyFont="1" applyFill="1" applyBorder="1" applyAlignment="1">
      <alignment horizontal="right" vertical="top"/>
    </xf>
    <xf numFmtId="165" fontId="9" fillId="2" borderId="0" xfId="16" applyNumberFormat="1" applyFont="1" applyFill="1" applyBorder="1" applyAlignment="1">
      <alignment horizontal="right" vertical="top"/>
    </xf>
    <xf numFmtId="165" fontId="9" fillId="2" borderId="0" xfId="17" applyNumberFormat="1" applyFont="1" applyFill="1" applyBorder="1" applyAlignment="1">
      <alignment horizontal="right" vertical="top"/>
    </xf>
    <xf numFmtId="165" fontId="9" fillId="2" borderId="0" xfId="18" applyNumberFormat="1" applyFont="1" applyFill="1" applyBorder="1" applyAlignment="1">
      <alignment horizontal="right" vertical="top"/>
    </xf>
    <xf numFmtId="165" fontId="9" fillId="2" borderId="0" xfId="19" applyNumberFormat="1" applyFont="1" applyFill="1" applyBorder="1" applyAlignment="1">
      <alignment horizontal="right" vertical="top"/>
    </xf>
    <xf numFmtId="165" fontId="9" fillId="2" borderId="0" xfId="20" applyNumberFormat="1" applyFont="1" applyFill="1" applyBorder="1" applyAlignment="1">
      <alignment horizontal="right" vertical="top"/>
    </xf>
    <xf numFmtId="49" fontId="10" fillId="2" borderId="0" xfId="7" applyNumberFormat="1" applyFont="1" applyFill="1" applyBorder="1" applyAlignment="1">
      <alignment horizontal="left" vertical="top" indent="1"/>
    </xf>
    <xf numFmtId="0" fontId="3" fillId="2" borderId="0" xfId="1" applyFont="1" applyFill="1" applyAlignment="1">
      <alignment horizontal="left" vertical="top" indent="1"/>
    </xf>
    <xf numFmtId="0" fontId="3" fillId="0" borderId="0" xfId="1" applyFont="1" applyFill="1" applyAlignment="1">
      <alignment horizontal="left" vertical="top" indent="1"/>
    </xf>
    <xf numFmtId="0" fontId="3" fillId="0" borderId="0" xfId="1" applyFont="1" applyFill="1" applyBorder="1"/>
    <xf numFmtId="0" fontId="3" fillId="2" borderId="0" xfId="1" applyFont="1" applyFill="1" applyAlignment="1">
      <alignment vertical="top"/>
    </xf>
    <xf numFmtId="49" fontId="11" fillId="2" borderId="0" xfId="7" applyNumberFormat="1" applyFont="1" applyFill="1" applyBorder="1" applyAlignment="1">
      <alignment horizontal="left" vertical="top"/>
    </xf>
    <xf numFmtId="0" fontId="3" fillId="2" borderId="0" xfId="1" applyFont="1" applyFill="1" applyAlignment="1">
      <alignment horizontal="left" indent="1"/>
    </xf>
    <xf numFmtId="0" fontId="3" fillId="2" borderId="0" xfId="1" applyFont="1" applyFill="1" applyAlignment="1"/>
    <xf numFmtId="166" fontId="6" fillId="2" borderId="0" xfId="21" applyNumberFormat="1" applyFont="1" applyFill="1" applyBorder="1" applyAlignment="1">
      <alignment horizontal="left" indent="1"/>
    </xf>
    <xf numFmtId="0" fontId="6" fillId="2" borderId="0" xfId="22" applyFont="1" applyFill="1" applyBorder="1" applyAlignment="1">
      <alignment horizontal="left" indent="1"/>
    </xf>
    <xf numFmtId="49" fontId="12" fillId="2" borderId="0" xfId="7" applyNumberFormat="1" applyFont="1" applyFill="1" applyBorder="1" applyAlignment="1">
      <alignment horizontal="left" vertical="top" indent="1"/>
    </xf>
    <xf numFmtId="49" fontId="12" fillId="0" borderId="0" xfId="7" applyNumberFormat="1" applyFont="1" applyFill="1" applyBorder="1" applyAlignment="1">
      <alignment horizontal="left" vertical="top" indent="1"/>
    </xf>
    <xf numFmtId="165" fontId="9" fillId="2" borderId="0" xfId="23" applyNumberFormat="1" applyFont="1" applyFill="1" applyBorder="1" applyAlignment="1">
      <alignment horizontal="right" vertical="top"/>
    </xf>
    <xf numFmtId="165" fontId="9" fillId="2" borderId="0" xfId="24" applyNumberFormat="1" applyFont="1" applyFill="1" applyBorder="1" applyAlignment="1">
      <alignment horizontal="right" vertical="top"/>
    </xf>
    <xf numFmtId="165" fontId="9" fillId="2" borderId="0" xfId="25" applyNumberFormat="1" applyFont="1" applyFill="1" applyBorder="1" applyAlignment="1">
      <alignment horizontal="right" vertical="top"/>
    </xf>
    <xf numFmtId="0" fontId="13" fillId="2" borderId="0" xfId="1" applyFont="1" applyFill="1" applyAlignment="1">
      <alignment horizontal="left" indent="1"/>
    </xf>
    <xf numFmtId="165" fontId="3" fillId="2" borderId="2" xfId="14" applyNumberFormat="1" applyFont="1" applyFill="1" applyBorder="1" applyAlignment="1">
      <alignment horizontal="right" vertical="top"/>
    </xf>
    <xf numFmtId="0" fontId="3" fillId="2" borderId="2" xfId="1" applyFont="1" applyFill="1" applyBorder="1"/>
    <xf numFmtId="0" fontId="10" fillId="2" borderId="0" xfId="26" applyFont="1" applyFill="1" applyBorder="1" applyAlignment="1">
      <alignment horizontal="left"/>
    </xf>
    <xf numFmtId="0" fontId="2" fillId="2" borderId="0" xfId="1" applyFont="1" applyFill="1"/>
    <xf numFmtId="0" fontId="2" fillId="2" borderId="0" xfId="0" applyFont="1" applyFill="1" applyAlignment="1"/>
    <xf numFmtId="0" fontId="2" fillId="2" borderId="0" xfId="0" applyFont="1" applyFill="1" applyAlignment="1">
      <alignment vertical="center"/>
    </xf>
    <xf numFmtId="0" fontId="9" fillId="2" borderId="0" xfId="0" applyFont="1" applyFill="1" applyAlignment="1">
      <alignment vertical="center"/>
    </xf>
    <xf numFmtId="0" fontId="3" fillId="2" borderId="0" xfId="0" applyFont="1" applyFill="1" applyAlignment="1">
      <alignment vertical="center"/>
    </xf>
    <xf numFmtId="0" fontId="3" fillId="2" borderId="2" xfId="0" applyFont="1" applyFill="1" applyBorder="1" applyAlignment="1">
      <alignment vertical="center"/>
    </xf>
    <xf numFmtId="0" fontId="6" fillId="2" borderId="1" xfId="0" applyFont="1" applyFill="1" applyBorder="1" applyAlignment="1"/>
    <xf numFmtId="0" fontId="6" fillId="2" borderId="1" xfId="2" applyFont="1" applyFill="1" applyBorder="1" applyAlignment="1">
      <alignment vertical="center"/>
    </xf>
    <xf numFmtId="0" fontId="6" fillId="2" borderId="0" xfId="2" applyFont="1" applyFill="1" applyBorder="1" applyAlignment="1">
      <alignment vertical="center"/>
    </xf>
    <xf numFmtId="0" fontId="9" fillId="2" borderId="0" xfId="0" applyFont="1" applyFill="1" applyBorder="1" applyAlignment="1"/>
    <xf numFmtId="0" fontId="9" fillId="2" borderId="0" xfId="0" applyFont="1" applyFill="1" applyBorder="1" applyAlignment="1">
      <alignment vertical="center"/>
    </xf>
    <xf numFmtId="0" fontId="9" fillId="2" borderId="0" xfId="0" applyFont="1" applyFill="1" applyAlignment="1"/>
    <xf numFmtId="49" fontId="4" fillId="2" borderId="2" xfId="2" applyNumberFormat="1" applyFont="1" applyFill="1" applyBorder="1" applyAlignment="1">
      <alignment horizontal="right" vertical="center"/>
    </xf>
    <xf numFmtId="0" fontId="9" fillId="2" borderId="1" xfId="0" applyFont="1" applyFill="1" applyBorder="1" applyAlignment="1"/>
    <xf numFmtId="0" fontId="4" fillId="2" borderId="0" xfId="2" applyFont="1" applyFill="1" applyBorder="1" applyAlignment="1">
      <alignment vertical="center"/>
    </xf>
    <xf numFmtId="0" fontId="4" fillId="2" borderId="0" xfId="2" applyFont="1" applyFill="1" applyBorder="1" applyAlignment="1">
      <alignment horizontal="left"/>
    </xf>
    <xf numFmtId="165" fontId="9" fillId="2" borderId="0" xfId="27" applyNumberFormat="1" applyFont="1" applyFill="1" applyBorder="1" applyAlignment="1">
      <alignment horizontal="right" vertical="top"/>
    </xf>
    <xf numFmtId="165" fontId="9" fillId="2" borderId="0" xfId="28" applyNumberFormat="1" applyFont="1" applyFill="1" applyBorder="1" applyAlignment="1">
      <alignment horizontal="right" vertical="top"/>
    </xf>
    <xf numFmtId="0" fontId="14" fillId="2" borderId="0" xfId="0" applyFont="1" applyFill="1" applyAlignment="1"/>
    <xf numFmtId="165" fontId="9" fillId="2" borderId="0" xfId="29" applyNumberFormat="1" applyFont="1" applyFill="1" applyBorder="1" applyAlignment="1">
      <alignment horizontal="right" vertical="top"/>
    </xf>
    <xf numFmtId="165" fontId="9" fillId="2" borderId="0" xfId="30" applyNumberFormat="1" applyFont="1" applyFill="1" applyBorder="1" applyAlignment="1">
      <alignment horizontal="right" vertical="top"/>
    </xf>
    <xf numFmtId="0" fontId="6" fillId="2" borderId="0" xfId="31" applyFont="1" applyFill="1" applyBorder="1" applyAlignment="1">
      <alignment horizontal="left" vertical="top" wrapText="1"/>
    </xf>
    <xf numFmtId="0" fontId="3" fillId="2" borderId="0" xfId="0" applyFont="1" applyFill="1" applyBorder="1" applyAlignment="1">
      <alignment vertical="center"/>
    </xf>
    <xf numFmtId="165" fontId="9" fillId="2" borderId="0" xfId="32" applyNumberFormat="1" applyFont="1" applyFill="1" applyBorder="1" applyAlignment="1">
      <alignment horizontal="right" vertical="top"/>
    </xf>
    <xf numFmtId="165" fontId="9" fillId="2" borderId="0" xfId="33" applyNumberFormat="1" applyFont="1" applyFill="1" applyBorder="1" applyAlignment="1">
      <alignment horizontal="right" vertical="top"/>
    </xf>
    <xf numFmtId="0" fontId="3" fillId="2" borderId="2" xfId="0" applyFont="1" applyFill="1" applyBorder="1" applyAlignment="1"/>
    <xf numFmtId="0" fontId="15" fillId="2" borderId="2" xfId="0" applyFont="1" applyFill="1" applyBorder="1" applyAlignment="1">
      <alignment vertical="center"/>
    </xf>
    <xf numFmtId="0" fontId="6" fillId="2" borderId="0" xfId="2" applyFont="1" applyFill="1" applyBorder="1" applyAlignment="1"/>
    <xf numFmtId="0" fontId="9" fillId="2" borderId="0" xfId="0" applyFont="1" applyFill="1"/>
    <xf numFmtId="0" fontId="2" fillId="2" borderId="0" xfId="0" applyFont="1" applyFill="1"/>
    <xf numFmtId="0" fontId="9" fillId="2" borderId="0" xfId="0" applyFont="1" applyFill="1" applyBorder="1"/>
    <xf numFmtId="0" fontId="3" fillId="2" borderId="0" xfId="0" applyFont="1" applyFill="1"/>
    <xf numFmtId="0" fontId="3" fillId="2" borderId="2" xfId="0" applyFont="1" applyFill="1" applyBorder="1"/>
    <xf numFmtId="0" fontId="16" fillId="3" borderId="0" xfId="0" applyFont="1" applyFill="1" applyBorder="1" applyAlignment="1"/>
    <xf numFmtId="0" fontId="6" fillId="2" borderId="1" xfId="2" applyFont="1" applyFill="1" applyBorder="1"/>
    <xf numFmtId="0" fontId="6" fillId="2" borderId="0" xfId="2" applyFont="1" applyFill="1" applyBorder="1"/>
    <xf numFmtId="0" fontId="4" fillId="2" borderId="0" xfId="2" applyFont="1" applyFill="1" applyBorder="1" applyAlignment="1">
      <alignment horizontal="right" vertical="top"/>
    </xf>
    <xf numFmtId="49" fontId="4" fillId="2" borderId="0" xfId="2" applyNumberFormat="1" applyFont="1" applyFill="1" applyBorder="1" applyAlignment="1">
      <alignment horizontal="right" vertical="top"/>
    </xf>
    <xf numFmtId="0" fontId="9" fillId="2" borderId="1" xfId="0" applyFont="1" applyFill="1" applyBorder="1"/>
    <xf numFmtId="0" fontId="4" fillId="2" borderId="0" xfId="2" applyFont="1" applyFill="1" applyBorder="1"/>
    <xf numFmtId="0" fontId="4" fillId="2" borderId="0" xfId="2" applyFont="1" applyFill="1" applyBorder="1" applyAlignment="1">
      <alignment horizontal="left" vertical="top"/>
    </xf>
    <xf numFmtId="165" fontId="9" fillId="2" borderId="0" xfId="34" applyNumberFormat="1" applyFont="1" applyFill="1" applyBorder="1" applyAlignment="1">
      <alignment horizontal="right" vertical="top"/>
    </xf>
    <xf numFmtId="165" fontId="9" fillId="2" borderId="0" xfId="35" applyNumberFormat="1" applyFont="1" applyFill="1" applyBorder="1" applyAlignment="1">
      <alignment horizontal="right" vertical="top"/>
    </xf>
    <xf numFmtId="0" fontId="14" fillId="2" borderId="0" xfId="0" applyFont="1" applyFill="1"/>
    <xf numFmtId="165" fontId="9" fillId="2" borderId="0" xfId="36" applyNumberFormat="1" applyFont="1" applyFill="1" applyBorder="1" applyAlignment="1">
      <alignment horizontal="right" vertical="top"/>
    </xf>
    <xf numFmtId="165" fontId="9" fillId="2" borderId="0" xfId="37" applyNumberFormat="1" applyFont="1" applyFill="1" applyBorder="1" applyAlignment="1">
      <alignment horizontal="right" vertical="top"/>
    </xf>
    <xf numFmtId="0" fontId="9" fillId="2" borderId="0" xfId="0" applyFont="1" applyFill="1" applyBorder="1" applyAlignment="1">
      <alignment vertical="top"/>
    </xf>
    <xf numFmtId="0" fontId="9" fillId="2" borderId="0" xfId="0" applyFont="1" applyFill="1" applyAlignment="1">
      <alignment vertical="top"/>
    </xf>
    <xf numFmtId="165" fontId="9" fillId="2" borderId="0" xfId="38" applyNumberFormat="1" applyFont="1" applyFill="1" applyBorder="1" applyAlignment="1">
      <alignment horizontal="right" vertical="top"/>
    </xf>
    <xf numFmtId="165" fontId="9" fillId="2" borderId="0" xfId="39" applyNumberFormat="1" applyFont="1" applyFill="1" applyBorder="1" applyAlignment="1">
      <alignment horizontal="right" vertical="top"/>
    </xf>
    <xf numFmtId="0" fontId="9" fillId="2" borderId="2" xfId="0" applyFont="1" applyFill="1" applyBorder="1"/>
    <xf numFmtId="0" fontId="17" fillId="3" borderId="0" xfId="3" applyFont="1" applyFill="1"/>
    <xf numFmtId="0" fontId="6" fillId="3" borderId="0" xfId="3" applyFill="1"/>
    <xf numFmtId="0" fontId="17" fillId="0" borderId="0" xfId="0" applyFont="1" applyFill="1"/>
    <xf numFmtId="0" fontId="18" fillId="3" borderId="0" xfId="3" applyFont="1" applyFill="1"/>
    <xf numFmtId="0" fontId="17" fillId="2" borderId="0" xfId="0" applyFont="1" applyFill="1"/>
    <xf numFmtId="0" fontId="6" fillId="0" borderId="0" xfId="3" applyFill="1"/>
    <xf numFmtId="0" fontId="6" fillId="2" borderId="0" xfId="3" applyFill="1" applyBorder="1"/>
    <xf numFmtId="0" fontId="19" fillId="3" borderId="0" xfId="3" applyFont="1" applyFill="1"/>
    <xf numFmtId="0" fontId="4" fillId="3" borderId="0" xfId="3" applyFont="1" applyFill="1"/>
    <xf numFmtId="0" fontId="20" fillId="3" borderId="0" xfId="3" applyFont="1" applyFill="1"/>
    <xf numFmtId="0" fontId="21" fillId="2" borderId="0" xfId="3" applyFont="1" applyFill="1"/>
    <xf numFmtId="0" fontId="6" fillId="3" borderId="0" xfId="3" applyFont="1" applyFill="1"/>
    <xf numFmtId="17" fontId="6" fillId="0" borderId="0" xfId="3" quotePrefix="1" applyNumberFormat="1" applyFont="1" applyFill="1" applyAlignment="1">
      <alignment horizontal="left"/>
    </xf>
    <xf numFmtId="164" fontId="1" fillId="3" borderId="0" xfId="40" applyFont="1" applyFill="1"/>
    <xf numFmtId="0" fontId="17" fillId="3" borderId="0" xfId="0" applyFont="1" applyFill="1"/>
    <xf numFmtId="0" fontId="6" fillId="3" borderId="0" xfId="0" applyFont="1" applyFill="1" applyAlignment="1"/>
    <xf numFmtId="0" fontId="6" fillId="3" borderId="0" xfId="3" applyFill="1" applyAlignment="1"/>
    <xf numFmtId="0" fontId="21" fillId="3" borderId="0" xfId="0" applyFont="1" applyFill="1" applyAlignment="1"/>
    <xf numFmtId="0" fontId="21" fillId="3" borderId="0" xfId="3" applyFont="1" applyFill="1" applyAlignment="1"/>
    <xf numFmtId="0" fontId="21" fillId="3" borderId="0" xfId="3" applyFont="1" applyFill="1"/>
    <xf numFmtId="0" fontId="7" fillId="3" borderId="0" xfId="0" applyFont="1" applyFill="1" applyAlignment="1"/>
    <xf numFmtId="0" fontId="23" fillId="3" borderId="0" xfId="41" applyFont="1" applyFill="1" applyAlignment="1"/>
    <xf numFmtId="0" fontId="23" fillId="0" borderId="0" xfId="41" applyFont="1" applyFill="1" applyAlignment="1">
      <alignment horizontal="left"/>
    </xf>
    <xf numFmtId="0" fontId="6" fillId="0" borderId="0" xfId="0" applyFont="1" applyFill="1" applyAlignment="1"/>
    <xf numFmtId="0" fontId="6" fillId="0" borderId="0" xfId="3" applyFill="1" applyAlignment="1"/>
    <xf numFmtId="0" fontId="0" fillId="3" borderId="0" xfId="0" applyFill="1"/>
    <xf numFmtId="0" fontId="24" fillId="0" borderId="0" xfId="0" applyFont="1" applyAlignment="1">
      <alignment horizontal="left" vertical="center" indent="5"/>
    </xf>
    <xf numFmtId="0" fontId="25" fillId="0" borderId="0" xfId="0" applyFont="1" applyAlignment="1">
      <alignment vertical="center"/>
    </xf>
    <xf numFmtId="0" fontId="27" fillId="5" borderId="0" xfId="0" applyFont="1" applyFill="1" applyAlignment="1">
      <alignment vertical="center"/>
    </xf>
    <xf numFmtId="0" fontId="8" fillId="2" borderId="0" xfId="0" applyFont="1" applyFill="1"/>
    <xf numFmtId="0" fontId="8" fillId="0" borderId="0" xfId="0" applyFont="1"/>
    <xf numFmtId="0" fontId="8" fillId="0" borderId="0" xfId="0" applyFont="1" applyFill="1"/>
    <xf numFmtId="0" fontId="0" fillId="2" borderId="0" xfId="0" applyFill="1"/>
    <xf numFmtId="0" fontId="17" fillId="5" borderId="0" xfId="0" applyFont="1" applyFill="1" applyAlignment="1">
      <alignment horizontal="justify" vertical="center" wrapText="1"/>
    </xf>
    <xf numFmtId="0" fontId="28" fillId="5" borderId="0" xfId="0" applyFont="1" applyFill="1" applyAlignment="1">
      <alignment horizontal="justify" vertical="center" wrapText="1"/>
    </xf>
    <xf numFmtId="0" fontId="29" fillId="5" borderId="0" xfId="0" applyFont="1" applyFill="1" applyAlignment="1">
      <alignment horizontal="justify" vertical="center" wrapText="1"/>
    </xf>
    <xf numFmtId="0" fontId="6" fillId="5" borderId="0" xfId="0" applyFont="1" applyFill="1" applyAlignment="1">
      <alignment horizontal="justify" vertical="top" wrapText="1"/>
    </xf>
    <xf numFmtId="0" fontId="6" fillId="5" borderId="0" xfId="0" applyFont="1" applyFill="1" applyAlignment="1">
      <alignment horizontal="justify" vertical="center" wrapText="1"/>
    </xf>
    <xf numFmtId="0" fontId="7" fillId="5" borderId="0" xfId="0" applyFont="1" applyFill="1" applyAlignment="1">
      <alignment horizontal="justify" vertical="top" wrapText="1"/>
    </xf>
    <xf numFmtId="0" fontId="6" fillId="2" borderId="0" xfId="0" applyFont="1" applyFill="1" applyAlignment="1">
      <alignment horizontal="justify" vertical="top" wrapText="1"/>
    </xf>
    <xf numFmtId="0" fontId="29" fillId="5" borderId="0" xfId="0" applyFont="1" applyFill="1" applyAlignment="1">
      <alignment horizontal="justify" vertical="top" wrapText="1"/>
    </xf>
    <xf numFmtId="0" fontId="7" fillId="2" borderId="0" xfId="0" applyFont="1" applyFill="1" applyAlignment="1">
      <alignment horizontal="lef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30" fillId="2" borderId="0" xfId="0" applyFont="1" applyFill="1" applyAlignment="1">
      <alignment horizontal="left" vertical="top" wrapText="1"/>
    </xf>
    <xf numFmtId="0" fontId="30" fillId="2" borderId="0" xfId="1" applyFont="1" applyFill="1" applyBorder="1" applyAlignment="1">
      <alignment horizontal="justify" vertical="top"/>
    </xf>
    <xf numFmtId="0" fontId="30" fillId="5" borderId="0" xfId="0" applyFont="1" applyFill="1" applyAlignment="1">
      <alignment horizontal="justify" vertical="top" wrapText="1"/>
    </xf>
    <xf numFmtId="0" fontId="30" fillId="5" borderId="0" xfId="0" applyFont="1" applyFill="1" applyAlignment="1">
      <alignment horizontal="justify" vertical="center" wrapText="1"/>
    </xf>
    <xf numFmtId="0" fontId="30" fillId="0" borderId="0" xfId="0" applyFont="1" applyAlignment="1">
      <alignment horizontal="justify" vertical="top" wrapText="1"/>
    </xf>
    <xf numFmtId="0" fontId="6" fillId="0" borderId="0" xfId="3" applyFont="1" applyFill="1" applyAlignment="1">
      <alignment horizontal="left" vertical="top" wrapText="1"/>
    </xf>
    <xf numFmtId="0" fontId="6" fillId="2" borderId="0" xfId="0" applyFont="1" applyFill="1" applyAlignment="1">
      <alignment horizontal="left" vertical="top" wrapText="1"/>
    </xf>
    <xf numFmtId="0" fontId="30" fillId="5" borderId="0" xfId="0" applyFont="1" applyFill="1" applyAlignment="1">
      <alignment horizontal="left" vertical="top" wrapText="1"/>
    </xf>
    <xf numFmtId="0" fontId="0" fillId="0" borderId="0" xfId="0" applyAlignment="1">
      <alignment horizontal="left" vertical="top"/>
    </xf>
    <xf numFmtId="0" fontId="3" fillId="2" borderId="0" xfId="0" applyFont="1" applyFill="1" applyAlignment="1">
      <alignment horizontal="left" vertical="top" wrapText="1"/>
    </xf>
    <xf numFmtId="0" fontId="0" fillId="2" borderId="0" xfId="0" applyFill="1" applyAlignment="1">
      <alignment horizontal="left" vertical="top"/>
    </xf>
    <xf numFmtId="0" fontId="28" fillId="2" borderId="0" xfId="0" applyFont="1" applyFill="1" applyAlignment="1">
      <alignment horizontal="justify" vertical="top" wrapText="1"/>
    </xf>
    <xf numFmtId="0" fontId="17" fillId="2" borderId="0" xfId="3" applyFont="1" applyFill="1" applyBorder="1" applyAlignment="1">
      <alignment horizontal="left" vertical="top" wrapText="1"/>
    </xf>
    <xf numFmtId="0" fontId="6" fillId="2" borderId="0" xfId="3" applyFont="1" applyFill="1" applyAlignment="1">
      <alignment horizontal="left" wrapText="1"/>
    </xf>
    <xf numFmtId="0" fontId="4" fillId="2" borderId="3" xfId="42" applyFont="1" applyFill="1" applyBorder="1" applyAlignment="1">
      <alignment horizontal="left" vertical="top" wrapText="1"/>
    </xf>
    <xf numFmtId="0" fontId="4" fillId="2" borderId="4" xfId="0" applyFont="1" applyFill="1" applyBorder="1" applyAlignment="1">
      <alignment horizontal="left" vertical="top" wrapText="1"/>
    </xf>
    <xf numFmtId="0" fontId="6" fillId="2" borderId="5" xfId="42" applyFont="1" applyFill="1" applyBorder="1" applyAlignment="1">
      <alignment horizontal="left" vertical="top" wrapText="1"/>
    </xf>
    <xf numFmtId="0" fontId="6" fillId="2" borderId="6" xfId="0" applyFont="1" applyFill="1" applyBorder="1" applyAlignment="1">
      <alignment vertical="center" wrapText="1"/>
    </xf>
    <xf numFmtId="0" fontId="6" fillId="2" borderId="6" xfId="0" applyFont="1" applyFill="1" applyBorder="1" applyAlignment="1">
      <alignment horizontal="left" vertical="top" wrapText="1"/>
    </xf>
    <xf numFmtId="0" fontId="6" fillId="2" borderId="5" xfId="3" applyFont="1" applyFill="1" applyBorder="1" applyAlignment="1">
      <alignment horizontal="left" vertical="top" wrapText="1"/>
    </xf>
    <xf numFmtId="0" fontId="6" fillId="2" borderId="7" xfId="42" applyFont="1" applyFill="1" applyBorder="1" applyAlignment="1">
      <alignment horizontal="left" vertical="top" wrapText="1"/>
    </xf>
    <xf numFmtId="0" fontId="6" fillId="2" borderId="8" xfId="43" applyFont="1" applyFill="1" applyBorder="1" applyAlignment="1">
      <alignment horizontal="left" vertical="top" wrapText="1"/>
    </xf>
    <xf numFmtId="0" fontId="29" fillId="2" borderId="9" xfId="3" applyFont="1" applyFill="1" applyBorder="1" applyAlignment="1">
      <alignment horizontal="left" vertical="top" wrapText="1"/>
    </xf>
    <xf numFmtId="0" fontId="4" fillId="2" borderId="4" xfId="43" applyFont="1" applyFill="1" applyBorder="1" applyAlignment="1">
      <alignment horizontal="left" vertical="top" wrapText="1"/>
    </xf>
    <xf numFmtId="0" fontId="3" fillId="2" borderId="6" xfId="0" applyFont="1" applyFill="1" applyBorder="1" applyAlignment="1">
      <alignment vertical="center" wrapText="1"/>
    </xf>
    <xf numFmtId="0" fontId="6" fillId="2" borderId="6" xfId="4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 xfId="3" applyFont="1" applyFill="1" applyBorder="1" applyAlignment="1">
      <alignment horizontal="justify" vertical="top" wrapText="1"/>
    </xf>
    <xf numFmtId="0" fontId="0" fillId="2" borderId="9" xfId="0" applyFill="1" applyBorder="1"/>
    <xf numFmtId="0" fontId="27" fillId="5" borderId="0" xfId="0" applyFont="1" applyFill="1" applyAlignment="1">
      <alignment vertical="center"/>
    </xf>
    <xf numFmtId="0" fontId="26" fillId="5" borderId="0" xfId="0" applyFont="1" applyFill="1" applyAlignment="1">
      <alignment vertical="center"/>
    </xf>
    <xf numFmtId="0" fontId="4" fillId="2" borderId="0" xfId="2" applyFont="1" applyFill="1" applyBorder="1" applyAlignment="1">
      <alignment horizontal="left" vertical="top"/>
    </xf>
    <xf numFmtId="0" fontId="4" fillId="2" borderId="0" xfId="2" applyFont="1" applyFill="1" applyBorder="1" applyAlignment="1">
      <alignment horizontal="left" vertical="center"/>
    </xf>
    <xf numFmtId="0" fontId="9" fillId="2" borderId="2" xfId="0" applyFont="1" applyFill="1" applyBorder="1" applyAlignment="1">
      <alignment vertical="center"/>
    </xf>
  </cellXfs>
  <cellStyles count="44">
    <cellStyle name="Hyperlink" xfId="41" builtinId="8"/>
    <cellStyle name="Komma 2" xfId="40"/>
    <cellStyle name="Standaard" xfId="0" builtinId="0"/>
    <cellStyle name="Standaard 2 2" xfId="3"/>
    <cellStyle name="Standaard 2 3" xfId="2"/>
    <cellStyle name="Standaard 3" xfId="1"/>
    <cellStyle name="Standaard 4" xfId="42"/>
    <cellStyle name="Standaard 5" xfId="43"/>
    <cellStyle name="Standaard_050817 Tabellenset augustuslevering Nulmeting" xfId="22"/>
    <cellStyle name="Standaard_050817 Tabellenset augustuslevering UnW 2002" xfId="21"/>
    <cellStyle name="Standaard_Blad1" xfId="26"/>
    <cellStyle name="Standaard_Blad2" xfId="7"/>
    <cellStyle name="style1594296876602" xfId="14"/>
    <cellStyle name="style1596092430144" xfId="31"/>
    <cellStyle name="style1668509609925" xfId="34"/>
    <cellStyle name="style1668509610050" xfId="35"/>
    <cellStyle name="style1668509610275" xfId="36"/>
    <cellStyle name="style1668509610390" xfId="37"/>
    <cellStyle name="style1668509611190" xfId="38"/>
    <cellStyle name="style1668509611315" xfId="39"/>
    <cellStyle name="style1668509622505" xfId="27"/>
    <cellStyle name="style1668509622615" xfId="28"/>
    <cellStyle name="style1668509622850" xfId="29"/>
    <cellStyle name="style1668509622980" xfId="30"/>
    <cellStyle name="style1668509623395" xfId="32"/>
    <cellStyle name="style1668509623505" xfId="33"/>
    <cellStyle name="style1669807532110" xfId="4"/>
    <cellStyle name="style1669807532210" xfId="8"/>
    <cellStyle name="style1669807532310" xfId="11"/>
    <cellStyle name="style1669882884185" xfId="5"/>
    <cellStyle name="style1669882884310" xfId="9"/>
    <cellStyle name="style1669882884435" xfId="12"/>
    <cellStyle name="style1669885754180" xfId="6"/>
    <cellStyle name="style1669885754395" xfId="10"/>
    <cellStyle name="style1669885754631" xfId="13"/>
    <cellStyle name="style1670308587560" xfId="15"/>
    <cellStyle name="style1670308587635" xfId="18"/>
    <cellStyle name="style1670308587720" xfId="23"/>
    <cellStyle name="style1670310586683" xfId="16"/>
    <cellStyle name="style1670310586778" xfId="19"/>
    <cellStyle name="style1670310586883" xfId="24"/>
    <cellStyle name="style1670311255977" xfId="17"/>
    <cellStyle name="style1670311256062" xfId="20"/>
    <cellStyle name="style1670311256152" xfId="2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1640625" defaultRowHeight="12.5" x14ac:dyDescent="0.25"/>
  <cols>
    <col min="1" max="1" width="14.81640625" style="105" customWidth="1"/>
    <col min="2" max="11" width="9.1796875" style="105" customWidth="1"/>
    <col min="12" max="16384" width="8.81640625" style="105"/>
  </cols>
  <sheetData>
    <row r="1" spans="1:6" ht="15.5" x14ac:dyDescent="0.35">
      <c r="A1" s="104" t="s">
        <v>403</v>
      </c>
    </row>
    <row r="3" spans="1:6" ht="15.5" x14ac:dyDescent="0.35">
      <c r="A3" s="106" t="s">
        <v>404</v>
      </c>
    </row>
    <row r="4" spans="1:6" ht="18" x14ac:dyDescent="0.4">
      <c r="A4" s="105" t="s">
        <v>405</v>
      </c>
      <c r="B4" s="107"/>
    </row>
    <row r="5" spans="1:6" ht="15.5" x14ac:dyDescent="0.35">
      <c r="A5" s="104"/>
    </row>
    <row r="6" spans="1:6" ht="15.5" x14ac:dyDescent="0.35">
      <c r="A6" s="104"/>
    </row>
    <row r="7" spans="1:6" ht="15.5" x14ac:dyDescent="0.35">
      <c r="A7" s="108" t="s">
        <v>406</v>
      </c>
    </row>
    <row r="8" spans="1:6" ht="15.5" x14ac:dyDescent="0.35">
      <c r="A8" s="106"/>
    </row>
    <row r="9" spans="1:6" ht="18" x14ac:dyDescent="0.4">
      <c r="A9" s="107"/>
    </row>
    <row r="10" spans="1:6" ht="18" x14ac:dyDescent="0.4">
      <c r="A10" s="107"/>
      <c r="D10" s="109"/>
      <c r="E10" s="110"/>
      <c r="F10" s="109"/>
    </row>
    <row r="11" spans="1:6" ht="15.5" x14ac:dyDescent="0.35">
      <c r="A11" s="104"/>
    </row>
    <row r="12" spans="1:6" ht="15.5" x14ac:dyDescent="0.35">
      <c r="A12" s="104"/>
    </row>
    <row r="13" spans="1:6" ht="14" x14ac:dyDescent="0.3">
      <c r="A13" s="111"/>
    </row>
    <row r="14" spans="1:6" ht="13" x14ac:dyDescent="0.3">
      <c r="A14" s="112"/>
    </row>
    <row r="15" spans="1:6" ht="13" x14ac:dyDescent="0.3">
      <c r="A15" s="112"/>
    </row>
    <row r="16" spans="1:6" ht="14" x14ac:dyDescent="0.3">
      <c r="A16" s="111"/>
    </row>
    <row r="20" spans="1:1" x14ac:dyDescent="0.25">
      <c r="A20" s="113"/>
    </row>
    <row r="45" spans="1:14" x14ac:dyDescent="0.25">
      <c r="K45" s="114"/>
      <c r="L45" s="114"/>
      <c r="M45" s="114"/>
      <c r="N45" s="113"/>
    </row>
    <row r="46" spans="1:14" x14ac:dyDescent="0.25">
      <c r="A46" s="114"/>
      <c r="B46" s="114"/>
      <c r="C46" s="114"/>
      <c r="D46" s="114"/>
      <c r="E46" s="114"/>
      <c r="F46" s="114"/>
      <c r="G46" s="114"/>
      <c r="H46" s="114"/>
      <c r="I46" s="114"/>
      <c r="J46" s="114"/>
      <c r="K46" s="114"/>
      <c r="L46" s="114"/>
      <c r="M46" s="114"/>
      <c r="N46" s="113"/>
    </row>
    <row r="47" spans="1:14" x14ac:dyDescent="0.25">
      <c r="A47" s="115" t="s">
        <v>407</v>
      </c>
      <c r="B47" s="114"/>
      <c r="C47" s="114"/>
      <c r="D47" s="114"/>
      <c r="E47" s="114"/>
      <c r="F47" s="114"/>
      <c r="G47" s="114"/>
      <c r="H47" s="114"/>
      <c r="I47" s="114"/>
      <c r="J47" s="114"/>
      <c r="K47" s="114"/>
      <c r="L47" s="114"/>
      <c r="M47" s="114"/>
      <c r="N47" s="113"/>
    </row>
    <row r="48" spans="1:14" x14ac:dyDescent="0.25">
      <c r="A48" s="116" t="s">
        <v>408</v>
      </c>
      <c r="B48" s="114"/>
      <c r="C48" s="114"/>
      <c r="D48" s="114"/>
      <c r="E48" s="114"/>
      <c r="F48" s="114"/>
      <c r="G48" s="114"/>
      <c r="H48" s="114"/>
      <c r="I48" s="114"/>
      <c r="J48" s="114"/>
      <c r="K48" s="114"/>
      <c r="L48" s="114"/>
      <c r="M48" s="114"/>
      <c r="N48" s="113"/>
    </row>
    <row r="49" spans="1:17" x14ac:dyDescent="0.25">
      <c r="A49" s="114"/>
      <c r="B49" s="114"/>
      <c r="C49" s="114"/>
      <c r="D49" s="114"/>
      <c r="E49" s="114"/>
      <c r="F49" s="114"/>
      <c r="G49" s="114"/>
      <c r="H49" s="114"/>
      <c r="I49" s="114"/>
      <c r="J49" s="114"/>
      <c r="K49" s="114"/>
      <c r="L49" s="114"/>
      <c r="M49" s="114"/>
      <c r="N49" s="113"/>
    </row>
    <row r="63" spans="1:17" s="117" customFormat="1" ht="14.5" x14ac:dyDescent="0.35">
      <c r="B63" s="105"/>
      <c r="C63" s="105"/>
      <c r="D63" s="105"/>
      <c r="E63" s="105"/>
      <c r="F63" s="105"/>
      <c r="G63" s="105"/>
      <c r="H63" s="105"/>
      <c r="I63" s="105"/>
      <c r="J63" s="105"/>
      <c r="K63" s="105"/>
      <c r="L63" s="105"/>
      <c r="M63" s="105"/>
      <c r="N63" s="105"/>
      <c r="O63" s="105"/>
      <c r="P63" s="105"/>
      <c r="Q63" s="105"/>
    </row>
    <row r="64" spans="1:17" s="117" customFormat="1" ht="14.5" x14ac:dyDescent="0.35">
      <c r="B64" s="105"/>
      <c r="C64" s="105"/>
      <c r="D64" s="105"/>
      <c r="E64" s="105"/>
      <c r="F64" s="105"/>
      <c r="G64" s="105"/>
      <c r="H64" s="105"/>
      <c r="I64" s="105"/>
      <c r="J64" s="105"/>
      <c r="K64" s="105"/>
      <c r="L64" s="105"/>
      <c r="M64" s="105"/>
      <c r="N64" s="105"/>
      <c r="O64" s="105"/>
      <c r="P64" s="105"/>
      <c r="Q64" s="105"/>
    </row>
    <row r="65" spans="1:17" s="117" customFormat="1" ht="14.5" x14ac:dyDescent="0.35">
      <c r="A65" s="105"/>
      <c r="B65" s="105"/>
      <c r="C65" s="105"/>
      <c r="D65" s="105"/>
      <c r="E65" s="105"/>
      <c r="F65" s="105"/>
      <c r="G65" s="105"/>
      <c r="H65" s="105"/>
      <c r="I65" s="105"/>
      <c r="J65" s="105"/>
      <c r="K65" s="105"/>
      <c r="L65" s="105"/>
      <c r="M65" s="105"/>
      <c r="N65" s="105"/>
      <c r="O65" s="105"/>
      <c r="P65" s="105"/>
      <c r="Q65" s="105"/>
    </row>
    <row r="66" spans="1:17" s="117" customFormat="1" ht="14.5" x14ac:dyDescent="0.35">
      <c r="A66" s="105"/>
      <c r="B66" s="105"/>
      <c r="C66" s="105"/>
      <c r="D66" s="105"/>
      <c r="E66" s="105"/>
      <c r="F66" s="105"/>
      <c r="G66" s="105"/>
      <c r="H66" s="105"/>
      <c r="I66" s="105"/>
      <c r="J66" s="105"/>
      <c r="K66" s="105"/>
      <c r="L66" s="105"/>
      <c r="M66" s="105"/>
      <c r="N66" s="105"/>
      <c r="O66" s="105"/>
      <c r="P66" s="105"/>
      <c r="Q66" s="10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1640625" defaultRowHeight="12.5" x14ac:dyDescent="0.25"/>
  <cols>
    <col min="1" max="1" width="18.453125" style="105" customWidth="1"/>
    <col min="2" max="2" width="116.81640625" style="105" customWidth="1"/>
    <col min="3" max="5" width="8.81640625" style="105"/>
    <col min="6" max="6" width="43.1796875" style="105" customWidth="1"/>
    <col min="7" max="16384" width="8.81640625" style="105"/>
  </cols>
  <sheetData>
    <row r="1" spans="1:10" ht="15.5" x14ac:dyDescent="0.35">
      <c r="A1" s="118" t="s">
        <v>409</v>
      </c>
      <c r="B1" s="119"/>
      <c r="C1" s="120"/>
      <c r="D1" s="120"/>
      <c r="E1" s="120"/>
    </row>
    <row r="2" spans="1:10" x14ac:dyDescent="0.25">
      <c r="A2" s="121"/>
      <c r="B2" s="121"/>
      <c r="C2" s="122"/>
      <c r="D2" s="122"/>
      <c r="E2" s="122"/>
      <c r="F2" s="123"/>
      <c r="G2" s="123"/>
      <c r="H2" s="123"/>
      <c r="I2" s="115"/>
      <c r="J2" s="115"/>
    </row>
    <row r="3" spans="1:10" x14ac:dyDescent="0.25">
      <c r="A3" s="121"/>
      <c r="B3" s="121"/>
      <c r="C3" s="122"/>
      <c r="D3" s="122"/>
      <c r="E3" s="122"/>
      <c r="F3" s="123"/>
      <c r="G3" s="123"/>
      <c r="H3" s="123"/>
      <c r="I3" s="115"/>
      <c r="J3" s="115"/>
    </row>
    <row r="4" spans="1:10" ht="13" x14ac:dyDescent="0.3">
      <c r="A4" s="124" t="s">
        <v>410</v>
      </c>
      <c r="B4" s="124" t="s">
        <v>409</v>
      </c>
      <c r="C4" s="120"/>
      <c r="D4" s="120"/>
      <c r="E4" s="120"/>
    </row>
    <row r="5" spans="1:10" ht="13" x14ac:dyDescent="0.3">
      <c r="A5" s="124"/>
      <c r="B5" s="124"/>
      <c r="C5" s="120"/>
      <c r="D5" s="120"/>
      <c r="E5" s="120"/>
    </row>
    <row r="6" spans="1:10" x14ac:dyDescent="0.25">
      <c r="A6" s="125" t="str">
        <f>HYPERLINK("#'Toelichting'!A1","Toelichting")</f>
        <v>Toelichting</v>
      </c>
      <c r="B6" s="119" t="s">
        <v>411</v>
      </c>
      <c r="C6" s="120"/>
      <c r="D6" s="120"/>
      <c r="E6" s="120"/>
    </row>
    <row r="7" spans="1:10" x14ac:dyDescent="0.25">
      <c r="A7" s="125" t="str">
        <f>HYPERLINK("#'Bronbestanden'!A1","Bronbestanden")</f>
        <v>Bronbestanden</v>
      </c>
      <c r="B7" s="119" t="s">
        <v>412</v>
      </c>
      <c r="C7" s="120"/>
      <c r="D7" s="120"/>
      <c r="E7" s="120"/>
    </row>
    <row r="8" spans="1:10" x14ac:dyDescent="0.25">
      <c r="A8" s="119"/>
      <c r="B8" s="119"/>
      <c r="C8" s="120"/>
      <c r="D8" s="120"/>
      <c r="E8" s="120"/>
    </row>
    <row r="9" spans="1:10" x14ac:dyDescent="0.25">
      <c r="A9" s="125" t="str">
        <f>HYPERLINK("#'Tabel 1'!A1","Tabel 1")</f>
        <v>Tabel 1</v>
      </c>
      <c r="B9" s="119" t="s">
        <v>399</v>
      </c>
      <c r="C9" s="120"/>
      <c r="D9" s="120"/>
      <c r="E9" s="120"/>
    </row>
    <row r="10" spans="1:10" x14ac:dyDescent="0.25">
      <c r="A10" s="125" t="str">
        <f>HYPERLINK("#'Tabel 2'!A1","Tabel 2")</f>
        <v>Tabel 2</v>
      </c>
      <c r="B10" s="119" t="s">
        <v>52</v>
      </c>
      <c r="C10" s="120"/>
      <c r="D10" s="120"/>
      <c r="E10" s="120"/>
    </row>
    <row r="11" spans="1:10" s="109" customFormat="1" x14ac:dyDescent="0.25">
      <c r="A11" s="126" t="str">
        <f>HYPERLINK("#'Tabel 3'!A1","Tabel 3")</f>
        <v>Tabel 3</v>
      </c>
      <c r="B11" s="127" t="s">
        <v>32</v>
      </c>
      <c r="C11" s="128"/>
      <c r="D11" s="128"/>
      <c r="E11" s="128"/>
    </row>
    <row r="12" spans="1:10" s="109" customFormat="1" x14ac:dyDescent="0.25">
      <c r="A12" s="126" t="str">
        <f>HYPERLINK("#'Tabel 4'!A1","Tabel 4")</f>
        <v>Tabel 4</v>
      </c>
      <c r="B12" s="127" t="s">
        <v>413</v>
      </c>
      <c r="C12" s="128"/>
      <c r="D12" s="128"/>
      <c r="E12" s="128"/>
    </row>
    <row r="13" spans="1:10" ht="14.5" x14ac:dyDescent="0.35">
      <c r="A13" s="129"/>
      <c r="B13" s="129"/>
      <c r="C13" s="120"/>
      <c r="D13" s="120"/>
      <c r="E13" s="120"/>
    </row>
    <row r="14" spans="1:10" ht="14.5" x14ac:dyDescent="0.35">
      <c r="A14" s="129"/>
      <c r="B14" s="129"/>
      <c r="C14" s="120"/>
      <c r="D14" s="120"/>
      <c r="E14" s="120"/>
    </row>
    <row r="15" spans="1:10" ht="14.5" x14ac:dyDescent="0.35">
      <c r="A15" s="129"/>
      <c r="B15" s="129"/>
      <c r="C15" s="120"/>
      <c r="D15" s="120"/>
      <c r="E15" s="120"/>
    </row>
    <row r="16" spans="1:10" ht="14.5" x14ac:dyDescent="0.35">
      <c r="A16" s="129"/>
      <c r="B16" s="129"/>
      <c r="C16" s="120"/>
      <c r="D16" s="120"/>
      <c r="E16" s="120"/>
    </row>
    <row r="17" spans="1:5" ht="14.5" x14ac:dyDescent="0.35">
      <c r="A17" s="129"/>
      <c r="B17" s="130"/>
      <c r="C17" s="120"/>
      <c r="D17" s="120"/>
      <c r="E17" s="120"/>
    </row>
    <row r="18" spans="1:5" ht="14.5" x14ac:dyDescent="0.35">
      <c r="A18" s="129"/>
      <c r="B18" s="130"/>
      <c r="C18" s="120"/>
      <c r="D18" s="120"/>
      <c r="E18" s="120"/>
    </row>
    <row r="19" spans="1:5" ht="14.5" x14ac:dyDescent="0.35">
      <c r="A19" s="129"/>
      <c r="B19" s="130"/>
      <c r="C19" s="120"/>
      <c r="D19" s="120"/>
      <c r="E19" s="120"/>
    </row>
    <row r="20" spans="1:5" ht="14.5" x14ac:dyDescent="0.35">
      <c r="A20" s="129"/>
      <c r="B20" s="130"/>
      <c r="C20" s="120"/>
      <c r="D20" s="120"/>
      <c r="E20" s="120"/>
    </row>
    <row r="21" spans="1:5" ht="14.5" x14ac:dyDescent="0.35">
      <c r="A21" s="129"/>
      <c r="B21" s="130"/>
      <c r="C21" s="120"/>
      <c r="D21" s="120"/>
      <c r="E21" s="120"/>
    </row>
    <row r="22" spans="1:5" ht="14.5" x14ac:dyDescent="0.35">
      <c r="A22" s="129"/>
      <c r="B22" s="130"/>
      <c r="C22" s="120"/>
      <c r="D22" s="120"/>
      <c r="E22" s="120"/>
    </row>
    <row r="23" spans="1:5" ht="14.5" x14ac:dyDescent="0.35">
      <c r="A23" s="129"/>
      <c r="B23" s="131"/>
      <c r="C23" s="120"/>
      <c r="D23" s="120"/>
      <c r="E23" s="120"/>
    </row>
    <row r="24" spans="1:5" ht="14.5" x14ac:dyDescent="0.35">
      <c r="A24" s="129"/>
      <c r="B24" s="131"/>
      <c r="C24" s="120"/>
      <c r="D24" s="120"/>
      <c r="E24" s="120"/>
    </row>
    <row r="25" spans="1:5" ht="14.5" x14ac:dyDescent="0.35">
      <c r="A25" s="129"/>
      <c r="B25" s="129"/>
      <c r="C25" s="120"/>
      <c r="D25" s="120"/>
      <c r="E25" s="120"/>
    </row>
    <row r="26" spans="1:5" ht="14.5" x14ac:dyDescent="0.35">
      <c r="A26" s="129"/>
      <c r="B26" s="129"/>
      <c r="C26" s="120"/>
      <c r="D26" s="120"/>
      <c r="E26" s="120"/>
    </row>
    <row r="27" spans="1:5" ht="14.5" x14ac:dyDescent="0.35">
      <c r="A27" s="129"/>
      <c r="B27" s="129"/>
      <c r="C27" s="120"/>
      <c r="D27" s="120"/>
      <c r="E27" s="120"/>
    </row>
    <row r="28" spans="1:5" ht="14.5" x14ac:dyDescent="0.35">
      <c r="A28" s="129"/>
      <c r="B28" s="129"/>
      <c r="C28" s="120"/>
      <c r="D28" s="120"/>
      <c r="E28" s="120"/>
    </row>
    <row r="29" spans="1:5" ht="14.5" x14ac:dyDescent="0.35">
      <c r="A29" s="129"/>
      <c r="B29" s="129"/>
    </row>
    <row r="30" spans="1:5" ht="14.5" x14ac:dyDescent="0.35">
      <c r="A30" s="129"/>
      <c r="B30" s="129"/>
    </row>
    <row r="31" spans="1:5" ht="14.5" x14ac:dyDescent="0.35">
      <c r="A31" s="129"/>
      <c r="B31" s="129"/>
    </row>
    <row r="32" spans="1:5" ht="14.5" x14ac:dyDescent="0.35">
      <c r="A32" s="129"/>
      <c r="B32" s="129"/>
    </row>
    <row r="33" spans="1:7" ht="14.5" x14ac:dyDescent="0.35">
      <c r="A33" s="129"/>
      <c r="B33" s="129"/>
    </row>
    <row r="34" spans="1:7" ht="14.5" x14ac:dyDescent="0.35">
      <c r="A34" s="129"/>
      <c r="B34" s="129"/>
    </row>
    <row r="35" spans="1:7" ht="14.5" x14ac:dyDescent="0.35">
      <c r="A35" s="129"/>
      <c r="B35" s="129"/>
    </row>
    <row r="36" spans="1:7" ht="14.5" x14ac:dyDescent="0.35">
      <c r="A36" s="129"/>
      <c r="B36" s="129"/>
    </row>
    <row r="37" spans="1:7" x14ac:dyDescent="0.25">
      <c r="A37" s="178" t="s">
        <v>414</v>
      </c>
      <c r="B37" s="178"/>
    </row>
    <row r="38" spans="1:7" x14ac:dyDescent="0.25">
      <c r="A38" s="177" t="s">
        <v>415</v>
      </c>
      <c r="B38" s="177"/>
    </row>
    <row r="39" spans="1:7" x14ac:dyDescent="0.25">
      <c r="A39" s="177" t="s">
        <v>416</v>
      </c>
      <c r="B39" s="177"/>
    </row>
    <row r="40" spans="1:7" x14ac:dyDescent="0.25">
      <c r="A40" s="132" t="s">
        <v>417</v>
      </c>
      <c r="B40" s="132"/>
    </row>
    <row r="41" spans="1:7" x14ac:dyDescent="0.25">
      <c r="A41" s="177" t="s">
        <v>418</v>
      </c>
      <c r="B41" s="177"/>
    </row>
    <row r="42" spans="1:7" x14ac:dyDescent="0.25">
      <c r="A42" s="177" t="s">
        <v>419</v>
      </c>
      <c r="B42" s="177"/>
    </row>
    <row r="43" spans="1:7" x14ac:dyDescent="0.25">
      <c r="A43" s="177" t="s">
        <v>420</v>
      </c>
      <c r="B43" s="177"/>
    </row>
    <row r="44" spans="1:7" x14ac:dyDescent="0.25">
      <c r="A44" s="177" t="s">
        <v>421</v>
      </c>
      <c r="B44" s="177"/>
    </row>
    <row r="45" spans="1:7" x14ac:dyDescent="0.25">
      <c r="A45" s="177" t="s">
        <v>422</v>
      </c>
      <c r="B45" s="177"/>
    </row>
    <row r="46" spans="1:7" x14ac:dyDescent="0.25">
      <c r="A46" s="133" t="s">
        <v>423</v>
      </c>
      <c r="B46" s="133"/>
      <c r="C46" s="133"/>
      <c r="D46" s="133"/>
      <c r="E46" s="133"/>
      <c r="F46" s="133"/>
      <c r="G46" s="133"/>
    </row>
    <row r="47" spans="1:7" ht="14.5" x14ac:dyDescent="0.35">
      <c r="A47" s="129"/>
      <c r="B47" s="129"/>
    </row>
    <row r="48" spans="1:7" ht="14.5" x14ac:dyDescent="0.35">
      <c r="A48" s="134"/>
      <c r="B48" s="129"/>
    </row>
    <row r="49" spans="1:2" ht="14.5" x14ac:dyDescent="0.35">
      <c r="A49" s="135" t="s">
        <v>424</v>
      </c>
      <c r="B49" s="136"/>
    </row>
    <row r="50" spans="1:2" ht="14.5" x14ac:dyDescent="0.35">
      <c r="A50" s="133" t="s">
        <v>425</v>
      </c>
      <c r="B50" s="129"/>
    </row>
    <row r="53" spans="1:2" x14ac:dyDescent="0.25">
      <c r="A53" s="133"/>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103"/>
  <sheetViews>
    <sheetView showGridLines="0" zoomScaleNormal="100" workbookViewId="0"/>
  </sheetViews>
  <sheetFormatPr defaultRowHeight="14.5" x14ac:dyDescent="0.35"/>
  <cols>
    <col min="1" max="1" width="99" style="159" customWidth="1"/>
  </cols>
  <sheetData>
    <row r="1" spans="1:1" ht="15.5" x14ac:dyDescent="0.35">
      <c r="A1" s="137" t="s">
        <v>411</v>
      </c>
    </row>
    <row r="2" spans="1:1" x14ac:dyDescent="0.35">
      <c r="A2" s="138"/>
    </row>
    <row r="3" spans="1:1" x14ac:dyDescent="0.35">
      <c r="A3" s="139" t="s">
        <v>426</v>
      </c>
    </row>
    <row r="4" spans="1:1" ht="3" customHeight="1" x14ac:dyDescent="0.35">
      <c r="A4" s="139"/>
    </row>
    <row r="5" spans="1:1" ht="183" customHeight="1" x14ac:dyDescent="0.35">
      <c r="A5" s="140" t="s">
        <v>427</v>
      </c>
    </row>
    <row r="6" spans="1:1" ht="0.75" customHeight="1" x14ac:dyDescent="0.35">
      <c r="A6" s="138"/>
    </row>
    <row r="7" spans="1:1" ht="44.25" customHeight="1" x14ac:dyDescent="0.35">
      <c r="A7" s="140" t="s">
        <v>428</v>
      </c>
    </row>
    <row r="8" spans="1:1" ht="15" customHeight="1" x14ac:dyDescent="0.35">
      <c r="A8" s="141"/>
    </row>
    <row r="9" spans="1:1" x14ac:dyDescent="0.35">
      <c r="A9" s="139" t="s">
        <v>429</v>
      </c>
    </row>
    <row r="10" spans="1:1" ht="3" customHeight="1" x14ac:dyDescent="0.35">
      <c r="A10" s="139"/>
    </row>
    <row r="11" spans="1:1" ht="112.5" customHeight="1" x14ac:dyDescent="0.35">
      <c r="A11" s="140" t="s">
        <v>430</v>
      </c>
    </row>
    <row r="12" spans="1:1" x14ac:dyDescent="0.35">
      <c r="A12" s="138"/>
    </row>
    <row r="13" spans="1:1" x14ac:dyDescent="0.35">
      <c r="A13" s="142" t="s">
        <v>398</v>
      </c>
    </row>
    <row r="14" spans="1:1" ht="97.5" customHeight="1" x14ac:dyDescent="0.35">
      <c r="A14" s="140" t="s">
        <v>431</v>
      </c>
    </row>
    <row r="15" spans="1:1" x14ac:dyDescent="0.35">
      <c r="A15" s="141"/>
    </row>
    <row r="16" spans="1:1" x14ac:dyDescent="0.35">
      <c r="A16" s="142" t="s">
        <v>51</v>
      </c>
    </row>
    <row r="17" spans="1:1" ht="89.25" customHeight="1" x14ac:dyDescent="0.35">
      <c r="A17" s="140" t="s">
        <v>432</v>
      </c>
    </row>
    <row r="18" spans="1:1" ht="15" customHeight="1" x14ac:dyDescent="0.35">
      <c r="A18" s="140"/>
    </row>
    <row r="19" spans="1:1" ht="15" customHeight="1" x14ac:dyDescent="0.35">
      <c r="A19" s="142" t="s">
        <v>31</v>
      </c>
    </row>
    <row r="20" spans="1:1" ht="54.75" customHeight="1" x14ac:dyDescent="0.35">
      <c r="A20" s="143" t="s">
        <v>433</v>
      </c>
    </row>
    <row r="21" spans="1:1" ht="15" customHeight="1" x14ac:dyDescent="0.35">
      <c r="A21" s="142"/>
    </row>
    <row r="22" spans="1:1" ht="15" customHeight="1" x14ac:dyDescent="0.35">
      <c r="A22" s="142" t="s">
        <v>0</v>
      </c>
    </row>
    <row r="23" spans="1:1" ht="123" customHeight="1" x14ac:dyDescent="0.35">
      <c r="A23" s="143" t="s">
        <v>434</v>
      </c>
    </row>
    <row r="24" spans="1:1" ht="4.5" customHeight="1" x14ac:dyDescent="0.35">
      <c r="A24" s="141"/>
    </row>
    <row r="25" spans="1:1" x14ac:dyDescent="0.35">
      <c r="A25" s="144" t="s">
        <v>435</v>
      </c>
    </row>
    <row r="26" spans="1:1" ht="3" customHeight="1" x14ac:dyDescent="0.35">
      <c r="A26" s="139"/>
    </row>
    <row r="27" spans="1:1" ht="53.25" customHeight="1" x14ac:dyDescent="0.35">
      <c r="A27" s="140" t="s">
        <v>436</v>
      </c>
    </row>
    <row r="28" spans="1:1" ht="8.25" customHeight="1" x14ac:dyDescent="0.35">
      <c r="A28" s="139"/>
    </row>
    <row r="29" spans="1:1" x14ac:dyDescent="0.35">
      <c r="A29" s="144" t="s">
        <v>437</v>
      </c>
    </row>
    <row r="30" spans="1:1" ht="3" customHeight="1" x14ac:dyDescent="0.35">
      <c r="A30" s="139"/>
    </row>
    <row r="31" spans="1:1" ht="15" customHeight="1" x14ac:dyDescent="0.35">
      <c r="A31" s="145" t="s">
        <v>438</v>
      </c>
    </row>
    <row r="32" spans="1:1" ht="92.25" customHeight="1" x14ac:dyDescent="0.35">
      <c r="A32" s="140" t="s">
        <v>439</v>
      </c>
    </row>
    <row r="33" spans="1:1" x14ac:dyDescent="0.35">
      <c r="A33" s="141"/>
    </row>
    <row r="34" spans="1:1" x14ac:dyDescent="0.35">
      <c r="A34" s="142" t="s">
        <v>440</v>
      </c>
    </row>
    <row r="35" spans="1:1" ht="37.5" x14ac:dyDescent="0.35">
      <c r="A35" s="146" t="s">
        <v>441</v>
      </c>
    </row>
    <row r="36" spans="1:1" ht="15" customHeight="1" x14ac:dyDescent="0.35">
      <c r="A36" s="141"/>
    </row>
    <row r="37" spans="1:1" ht="15" customHeight="1" x14ac:dyDescent="0.35">
      <c r="A37" s="142" t="s">
        <v>442</v>
      </c>
    </row>
    <row r="38" spans="1:1" ht="37.5" x14ac:dyDescent="0.35">
      <c r="A38" s="140" t="s">
        <v>443</v>
      </c>
    </row>
    <row r="39" spans="1:1" x14ac:dyDescent="0.35">
      <c r="A39" s="140"/>
    </row>
    <row r="40" spans="1:1" x14ac:dyDescent="0.35">
      <c r="A40" s="142" t="s">
        <v>444</v>
      </c>
    </row>
    <row r="41" spans="1:1" ht="37.5" x14ac:dyDescent="0.35">
      <c r="A41" s="140" t="s">
        <v>445</v>
      </c>
    </row>
    <row r="42" spans="1:1" x14ac:dyDescent="0.35">
      <c r="A42" s="141"/>
    </row>
    <row r="43" spans="1:1" ht="15" customHeight="1" x14ac:dyDescent="0.35">
      <c r="A43" s="147" t="s">
        <v>446</v>
      </c>
    </row>
    <row r="44" spans="1:1" ht="3" customHeight="1" x14ac:dyDescent="0.35">
      <c r="A44" s="147"/>
    </row>
    <row r="45" spans="1:1" ht="37.5" x14ac:dyDescent="0.35">
      <c r="A45" s="146" t="s">
        <v>447</v>
      </c>
    </row>
    <row r="46" spans="1:1" ht="3" customHeight="1" x14ac:dyDescent="0.35">
      <c r="A46" s="140" t="s">
        <v>448</v>
      </c>
    </row>
    <row r="47" spans="1:1" x14ac:dyDescent="0.35">
      <c r="A47" s="146" t="s">
        <v>449</v>
      </c>
    </row>
    <row r="48" spans="1:1" x14ac:dyDescent="0.35">
      <c r="A48" s="138"/>
    </row>
    <row r="49" spans="1:1" x14ac:dyDescent="0.35">
      <c r="A49" s="144" t="s">
        <v>450</v>
      </c>
    </row>
    <row r="50" spans="1:1" ht="3" customHeight="1" x14ac:dyDescent="0.35">
      <c r="A50" s="144"/>
    </row>
    <row r="51" spans="1:1" ht="43.5" customHeight="1" x14ac:dyDescent="0.35">
      <c r="A51" s="148" t="s">
        <v>451</v>
      </c>
    </row>
    <row r="52" spans="1:1" ht="3" customHeight="1" x14ac:dyDescent="0.35">
      <c r="A52" s="148"/>
    </row>
    <row r="53" spans="1:1" ht="33.75" customHeight="1" x14ac:dyDescent="0.35">
      <c r="A53" s="149" t="s">
        <v>452</v>
      </c>
    </row>
    <row r="54" spans="1:1" ht="3" customHeight="1" x14ac:dyDescent="0.35">
      <c r="A54" s="139"/>
    </row>
    <row r="55" spans="1:1" ht="81" customHeight="1" x14ac:dyDescent="0.35">
      <c r="A55" s="150" t="s">
        <v>453</v>
      </c>
    </row>
    <row r="56" spans="1:1" ht="3" hidden="1" customHeight="1" x14ac:dyDescent="0.35">
      <c r="A56" s="150"/>
    </row>
    <row r="57" spans="1:1" ht="44.25" customHeight="1" x14ac:dyDescent="0.35">
      <c r="A57" s="148" t="s">
        <v>454</v>
      </c>
    </row>
    <row r="58" spans="1:1" ht="3" customHeight="1" x14ac:dyDescent="0.35">
      <c r="A58" s="151"/>
    </row>
    <row r="59" spans="1:1" ht="65.25" customHeight="1" x14ac:dyDescent="0.35">
      <c r="A59" s="150" t="s">
        <v>455</v>
      </c>
    </row>
    <row r="60" spans="1:1" ht="0.75" customHeight="1" x14ac:dyDescent="0.35">
      <c r="A60" s="148" t="s">
        <v>456</v>
      </c>
    </row>
    <row r="61" spans="1:1" ht="57" customHeight="1" x14ac:dyDescent="0.35">
      <c r="A61" s="150" t="s">
        <v>457</v>
      </c>
    </row>
    <row r="62" spans="1:1" ht="3" customHeight="1" x14ac:dyDescent="0.35">
      <c r="A62" s="151"/>
    </row>
    <row r="63" spans="1:1" ht="45" customHeight="1" x14ac:dyDescent="0.35">
      <c r="A63" s="150" t="s">
        <v>458</v>
      </c>
    </row>
    <row r="64" spans="1:1" ht="3" customHeight="1" x14ac:dyDescent="0.35">
      <c r="A64" s="150"/>
    </row>
    <row r="65" spans="1:1" ht="68.25" customHeight="1" x14ac:dyDescent="0.35">
      <c r="A65" s="149" t="s">
        <v>459</v>
      </c>
    </row>
    <row r="66" spans="1:1" ht="3" hidden="1" customHeight="1" x14ac:dyDescent="0.35">
      <c r="A66" s="151"/>
    </row>
    <row r="67" spans="1:1" ht="33" customHeight="1" x14ac:dyDescent="0.35">
      <c r="A67" s="150" t="s">
        <v>460</v>
      </c>
    </row>
    <row r="68" spans="1:1" ht="3" customHeight="1" x14ac:dyDescent="0.35">
      <c r="A68" s="150"/>
    </row>
    <row r="69" spans="1:1" ht="42.75" customHeight="1" x14ac:dyDescent="0.35">
      <c r="A69" s="148" t="s">
        <v>461</v>
      </c>
    </row>
    <row r="70" spans="1:1" ht="3" customHeight="1" x14ac:dyDescent="0.35">
      <c r="A70" s="151"/>
    </row>
    <row r="71" spans="1:1" ht="54" customHeight="1" x14ac:dyDescent="0.35">
      <c r="A71" s="148" t="s">
        <v>462</v>
      </c>
    </row>
    <row r="72" spans="1:1" ht="3" hidden="1" customHeight="1" x14ac:dyDescent="0.35">
      <c r="A72" s="150"/>
    </row>
    <row r="73" spans="1:1" ht="47.25" customHeight="1" x14ac:dyDescent="0.35">
      <c r="A73" s="150" t="s">
        <v>463</v>
      </c>
    </row>
    <row r="74" spans="1:1" ht="174" customHeight="1" x14ac:dyDescent="0.35">
      <c r="A74" s="140" t="s">
        <v>464</v>
      </c>
    </row>
    <row r="75" spans="1:1" ht="2.25" customHeight="1" x14ac:dyDescent="0.35">
      <c r="A75" s="140"/>
    </row>
    <row r="76" spans="1:1" ht="48" customHeight="1" x14ac:dyDescent="0.35">
      <c r="A76" s="152" t="s">
        <v>465</v>
      </c>
    </row>
    <row r="77" spans="1:1" ht="3" customHeight="1" x14ac:dyDescent="0.35">
      <c r="A77" s="152"/>
    </row>
    <row r="78" spans="1:1" ht="60.75" customHeight="1" x14ac:dyDescent="0.35">
      <c r="A78" s="153" t="s">
        <v>466</v>
      </c>
    </row>
    <row r="79" spans="1:1" ht="0.75" customHeight="1" x14ac:dyDescent="0.35">
      <c r="A79" s="151"/>
    </row>
    <row r="80" spans="1:1" ht="31.5" customHeight="1" x14ac:dyDescent="0.35">
      <c r="A80" s="150" t="s">
        <v>467</v>
      </c>
    </row>
    <row r="81" spans="1:1" ht="15" customHeight="1" x14ac:dyDescent="0.35">
      <c r="A81" s="141"/>
    </row>
    <row r="82" spans="1:1" ht="15" customHeight="1" x14ac:dyDescent="0.35">
      <c r="A82" s="144" t="s">
        <v>468</v>
      </c>
    </row>
    <row r="83" spans="1:1" ht="3" customHeight="1" x14ac:dyDescent="0.35">
      <c r="A83" s="139"/>
    </row>
    <row r="84" spans="1:1" ht="15" customHeight="1" x14ac:dyDescent="0.35">
      <c r="A84" s="154" t="s">
        <v>469</v>
      </c>
    </row>
    <row r="85" spans="1:1" ht="15" customHeight="1" x14ac:dyDescent="0.35">
      <c r="A85" s="155" t="s">
        <v>470</v>
      </c>
    </row>
    <row r="86" spans="1:1" s="156" customFormat="1" ht="15" customHeight="1" x14ac:dyDescent="0.35">
      <c r="A86" s="155" t="s">
        <v>471</v>
      </c>
    </row>
    <row r="87" spans="1:1" s="156" customFormat="1" ht="15" customHeight="1" x14ac:dyDescent="0.35">
      <c r="A87" s="155" t="s">
        <v>472</v>
      </c>
    </row>
    <row r="88" spans="1:1" s="156" customFormat="1" ht="15" customHeight="1" x14ac:dyDescent="0.35">
      <c r="A88" s="154" t="s">
        <v>473</v>
      </c>
    </row>
    <row r="89" spans="1:1" s="156" customFormat="1" ht="15" customHeight="1" x14ac:dyDescent="0.35">
      <c r="A89" s="157" t="s">
        <v>474</v>
      </c>
    </row>
    <row r="90" spans="1:1" s="156" customFormat="1" ht="15" customHeight="1" x14ac:dyDescent="0.35">
      <c r="A90" s="155" t="s">
        <v>475</v>
      </c>
    </row>
    <row r="91" spans="1:1" s="156" customFormat="1" ht="15" customHeight="1" x14ac:dyDescent="0.35">
      <c r="A91" s="155" t="s">
        <v>476</v>
      </c>
    </row>
    <row r="92" spans="1:1" s="156" customFormat="1" ht="15" customHeight="1" x14ac:dyDescent="0.35">
      <c r="A92" s="155" t="s">
        <v>477</v>
      </c>
    </row>
    <row r="93" spans="1:1" s="156" customFormat="1" ht="15" customHeight="1" x14ac:dyDescent="0.35">
      <c r="A93" s="154" t="s">
        <v>478</v>
      </c>
    </row>
    <row r="94" spans="1:1" s="156" customFormat="1" ht="15" customHeight="1" x14ac:dyDescent="0.35">
      <c r="A94" s="157" t="s">
        <v>479</v>
      </c>
    </row>
    <row r="95" spans="1:1" s="158" customFormat="1" ht="15" customHeight="1" x14ac:dyDescent="0.35">
      <c r="A95" s="155" t="s">
        <v>480</v>
      </c>
    </row>
    <row r="96" spans="1:1" s="158" customFormat="1" ht="15" customHeight="1" x14ac:dyDescent="0.35">
      <c r="A96" s="155" t="s">
        <v>481</v>
      </c>
    </row>
    <row r="97" spans="1:1" s="156" customFormat="1" ht="15" customHeight="1" x14ac:dyDescent="0.35">
      <c r="A97" s="148" t="s">
        <v>482</v>
      </c>
    </row>
    <row r="98" spans="1:1" s="156" customFormat="1" ht="15" customHeight="1" x14ac:dyDescent="0.35">
      <c r="A98" s="155" t="s">
        <v>483</v>
      </c>
    </row>
    <row r="99" spans="1:1" s="156" customFormat="1" ht="15" customHeight="1" x14ac:dyDescent="0.35">
      <c r="A99" s="157" t="s">
        <v>484</v>
      </c>
    </row>
    <row r="100" spans="1:1" s="156" customFormat="1" ht="15" customHeight="1" x14ac:dyDescent="0.35">
      <c r="A100" s="155" t="s">
        <v>485</v>
      </c>
    </row>
    <row r="101" spans="1:1" s="156" customFormat="1" ht="15" customHeight="1" x14ac:dyDescent="0.35">
      <c r="A101" s="155" t="s">
        <v>486</v>
      </c>
    </row>
    <row r="102" spans="1:1" s="156" customFormat="1" ht="15" customHeight="1" x14ac:dyDescent="0.35">
      <c r="A102" s="159"/>
    </row>
    <row r="103" spans="1:1" s="156" customFormat="1" ht="15" customHeight="1" x14ac:dyDescent="0.35">
      <c r="A103" s="159"/>
    </row>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3" manualBreakCount="3">
    <brk id="20" man="1"/>
    <brk id="51" man="1"/>
    <brk id="7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28"/>
  <sheetViews>
    <sheetView showGridLines="0" zoomScaleNormal="100" workbookViewId="0"/>
  </sheetViews>
  <sheetFormatPr defaultRowHeight="14.5" x14ac:dyDescent="0.35"/>
  <cols>
    <col min="1" max="1" width="27.81640625" style="136" customWidth="1"/>
    <col min="2" max="2" width="99" style="136" customWidth="1"/>
  </cols>
  <sheetData>
    <row r="1" spans="1:2" ht="15.5" x14ac:dyDescent="0.35">
      <c r="A1" s="160" t="s">
        <v>487</v>
      </c>
      <c r="B1" s="161"/>
    </row>
    <row r="2" spans="1:2" ht="15.5" x14ac:dyDescent="0.35">
      <c r="A2" s="160"/>
      <c r="B2" s="161"/>
    </row>
    <row r="3" spans="1:2" ht="15" customHeight="1" x14ac:dyDescent="0.35">
      <c r="A3" s="162" t="s">
        <v>488</v>
      </c>
      <c r="B3" s="163" t="s">
        <v>489</v>
      </c>
    </row>
    <row r="4" spans="1:2" ht="62.5" x14ac:dyDescent="0.35">
      <c r="A4" s="164" t="s">
        <v>490</v>
      </c>
      <c r="B4" s="165" t="s">
        <v>491</v>
      </c>
    </row>
    <row r="5" spans="1:2" ht="15" customHeight="1" x14ac:dyDescent="0.35">
      <c r="A5" s="164" t="s">
        <v>492</v>
      </c>
      <c r="B5" s="166" t="s">
        <v>493</v>
      </c>
    </row>
    <row r="6" spans="1:2" ht="15" customHeight="1" x14ac:dyDescent="0.35">
      <c r="A6" s="164" t="s">
        <v>494</v>
      </c>
      <c r="B6" s="166" t="s">
        <v>495</v>
      </c>
    </row>
    <row r="7" spans="1:2" ht="15" customHeight="1" x14ac:dyDescent="0.35">
      <c r="A7" s="167" t="s">
        <v>496</v>
      </c>
      <c r="B7" s="166" t="s">
        <v>497</v>
      </c>
    </row>
    <row r="8" spans="1:2" ht="57" customHeight="1" x14ac:dyDescent="0.35">
      <c r="A8" s="168" t="s">
        <v>498</v>
      </c>
      <c r="B8" s="169" t="s">
        <v>511</v>
      </c>
    </row>
    <row r="9" spans="1:2" x14ac:dyDescent="0.35">
      <c r="A9" s="170"/>
      <c r="B9" s="161"/>
    </row>
    <row r="10" spans="1:2" ht="15" customHeight="1" x14ac:dyDescent="0.35">
      <c r="A10" s="162" t="s">
        <v>488</v>
      </c>
      <c r="B10" s="171" t="s">
        <v>499</v>
      </c>
    </row>
    <row r="11" spans="1:2" ht="87.5" x14ac:dyDescent="0.35">
      <c r="A11" s="164" t="s">
        <v>490</v>
      </c>
      <c r="B11" s="172" t="s">
        <v>500</v>
      </c>
    </row>
    <row r="12" spans="1:2" ht="15" customHeight="1" x14ac:dyDescent="0.35">
      <c r="A12" s="164" t="s">
        <v>492</v>
      </c>
      <c r="B12" s="173" t="s">
        <v>501</v>
      </c>
    </row>
    <row r="13" spans="1:2" ht="15" customHeight="1" x14ac:dyDescent="0.35">
      <c r="A13" s="164" t="s">
        <v>494</v>
      </c>
      <c r="B13" s="173" t="s">
        <v>495</v>
      </c>
    </row>
    <row r="14" spans="1:2" ht="15" customHeight="1" x14ac:dyDescent="0.35">
      <c r="A14" s="167" t="s">
        <v>496</v>
      </c>
      <c r="B14" s="173" t="s">
        <v>497</v>
      </c>
    </row>
    <row r="15" spans="1:2" x14ac:dyDescent="0.35">
      <c r="A15" s="174"/>
      <c r="B15" s="175"/>
    </row>
    <row r="16" spans="1:2" ht="15" customHeight="1" x14ac:dyDescent="0.35">
      <c r="A16" s="162" t="s">
        <v>488</v>
      </c>
      <c r="B16" s="171" t="s">
        <v>502</v>
      </c>
    </row>
    <row r="17" spans="1:2" ht="62.5" x14ac:dyDescent="0.35">
      <c r="A17" s="164" t="s">
        <v>490</v>
      </c>
      <c r="B17" s="172" t="s">
        <v>503</v>
      </c>
    </row>
    <row r="18" spans="1:2" ht="15" customHeight="1" x14ac:dyDescent="0.35">
      <c r="A18" s="164" t="s">
        <v>492</v>
      </c>
      <c r="B18" s="173" t="s">
        <v>501</v>
      </c>
    </row>
    <row r="19" spans="1:2" ht="15" customHeight="1" x14ac:dyDescent="0.35">
      <c r="A19" s="164" t="s">
        <v>494</v>
      </c>
      <c r="B19" s="173" t="s">
        <v>495</v>
      </c>
    </row>
    <row r="20" spans="1:2" ht="15" customHeight="1" x14ac:dyDescent="0.35">
      <c r="A20" s="167" t="s">
        <v>496</v>
      </c>
      <c r="B20" s="173" t="s">
        <v>497</v>
      </c>
    </row>
    <row r="21" spans="1:2" ht="28.5" customHeight="1" x14ac:dyDescent="0.35">
      <c r="A21" s="168" t="s">
        <v>498</v>
      </c>
      <c r="B21" s="169" t="s">
        <v>504</v>
      </c>
    </row>
    <row r="22" spans="1:2" x14ac:dyDescent="0.35">
      <c r="A22" s="176"/>
    </row>
    <row r="23" spans="1:2" ht="15" customHeight="1" x14ac:dyDescent="0.35">
      <c r="A23" s="162" t="s">
        <v>488</v>
      </c>
      <c r="B23" s="171" t="s">
        <v>505</v>
      </c>
    </row>
    <row r="24" spans="1:2" ht="75" x14ac:dyDescent="0.35">
      <c r="A24" s="164" t="s">
        <v>490</v>
      </c>
      <c r="B24" s="165" t="s">
        <v>506</v>
      </c>
    </row>
    <row r="25" spans="1:2" ht="15" customHeight="1" x14ac:dyDescent="0.35">
      <c r="A25" s="164" t="s">
        <v>492</v>
      </c>
      <c r="B25" s="173" t="s">
        <v>507</v>
      </c>
    </row>
    <row r="26" spans="1:2" ht="15" customHeight="1" x14ac:dyDescent="0.35">
      <c r="A26" s="164" t="s">
        <v>494</v>
      </c>
      <c r="B26" s="173" t="s">
        <v>508</v>
      </c>
    </row>
    <row r="27" spans="1:2" ht="15" customHeight="1" x14ac:dyDescent="0.35">
      <c r="A27" s="167" t="s">
        <v>496</v>
      </c>
      <c r="B27" s="173" t="s">
        <v>509</v>
      </c>
    </row>
    <row r="28" spans="1:2" ht="29.25" customHeight="1" x14ac:dyDescent="0.35">
      <c r="A28" s="168" t="s">
        <v>498</v>
      </c>
      <c r="B28" s="169" t="s">
        <v>510</v>
      </c>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F354"/>
  <sheetViews>
    <sheetView zoomScaleNormal="100" workbookViewId="0"/>
  </sheetViews>
  <sheetFormatPr defaultColWidth="42" defaultRowHeight="10" x14ac:dyDescent="0.2"/>
  <cols>
    <col min="1" max="1" width="35.7265625" style="81" customWidth="1"/>
    <col min="2" max="4" width="23.7265625" style="81" customWidth="1"/>
    <col min="5" max="5" width="5.453125" style="83" customWidth="1"/>
    <col min="6" max="16384" width="42" style="81"/>
  </cols>
  <sheetData>
    <row r="1" spans="1:6" ht="15" customHeight="1" x14ac:dyDescent="0.3">
      <c r="A1" s="82" t="s">
        <v>398</v>
      </c>
      <c r="B1" s="82"/>
      <c r="C1" s="82"/>
    </row>
    <row r="2" spans="1:6" ht="15" customHeight="1" x14ac:dyDescent="0.3">
      <c r="A2" s="82" t="s">
        <v>399</v>
      </c>
      <c r="B2" s="84"/>
      <c r="C2" s="85"/>
      <c r="D2" s="103"/>
      <c r="F2" s="86"/>
    </row>
    <row r="3" spans="1:6" ht="15" customHeight="1" x14ac:dyDescent="0.25">
      <c r="A3" s="59"/>
      <c r="B3" s="87"/>
      <c r="C3" s="88"/>
    </row>
    <row r="4" spans="1:6" s="83" customFormat="1" ht="15" customHeight="1" x14ac:dyDescent="0.2">
      <c r="B4" s="179"/>
      <c r="C4" s="179"/>
      <c r="D4" s="179"/>
      <c r="E4" s="89"/>
    </row>
    <row r="5" spans="1:6" ht="15" customHeight="1" x14ac:dyDescent="0.2">
      <c r="B5" s="6" t="s">
        <v>400</v>
      </c>
      <c r="C5" s="6" t="s">
        <v>401</v>
      </c>
      <c r="D5" s="6" t="s">
        <v>402</v>
      </c>
      <c r="E5" s="90"/>
    </row>
    <row r="6" spans="1:6" ht="15" customHeight="1" x14ac:dyDescent="0.3">
      <c r="A6" s="91"/>
      <c r="B6" s="92"/>
      <c r="C6" s="92"/>
    </row>
    <row r="7" spans="1:6" ht="15" customHeight="1" x14ac:dyDescent="0.2">
      <c r="A7" s="93" t="s">
        <v>53</v>
      </c>
      <c r="B7" s="94">
        <v>10650</v>
      </c>
      <c r="C7" s="94">
        <v>1030</v>
      </c>
      <c r="D7" s="95">
        <v>270</v>
      </c>
    </row>
    <row r="8" spans="1:6" ht="15" customHeight="1" x14ac:dyDescent="0.25">
      <c r="A8" s="96"/>
      <c r="B8" s="97"/>
      <c r="C8" s="97"/>
      <c r="D8" s="98"/>
    </row>
    <row r="9" spans="1:6" s="100" customFormat="1" ht="15" customHeight="1" x14ac:dyDescent="0.35">
      <c r="A9" s="74" t="s">
        <v>54</v>
      </c>
      <c r="B9" s="97">
        <v>70</v>
      </c>
      <c r="C9" s="97">
        <v>20</v>
      </c>
      <c r="D9" s="98">
        <v>0</v>
      </c>
      <c r="E9" s="99"/>
    </row>
    <row r="10" spans="1:6" s="100" customFormat="1" ht="15" customHeight="1" x14ac:dyDescent="0.35">
      <c r="A10" s="74" t="s">
        <v>55</v>
      </c>
      <c r="B10" s="97">
        <v>50</v>
      </c>
      <c r="C10" s="97">
        <v>30</v>
      </c>
      <c r="D10" s="98">
        <v>0</v>
      </c>
      <c r="E10" s="99"/>
    </row>
    <row r="11" spans="1:6" s="100" customFormat="1" ht="15" customHeight="1" x14ac:dyDescent="0.35">
      <c r="A11" s="74" t="s">
        <v>56</v>
      </c>
      <c r="B11" s="97">
        <v>20</v>
      </c>
      <c r="C11" s="97">
        <v>0</v>
      </c>
      <c r="D11" s="98">
        <v>0</v>
      </c>
      <c r="E11" s="99"/>
    </row>
    <row r="12" spans="1:6" s="100" customFormat="1" ht="15" customHeight="1" x14ac:dyDescent="0.35">
      <c r="A12" s="74" t="s">
        <v>57</v>
      </c>
      <c r="B12" s="97">
        <v>10</v>
      </c>
      <c r="C12" s="97">
        <v>0</v>
      </c>
      <c r="D12" s="98">
        <v>0</v>
      </c>
      <c r="E12" s="99"/>
    </row>
    <row r="13" spans="1:6" s="100" customFormat="1" ht="15" customHeight="1" x14ac:dyDescent="0.35">
      <c r="A13" s="74" t="s">
        <v>58</v>
      </c>
      <c r="B13" s="97">
        <v>0</v>
      </c>
      <c r="C13" s="97">
        <v>0</v>
      </c>
      <c r="D13" s="98">
        <v>0</v>
      </c>
      <c r="E13" s="99"/>
    </row>
    <row r="14" spans="1:6" s="100" customFormat="1" ht="15" customHeight="1" x14ac:dyDescent="0.35">
      <c r="A14" s="74" t="s">
        <v>59</v>
      </c>
      <c r="B14" s="97">
        <v>0</v>
      </c>
      <c r="C14" s="97">
        <v>0</v>
      </c>
      <c r="D14" s="98">
        <v>0</v>
      </c>
      <c r="E14" s="99"/>
    </row>
    <row r="15" spans="1:6" s="100" customFormat="1" ht="15" customHeight="1" x14ac:dyDescent="0.35">
      <c r="A15" s="74" t="s">
        <v>60</v>
      </c>
      <c r="B15" s="97">
        <v>0</v>
      </c>
      <c r="C15" s="97">
        <v>0</v>
      </c>
      <c r="D15" s="98">
        <v>0</v>
      </c>
      <c r="E15" s="99"/>
    </row>
    <row r="16" spans="1:6" s="100" customFormat="1" ht="15" customHeight="1" x14ac:dyDescent="0.35">
      <c r="A16" s="74" t="s">
        <v>61</v>
      </c>
      <c r="B16" s="97">
        <v>0</v>
      </c>
      <c r="C16" s="97">
        <v>0</v>
      </c>
      <c r="D16" s="98">
        <v>0</v>
      </c>
      <c r="E16" s="99"/>
    </row>
    <row r="17" spans="1:5" s="100" customFormat="1" ht="15" customHeight="1" x14ac:dyDescent="0.35">
      <c r="A17" s="74" t="s">
        <v>62</v>
      </c>
      <c r="B17" s="97">
        <v>0</v>
      </c>
      <c r="C17" s="97">
        <v>0</v>
      </c>
      <c r="D17" s="98">
        <v>0</v>
      </c>
      <c r="E17" s="99"/>
    </row>
    <row r="18" spans="1:5" s="100" customFormat="1" ht="15" customHeight="1" x14ac:dyDescent="0.35">
      <c r="A18" s="74" t="s">
        <v>63</v>
      </c>
      <c r="B18" s="97">
        <v>40</v>
      </c>
      <c r="C18" s="97">
        <v>10</v>
      </c>
      <c r="D18" s="98">
        <v>0</v>
      </c>
      <c r="E18" s="99"/>
    </row>
    <row r="19" spans="1:5" s="100" customFormat="1" ht="15" customHeight="1" x14ac:dyDescent="0.35">
      <c r="A19" s="74" t="s">
        <v>64</v>
      </c>
      <c r="B19" s="97">
        <v>10</v>
      </c>
      <c r="C19" s="97">
        <v>0</v>
      </c>
      <c r="D19" s="98">
        <v>0</v>
      </c>
      <c r="E19" s="99"/>
    </row>
    <row r="20" spans="1:5" s="100" customFormat="1" ht="15" customHeight="1" x14ac:dyDescent="0.35">
      <c r="A20" s="74" t="s">
        <v>65</v>
      </c>
      <c r="B20" s="97">
        <v>0</v>
      </c>
      <c r="C20" s="97">
        <v>0</v>
      </c>
      <c r="D20" s="98">
        <v>0</v>
      </c>
      <c r="E20" s="99"/>
    </row>
    <row r="21" spans="1:5" s="100" customFormat="1" ht="15" customHeight="1" x14ac:dyDescent="0.35">
      <c r="A21" s="74" t="s">
        <v>66</v>
      </c>
      <c r="B21" s="97">
        <v>0</v>
      </c>
      <c r="C21" s="97">
        <v>0</v>
      </c>
      <c r="D21" s="98">
        <v>0</v>
      </c>
      <c r="E21" s="99"/>
    </row>
    <row r="22" spans="1:5" s="100" customFormat="1" ht="15" customHeight="1" x14ac:dyDescent="0.35">
      <c r="A22" s="74" t="s">
        <v>67</v>
      </c>
      <c r="B22" s="97">
        <v>20</v>
      </c>
      <c r="C22" s="97">
        <v>0</v>
      </c>
      <c r="D22" s="98">
        <v>0</v>
      </c>
      <c r="E22" s="99"/>
    </row>
    <row r="23" spans="1:5" s="100" customFormat="1" ht="15" customHeight="1" x14ac:dyDescent="0.35">
      <c r="A23" s="74" t="s">
        <v>68</v>
      </c>
      <c r="B23" s="97">
        <v>0</v>
      </c>
      <c r="C23" s="97">
        <v>0</v>
      </c>
      <c r="D23" s="98">
        <v>0</v>
      </c>
      <c r="E23" s="99"/>
    </row>
    <row r="24" spans="1:5" s="100" customFormat="1" ht="15" customHeight="1" x14ac:dyDescent="0.35">
      <c r="A24" s="74" t="s">
        <v>69</v>
      </c>
      <c r="B24" s="97">
        <v>0</v>
      </c>
      <c r="C24" s="97">
        <v>0</v>
      </c>
      <c r="D24" s="98">
        <v>0</v>
      </c>
      <c r="E24" s="99"/>
    </row>
    <row r="25" spans="1:5" s="100" customFormat="1" ht="15" customHeight="1" x14ac:dyDescent="0.35">
      <c r="A25" s="74" t="s">
        <v>70</v>
      </c>
      <c r="B25" s="97">
        <v>10</v>
      </c>
      <c r="C25" s="97">
        <v>0</v>
      </c>
      <c r="D25" s="98">
        <v>0</v>
      </c>
      <c r="E25" s="99"/>
    </row>
    <row r="26" spans="1:5" s="100" customFormat="1" ht="15" customHeight="1" x14ac:dyDescent="0.35">
      <c r="A26" s="74" t="s">
        <v>71</v>
      </c>
      <c r="B26" s="97">
        <v>20</v>
      </c>
      <c r="C26" s="97">
        <v>0</v>
      </c>
      <c r="D26" s="98">
        <v>0</v>
      </c>
      <c r="E26" s="99"/>
    </row>
    <row r="27" spans="1:5" s="100" customFormat="1" ht="15" customHeight="1" x14ac:dyDescent="0.35">
      <c r="A27" s="74" t="s">
        <v>72</v>
      </c>
      <c r="B27" s="97">
        <v>10</v>
      </c>
      <c r="C27" s="97">
        <v>0</v>
      </c>
      <c r="D27" s="98">
        <v>0</v>
      </c>
      <c r="E27" s="99"/>
    </row>
    <row r="28" spans="1:5" s="100" customFormat="1" ht="15" customHeight="1" x14ac:dyDescent="0.35">
      <c r="A28" s="74" t="s">
        <v>73</v>
      </c>
      <c r="B28" s="97">
        <v>40</v>
      </c>
      <c r="C28" s="97">
        <v>0</v>
      </c>
      <c r="D28" s="98">
        <v>0</v>
      </c>
      <c r="E28" s="99"/>
    </row>
    <row r="29" spans="1:5" s="100" customFormat="1" ht="15" customHeight="1" x14ac:dyDescent="0.35">
      <c r="A29" s="74" t="s">
        <v>74</v>
      </c>
      <c r="B29" s="97">
        <v>0</v>
      </c>
      <c r="C29" s="97">
        <v>0</v>
      </c>
      <c r="D29" s="98">
        <v>0</v>
      </c>
      <c r="E29" s="99"/>
    </row>
    <row r="30" spans="1:5" s="100" customFormat="1" ht="15" customHeight="1" x14ac:dyDescent="0.35">
      <c r="A30" s="74" t="s">
        <v>75</v>
      </c>
      <c r="B30" s="97">
        <v>0</v>
      </c>
      <c r="C30" s="97">
        <v>0</v>
      </c>
      <c r="D30" s="98">
        <v>0</v>
      </c>
      <c r="E30" s="99"/>
    </row>
    <row r="31" spans="1:5" s="100" customFormat="1" ht="15" customHeight="1" x14ac:dyDescent="0.35">
      <c r="A31" s="74" t="s">
        <v>76</v>
      </c>
      <c r="B31" s="97">
        <v>50</v>
      </c>
      <c r="C31" s="97">
        <v>0</v>
      </c>
      <c r="D31" s="98">
        <v>0</v>
      </c>
      <c r="E31" s="99"/>
    </row>
    <row r="32" spans="1:5" s="100" customFormat="1" ht="15" customHeight="1" x14ac:dyDescent="0.35">
      <c r="A32" s="74" t="s">
        <v>77</v>
      </c>
      <c r="B32" s="97">
        <v>10</v>
      </c>
      <c r="C32" s="97">
        <v>0</v>
      </c>
      <c r="D32" s="98">
        <v>0</v>
      </c>
      <c r="E32" s="99"/>
    </row>
    <row r="33" spans="1:5" s="100" customFormat="1" ht="15" customHeight="1" x14ac:dyDescent="0.35">
      <c r="A33" s="74" t="s">
        <v>78</v>
      </c>
      <c r="B33" s="97">
        <v>10</v>
      </c>
      <c r="C33" s="97">
        <v>0</v>
      </c>
      <c r="D33" s="98">
        <v>0</v>
      </c>
      <c r="E33" s="99"/>
    </row>
    <row r="34" spans="1:5" s="100" customFormat="1" ht="15" customHeight="1" x14ac:dyDescent="0.35">
      <c r="A34" s="74" t="s">
        <v>79</v>
      </c>
      <c r="B34" s="97">
        <v>40</v>
      </c>
      <c r="C34" s="97">
        <v>0</v>
      </c>
      <c r="D34" s="98">
        <v>10</v>
      </c>
      <c r="E34" s="99"/>
    </row>
    <row r="35" spans="1:5" s="100" customFormat="1" ht="15" customHeight="1" x14ac:dyDescent="0.35">
      <c r="A35" s="74" t="s">
        <v>80</v>
      </c>
      <c r="B35" s="97">
        <v>120</v>
      </c>
      <c r="C35" s="97">
        <v>10</v>
      </c>
      <c r="D35" s="98">
        <v>10</v>
      </c>
      <c r="E35" s="99"/>
    </row>
    <row r="36" spans="1:5" s="100" customFormat="1" ht="15" customHeight="1" x14ac:dyDescent="0.35">
      <c r="A36" s="74" t="s">
        <v>81</v>
      </c>
      <c r="B36" s="97">
        <v>10</v>
      </c>
      <c r="C36" s="97">
        <v>0</v>
      </c>
      <c r="D36" s="98">
        <v>0</v>
      </c>
      <c r="E36" s="99"/>
    </row>
    <row r="37" spans="1:5" s="100" customFormat="1" ht="15" customHeight="1" x14ac:dyDescent="0.35">
      <c r="A37" s="74" t="s">
        <v>82</v>
      </c>
      <c r="B37" s="97">
        <v>0</v>
      </c>
      <c r="C37" s="97">
        <v>0</v>
      </c>
      <c r="D37" s="98">
        <v>0</v>
      </c>
      <c r="E37" s="99"/>
    </row>
    <row r="38" spans="1:5" s="100" customFormat="1" ht="15" customHeight="1" x14ac:dyDescent="0.35">
      <c r="A38" s="74" t="s">
        <v>83</v>
      </c>
      <c r="B38" s="97">
        <v>0</v>
      </c>
      <c r="C38" s="97">
        <v>0</v>
      </c>
      <c r="D38" s="98">
        <v>0</v>
      </c>
      <c r="E38" s="99"/>
    </row>
    <row r="39" spans="1:5" s="100" customFormat="1" ht="15" customHeight="1" x14ac:dyDescent="0.35">
      <c r="A39" s="74" t="s">
        <v>84</v>
      </c>
      <c r="B39" s="97">
        <v>80</v>
      </c>
      <c r="C39" s="97">
        <v>10</v>
      </c>
      <c r="D39" s="98">
        <v>0</v>
      </c>
      <c r="E39" s="99"/>
    </row>
    <row r="40" spans="1:5" s="100" customFormat="1" ht="15" customHeight="1" x14ac:dyDescent="0.35">
      <c r="A40" s="74" t="s">
        <v>85</v>
      </c>
      <c r="B40" s="97">
        <v>0</v>
      </c>
      <c r="C40" s="97">
        <v>0</v>
      </c>
      <c r="D40" s="98">
        <v>0</v>
      </c>
      <c r="E40" s="99"/>
    </row>
    <row r="41" spans="1:5" s="100" customFormat="1" ht="15" customHeight="1" x14ac:dyDescent="0.35">
      <c r="A41" s="74" t="s">
        <v>86</v>
      </c>
      <c r="B41" s="97">
        <v>10</v>
      </c>
      <c r="C41" s="97">
        <v>0</v>
      </c>
      <c r="D41" s="98">
        <v>0</v>
      </c>
      <c r="E41" s="99"/>
    </row>
    <row r="42" spans="1:5" s="100" customFormat="1" ht="15" customHeight="1" x14ac:dyDescent="0.35">
      <c r="A42" s="74" t="s">
        <v>87</v>
      </c>
      <c r="B42" s="97">
        <v>0</v>
      </c>
      <c r="C42" s="97">
        <v>0</v>
      </c>
      <c r="D42" s="98">
        <v>0</v>
      </c>
      <c r="E42" s="99"/>
    </row>
    <row r="43" spans="1:5" s="100" customFormat="1" ht="15" customHeight="1" x14ac:dyDescent="0.35">
      <c r="A43" s="74" t="s">
        <v>88</v>
      </c>
      <c r="B43" s="97">
        <v>20</v>
      </c>
      <c r="C43" s="97">
        <v>0</v>
      </c>
      <c r="D43" s="98">
        <v>0</v>
      </c>
      <c r="E43" s="99"/>
    </row>
    <row r="44" spans="1:5" s="100" customFormat="1" ht="15" customHeight="1" x14ac:dyDescent="0.35">
      <c r="A44" s="74" t="s">
        <v>89</v>
      </c>
      <c r="B44" s="97">
        <v>0</v>
      </c>
      <c r="C44" s="97">
        <v>0</v>
      </c>
      <c r="D44" s="98">
        <v>0</v>
      </c>
      <c r="E44" s="99"/>
    </row>
    <row r="45" spans="1:5" s="100" customFormat="1" ht="15" customHeight="1" x14ac:dyDescent="0.35">
      <c r="A45" s="74" t="s">
        <v>90</v>
      </c>
      <c r="B45" s="97">
        <v>0</v>
      </c>
      <c r="C45" s="97">
        <v>0</v>
      </c>
      <c r="D45" s="98">
        <v>0</v>
      </c>
      <c r="E45" s="99"/>
    </row>
    <row r="46" spans="1:5" s="100" customFormat="1" ht="15" customHeight="1" x14ac:dyDescent="0.35">
      <c r="A46" s="74" t="s">
        <v>91</v>
      </c>
      <c r="B46" s="97">
        <v>0</v>
      </c>
      <c r="C46" s="97">
        <v>0</v>
      </c>
      <c r="D46" s="98">
        <v>0</v>
      </c>
      <c r="E46" s="99"/>
    </row>
    <row r="47" spans="1:5" s="100" customFormat="1" ht="15" customHeight="1" x14ac:dyDescent="0.35">
      <c r="A47" s="74" t="s">
        <v>92</v>
      </c>
      <c r="B47" s="97">
        <v>10</v>
      </c>
      <c r="C47" s="97">
        <v>0</v>
      </c>
      <c r="D47" s="98">
        <v>0</v>
      </c>
      <c r="E47" s="99"/>
    </row>
    <row r="48" spans="1:5" s="100" customFormat="1" ht="15" customHeight="1" x14ac:dyDescent="0.35">
      <c r="A48" s="74" t="s">
        <v>93</v>
      </c>
      <c r="B48" s="97">
        <v>0</v>
      </c>
      <c r="C48" s="97">
        <v>0</v>
      </c>
      <c r="D48" s="98">
        <v>0</v>
      </c>
      <c r="E48" s="99"/>
    </row>
    <row r="49" spans="1:5" s="100" customFormat="1" ht="15" customHeight="1" x14ac:dyDescent="0.35">
      <c r="A49" s="74" t="s">
        <v>94</v>
      </c>
      <c r="B49" s="97">
        <v>0</v>
      </c>
      <c r="C49" s="97">
        <v>0</v>
      </c>
      <c r="D49" s="98">
        <v>0</v>
      </c>
      <c r="E49" s="99"/>
    </row>
    <row r="50" spans="1:5" s="100" customFormat="1" ht="15" customHeight="1" x14ac:dyDescent="0.35">
      <c r="A50" s="74" t="s">
        <v>95</v>
      </c>
      <c r="B50" s="97">
        <v>20</v>
      </c>
      <c r="C50" s="97">
        <v>0</v>
      </c>
      <c r="D50" s="98">
        <v>0</v>
      </c>
      <c r="E50" s="99"/>
    </row>
    <row r="51" spans="1:5" s="100" customFormat="1" ht="15" customHeight="1" x14ac:dyDescent="0.35">
      <c r="A51" s="74" t="s">
        <v>96</v>
      </c>
      <c r="B51" s="97">
        <v>0</v>
      </c>
      <c r="C51" s="97">
        <v>0</v>
      </c>
      <c r="D51" s="98">
        <v>0</v>
      </c>
      <c r="E51" s="99"/>
    </row>
    <row r="52" spans="1:5" s="100" customFormat="1" ht="15" customHeight="1" x14ac:dyDescent="0.35">
      <c r="A52" s="74" t="s">
        <v>97</v>
      </c>
      <c r="B52" s="97">
        <v>30</v>
      </c>
      <c r="C52" s="97">
        <v>0</v>
      </c>
      <c r="D52" s="98">
        <v>0</v>
      </c>
      <c r="E52" s="99"/>
    </row>
    <row r="53" spans="1:5" s="100" customFormat="1" ht="15" customHeight="1" x14ac:dyDescent="0.35">
      <c r="A53" s="74" t="s">
        <v>98</v>
      </c>
      <c r="B53" s="97">
        <v>40</v>
      </c>
      <c r="C53" s="97">
        <v>10</v>
      </c>
      <c r="D53" s="98">
        <v>0</v>
      </c>
      <c r="E53" s="99"/>
    </row>
    <row r="54" spans="1:5" s="100" customFormat="1" ht="15" customHeight="1" x14ac:dyDescent="0.35">
      <c r="A54" s="74" t="s">
        <v>99</v>
      </c>
      <c r="B54" s="97">
        <v>10</v>
      </c>
      <c r="C54" s="97">
        <v>0</v>
      </c>
      <c r="D54" s="98">
        <v>0</v>
      </c>
      <c r="E54" s="99"/>
    </row>
    <row r="55" spans="1:5" s="100" customFormat="1" ht="15" customHeight="1" x14ac:dyDescent="0.35">
      <c r="A55" s="74" t="s">
        <v>100</v>
      </c>
      <c r="B55" s="97">
        <v>0</v>
      </c>
      <c r="C55" s="97">
        <v>0</v>
      </c>
      <c r="D55" s="98">
        <v>0</v>
      </c>
      <c r="E55" s="99"/>
    </row>
    <row r="56" spans="1:5" s="100" customFormat="1" ht="15" customHeight="1" x14ac:dyDescent="0.35">
      <c r="A56" s="74" t="s">
        <v>101</v>
      </c>
      <c r="B56" s="97">
        <v>0</v>
      </c>
      <c r="C56" s="97">
        <v>0</v>
      </c>
      <c r="D56" s="98">
        <v>0</v>
      </c>
      <c r="E56" s="99"/>
    </row>
    <row r="57" spans="1:5" s="100" customFormat="1" ht="15" customHeight="1" x14ac:dyDescent="0.35">
      <c r="A57" s="74" t="s">
        <v>102</v>
      </c>
      <c r="B57" s="97">
        <v>0</v>
      </c>
      <c r="C57" s="97">
        <v>0</v>
      </c>
      <c r="D57" s="98">
        <v>0</v>
      </c>
      <c r="E57" s="99"/>
    </row>
    <row r="58" spans="1:5" s="100" customFormat="1" ht="15" customHeight="1" x14ac:dyDescent="0.35">
      <c r="A58" s="74" t="s">
        <v>103</v>
      </c>
      <c r="B58" s="97">
        <v>0</v>
      </c>
      <c r="C58" s="97">
        <v>0</v>
      </c>
      <c r="D58" s="98">
        <v>0</v>
      </c>
      <c r="E58" s="99"/>
    </row>
    <row r="59" spans="1:5" s="100" customFormat="1" ht="15" customHeight="1" x14ac:dyDescent="0.35">
      <c r="A59" s="74" t="s">
        <v>104</v>
      </c>
      <c r="B59" s="97">
        <v>0</v>
      </c>
      <c r="C59" s="97">
        <v>0</v>
      </c>
      <c r="D59" s="98">
        <v>0</v>
      </c>
      <c r="E59" s="99"/>
    </row>
    <row r="60" spans="1:5" s="100" customFormat="1" ht="15" customHeight="1" x14ac:dyDescent="0.35">
      <c r="A60" s="74" t="s">
        <v>105</v>
      </c>
      <c r="B60" s="97">
        <v>0</v>
      </c>
      <c r="C60" s="97">
        <v>0</v>
      </c>
      <c r="D60" s="98">
        <v>0</v>
      </c>
      <c r="E60" s="99"/>
    </row>
    <row r="61" spans="1:5" s="100" customFormat="1" ht="15" customHeight="1" x14ac:dyDescent="0.35">
      <c r="A61" s="74" t="s">
        <v>106</v>
      </c>
      <c r="B61" s="97">
        <v>0</v>
      </c>
      <c r="C61" s="97">
        <v>0</v>
      </c>
      <c r="D61" s="98">
        <v>0</v>
      </c>
      <c r="E61" s="99"/>
    </row>
    <row r="62" spans="1:5" s="100" customFormat="1" ht="15" customHeight="1" x14ac:dyDescent="0.35">
      <c r="A62" s="74" t="s">
        <v>107</v>
      </c>
      <c r="B62" s="97">
        <v>0</v>
      </c>
      <c r="C62" s="97">
        <v>0</v>
      </c>
      <c r="D62" s="98">
        <v>0</v>
      </c>
      <c r="E62" s="99"/>
    </row>
    <row r="63" spans="1:5" s="100" customFormat="1" ht="15" customHeight="1" x14ac:dyDescent="0.35">
      <c r="A63" s="74" t="s">
        <v>108</v>
      </c>
      <c r="B63" s="97">
        <v>0</v>
      </c>
      <c r="C63" s="97">
        <v>0</v>
      </c>
      <c r="D63" s="98">
        <v>0</v>
      </c>
      <c r="E63" s="99"/>
    </row>
    <row r="64" spans="1:5" s="100" customFormat="1" ht="15" customHeight="1" x14ac:dyDescent="0.35">
      <c r="A64" s="74" t="s">
        <v>109</v>
      </c>
      <c r="B64" s="97">
        <v>0</v>
      </c>
      <c r="C64" s="97">
        <v>0</v>
      </c>
      <c r="D64" s="98">
        <v>0</v>
      </c>
      <c r="E64" s="99"/>
    </row>
    <row r="65" spans="1:5" s="100" customFormat="1" ht="15" customHeight="1" x14ac:dyDescent="0.35">
      <c r="A65" s="74" t="s">
        <v>110</v>
      </c>
      <c r="B65" s="97">
        <v>0</v>
      </c>
      <c r="C65" s="97">
        <v>0</v>
      </c>
      <c r="D65" s="98">
        <v>0</v>
      </c>
      <c r="E65" s="99"/>
    </row>
    <row r="66" spans="1:5" s="100" customFormat="1" ht="15" customHeight="1" x14ac:dyDescent="0.35">
      <c r="A66" s="74" t="s">
        <v>111</v>
      </c>
      <c r="B66" s="97">
        <v>10</v>
      </c>
      <c r="C66" s="97">
        <v>0</v>
      </c>
      <c r="D66" s="98">
        <v>0</v>
      </c>
      <c r="E66" s="99"/>
    </row>
    <row r="67" spans="1:5" s="100" customFormat="1" ht="15" customHeight="1" x14ac:dyDescent="0.35">
      <c r="A67" s="74" t="s">
        <v>112</v>
      </c>
      <c r="B67" s="97">
        <v>10</v>
      </c>
      <c r="C67" s="97">
        <v>0</v>
      </c>
      <c r="D67" s="98">
        <v>0</v>
      </c>
      <c r="E67" s="99"/>
    </row>
    <row r="68" spans="1:5" s="100" customFormat="1" ht="15" customHeight="1" x14ac:dyDescent="0.35">
      <c r="A68" s="74" t="s">
        <v>113</v>
      </c>
      <c r="B68" s="97">
        <v>0</v>
      </c>
      <c r="C68" s="97">
        <v>0</v>
      </c>
      <c r="D68" s="98">
        <v>0</v>
      </c>
      <c r="E68" s="99"/>
    </row>
    <row r="69" spans="1:5" s="100" customFormat="1" ht="15" customHeight="1" x14ac:dyDescent="0.35">
      <c r="A69" s="74" t="s">
        <v>114</v>
      </c>
      <c r="B69" s="97">
        <v>0</v>
      </c>
      <c r="C69" s="97">
        <v>0</v>
      </c>
      <c r="D69" s="98">
        <v>0</v>
      </c>
      <c r="E69" s="99"/>
    </row>
    <row r="70" spans="1:5" s="100" customFormat="1" ht="15" customHeight="1" x14ac:dyDescent="0.35">
      <c r="A70" s="74" t="s">
        <v>115</v>
      </c>
      <c r="B70" s="97">
        <v>10</v>
      </c>
      <c r="C70" s="97">
        <v>0</v>
      </c>
      <c r="D70" s="98">
        <v>0</v>
      </c>
      <c r="E70" s="99"/>
    </row>
    <row r="71" spans="1:5" s="100" customFormat="1" ht="15" customHeight="1" x14ac:dyDescent="0.35">
      <c r="A71" s="74" t="s">
        <v>116</v>
      </c>
      <c r="B71" s="97">
        <v>30</v>
      </c>
      <c r="C71" s="97">
        <v>0</v>
      </c>
      <c r="D71" s="98">
        <v>0</v>
      </c>
      <c r="E71" s="99"/>
    </row>
    <row r="72" spans="1:5" s="100" customFormat="1" ht="15" customHeight="1" x14ac:dyDescent="0.35">
      <c r="A72" s="74" t="s">
        <v>117</v>
      </c>
      <c r="B72" s="97">
        <v>0</v>
      </c>
      <c r="C72" s="97">
        <v>0</v>
      </c>
      <c r="D72" s="98">
        <v>0</v>
      </c>
      <c r="E72" s="99"/>
    </row>
    <row r="73" spans="1:5" s="100" customFormat="1" ht="15" customHeight="1" x14ac:dyDescent="0.35">
      <c r="A73" s="74" t="s">
        <v>118</v>
      </c>
      <c r="B73" s="97">
        <v>0</v>
      </c>
      <c r="C73" s="97">
        <v>0</v>
      </c>
      <c r="D73" s="98">
        <v>0</v>
      </c>
      <c r="E73" s="99"/>
    </row>
    <row r="74" spans="1:5" s="100" customFormat="1" ht="15" customHeight="1" x14ac:dyDescent="0.35">
      <c r="A74" s="74" t="s">
        <v>119</v>
      </c>
      <c r="B74" s="97">
        <v>20</v>
      </c>
      <c r="C74" s="97">
        <v>10</v>
      </c>
      <c r="D74" s="98">
        <v>0</v>
      </c>
      <c r="E74" s="99"/>
    </row>
    <row r="75" spans="1:5" s="100" customFormat="1" ht="15" customHeight="1" x14ac:dyDescent="0.35">
      <c r="A75" s="74" t="s">
        <v>120</v>
      </c>
      <c r="B75" s="97">
        <v>0</v>
      </c>
      <c r="C75" s="97">
        <v>0</v>
      </c>
      <c r="D75" s="98">
        <v>0</v>
      </c>
      <c r="E75" s="99"/>
    </row>
    <row r="76" spans="1:5" s="100" customFormat="1" ht="15" customHeight="1" x14ac:dyDescent="0.35">
      <c r="A76" s="74" t="s">
        <v>121</v>
      </c>
      <c r="B76" s="97">
        <v>0</v>
      </c>
      <c r="C76" s="97">
        <v>0</v>
      </c>
      <c r="D76" s="98">
        <v>0</v>
      </c>
      <c r="E76" s="99"/>
    </row>
    <row r="77" spans="1:5" s="100" customFormat="1" ht="15" customHeight="1" x14ac:dyDescent="0.35">
      <c r="A77" s="74" t="s">
        <v>122</v>
      </c>
      <c r="B77" s="97">
        <v>10</v>
      </c>
      <c r="C77" s="97">
        <v>0</v>
      </c>
      <c r="D77" s="98">
        <v>0</v>
      </c>
      <c r="E77" s="99"/>
    </row>
    <row r="78" spans="1:5" s="100" customFormat="1" ht="15" customHeight="1" x14ac:dyDescent="0.35">
      <c r="A78" s="74" t="s">
        <v>123</v>
      </c>
      <c r="B78" s="97">
        <v>10</v>
      </c>
      <c r="C78" s="97">
        <v>0</v>
      </c>
      <c r="D78" s="98">
        <v>0</v>
      </c>
      <c r="E78" s="99"/>
    </row>
    <row r="79" spans="1:5" s="100" customFormat="1" ht="15" customHeight="1" x14ac:dyDescent="0.35">
      <c r="A79" s="74" t="s">
        <v>124</v>
      </c>
      <c r="B79" s="97">
        <v>0</v>
      </c>
      <c r="C79" s="97">
        <v>0</v>
      </c>
      <c r="D79" s="98">
        <v>0</v>
      </c>
      <c r="E79" s="99"/>
    </row>
    <row r="80" spans="1:5" s="100" customFormat="1" ht="15" customHeight="1" x14ac:dyDescent="0.35">
      <c r="A80" s="74" t="s">
        <v>125</v>
      </c>
      <c r="B80" s="97">
        <v>0</v>
      </c>
      <c r="C80" s="97">
        <v>0</v>
      </c>
      <c r="D80" s="98">
        <v>0</v>
      </c>
      <c r="E80" s="99"/>
    </row>
    <row r="81" spans="1:5" s="100" customFormat="1" ht="15" customHeight="1" x14ac:dyDescent="0.35">
      <c r="A81" s="74" t="s">
        <v>126</v>
      </c>
      <c r="B81" s="97">
        <v>0</v>
      </c>
      <c r="C81" s="97">
        <v>0</v>
      </c>
      <c r="D81" s="98">
        <v>0</v>
      </c>
      <c r="E81" s="99"/>
    </row>
    <row r="82" spans="1:5" s="100" customFormat="1" ht="15" customHeight="1" x14ac:dyDescent="0.35">
      <c r="A82" s="74" t="s">
        <v>127</v>
      </c>
      <c r="B82" s="97">
        <v>0</v>
      </c>
      <c r="C82" s="97">
        <v>0</v>
      </c>
      <c r="D82" s="98">
        <v>0</v>
      </c>
      <c r="E82" s="99"/>
    </row>
    <row r="83" spans="1:5" s="100" customFormat="1" ht="15" customHeight="1" x14ac:dyDescent="0.35">
      <c r="A83" s="74" t="s">
        <v>128</v>
      </c>
      <c r="B83" s="97">
        <v>10</v>
      </c>
      <c r="C83" s="97">
        <v>0</v>
      </c>
      <c r="D83" s="98">
        <v>0</v>
      </c>
      <c r="E83" s="99"/>
    </row>
    <row r="84" spans="1:5" s="100" customFormat="1" ht="15" customHeight="1" x14ac:dyDescent="0.35">
      <c r="A84" s="74" t="s">
        <v>129</v>
      </c>
      <c r="B84" s="97">
        <v>0</v>
      </c>
      <c r="C84" s="97">
        <v>0</v>
      </c>
      <c r="D84" s="98">
        <v>0</v>
      </c>
      <c r="E84" s="99"/>
    </row>
    <row r="85" spans="1:5" s="100" customFormat="1" ht="15" customHeight="1" x14ac:dyDescent="0.35">
      <c r="A85" s="74" t="s">
        <v>130</v>
      </c>
      <c r="B85" s="97">
        <v>20</v>
      </c>
      <c r="C85" s="97">
        <v>0</v>
      </c>
      <c r="D85" s="98">
        <v>0</v>
      </c>
      <c r="E85" s="99"/>
    </row>
    <row r="86" spans="1:5" s="100" customFormat="1" ht="15" customHeight="1" x14ac:dyDescent="0.35">
      <c r="A86" s="74" t="s">
        <v>131</v>
      </c>
      <c r="B86" s="97">
        <v>0</v>
      </c>
      <c r="C86" s="97">
        <v>0</v>
      </c>
      <c r="D86" s="98">
        <v>0</v>
      </c>
      <c r="E86" s="99"/>
    </row>
    <row r="87" spans="1:5" s="100" customFormat="1" ht="15" customHeight="1" x14ac:dyDescent="0.35">
      <c r="A87" s="74" t="s">
        <v>132</v>
      </c>
      <c r="B87" s="97">
        <v>0</v>
      </c>
      <c r="C87" s="97">
        <v>0</v>
      </c>
      <c r="D87" s="98">
        <v>0</v>
      </c>
      <c r="E87" s="99"/>
    </row>
    <row r="88" spans="1:5" s="100" customFormat="1" ht="15" customHeight="1" x14ac:dyDescent="0.35">
      <c r="A88" s="74" t="s">
        <v>133</v>
      </c>
      <c r="B88" s="97">
        <v>0</v>
      </c>
      <c r="C88" s="97">
        <v>0</v>
      </c>
      <c r="D88" s="98">
        <v>0</v>
      </c>
      <c r="E88" s="99"/>
    </row>
    <row r="89" spans="1:5" s="100" customFormat="1" ht="15" customHeight="1" x14ac:dyDescent="0.35">
      <c r="A89" s="74" t="s">
        <v>134</v>
      </c>
      <c r="B89" s="97">
        <v>10</v>
      </c>
      <c r="C89" s="97">
        <v>10</v>
      </c>
      <c r="D89" s="98">
        <v>0</v>
      </c>
      <c r="E89" s="99"/>
    </row>
    <row r="90" spans="1:5" s="100" customFormat="1" ht="15" customHeight="1" x14ac:dyDescent="0.35">
      <c r="A90" s="74" t="s">
        <v>135</v>
      </c>
      <c r="B90" s="97">
        <v>10</v>
      </c>
      <c r="C90" s="97">
        <v>0</v>
      </c>
      <c r="D90" s="98">
        <v>0</v>
      </c>
      <c r="E90" s="99"/>
    </row>
    <row r="91" spans="1:5" s="100" customFormat="1" ht="15" customHeight="1" x14ac:dyDescent="0.35">
      <c r="A91" s="74" t="s">
        <v>136</v>
      </c>
      <c r="B91" s="97">
        <v>0</v>
      </c>
      <c r="C91" s="97">
        <v>0</v>
      </c>
      <c r="D91" s="98">
        <v>0</v>
      </c>
      <c r="E91" s="99"/>
    </row>
    <row r="92" spans="1:5" s="100" customFormat="1" ht="15" customHeight="1" x14ac:dyDescent="0.35">
      <c r="A92" s="74" t="s">
        <v>137</v>
      </c>
      <c r="B92" s="97">
        <v>10</v>
      </c>
      <c r="C92" s="97">
        <v>0</v>
      </c>
      <c r="D92" s="98">
        <v>0</v>
      </c>
      <c r="E92" s="99"/>
    </row>
    <row r="93" spans="1:5" s="100" customFormat="1" ht="15" customHeight="1" x14ac:dyDescent="0.35">
      <c r="A93" s="74" t="s">
        <v>138</v>
      </c>
      <c r="B93" s="97">
        <v>10</v>
      </c>
      <c r="C93" s="97">
        <v>0</v>
      </c>
      <c r="D93" s="98">
        <v>0</v>
      </c>
      <c r="E93" s="99"/>
    </row>
    <row r="94" spans="1:5" s="100" customFormat="1" ht="15" customHeight="1" x14ac:dyDescent="0.35">
      <c r="A94" s="74" t="s">
        <v>139</v>
      </c>
      <c r="B94" s="97">
        <v>0</v>
      </c>
      <c r="C94" s="97">
        <v>0</v>
      </c>
      <c r="D94" s="98">
        <v>0</v>
      </c>
      <c r="E94" s="99"/>
    </row>
    <row r="95" spans="1:5" s="100" customFormat="1" ht="15" customHeight="1" x14ac:dyDescent="0.35">
      <c r="A95" s="74" t="s">
        <v>140</v>
      </c>
      <c r="B95" s="97">
        <v>0</v>
      </c>
      <c r="C95" s="97">
        <v>0</v>
      </c>
      <c r="D95" s="98">
        <v>0</v>
      </c>
      <c r="E95" s="99"/>
    </row>
    <row r="96" spans="1:5" s="100" customFormat="1" ht="15" customHeight="1" x14ac:dyDescent="0.35">
      <c r="A96" s="74" t="s">
        <v>141</v>
      </c>
      <c r="B96" s="97">
        <v>10</v>
      </c>
      <c r="C96" s="97">
        <v>0</v>
      </c>
      <c r="D96" s="98">
        <v>0</v>
      </c>
      <c r="E96" s="99"/>
    </row>
    <row r="97" spans="1:5" s="100" customFormat="1" ht="15" customHeight="1" x14ac:dyDescent="0.35">
      <c r="A97" s="74" t="s">
        <v>142</v>
      </c>
      <c r="B97" s="97">
        <v>0</v>
      </c>
      <c r="C97" s="97">
        <v>0</v>
      </c>
      <c r="D97" s="98">
        <v>0</v>
      </c>
      <c r="E97" s="99"/>
    </row>
    <row r="98" spans="1:5" s="100" customFormat="1" ht="15" customHeight="1" x14ac:dyDescent="0.35">
      <c r="A98" s="74" t="s">
        <v>143</v>
      </c>
      <c r="B98" s="97">
        <v>20</v>
      </c>
      <c r="C98" s="97">
        <v>0</v>
      </c>
      <c r="D98" s="98">
        <v>0</v>
      </c>
      <c r="E98" s="99"/>
    </row>
    <row r="99" spans="1:5" s="100" customFormat="1" ht="15" customHeight="1" x14ac:dyDescent="0.35">
      <c r="A99" s="74" t="s">
        <v>144</v>
      </c>
      <c r="B99" s="97">
        <v>0</v>
      </c>
      <c r="C99" s="97">
        <v>0</v>
      </c>
      <c r="D99" s="98">
        <v>0</v>
      </c>
      <c r="E99" s="99"/>
    </row>
    <row r="100" spans="1:5" s="100" customFormat="1" ht="15" customHeight="1" x14ac:dyDescent="0.35">
      <c r="A100" s="74" t="s">
        <v>145</v>
      </c>
      <c r="B100" s="97">
        <v>0</v>
      </c>
      <c r="C100" s="97">
        <v>0</v>
      </c>
      <c r="D100" s="98">
        <v>0</v>
      </c>
      <c r="E100" s="99"/>
    </row>
    <row r="101" spans="1:5" s="100" customFormat="1" ht="15" customHeight="1" x14ac:dyDescent="0.35">
      <c r="A101" s="74" t="s">
        <v>146</v>
      </c>
      <c r="B101" s="97">
        <v>0</v>
      </c>
      <c r="C101" s="97">
        <v>0</v>
      </c>
      <c r="D101" s="98">
        <v>0</v>
      </c>
      <c r="E101" s="99"/>
    </row>
    <row r="102" spans="1:5" s="100" customFormat="1" ht="15" customHeight="1" x14ac:dyDescent="0.35">
      <c r="A102" s="74" t="s">
        <v>147</v>
      </c>
      <c r="B102" s="97">
        <v>0</v>
      </c>
      <c r="C102" s="97">
        <v>0</v>
      </c>
      <c r="D102" s="98">
        <v>0</v>
      </c>
      <c r="E102" s="99"/>
    </row>
    <row r="103" spans="1:5" s="100" customFormat="1" ht="15" customHeight="1" x14ac:dyDescent="0.35">
      <c r="A103" s="74" t="s">
        <v>148</v>
      </c>
      <c r="B103" s="97">
        <v>0</v>
      </c>
      <c r="C103" s="97">
        <v>0</v>
      </c>
      <c r="D103" s="98">
        <v>0</v>
      </c>
      <c r="E103" s="99"/>
    </row>
    <row r="104" spans="1:5" s="100" customFormat="1" ht="15" customHeight="1" x14ac:dyDescent="0.35">
      <c r="A104" s="74" t="s">
        <v>149</v>
      </c>
      <c r="B104" s="97">
        <v>10</v>
      </c>
      <c r="C104" s="97">
        <v>0</v>
      </c>
      <c r="D104" s="98">
        <v>0</v>
      </c>
      <c r="E104" s="99"/>
    </row>
    <row r="105" spans="1:5" s="100" customFormat="1" ht="15" customHeight="1" x14ac:dyDescent="0.35">
      <c r="A105" s="74" t="s">
        <v>150</v>
      </c>
      <c r="B105" s="97">
        <v>500</v>
      </c>
      <c r="C105" s="97">
        <v>50</v>
      </c>
      <c r="D105" s="98">
        <v>10</v>
      </c>
      <c r="E105" s="99"/>
    </row>
    <row r="106" spans="1:5" s="100" customFormat="1" ht="15" customHeight="1" x14ac:dyDescent="0.35">
      <c r="A106" s="74" t="s">
        <v>151</v>
      </c>
      <c r="B106" s="97">
        <v>0</v>
      </c>
      <c r="C106" s="97">
        <v>0</v>
      </c>
      <c r="D106" s="98">
        <v>0</v>
      </c>
      <c r="E106" s="99"/>
    </row>
    <row r="107" spans="1:5" s="100" customFormat="1" ht="15" customHeight="1" x14ac:dyDescent="0.35">
      <c r="A107" s="74" t="s">
        <v>152</v>
      </c>
      <c r="B107" s="97">
        <v>0</v>
      </c>
      <c r="C107" s="97">
        <v>0</v>
      </c>
      <c r="D107" s="98">
        <v>0</v>
      </c>
      <c r="E107" s="99"/>
    </row>
    <row r="108" spans="1:5" s="100" customFormat="1" ht="15" customHeight="1" x14ac:dyDescent="0.35">
      <c r="A108" s="74" t="s">
        <v>153</v>
      </c>
      <c r="B108" s="97">
        <v>0</v>
      </c>
      <c r="C108" s="97">
        <v>0</v>
      </c>
      <c r="D108" s="98">
        <v>0</v>
      </c>
      <c r="E108" s="99"/>
    </row>
    <row r="109" spans="1:5" s="100" customFormat="1" ht="15" customHeight="1" x14ac:dyDescent="0.35">
      <c r="A109" s="74" t="s">
        <v>154</v>
      </c>
      <c r="B109" s="97">
        <v>10</v>
      </c>
      <c r="C109" s="97">
        <v>0</v>
      </c>
      <c r="D109" s="98">
        <v>0</v>
      </c>
      <c r="E109" s="99"/>
    </row>
    <row r="110" spans="1:5" s="100" customFormat="1" ht="15" customHeight="1" x14ac:dyDescent="0.35">
      <c r="A110" s="74" t="s">
        <v>155</v>
      </c>
      <c r="B110" s="97">
        <v>10</v>
      </c>
      <c r="C110" s="97">
        <v>0</v>
      </c>
      <c r="D110" s="98">
        <v>0</v>
      </c>
      <c r="E110" s="99"/>
    </row>
    <row r="111" spans="1:5" s="100" customFormat="1" ht="15" customHeight="1" x14ac:dyDescent="0.35">
      <c r="A111" s="74" t="s">
        <v>156</v>
      </c>
      <c r="B111" s="97">
        <v>50</v>
      </c>
      <c r="C111" s="97">
        <v>0</v>
      </c>
      <c r="D111" s="98">
        <v>0</v>
      </c>
      <c r="E111" s="99"/>
    </row>
    <row r="112" spans="1:5" s="100" customFormat="1" ht="15" customHeight="1" x14ac:dyDescent="0.35">
      <c r="A112" s="74" t="s">
        <v>157</v>
      </c>
      <c r="B112" s="97">
        <v>0</v>
      </c>
      <c r="C112" s="97">
        <v>0</v>
      </c>
      <c r="D112" s="98">
        <v>0</v>
      </c>
      <c r="E112" s="99"/>
    </row>
    <row r="113" spans="1:5" s="100" customFormat="1" ht="15" customHeight="1" x14ac:dyDescent="0.35">
      <c r="A113" s="74" t="s">
        <v>158</v>
      </c>
      <c r="B113" s="97">
        <v>50</v>
      </c>
      <c r="C113" s="97">
        <v>0</v>
      </c>
      <c r="D113" s="98">
        <v>0</v>
      </c>
      <c r="E113" s="99"/>
    </row>
    <row r="114" spans="1:5" s="100" customFormat="1" ht="15" customHeight="1" x14ac:dyDescent="0.35">
      <c r="A114" s="74" t="s">
        <v>159</v>
      </c>
      <c r="B114" s="97">
        <v>10</v>
      </c>
      <c r="C114" s="97">
        <v>10</v>
      </c>
      <c r="D114" s="98">
        <v>0</v>
      </c>
      <c r="E114" s="99"/>
    </row>
    <row r="115" spans="1:5" s="100" customFormat="1" ht="15" customHeight="1" x14ac:dyDescent="0.35">
      <c r="A115" s="74" t="s">
        <v>160</v>
      </c>
      <c r="B115" s="97">
        <v>4660</v>
      </c>
      <c r="C115" s="97">
        <v>390</v>
      </c>
      <c r="D115" s="98">
        <v>110</v>
      </c>
      <c r="E115" s="99"/>
    </row>
    <row r="116" spans="1:5" s="100" customFormat="1" ht="15" customHeight="1" x14ac:dyDescent="0.35">
      <c r="A116" s="74" t="s">
        <v>161</v>
      </c>
      <c r="B116" s="97">
        <v>20</v>
      </c>
      <c r="C116" s="97">
        <v>0</v>
      </c>
      <c r="D116" s="98">
        <v>0</v>
      </c>
      <c r="E116" s="99"/>
    </row>
    <row r="117" spans="1:5" s="100" customFormat="1" ht="15" customHeight="1" x14ac:dyDescent="0.35">
      <c r="A117" s="74" t="s">
        <v>162</v>
      </c>
      <c r="B117" s="97">
        <v>0</v>
      </c>
      <c r="C117" s="97">
        <v>0</v>
      </c>
      <c r="D117" s="98">
        <v>0</v>
      </c>
      <c r="E117" s="99"/>
    </row>
    <row r="118" spans="1:5" s="100" customFormat="1" ht="15" customHeight="1" x14ac:dyDescent="0.35">
      <c r="A118" s="74" t="s">
        <v>163</v>
      </c>
      <c r="B118" s="97">
        <v>0</v>
      </c>
      <c r="C118" s="97">
        <v>0</v>
      </c>
      <c r="D118" s="98">
        <v>0</v>
      </c>
      <c r="E118" s="99"/>
    </row>
    <row r="119" spans="1:5" s="100" customFormat="1" ht="15" customHeight="1" x14ac:dyDescent="0.35">
      <c r="A119" s="74" t="s">
        <v>164</v>
      </c>
      <c r="B119" s="97">
        <v>0</v>
      </c>
      <c r="C119" s="97">
        <v>0</v>
      </c>
      <c r="D119" s="98">
        <v>0</v>
      </c>
      <c r="E119" s="99"/>
    </row>
    <row r="120" spans="1:5" s="100" customFormat="1" ht="15" customHeight="1" x14ac:dyDescent="0.35">
      <c r="A120" s="74" t="s">
        <v>165</v>
      </c>
      <c r="B120" s="97">
        <v>10</v>
      </c>
      <c r="C120" s="97">
        <v>0</v>
      </c>
      <c r="D120" s="98">
        <v>0</v>
      </c>
      <c r="E120" s="99"/>
    </row>
    <row r="121" spans="1:5" s="100" customFormat="1" ht="15" customHeight="1" x14ac:dyDescent="0.35">
      <c r="A121" s="74" t="s">
        <v>166</v>
      </c>
      <c r="B121" s="97">
        <v>20</v>
      </c>
      <c r="C121" s="97">
        <v>0</v>
      </c>
      <c r="D121" s="98">
        <v>0</v>
      </c>
      <c r="E121" s="99"/>
    </row>
    <row r="122" spans="1:5" s="100" customFormat="1" ht="15" customHeight="1" x14ac:dyDescent="0.35">
      <c r="A122" s="74" t="s">
        <v>167</v>
      </c>
      <c r="B122" s="97">
        <v>20</v>
      </c>
      <c r="C122" s="97">
        <v>0</v>
      </c>
      <c r="D122" s="98">
        <v>0</v>
      </c>
      <c r="E122" s="99"/>
    </row>
    <row r="123" spans="1:5" s="100" customFormat="1" ht="15" customHeight="1" x14ac:dyDescent="0.35">
      <c r="A123" s="74" t="s">
        <v>168</v>
      </c>
      <c r="B123" s="97">
        <v>0</v>
      </c>
      <c r="C123" s="97">
        <v>0</v>
      </c>
      <c r="D123" s="98">
        <v>0</v>
      </c>
      <c r="E123" s="99"/>
    </row>
    <row r="124" spans="1:5" s="100" customFormat="1" ht="15" customHeight="1" x14ac:dyDescent="0.35">
      <c r="A124" s="74" t="s">
        <v>169</v>
      </c>
      <c r="B124" s="97">
        <v>70</v>
      </c>
      <c r="C124" s="97">
        <v>10</v>
      </c>
      <c r="D124" s="98">
        <v>0</v>
      </c>
      <c r="E124" s="99"/>
    </row>
    <row r="125" spans="1:5" s="100" customFormat="1" ht="15" customHeight="1" x14ac:dyDescent="0.35">
      <c r="A125" s="74" t="s">
        <v>170</v>
      </c>
      <c r="B125" s="97">
        <v>180</v>
      </c>
      <c r="C125" s="97">
        <v>10</v>
      </c>
      <c r="D125" s="98">
        <v>0</v>
      </c>
      <c r="E125" s="99"/>
    </row>
    <row r="126" spans="1:5" s="100" customFormat="1" ht="15" customHeight="1" x14ac:dyDescent="0.35">
      <c r="A126" s="74" t="s">
        <v>171</v>
      </c>
      <c r="B126" s="97">
        <v>0</v>
      </c>
      <c r="C126" s="97">
        <v>0</v>
      </c>
      <c r="D126" s="98">
        <v>0</v>
      </c>
      <c r="E126" s="99"/>
    </row>
    <row r="127" spans="1:5" s="100" customFormat="1" ht="15" customHeight="1" x14ac:dyDescent="0.35">
      <c r="A127" s="74" t="s">
        <v>172</v>
      </c>
      <c r="B127" s="97">
        <v>0</v>
      </c>
      <c r="C127" s="97">
        <v>0</v>
      </c>
      <c r="D127" s="98">
        <v>0</v>
      </c>
      <c r="E127" s="99"/>
    </row>
    <row r="128" spans="1:5" s="100" customFormat="1" ht="15" customHeight="1" x14ac:dyDescent="0.35">
      <c r="A128" s="74" t="s">
        <v>173</v>
      </c>
      <c r="B128" s="97">
        <v>10</v>
      </c>
      <c r="C128" s="97">
        <v>0</v>
      </c>
      <c r="D128" s="98">
        <v>0</v>
      </c>
      <c r="E128" s="99"/>
    </row>
    <row r="129" spans="1:5" s="100" customFormat="1" ht="15" customHeight="1" x14ac:dyDescent="0.35">
      <c r="A129" s="74" t="s">
        <v>174</v>
      </c>
      <c r="B129" s="97">
        <v>10</v>
      </c>
      <c r="C129" s="97">
        <v>0</v>
      </c>
      <c r="D129" s="98">
        <v>0</v>
      </c>
      <c r="E129" s="99"/>
    </row>
    <row r="130" spans="1:5" s="100" customFormat="1" ht="15" customHeight="1" x14ac:dyDescent="0.35">
      <c r="A130" s="74" t="s">
        <v>175</v>
      </c>
      <c r="B130" s="97">
        <v>40</v>
      </c>
      <c r="C130" s="97">
        <v>0</v>
      </c>
      <c r="D130" s="98">
        <v>0</v>
      </c>
      <c r="E130" s="99"/>
    </row>
    <row r="131" spans="1:5" s="100" customFormat="1" ht="15" customHeight="1" x14ac:dyDescent="0.35">
      <c r="A131" s="74" t="s">
        <v>176</v>
      </c>
      <c r="B131" s="97">
        <v>20</v>
      </c>
      <c r="C131" s="97">
        <v>0</v>
      </c>
      <c r="D131" s="98">
        <v>0</v>
      </c>
      <c r="E131" s="99"/>
    </row>
    <row r="132" spans="1:5" s="100" customFormat="1" ht="15" customHeight="1" x14ac:dyDescent="0.35">
      <c r="A132" s="74" t="s">
        <v>177</v>
      </c>
      <c r="B132" s="97">
        <v>10</v>
      </c>
      <c r="C132" s="97">
        <v>0</v>
      </c>
      <c r="D132" s="98">
        <v>0</v>
      </c>
      <c r="E132" s="99"/>
    </row>
    <row r="133" spans="1:5" s="100" customFormat="1" ht="15" customHeight="1" x14ac:dyDescent="0.35">
      <c r="A133" s="74" t="s">
        <v>178</v>
      </c>
      <c r="B133" s="97">
        <v>10</v>
      </c>
      <c r="C133" s="97">
        <v>0</v>
      </c>
      <c r="D133" s="98">
        <v>0</v>
      </c>
      <c r="E133" s="99"/>
    </row>
    <row r="134" spans="1:5" s="100" customFormat="1" ht="15" customHeight="1" x14ac:dyDescent="0.35">
      <c r="A134" s="74" t="s">
        <v>179</v>
      </c>
      <c r="B134" s="97">
        <v>0</v>
      </c>
      <c r="C134" s="97">
        <v>0</v>
      </c>
      <c r="D134" s="98">
        <v>0</v>
      </c>
      <c r="E134" s="99"/>
    </row>
    <row r="135" spans="1:5" s="100" customFormat="1" ht="15" customHeight="1" x14ac:dyDescent="0.35">
      <c r="A135" s="74" t="s">
        <v>180</v>
      </c>
      <c r="B135" s="97">
        <v>10</v>
      </c>
      <c r="C135" s="97">
        <v>0</v>
      </c>
      <c r="D135" s="98">
        <v>0</v>
      </c>
      <c r="E135" s="99"/>
    </row>
    <row r="136" spans="1:5" s="100" customFormat="1" ht="15" customHeight="1" x14ac:dyDescent="0.35">
      <c r="A136" s="74" t="s">
        <v>181</v>
      </c>
      <c r="B136" s="97">
        <v>0</v>
      </c>
      <c r="C136" s="97">
        <v>0</v>
      </c>
      <c r="D136" s="98">
        <v>0</v>
      </c>
      <c r="E136" s="99"/>
    </row>
    <row r="137" spans="1:5" s="100" customFormat="1" ht="15" customHeight="1" x14ac:dyDescent="0.35">
      <c r="A137" s="74" t="s">
        <v>182</v>
      </c>
      <c r="B137" s="97">
        <v>0</v>
      </c>
      <c r="C137" s="97">
        <v>0</v>
      </c>
      <c r="D137" s="98">
        <v>0</v>
      </c>
      <c r="E137" s="99"/>
    </row>
    <row r="138" spans="1:5" s="100" customFormat="1" ht="15" customHeight="1" x14ac:dyDescent="0.35">
      <c r="A138" s="74" t="s">
        <v>183</v>
      </c>
      <c r="B138" s="97">
        <v>0</v>
      </c>
      <c r="C138" s="97">
        <v>0</v>
      </c>
      <c r="D138" s="98">
        <v>0</v>
      </c>
      <c r="E138" s="99"/>
    </row>
    <row r="139" spans="1:5" s="100" customFormat="1" ht="15" customHeight="1" x14ac:dyDescent="0.35">
      <c r="A139" s="74" t="s">
        <v>184</v>
      </c>
      <c r="B139" s="97">
        <v>50</v>
      </c>
      <c r="C139" s="97">
        <v>0</v>
      </c>
      <c r="D139" s="98">
        <v>0</v>
      </c>
      <c r="E139" s="99"/>
    </row>
    <row r="140" spans="1:5" s="100" customFormat="1" ht="15" customHeight="1" x14ac:dyDescent="0.35">
      <c r="A140" s="74" t="s">
        <v>185</v>
      </c>
      <c r="B140" s="97">
        <v>10</v>
      </c>
      <c r="C140" s="97">
        <v>0</v>
      </c>
      <c r="D140" s="98">
        <v>0</v>
      </c>
      <c r="E140" s="99"/>
    </row>
    <row r="141" spans="1:5" s="100" customFormat="1" ht="15" customHeight="1" x14ac:dyDescent="0.35">
      <c r="A141" s="74" t="s">
        <v>186</v>
      </c>
      <c r="B141" s="97">
        <v>10</v>
      </c>
      <c r="C141" s="97">
        <v>0</v>
      </c>
      <c r="D141" s="98">
        <v>0</v>
      </c>
      <c r="E141" s="99"/>
    </row>
    <row r="142" spans="1:5" s="100" customFormat="1" ht="15" customHeight="1" x14ac:dyDescent="0.35">
      <c r="A142" s="74" t="s">
        <v>187</v>
      </c>
      <c r="B142" s="97">
        <v>0</v>
      </c>
      <c r="C142" s="97">
        <v>0</v>
      </c>
      <c r="D142" s="98">
        <v>0</v>
      </c>
      <c r="E142" s="99"/>
    </row>
    <row r="143" spans="1:5" s="100" customFormat="1" ht="15" customHeight="1" x14ac:dyDescent="0.35">
      <c r="A143" s="74" t="s">
        <v>188</v>
      </c>
      <c r="B143" s="97">
        <v>10</v>
      </c>
      <c r="C143" s="97">
        <v>0</v>
      </c>
      <c r="D143" s="98">
        <v>0</v>
      </c>
      <c r="E143" s="99"/>
    </row>
    <row r="144" spans="1:5" s="100" customFormat="1" ht="15" customHeight="1" x14ac:dyDescent="0.35">
      <c r="A144" s="74" t="s">
        <v>189</v>
      </c>
      <c r="B144" s="97">
        <v>10</v>
      </c>
      <c r="C144" s="97">
        <v>0</v>
      </c>
      <c r="D144" s="98">
        <v>0</v>
      </c>
      <c r="E144" s="99"/>
    </row>
    <row r="145" spans="1:5" s="100" customFormat="1" ht="15" customHeight="1" x14ac:dyDescent="0.35">
      <c r="A145" s="74" t="s">
        <v>190</v>
      </c>
      <c r="B145" s="97">
        <v>10</v>
      </c>
      <c r="C145" s="97">
        <v>0</v>
      </c>
      <c r="D145" s="98">
        <v>0</v>
      </c>
      <c r="E145" s="99"/>
    </row>
    <row r="146" spans="1:5" s="100" customFormat="1" ht="15" customHeight="1" x14ac:dyDescent="0.35">
      <c r="A146" s="74" t="s">
        <v>191</v>
      </c>
      <c r="B146" s="97">
        <v>20</v>
      </c>
      <c r="C146" s="97">
        <v>0</v>
      </c>
      <c r="D146" s="98">
        <v>0</v>
      </c>
      <c r="E146" s="99"/>
    </row>
    <row r="147" spans="1:5" s="100" customFormat="1" ht="15" customHeight="1" x14ac:dyDescent="0.35">
      <c r="A147" s="74" t="s">
        <v>192</v>
      </c>
      <c r="B147" s="97">
        <v>10</v>
      </c>
      <c r="C147" s="97">
        <v>0</v>
      </c>
      <c r="D147" s="98">
        <v>0</v>
      </c>
      <c r="E147" s="99"/>
    </row>
    <row r="148" spans="1:5" s="100" customFormat="1" ht="15" customHeight="1" x14ac:dyDescent="0.35">
      <c r="A148" s="74" t="s">
        <v>193</v>
      </c>
      <c r="B148" s="97">
        <v>30</v>
      </c>
      <c r="C148" s="97">
        <v>0</v>
      </c>
      <c r="D148" s="98">
        <v>0</v>
      </c>
      <c r="E148" s="99"/>
    </row>
    <row r="149" spans="1:5" s="100" customFormat="1" ht="15" customHeight="1" x14ac:dyDescent="0.35">
      <c r="A149" s="74" t="s">
        <v>194</v>
      </c>
      <c r="B149" s="97">
        <v>20</v>
      </c>
      <c r="C149" s="97">
        <v>0</v>
      </c>
      <c r="D149" s="98">
        <v>0</v>
      </c>
      <c r="E149" s="99"/>
    </row>
    <row r="150" spans="1:5" s="100" customFormat="1" ht="15" customHeight="1" x14ac:dyDescent="0.35">
      <c r="A150" s="74" t="s">
        <v>195</v>
      </c>
      <c r="B150" s="97">
        <v>10</v>
      </c>
      <c r="C150" s="97">
        <v>0</v>
      </c>
      <c r="D150" s="98">
        <v>0</v>
      </c>
      <c r="E150" s="99"/>
    </row>
    <row r="151" spans="1:5" s="100" customFormat="1" ht="15" customHeight="1" x14ac:dyDescent="0.35">
      <c r="A151" s="74" t="s">
        <v>196</v>
      </c>
      <c r="B151" s="97">
        <v>10</v>
      </c>
      <c r="C151" s="97">
        <v>0</v>
      </c>
      <c r="D151" s="98">
        <v>0</v>
      </c>
      <c r="E151" s="99"/>
    </row>
    <row r="152" spans="1:5" s="100" customFormat="1" ht="15" customHeight="1" x14ac:dyDescent="0.35">
      <c r="A152" s="74" t="s">
        <v>197</v>
      </c>
      <c r="B152" s="97">
        <v>60</v>
      </c>
      <c r="C152" s="97">
        <v>10</v>
      </c>
      <c r="D152" s="98">
        <v>0</v>
      </c>
      <c r="E152" s="99"/>
    </row>
    <row r="153" spans="1:5" s="100" customFormat="1" ht="15" customHeight="1" x14ac:dyDescent="0.35">
      <c r="A153" s="74" t="s">
        <v>198</v>
      </c>
      <c r="B153" s="97">
        <v>40</v>
      </c>
      <c r="C153" s="97">
        <v>0</v>
      </c>
      <c r="D153" s="98">
        <v>0</v>
      </c>
      <c r="E153" s="99"/>
    </row>
    <row r="154" spans="1:5" s="100" customFormat="1" ht="15" customHeight="1" x14ac:dyDescent="0.35">
      <c r="A154" s="74" t="s">
        <v>199</v>
      </c>
      <c r="B154" s="97">
        <v>100</v>
      </c>
      <c r="C154" s="97">
        <v>10</v>
      </c>
      <c r="D154" s="98">
        <v>0</v>
      </c>
      <c r="E154" s="99"/>
    </row>
    <row r="155" spans="1:5" s="100" customFormat="1" ht="15" customHeight="1" x14ac:dyDescent="0.35">
      <c r="A155" s="74" t="s">
        <v>200</v>
      </c>
      <c r="B155" s="97">
        <v>40</v>
      </c>
      <c r="C155" s="97">
        <v>0</v>
      </c>
      <c r="D155" s="98">
        <v>0</v>
      </c>
      <c r="E155" s="99"/>
    </row>
    <row r="156" spans="1:5" s="100" customFormat="1" ht="15" customHeight="1" x14ac:dyDescent="0.35">
      <c r="A156" s="74" t="s">
        <v>201</v>
      </c>
      <c r="B156" s="97">
        <v>20</v>
      </c>
      <c r="C156" s="97">
        <v>0</v>
      </c>
      <c r="D156" s="98">
        <v>0</v>
      </c>
      <c r="E156" s="99"/>
    </row>
    <row r="157" spans="1:5" s="100" customFormat="1" ht="15" customHeight="1" x14ac:dyDescent="0.35">
      <c r="A157" s="74" t="s">
        <v>202</v>
      </c>
      <c r="B157" s="97">
        <v>220</v>
      </c>
      <c r="C157" s="97">
        <v>20</v>
      </c>
      <c r="D157" s="98">
        <v>10</v>
      </c>
      <c r="E157" s="99"/>
    </row>
    <row r="158" spans="1:5" s="100" customFormat="1" ht="15" customHeight="1" x14ac:dyDescent="0.35">
      <c r="A158" s="74" t="s">
        <v>203</v>
      </c>
      <c r="B158" s="97">
        <v>0</v>
      </c>
      <c r="C158" s="97">
        <v>0</v>
      </c>
      <c r="D158" s="98">
        <v>0</v>
      </c>
      <c r="E158" s="99"/>
    </row>
    <row r="159" spans="1:5" s="100" customFormat="1" ht="15" customHeight="1" x14ac:dyDescent="0.35">
      <c r="A159" s="74" t="s">
        <v>204</v>
      </c>
      <c r="B159" s="97">
        <v>30</v>
      </c>
      <c r="C159" s="97">
        <v>0</v>
      </c>
      <c r="D159" s="98">
        <v>0</v>
      </c>
      <c r="E159" s="99"/>
    </row>
    <row r="160" spans="1:5" s="100" customFormat="1" ht="15" customHeight="1" x14ac:dyDescent="0.35">
      <c r="A160" s="74" t="s">
        <v>205</v>
      </c>
      <c r="B160" s="97">
        <v>10</v>
      </c>
      <c r="C160" s="97">
        <v>0</v>
      </c>
      <c r="D160" s="98">
        <v>0</v>
      </c>
      <c r="E160" s="99"/>
    </row>
    <row r="161" spans="1:5" s="100" customFormat="1" ht="15" customHeight="1" x14ac:dyDescent="0.35">
      <c r="A161" s="74" t="s">
        <v>206</v>
      </c>
      <c r="B161" s="97">
        <v>0</v>
      </c>
      <c r="C161" s="97">
        <v>0</v>
      </c>
      <c r="D161" s="98">
        <v>0</v>
      </c>
      <c r="E161" s="99"/>
    </row>
    <row r="162" spans="1:5" s="100" customFormat="1" ht="15" customHeight="1" x14ac:dyDescent="0.35">
      <c r="A162" s="74" t="s">
        <v>207</v>
      </c>
      <c r="B162" s="97">
        <v>10</v>
      </c>
      <c r="C162" s="97">
        <v>0</v>
      </c>
      <c r="D162" s="98">
        <v>0</v>
      </c>
      <c r="E162" s="99"/>
    </row>
    <row r="163" spans="1:5" s="100" customFormat="1" ht="15" customHeight="1" x14ac:dyDescent="0.35">
      <c r="A163" s="74" t="s">
        <v>208</v>
      </c>
      <c r="B163" s="97">
        <v>10</v>
      </c>
      <c r="C163" s="97">
        <v>0</v>
      </c>
      <c r="D163" s="98">
        <v>0</v>
      </c>
      <c r="E163" s="99"/>
    </row>
    <row r="164" spans="1:5" s="100" customFormat="1" ht="15" customHeight="1" x14ac:dyDescent="0.35">
      <c r="A164" s="74" t="s">
        <v>209</v>
      </c>
      <c r="B164" s="97">
        <v>10</v>
      </c>
      <c r="C164" s="97">
        <v>0</v>
      </c>
      <c r="D164" s="98">
        <v>0</v>
      </c>
      <c r="E164" s="99"/>
    </row>
    <row r="165" spans="1:5" s="100" customFormat="1" ht="15" customHeight="1" x14ac:dyDescent="0.35">
      <c r="A165" s="74" t="s">
        <v>210</v>
      </c>
      <c r="B165" s="97">
        <v>150</v>
      </c>
      <c r="C165" s="97">
        <v>10</v>
      </c>
      <c r="D165" s="98">
        <v>0</v>
      </c>
      <c r="E165" s="99"/>
    </row>
    <row r="166" spans="1:5" s="100" customFormat="1" ht="15" customHeight="1" x14ac:dyDescent="0.35">
      <c r="A166" s="74" t="s">
        <v>211</v>
      </c>
      <c r="B166" s="97">
        <v>20</v>
      </c>
      <c r="C166" s="97">
        <v>0</v>
      </c>
      <c r="D166" s="98">
        <v>0</v>
      </c>
      <c r="E166" s="99"/>
    </row>
    <row r="167" spans="1:5" s="100" customFormat="1" ht="15" customHeight="1" x14ac:dyDescent="0.35">
      <c r="A167" s="74" t="s">
        <v>212</v>
      </c>
      <c r="B167" s="97">
        <v>10</v>
      </c>
      <c r="C167" s="97">
        <v>0</v>
      </c>
      <c r="D167" s="98">
        <v>0</v>
      </c>
      <c r="E167" s="99"/>
    </row>
    <row r="168" spans="1:5" s="100" customFormat="1" ht="15" customHeight="1" x14ac:dyDescent="0.35">
      <c r="A168" s="74" t="s">
        <v>213</v>
      </c>
      <c r="B168" s="97">
        <v>20</v>
      </c>
      <c r="C168" s="97">
        <v>0</v>
      </c>
      <c r="D168" s="98">
        <v>0</v>
      </c>
      <c r="E168" s="99"/>
    </row>
    <row r="169" spans="1:5" s="100" customFormat="1" ht="15" customHeight="1" x14ac:dyDescent="0.35">
      <c r="A169" s="74" t="s">
        <v>214</v>
      </c>
      <c r="B169" s="97">
        <v>10</v>
      </c>
      <c r="C169" s="97">
        <v>0</v>
      </c>
      <c r="D169" s="98">
        <v>0</v>
      </c>
      <c r="E169" s="99"/>
    </row>
    <row r="170" spans="1:5" s="100" customFormat="1" ht="15" customHeight="1" x14ac:dyDescent="0.35">
      <c r="A170" s="74" t="s">
        <v>215</v>
      </c>
      <c r="B170" s="97">
        <v>30</v>
      </c>
      <c r="C170" s="97">
        <v>0</v>
      </c>
      <c r="D170" s="98">
        <v>0</v>
      </c>
      <c r="E170" s="99"/>
    </row>
    <row r="171" spans="1:5" s="100" customFormat="1" ht="15" customHeight="1" x14ac:dyDescent="0.35">
      <c r="A171" s="74" t="s">
        <v>216</v>
      </c>
      <c r="B171" s="97">
        <v>20</v>
      </c>
      <c r="C171" s="97">
        <v>0</v>
      </c>
      <c r="D171" s="98">
        <v>0</v>
      </c>
      <c r="E171" s="99"/>
    </row>
    <row r="172" spans="1:5" s="100" customFormat="1" ht="15" customHeight="1" x14ac:dyDescent="0.35">
      <c r="A172" s="74" t="s">
        <v>217</v>
      </c>
      <c r="B172" s="97">
        <v>0</v>
      </c>
      <c r="C172" s="97">
        <v>0</v>
      </c>
      <c r="D172" s="98">
        <v>0</v>
      </c>
      <c r="E172" s="99"/>
    </row>
    <row r="173" spans="1:5" s="100" customFormat="1" ht="15" customHeight="1" x14ac:dyDescent="0.35">
      <c r="A173" s="74" t="s">
        <v>218</v>
      </c>
      <c r="B173" s="97">
        <v>10</v>
      </c>
      <c r="C173" s="97">
        <v>0</v>
      </c>
      <c r="D173" s="98">
        <v>0</v>
      </c>
      <c r="E173" s="99"/>
    </row>
    <row r="174" spans="1:5" s="100" customFormat="1" ht="15" customHeight="1" x14ac:dyDescent="0.35">
      <c r="A174" s="74" t="s">
        <v>219</v>
      </c>
      <c r="B174" s="97">
        <v>20</v>
      </c>
      <c r="C174" s="97">
        <v>0</v>
      </c>
      <c r="D174" s="98">
        <v>0</v>
      </c>
      <c r="E174" s="99"/>
    </row>
    <row r="175" spans="1:5" s="100" customFormat="1" ht="15" customHeight="1" x14ac:dyDescent="0.35">
      <c r="A175" s="74" t="s">
        <v>220</v>
      </c>
      <c r="B175" s="97">
        <v>1230</v>
      </c>
      <c r="C175" s="97">
        <v>110</v>
      </c>
      <c r="D175" s="98">
        <v>20</v>
      </c>
      <c r="E175" s="99"/>
    </row>
    <row r="176" spans="1:5" s="100" customFormat="1" ht="15" customHeight="1" x14ac:dyDescent="0.35">
      <c r="A176" s="74" t="s">
        <v>221</v>
      </c>
      <c r="B176" s="97">
        <v>10</v>
      </c>
      <c r="C176" s="97">
        <v>0</v>
      </c>
      <c r="D176" s="98">
        <v>0</v>
      </c>
      <c r="E176" s="99"/>
    </row>
    <row r="177" spans="1:5" s="100" customFormat="1" ht="15" customHeight="1" x14ac:dyDescent="0.35">
      <c r="A177" s="74" t="s">
        <v>222</v>
      </c>
      <c r="B177" s="97">
        <v>50</v>
      </c>
      <c r="C177" s="97">
        <v>10</v>
      </c>
      <c r="D177" s="98">
        <v>0</v>
      </c>
      <c r="E177" s="99"/>
    </row>
    <row r="178" spans="1:5" s="100" customFormat="1" ht="15" customHeight="1" x14ac:dyDescent="0.35">
      <c r="A178" s="74" t="s">
        <v>223</v>
      </c>
      <c r="B178" s="97">
        <v>10</v>
      </c>
      <c r="C178" s="97">
        <v>0</v>
      </c>
      <c r="D178" s="98">
        <v>0</v>
      </c>
      <c r="E178" s="99"/>
    </row>
    <row r="179" spans="1:5" s="100" customFormat="1" ht="15" customHeight="1" x14ac:dyDescent="0.35">
      <c r="A179" s="74" t="s">
        <v>224</v>
      </c>
      <c r="B179" s="97">
        <v>0</v>
      </c>
      <c r="C179" s="97">
        <v>0</v>
      </c>
      <c r="D179" s="98">
        <v>0</v>
      </c>
      <c r="E179" s="99"/>
    </row>
    <row r="180" spans="1:5" s="100" customFormat="1" ht="15" customHeight="1" x14ac:dyDescent="0.35">
      <c r="A180" s="74" t="s">
        <v>225</v>
      </c>
      <c r="B180" s="97">
        <v>0</v>
      </c>
      <c r="C180" s="97">
        <v>0</v>
      </c>
      <c r="D180" s="98">
        <v>0</v>
      </c>
      <c r="E180" s="99"/>
    </row>
    <row r="181" spans="1:5" s="100" customFormat="1" ht="15" customHeight="1" x14ac:dyDescent="0.35">
      <c r="A181" s="74" t="s">
        <v>226</v>
      </c>
      <c r="B181" s="97">
        <v>40</v>
      </c>
      <c r="C181" s="97">
        <v>0</v>
      </c>
      <c r="D181" s="98">
        <v>0</v>
      </c>
      <c r="E181" s="99"/>
    </row>
    <row r="182" spans="1:5" s="100" customFormat="1" ht="15" customHeight="1" x14ac:dyDescent="0.35">
      <c r="A182" s="74" t="s">
        <v>227</v>
      </c>
      <c r="B182" s="97">
        <v>0</v>
      </c>
      <c r="C182" s="97">
        <v>0</v>
      </c>
      <c r="D182" s="98">
        <v>0</v>
      </c>
      <c r="E182" s="99"/>
    </row>
    <row r="183" spans="1:5" s="100" customFormat="1" ht="15" customHeight="1" x14ac:dyDescent="0.35">
      <c r="A183" s="74" t="s">
        <v>228</v>
      </c>
      <c r="B183" s="97">
        <v>10</v>
      </c>
      <c r="C183" s="97">
        <v>0</v>
      </c>
      <c r="D183" s="98">
        <v>0</v>
      </c>
      <c r="E183" s="99"/>
    </row>
    <row r="184" spans="1:5" s="100" customFormat="1" ht="15" customHeight="1" x14ac:dyDescent="0.35">
      <c r="A184" s="74" t="s">
        <v>229</v>
      </c>
      <c r="B184" s="97">
        <v>0</v>
      </c>
      <c r="C184" s="97">
        <v>0</v>
      </c>
      <c r="D184" s="98">
        <v>0</v>
      </c>
      <c r="E184" s="99"/>
    </row>
    <row r="185" spans="1:5" s="100" customFormat="1" ht="15" customHeight="1" x14ac:dyDescent="0.35">
      <c r="A185" s="74" t="s">
        <v>230</v>
      </c>
      <c r="B185" s="97">
        <v>0</v>
      </c>
      <c r="C185" s="97">
        <v>0</v>
      </c>
      <c r="D185" s="98">
        <v>0</v>
      </c>
      <c r="E185" s="99"/>
    </row>
    <row r="186" spans="1:5" s="100" customFormat="1" ht="15" customHeight="1" x14ac:dyDescent="0.35">
      <c r="A186" s="74" t="s">
        <v>231</v>
      </c>
      <c r="B186" s="97">
        <v>10</v>
      </c>
      <c r="C186" s="97">
        <v>0</v>
      </c>
      <c r="D186" s="98">
        <v>0</v>
      </c>
      <c r="E186" s="99"/>
    </row>
    <row r="187" spans="1:5" s="100" customFormat="1" ht="15" customHeight="1" x14ac:dyDescent="0.35">
      <c r="A187" s="74" t="s">
        <v>232</v>
      </c>
      <c r="B187" s="97">
        <v>0</v>
      </c>
      <c r="C187" s="97">
        <v>0</v>
      </c>
      <c r="D187" s="98">
        <v>0</v>
      </c>
      <c r="E187" s="99"/>
    </row>
    <row r="188" spans="1:5" s="100" customFormat="1" ht="15" customHeight="1" x14ac:dyDescent="0.35">
      <c r="A188" s="74" t="s">
        <v>233</v>
      </c>
      <c r="B188" s="97">
        <v>20</v>
      </c>
      <c r="C188" s="97">
        <v>0</v>
      </c>
      <c r="D188" s="98">
        <v>0</v>
      </c>
      <c r="E188" s="99"/>
    </row>
    <row r="189" spans="1:5" s="100" customFormat="1" ht="15" customHeight="1" x14ac:dyDescent="0.35">
      <c r="A189" s="74" t="s">
        <v>234</v>
      </c>
      <c r="B189" s="97">
        <v>10</v>
      </c>
      <c r="C189" s="97">
        <v>0</v>
      </c>
      <c r="D189" s="98">
        <v>0</v>
      </c>
      <c r="E189" s="99"/>
    </row>
    <row r="190" spans="1:5" s="100" customFormat="1" ht="15" customHeight="1" x14ac:dyDescent="0.35">
      <c r="A190" s="74" t="s">
        <v>235</v>
      </c>
      <c r="B190" s="97">
        <v>20</v>
      </c>
      <c r="C190" s="97">
        <v>0</v>
      </c>
      <c r="D190" s="98">
        <v>0</v>
      </c>
      <c r="E190" s="99"/>
    </row>
    <row r="191" spans="1:5" s="100" customFormat="1" ht="15" customHeight="1" x14ac:dyDescent="0.35">
      <c r="A191" s="74" t="s">
        <v>236</v>
      </c>
      <c r="B191" s="97">
        <v>0</v>
      </c>
      <c r="C191" s="97">
        <v>0</v>
      </c>
      <c r="D191" s="98">
        <v>0</v>
      </c>
      <c r="E191" s="99"/>
    </row>
    <row r="192" spans="1:5" s="100" customFormat="1" ht="15" customHeight="1" x14ac:dyDescent="0.35">
      <c r="A192" s="74" t="s">
        <v>237</v>
      </c>
      <c r="B192" s="97">
        <v>0</v>
      </c>
      <c r="C192" s="97">
        <v>0</v>
      </c>
      <c r="D192" s="98">
        <v>0</v>
      </c>
      <c r="E192" s="99"/>
    </row>
    <row r="193" spans="1:5" s="100" customFormat="1" ht="15" customHeight="1" x14ac:dyDescent="0.35">
      <c r="A193" s="74" t="s">
        <v>238</v>
      </c>
      <c r="B193" s="97">
        <v>0</v>
      </c>
      <c r="C193" s="97">
        <v>0</v>
      </c>
      <c r="D193" s="98">
        <v>0</v>
      </c>
      <c r="E193" s="99"/>
    </row>
    <row r="194" spans="1:5" s="100" customFormat="1" ht="15" customHeight="1" x14ac:dyDescent="0.35">
      <c r="A194" s="74" t="s">
        <v>239</v>
      </c>
      <c r="B194" s="97">
        <v>10</v>
      </c>
      <c r="C194" s="97">
        <v>0</v>
      </c>
      <c r="D194" s="98">
        <v>0</v>
      </c>
      <c r="E194" s="99"/>
    </row>
    <row r="195" spans="1:5" s="100" customFormat="1" ht="15" customHeight="1" x14ac:dyDescent="0.35">
      <c r="A195" s="74" t="s">
        <v>240</v>
      </c>
      <c r="B195" s="97">
        <v>10</v>
      </c>
      <c r="C195" s="97">
        <v>0</v>
      </c>
      <c r="D195" s="98">
        <v>0</v>
      </c>
      <c r="E195" s="99"/>
    </row>
    <row r="196" spans="1:5" s="100" customFormat="1" ht="15" customHeight="1" x14ac:dyDescent="0.35">
      <c r="A196" s="74" t="s">
        <v>241</v>
      </c>
      <c r="B196" s="97">
        <v>0</v>
      </c>
      <c r="C196" s="97">
        <v>0</v>
      </c>
      <c r="D196" s="98">
        <v>0</v>
      </c>
      <c r="E196" s="99"/>
    </row>
    <row r="197" spans="1:5" s="100" customFormat="1" ht="15" customHeight="1" x14ac:dyDescent="0.35">
      <c r="A197" s="74" t="s">
        <v>242</v>
      </c>
      <c r="B197" s="97">
        <v>0</v>
      </c>
      <c r="C197" s="97">
        <v>0</v>
      </c>
      <c r="D197" s="98">
        <v>0</v>
      </c>
      <c r="E197" s="99"/>
    </row>
    <row r="198" spans="1:5" s="100" customFormat="1" ht="15" customHeight="1" x14ac:dyDescent="0.35">
      <c r="A198" s="74" t="s">
        <v>243</v>
      </c>
      <c r="B198" s="97">
        <v>0</v>
      </c>
      <c r="C198" s="97">
        <v>0</v>
      </c>
      <c r="D198" s="98">
        <v>0</v>
      </c>
      <c r="E198" s="99"/>
    </row>
    <row r="199" spans="1:5" s="100" customFormat="1" ht="15" customHeight="1" x14ac:dyDescent="0.35">
      <c r="A199" s="74" t="s">
        <v>244</v>
      </c>
      <c r="B199" s="97">
        <v>0</v>
      </c>
      <c r="C199" s="97">
        <v>0</v>
      </c>
      <c r="D199" s="98">
        <v>0</v>
      </c>
      <c r="E199" s="99"/>
    </row>
    <row r="200" spans="1:5" s="100" customFormat="1" ht="15" customHeight="1" x14ac:dyDescent="0.35">
      <c r="A200" s="74" t="s">
        <v>245</v>
      </c>
      <c r="B200" s="97">
        <v>40</v>
      </c>
      <c r="C200" s="97">
        <v>0</v>
      </c>
      <c r="D200" s="98">
        <v>0</v>
      </c>
      <c r="E200" s="99"/>
    </row>
    <row r="201" spans="1:5" s="100" customFormat="1" ht="15" customHeight="1" x14ac:dyDescent="0.35">
      <c r="A201" s="74" t="s">
        <v>246</v>
      </c>
      <c r="B201" s="97">
        <v>0</v>
      </c>
      <c r="C201" s="97">
        <v>0</v>
      </c>
      <c r="D201" s="98">
        <v>0</v>
      </c>
      <c r="E201" s="99"/>
    </row>
    <row r="202" spans="1:5" s="100" customFormat="1" ht="15" customHeight="1" x14ac:dyDescent="0.35">
      <c r="A202" s="74" t="s">
        <v>247</v>
      </c>
      <c r="B202" s="97">
        <v>0</v>
      </c>
      <c r="C202" s="97">
        <v>0</v>
      </c>
      <c r="D202" s="98">
        <v>0</v>
      </c>
      <c r="E202" s="99"/>
    </row>
    <row r="203" spans="1:5" s="100" customFormat="1" ht="15" customHeight="1" x14ac:dyDescent="0.35">
      <c r="A203" s="74" t="s">
        <v>248</v>
      </c>
      <c r="B203" s="97">
        <v>0</v>
      </c>
      <c r="C203" s="97">
        <v>0</v>
      </c>
      <c r="D203" s="98">
        <v>0</v>
      </c>
      <c r="E203" s="99"/>
    </row>
    <row r="204" spans="1:5" s="100" customFormat="1" ht="15" customHeight="1" x14ac:dyDescent="0.35">
      <c r="A204" s="74" t="s">
        <v>249</v>
      </c>
      <c r="B204" s="97">
        <v>10</v>
      </c>
      <c r="C204" s="97">
        <v>0</v>
      </c>
      <c r="D204" s="98">
        <v>0</v>
      </c>
      <c r="E204" s="99"/>
    </row>
    <row r="205" spans="1:5" s="100" customFormat="1" ht="15" customHeight="1" x14ac:dyDescent="0.35">
      <c r="A205" s="74" t="s">
        <v>250</v>
      </c>
      <c r="B205" s="97">
        <v>0</v>
      </c>
      <c r="C205" s="97">
        <v>0</v>
      </c>
      <c r="D205" s="98">
        <v>0</v>
      </c>
      <c r="E205" s="99"/>
    </row>
    <row r="206" spans="1:5" s="100" customFormat="1" ht="15" customHeight="1" x14ac:dyDescent="0.35">
      <c r="A206" s="74" t="s">
        <v>251</v>
      </c>
      <c r="B206" s="97">
        <v>0</v>
      </c>
      <c r="C206" s="97">
        <v>0</v>
      </c>
      <c r="D206" s="98">
        <v>0</v>
      </c>
      <c r="E206" s="99"/>
    </row>
    <row r="207" spans="1:5" s="100" customFormat="1" ht="15" customHeight="1" x14ac:dyDescent="0.35">
      <c r="A207" s="74" t="s">
        <v>252</v>
      </c>
      <c r="B207" s="97">
        <v>0</v>
      </c>
      <c r="C207" s="97">
        <v>0</v>
      </c>
      <c r="D207" s="98">
        <v>0</v>
      </c>
      <c r="E207" s="99"/>
    </row>
    <row r="208" spans="1:5" s="100" customFormat="1" ht="15" customHeight="1" x14ac:dyDescent="0.35">
      <c r="A208" s="74" t="s">
        <v>253</v>
      </c>
      <c r="B208" s="97">
        <v>130</v>
      </c>
      <c r="C208" s="97">
        <v>10</v>
      </c>
      <c r="D208" s="98">
        <v>0</v>
      </c>
      <c r="E208" s="99"/>
    </row>
    <row r="209" spans="1:5" s="100" customFormat="1" ht="15" customHeight="1" x14ac:dyDescent="0.35">
      <c r="A209" s="74" t="s">
        <v>254</v>
      </c>
      <c r="B209" s="97">
        <v>0</v>
      </c>
      <c r="C209" s="97">
        <v>0</v>
      </c>
      <c r="D209" s="98">
        <v>0</v>
      </c>
      <c r="E209" s="99"/>
    </row>
    <row r="210" spans="1:5" s="100" customFormat="1" ht="15" customHeight="1" x14ac:dyDescent="0.35">
      <c r="A210" s="74" t="s">
        <v>255</v>
      </c>
      <c r="B210" s="97">
        <v>0</v>
      </c>
      <c r="C210" s="97">
        <v>0</v>
      </c>
      <c r="D210" s="98">
        <v>0</v>
      </c>
      <c r="E210" s="99"/>
    </row>
    <row r="211" spans="1:5" s="100" customFormat="1" ht="15" customHeight="1" x14ac:dyDescent="0.35">
      <c r="A211" s="74" t="s">
        <v>256</v>
      </c>
      <c r="B211" s="97">
        <v>0</v>
      </c>
      <c r="C211" s="97">
        <v>0</v>
      </c>
      <c r="D211" s="98">
        <v>0</v>
      </c>
      <c r="E211" s="99"/>
    </row>
    <row r="212" spans="1:5" s="100" customFormat="1" ht="15" customHeight="1" x14ac:dyDescent="0.35">
      <c r="A212" s="74" t="s">
        <v>257</v>
      </c>
      <c r="B212" s="97">
        <v>0</v>
      </c>
      <c r="C212" s="97">
        <v>0</v>
      </c>
      <c r="D212" s="98">
        <v>0</v>
      </c>
      <c r="E212" s="99"/>
    </row>
    <row r="213" spans="1:5" s="100" customFormat="1" ht="15" customHeight="1" x14ac:dyDescent="0.35">
      <c r="A213" s="74" t="s">
        <v>258</v>
      </c>
      <c r="B213" s="97">
        <v>20</v>
      </c>
      <c r="C213" s="97">
        <v>10</v>
      </c>
      <c r="D213" s="98">
        <v>0</v>
      </c>
      <c r="E213" s="99"/>
    </row>
    <row r="214" spans="1:5" s="100" customFormat="1" ht="15" customHeight="1" x14ac:dyDescent="0.35">
      <c r="A214" s="74" t="s">
        <v>259</v>
      </c>
      <c r="B214" s="97">
        <v>0</v>
      </c>
      <c r="C214" s="97">
        <v>0</v>
      </c>
      <c r="D214" s="98">
        <v>0</v>
      </c>
      <c r="E214" s="99"/>
    </row>
    <row r="215" spans="1:5" s="100" customFormat="1" ht="15" customHeight="1" x14ac:dyDescent="0.35">
      <c r="A215" s="74" t="s">
        <v>260</v>
      </c>
      <c r="B215" s="97">
        <v>0</v>
      </c>
      <c r="C215" s="97">
        <v>0</v>
      </c>
      <c r="D215" s="98">
        <v>0</v>
      </c>
      <c r="E215" s="99"/>
    </row>
    <row r="216" spans="1:5" s="100" customFormat="1" ht="15" customHeight="1" x14ac:dyDescent="0.35">
      <c r="A216" s="74" t="s">
        <v>261</v>
      </c>
      <c r="B216" s="97">
        <v>0</v>
      </c>
      <c r="C216" s="97">
        <v>0</v>
      </c>
      <c r="D216" s="98">
        <v>0</v>
      </c>
      <c r="E216" s="99"/>
    </row>
    <row r="217" spans="1:5" s="100" customFormat="1" ht="15" customHeight="1" x14ac:dyDescent="0.35">
      <c r="A217" s="74" t="s">
        <v>262</v>
      </c>
      <c r="B217" s="97">
        <v>10</v>
      </c>
      <c r="C217" s="97">
        <v>0</v>
      </c>
      <c r="D217" s="98">
        <v>0</v>
      </c>
      <c r="E217" s="99"/>
    </row>
    <row r="218" spans="1:5" s="100" customFormat="1" ht="15" customHeight="1" x14ac:dyDescent="0.35">
      <c r="A218" s="74" t="s">
        <v>263</v>
      </c>
      <c r="B218" s="97">
        <v>10</v>
      </c>
      <c r="C218" s="97">
        <v>10</v>
      </c>
      <c r="D218" s="98">
        <v>0</v>
      </c>
      <c r="E218" s="99"/>
    </row>
    <row r="219" spans="1:5" s="100" customFormat="1" ht="15" customHeight="1" x14ac:dyDescent="0.35">
      <c r="A219" s="74" t="s">
        <v>264</v>
      </c>
      <c r="B219" s="97">
        <v>70</v>
      </c>
      <c r="C219" s="97">
        <v>0</v>
      </c>
      <c r="D219" s="98">
        <v>0</v>
      </c>
      <c r="E219" s="99"/>
    </row>
    <row r="220" spans="1:5" s="100" customFormat="1" ht="15" customHeight="1" x14ac:dyDescent="0.35">
      <c r="A220" s="74" t="s">
        <v>265</v>
      </c>
      <c r="B220" s="97">
        <v>10</v>
      </c>
      <c r="C220" s="97">
        <v>0</v>
      </c>
      <c r="D220" s="98">
        <v>0</v>
      </c>
      <c r="E220" s="99"/>
    </row>
    <row r="221" spans="1:5" s="100" customFormat="1" ht="15" customHeight="1" x14ac:dyDescent="0.35">
      <c r="A221" s="74" t="s">
        <v>266</v>
      </c>
      <c r="B221" s="97">
        <v>10</v>
      </c>
      <c r="C221" s="97">
        <v>0</v>
      </c>
      <c r="D221" s="98">
        <v>0</v>
      </c>
      <c r="E221" s="99"/>
    </row>
    <row r="222" spans="1:5" s="100" customFormat="1" ht="15" customHeight="1" x14ac:dyDescent="0.35">
      <c r="A222" s="74" t="s">
        <v>267</v>
      </c>
      <c r="B222" s="97">
        <v>0</v>
      </c>
      <c r="C222" s="97">
        <v>0</v>
      </c>
      <c r="D222" s="98">
        <v>0</v>
      </c>
      <c r="E222" s="99"/>
    </row>
    <row r="223" spans="1:5" s="100" customFormat="1" ht="15" customHeight="1" x14ac:dyDescent="0.35">
      <c r="A223" s="74" t="s">
        <v>268</v>
      </c>
      <c r="B223" s="97">
        <v>0</v>
      </c>
      <c r="C223" s="97">
        <v>0</v>
      </c>
      <c r="D223" s="98">
        <v>0</v>
      </c>
      <c r="E223" s="99"/>
    </row>
    <row r="224" spans="1:5" s="100" customFormat="1" ht="15" customHeight="1" x14ac:dyDescent="0.35">
      <c r="A224" s="74" t="s">
        <v>269</v>
      </c>
      <c r="B224" s="97">
        <v>0</v>
      </c>
      <c r="C224" s="97">
        <v>0</v>
      </c>
      <c r="D224" s="98">
        <v>0</v>
      </c>
      <c r="E224" s="99"/>
    </row>
    <row r="225" spans="1:5" s="100" customFormat="1" ht="15" customHeight="1" x14ac:dyDescent="0.35">
      <c r="A225" s="74" t="s">
        <v>270</v>
      </c>
      <c r="B225" s="97">
        <v>10</v>
      </c>
      <c r="C225" s="97">
        <v>0</v>
      </c>
      <c r="D225" s="98">
        <v>0</v>
      </c>
      <c r="E225" s="99"/>
    </row>
    <row r="226" spans="1:5" s="100" customFormat="1" ht="15" customHeight="1" x14ac:dyDescent="0.35">
      <c r="A226" s="74" t="s">
        <v>271</v>
      </c>
      <c r="B226" s="97">
        <v>0</v>
      </c>
      <c r="C226" s="97">
        <v>0</v>
      </c>
      <c r="D226" s="98">
        <v>0</v>
      </c>
      <c r="E226" s="99"/>
    </row>
    <row r="227" spans="1:5" s="100" customFormat="1" ht="15" customHeight="1" x14ac:dyDescent="0.35">
      <c r="A227" s="74" t="s">
        <v>272</v>
      </c>
      <c r="B227" s="97">
        <v>10</v>
      </c>
      <c r="C227" s="97">
        <v>0</v>
      </c>
      <c r="D227" s="98">
        <v>0</v>
      </c>
      <c r="E227" s="99"/>
    </row>
    <row r="228" spans="1:5" s="100" customFormat="1" ht="15" customHeight="1" x14ac:dyDescent="0.35">
      <c r="A228" s="74" t="s">
        <v>273</v>
      </c>
      <c r="B228" s="97">
        <v>0</v>
      </c>
      <c r="C228" s="97">
        <v>0</v>
      </c>
      <c r="D228" s="98">
        <v>0</v>
      </c>
      <c r="E228" s="99"/>
    </row>
    <row r="229" spans="1:5" s="100" customFormat="1" ht="15" customHeight="1" x14ac:dyDescent="0.35">
      <c r="A229" s="74" t="s">
        <v>274</v>
      </c>
      <c r="B229" s="97">
        <v>0</v>
      </c>
      <c r="C229" s="97">
        <v>0</v>
      </c>
      <c r="D229" s="98">
        <v>0</v>
      </c>
      <c r="E229" s="99"/>
    </row>
    <row r="230" spans="1:5" s="100" customFormat="1" ht="15" customHeight="1" x14ac:dyDescent="0.35">
      <c r="A230" s="74" t="s">
        <v>275</v>
      </c>
      <c r="B230" s="97">
        <v>0</v>
      </c>
      <c r="C230" s="97">
        <v>0</v>
      </c>
      <c r="D230" s="98">
        <v>0</v>
      </c>
      <c r="E230" s="99"/>
    </row>
    <row r="231" spans="1:5" s="100" customFormat="1" ht="15" customHeight="1" x14ac:dyDescent="0.35">
      <c r="A231" s="74" t="s">
        <v>276</v>
      </c>
      <c r="B231" s="97">
        <v>0</v>
      </c>
      <c r="C231" s="97">
        <v>0</v>
      </c>
      <c r="D231" s="98">
        <v>0</v>
      </c>
      <c r="E231" s="99"/>
    </row>
    <row r="232" spans="1:5" s="100" customFormat="1" ht="15" customHeight="1" x14ac:dyDescent="0.35">
      <c r="A232" s="74" t="s">
        <v>277</v>
      </c>
      <c r="B232" s="97">
        <v>0</v>
      </c>
      <c r="C232" s="97">
        <v>0</v>
      </c>
      <c r="D232" s="98">
        <v>0</v>
      </c>
      <c r="E232" s="99"/>
    </row>
    <row r="233" spans="1:5" s="100" customFormat="1" ht="15" customHeight="1" x14ac:dyDescent="0.35">
      <c r="A233" s="74" t="s">
        <v>278</v>
      </c>
      <c r="B233" s="97">
        <v>10</v>
      </c>
      <c r="C233" s="97">
        <v>0</v>
      </c>
      <c r="D233" s="98">
        <v>0</v>
      </c>
      <c r="E233" s="99"/>
    </row>
    <row r="234" spans="1:5" s="100" customFormat="1" ht="15" customHeight="1" x14ac:dyDescent="0.35">
      <c r="A234" s="74" t="s">
        <v>279</v>
      </c>
      <c r="B234" s="97">
        <v>100</v>
      </c>
      <c r="C234" s="97">
        <v>10</v>
      </c>
      <c r="D234" s="98">
        <v>0</v>
      </c>
      <c r="E234" s="99"/>
    </row>
    <row r="235" spans="1:5" s="100" customFormat="1" ht="15" customHeight="1" x14ac:dyDescent="0.35">
      <c r="A235" s="74" t="s">
        <v>280</v>
      </c>
      <c r="B235" s="97">
        <v>0</v>
      </c>
      <c r="C235" s="97">
        <v>0</v>
      </c>
      <c r="D235" s="98">
        <v>0</v>
      </c>
      <c r="E235" s="99"/>
    </row>
    <row r="236" spans="1:5" s="100" customFormat="1" ht="15" customHeight="1" x14ac:dyDescent="0.35">
      <c r="A236" s="74" t="s">
        <v>281</v>
      </c>
      <c r="B236" s="97">
        <v>0</v>
      </c>
      <c r="C236" s="97">
        <v>0</v>
      </c>
      <c r="D236" s="98">
        <v>0</v>
      </c>
      <c r="E236" s="99"/>
    </row>
    <row r="237" spans="1:5" s="100" customFormat="1" ht="15" customHeight="1" x14ac:dyDescent="0.35">
      <c r="A237" s="74" t="s">
        <v>282</v>
      </c>
      <c r="B237" s="97">
        <v>0</v>
      </c>
      <c r="C237" s="97">
        <v>0</v>
      </c>
      <c r="D237" s="98">
        <v>0</v>
      </c>
      <c r="E237" s="99"/>
    </row>
    <row r="238" spans="1:5" s="100" customFormat="1" ht="15" customHeight="1" x14ac:dyDescent="0.35">
      <c r="A238" s="74" t="s">
        <v>283</v>
      </c>
      <c r="B238" s="97">
        <v>0</v>
      </c>
      <c r="C238" s="97">
        <v>0</v>
      </c>
      <c r="D238" s="98">
        <v>0</v>
      </c>
      <c r="E238" s="99"/>
    </row>
    <row r="239" spans="1:5" s="100" customFormat="1" ht="15" customHeight="1" x14ac:dyDescent="0.35">
      <c r="A239" s="74" t="s">
        <v>284</v>
      </c>
      <c r="B239" s="97">
        <v>10</v>
      </c>
      <c r="C239" s="97">
        <v>0</v>
      </c>
      <c r="D239" s="98">
        <v>0</v>
      </c>
      <c r="E239" s="99"/>
    </row>
    <row r="240" spans="1:5" s="100" customFormat="1" ht="15" customHeight="1" x14ac:dyDescent="0.35">
      <c r="A240" s="74" t="s">
        <v>285</v>
      </c>
      <c r="B240" s="97">
        <v>0</v>
      </c>
      <c r="C240" s="97">
        <v>0</v>
      </c>
      <c r="D240" s="98">
        <v>0</v>
      </c>
      <c r="E240" s="99"/>
    </row>
    <row r="241" spans="1:5" s="100" customFormat="1" ht="15" customHeight="1" x14ac:dyDescent="0.35">
      <c r="A241" s="74" t="s">
        <v>286</v>
      </c>
      <c r="B241" s="97">
        <v>0</v>
      </c>
      <c r="C241" s="97">
        <v>0</v>
      </c>
      <c r="D241" s="98">
        <v>0</v>
      </c>
      <c r="E241" s="99"/>
    </row>
    <row r="242" spans="1:5" s="100" customFormat="1" ht="15" customHeight="1" x14ac:dyDescent="0.35">
      <c r="A242" s="74" t="s">
        <v>287</v>
      </c>
      <c r="B242" s="97">
        <v>0</v>
      </c>
      <c r="C242" s="97">
        <v>0</v>
      </c>
      <c r="D242" s="98">
        <v>0</v>
      </c>
      <c r="E242" s="99"/>
    </row>
    <row r="243" spans="1:5" s="100" customFormat="1" ht="15" customHeight="1" x14ac:dyDescent="0.35">
      <c r="A243" s="74" t="s">
        <v>288</v>
      </c>
      <c r="B243" s="97">
        <v>0</v>
      </c>
      <c r="C243" s="97">
        <v>0</v>
      </c>
      <c r="D243" s="98">
        <v>0</v>
      </c>
      <c r="E243" s="99"/>
    </row>
    <row r="244" spans="1:5" s="100" customFormat="1" ht="15" customHeight="1" x14ac:dyDescent="0.35">
      <c r="A244" s="74" t="s">
        <v>289</v>
      </c>
      <c r="B244" s="97">
        <v>0</v>
      </c>
      <c r="C244" s="97">
        <v>0</v>
      </c>
      <c r="D244" s="98">
        <v>0</v>
      </c>
      <c r="E244" s="99"/>
    </row>
    <row r="245" spans="1:5" s="100" customFormat="1" ht="15" customHeight="1" x14ac:dyDescent="0.35">
      <c r="A245" s="74" t="s">
        <v>290</v>
      </c>
      <c r="B245" s="97">
        <v>0</v>
      </c>
      <c r="C245" s="97">
        <v>0</v>
      </c>
      <c r="D245" s="98">
        <v>0</v>
      </c>
      <c r="E245" s="99"/>
    </row>
    <row r="246" spans="1:5" s="100" customFormat="1" ht="15" customHeight="1" x14ac:dyDescent="0.35">
      <c r="A246" s="74" t="s">
        <v>291</v>
      </c>
      <c r="B246" s="97">
        <v>0</v>
      </c>
      <c r="C246" s="97">
        <v>0</v>
      </c>
      <c r="D246" s="98">
        <v>0</v>
      </c>
      <c r="E246" s="99"/>
    </row>
    <row r="247" spans="1:5" s="100" customFormat="1" ht="15" customHeight="1" x14ac:dyDescent="0.35">
      <c r="A247" s="74" t="s">
        <v>292</v>
      </c>
      <c r="B247" s="97">
        <v>0</v>
      </c>
      <c r="C247" s="97">
        <v>0</v>
      </c>
      <c r="D247" s="98">
        <v>0</v>
      </c>
      <c r="E247" s="99"/>
    </row>
    <row r="248" spans="1:5" s="100" customFormat="1" ht="15" customHeight="1" x14ac:dyDescent="0.35">
      <c r="A248" s="74" t="s">
        <v>293</v>
      </c>
      <c r="B248" s="97">
        <v>0</v>
      </c>
      <c r="C248" s="97">
        <v>0</v>
      </c>
      <c r="D248" s="98">
        <v>0</v>
      </c>
      <c r="E248" s="99"/>
    </row>
    <row r="249" spans="1:5" s="100" customFormat="1" ht="15" customHeight="1" x14ac:dyDescent="0.35">
      <c r="A249" s="74" t="s">
        <v>294</v>
      </c>
      <c r="B249" s="97">
        <v>20</v>
      </c>
      <c r="C249" s="97">
        <v>10</v>
      </c>
      <c r="D249" s="98">
        <v>0</v>
      </c>
      <c r="E249" s="99"/>
    </row>
    <row r="250" spans="1:5" s="100" customFormat="1" ht="15" customHeight="1" x14ac:dyDescent="0.35">
      <c r="A250" s="74" t="s">
        <v>295</v>
      </c>
      <c r="B250" s="97">
        <v>20</v>
      </c>
      <c r="C250" s="97">
        <v>0</v>
      </c>
      <c r="D250" s="98">
        <v>0</v>
      </c>
      <c r="E250" s="99"/>
    </row>
    <row r="251" spans="1:5" s="100" customFormat="1" ht="15" customHeight="1" x14ac:dyDescent="0.35">
      <c r="A251" s="74" t="s">
        <v>296</v>
      </c>
      <c r="B251" s="97">
        <v>20</v>
      </c>
      <c r="C251" s="97">
        <v>10</v>
      </c>
      <c r="D251" s="98">
        <v>0</v>
      </c>
      <c r="E251" s="99"/>
    </row>
    <row r="252" spans="1:5" s="100" customFormat="1" ht="15" customHeight="1" x14ac:dyDescent="0.35">
      <c r="A252" s="74" t="s">
        <v>297</v>
      </c>
      <c r="B252" s="97">
        <v>0</v>
      </c>
      <c r="C252" s="97">
        <v>0</v>
      </c>
      <c r="D252" s="98">
        <v>0</v>
      </c>
      <c r="E252" s="99"/>
    </row>
    <row r="253" spans="1:5" s="100" customFormat="1" ht="15" customHeight="1" x14ac:dyDescent="0.35">
      <c r="A253" s="74" t="s">
        <v>298</v>
      </c>
      <c r="B253" s="97">
        <v>0</v>
      </c>
      <c r="C253" s="97">
        <v>0</v>
      </c>
      <c r="D253" s="98">
        <v>0</v>
      </c>
      <c r="E253" s="99"/>
    </row>
    <row r="254" spans="1:5" s="100" customFormat="1" ht="15" customHeight="1" x14ac:dyDescent="0.35">
      <c r="A254" s="74" t="s">
        <v>299</v>
      </c>
      <c r="B254" s="97">
        <v>0</v>
      </c>
      <c r="C254" s="97">
        <v>0</v>
      </c>
      <c r="D254" s="98">
        <v>0</v>
      </c>
      <c r="E254" s="99"/>
    </row>
    <row r="255" spans="1:5" s="100" customFormat="1" ht="15" customHeight="1" x14ac:dyDescent="0.35">
      <c r="A255" s="74" t="s">
        <v>300</v>
      </c>
      <c r="B255" s="97">
        <v>0</v>
      </c>
      <c r="C255" s="97">
        <v>0</v>
      </c>
      <c r="D255" s="98">
        <v>0</v>
      </c>
      <c r="E255" s="99"/>
    </row>
    <row r="256" spans="1:5" s="100" customFormat="1" ht="15" customHeight="1" x14ac:dyDescent="0.35">
      <c r="A256" s="74" t="s">
        <v>301</v>
      </c>
      <c r="B256" s="97">
        <v>10</v>
      </c>
      <c r="C256" s="97">
        <v>0</v>
      </c>
      <c r="D256" s="98">
        <v>0</v>
      </c>
      <c r="E256" s="99"/>
    </row>
    <row r="257" spans="1:5" s="100" customFormat="1" ht="15" customHeight="1" x14ac:dyDescent="0.35">
      <c r="A257" s="74" t="s">
        <v>302</v>
      </c>
      <c r="B257" s="97">
        <v>0</v>
      </c>
      <c r="C257" s="97">
        <v>0</v>
      </c>
      <c r="D257" s="98">
        <v>0</v>
      </c>
      <c r="E257" s="99"/>
    </row>
    <row r="258" spans="1:5" s="100" customFormat="1" ht="15" customHeight="1" x14ac:dyDescent="0.35">
      <c r="A258" s="74" t="s">
        <v>303</v>
      </c>
      <c r="B258" s="97">
        <v>0</v>
      </c>
      <c r="C258" s="97">
        <v>0</v>
      </c>
      <c r="D258" s="98">
        <v>0</v>
      </c>
      <c r="E258" s="99"/>
    </row>
    <row r="259" spans="1:5" s="100" customFormat="1" ht="15" customHeight="1" x14ac:dyDescent="0.35">
      <c r="A259" s="74" t="s">
        <v>304</v>
      </c>
      <c r="B259" s="97">
        <v>10</v>
      </c>
      <c r="C259" s="97">
        <v>0</v>
      </c>
      <c r="D259" s="98">
        <v>0</v>
      </c>
      <c r="E259" s="99"/>
    </row>
    <row r="260" spans="1:5" s="100" customFormat="1" ht="15" customHeight="1" x14ac:dyDescent="0.35">
      <c r="A260" s="74" t="s">
        <v>305</v>
      </c>
      <c r="B260" s="97">
        <v>10</v>
      </c>
      <c r="C260" s="97">
        <v>0</v>
      </c>
      <c r="D260" s="98">
        <v>0</v>
      </c>
      <c r="E260" s="99"/>
    </row>
    <row r="261" spans="1:5" s="100" customFormat="1" ht="15" customHeight="1" x14ac:dyDescent="0.35">
      <c r="A261" s="74" t="s">
        <v>306</v>
      </c>
      <c r="B261" s="97">
        <v>0</v>
      </c>
      <c r="C261" s="97">
        <v>0</v>
      </c>
      <c r="D261" s="98">
        <v>0</v>
      </c>
      <c r="E261" s="99"/>
    </row>
    <row r="262" spans="1:5" s="100" customFormat="1" ht="15" customHeight="1" x14ac:dyDescent="0.35">
      <c r="A262" s="74" t="s">
        <v>307</v>
      </c>
      <c r="B262" s="97">
        <v>0</v>
      </c>
      <c r="C262" s="97">
        <v>0</v>
      </c>
      <c r="D262" s="98">
        <v>0</v>
      </c>
      <c r="E262" s="99"/>
    </row>
    <row r="263" spans="1:5" s="100" customFormat="1" ht="15" customHeight="1" x14ac:dyDescent="0.35">
      <c r="A263" s="74" t="s">
        <v>308</v>
      </c>
      <c r="B263" s="97">
        <v>0</v>
      </c>
      <c r="C263" s="97">
        <v>0</v>
      </c>
      <c r="D263" s="98">
        <v>0</v>
      </c>
      <c r="E263" s="99"/>
    </row>
    <row r="264" spans="1:5" s="100" customFormat="1" ht="15" customHeight="1" x14ac:dyDescent="0.35">
      <c r="A264" s="74" t="s">
        <v>309</v>
      </c>
      <c r="B264" s="97">
        <v>10</v>
      </c>
      <c r="C264" s="97">
        <v>0</v>
      </c>
      <c r="D264" s="98">
        <v>0</v>
      </c>
      <c r="E264" s="99"/>
    </row>
    <row r="265" spans="1:5" s="100" customFormat="1" ht="15" customHeight="1" x14ac:dyDescent="0.35">
      <c r="A265" s="74" t="s">
        <v>310</v>
      </c>
      <c r="B265" s="97">
        <v>0</v>
      </c>
      <c r="C265" s="97">
        <v>0</v>
      </c>
      <c r="D265" s="98">
        <v>0</v>
      </c>
      <c r="E265" s="99"/>
    </row>
    <row r="266" spans="1:5" s="100" customFormat="1" ht="15" customHeight="1" x14ac:dyDescent="0.35">
      <c r="A266" s="74" t="s">
        <v>311</v>
      </c>
      <c r="B266" s="97">
        <v>10</v>
      </c>
      <c r="C266" s="97">
        <v>0</v>
      </c>
      <c r="D266" s="98">
        <v>0</v>
      </c>
      <c r="E266" s="99"/>
    </row>
    <row r="267" spans="1:5" s="100" customFormat="1" ht="15" customHeight="1" x14ac:dyDescent="0.35">
      <c r="A267" s="74" t="s">
        <v>312</v>
      </c>
      <c r="B267" s="97">
        <v>10</v>
      </c>
      <c r="C267" s="97">
        <v>0</v>
      </c>
      <c r="D267" s="98">
        <v>0</v>
      </c>
      <c r="E267" s="99"/>
    </row>
    <row r="268" spans="1:5" s="100" customFormat="1" ht="15" customHeight="1" x14ac:dyDescent="0.35">
      <c r="A268" s="74" t="s">
        <v>313</v>
      </c>
      <c r="B268" s="97">
        <v>10</v>
      </c>
      <c r="C268" s="97">
        <v>0</v>
      </c>
      <c r="D268" s="98">
        <v>0</v>
      </c>
      <c r="E268" s="99"/>
    </row>
    <row r="269" spans="1:5" s="100" customFormat="1" ht="15" customHeight="1" x14ac:dyDescent="0.35">
      <c r="A269" s="74" t="s">
        <v>314</v>
      </c>
      <c r="B269" s="97">
        <v>20</v>
      </c>
      <c r="C269" s="97">
        <v>0</v>
      </c>
      <c r="D269" s="98">
        <v>0</v>
      </c>
      <c r="E269" s="99"/>
    </row>
    <row r="270" spans="1:5" s="100" customFormat="1" ht="15" customHeight="1" x14ac:dyDescent="0.35">
      <c r="A270" s="74" t="s">
        <v>315</v>
      </c>
      <c r="B270" s="97">
        <v>0</v>
      </c>
      <c r="C270" s="97">
        <v>0</v>
      </c>
      <c r="D270" s="98">
        <v>0</v>
      </c>
      <c r="E270" s="99"/>
    </row>
    <row r="271" spans="1:5" s="100" customFormat="1" ht="15" customHeight="1" x14ac:dyDescent="0.35">
      <c r="A271" s="74" t="s">
        <v>316</v>
      </c>
      <c r="B271" s="97">
        <v>30</v>
      </c>
      <c r="C271" s="97">
        <v>0</v>
      </c>
      <c r="D271" s="98">
        <v>0</v>
      </c>
      <c r="E271" s="99"/>
    </row>
    <row r="272" spans="1:5" s="100" customFormat="1" ht="15" customHeight="1" x14ac:dyDescent="0.35">
      <c r="A272" s="74" t="s">
        <v>317</v>
      </c>
      <c r="B272" s="97">
        <v>0</v>
      </c>
      <c r="C272" s="97">
        <v>0</v>
      </c>
      <c r="D272" s="98">
        <v>0</v>
      </c>
      <c r="E272" s="99"/>
    </row>
    <row r="273" spans="1:5" s="100" customFormat="1" ht="15" customHeight="1" x14ac:dyDescent="0.35">
      <c r="A273" s="74" t="s">
        <v>318</v>
      </c>
      <c r="B273" s="97">
        <v>10</v>
      </c>
      <c r="C273" s="97">
        <v>0</v>
      </c>
      <c r="D273" s="98">
        <v>0</v>
      </c>
      <c r="E273" s="99"/>
    </row>
    <row r="274" spans="1:5" s="100" customFormat="1" ht="15" customHeight="1" x14ac:dyDescent="0.35">
      <c r="A274" s="74" t="s">
        <v>319</v>
      </c>
      <c r="B274" s="97">
        <v>0</v>
      </c>
      <c r="C274" s="97">
        <v>0</v>
      </c>
      <c r="D274" s="98">
        <v>0</v>
      </c>
      <c r="E274" s="99"/>
    </row>
    <row r="275" spans="1:5" s="100" customFormat="1" ht="15" customHeight="1" x14ac:dyDescent="0.35">
      <c r="A275" s="74" t="s">
        <v>320</v>
      </c>
      <c r="B275" s="97">
        <v>0</v>
      </c>
      <c r="C275" s="97">
        <v>0</v>
      </c>
      <c r="D275" s="98">
        <v>0</v>
      </c>
      <c r="E275" s="99"/>
    </row>
    <row r="276" spans="1:5" s="100" customFormat="1" ht="15" customHeight="1" x14ac:dyDescent="0.35">
      <c r="A276" s="74" t="s">
        <v>321</v>
      </c>
      <c r="B276" s="97">
        <v>0</v>
      </c>
      <c r="C276" s="97">
        <v>0</v>
      </c>
      <c r="D276" s="98">
        <v>0</v>
      </c>
      <c r="E276" s="99"/>
    </row>
    <row r="277" spans="1:5" s="100" customFormat="1" ht="15" customHeight="1" x14ac:dyDescent="0.35">
      <c r="A277" s="74" t="s">
        <v>322</v>
      </c>
      <c r="B277" s="97">
        <v>0</v>
      </c>
      <c r="C277" s="97">
        <v>0</v>
      </c>
      <c r="D277" s="98">
        <v>0</v>
      </c>
      <c r="E277" s="99"/>
    </row>
    <row r="278" spans="1:5" s="100" customFormat="1" ht="15" customHeight="1" x14ac:dyDescent="0.35">
      <c r="A278" s="74" t="s">
        <v>323</v>
      </c>
      <c r="B278" s="97">
        <v>0</v>
      </c>
      <c r="C278" s="97">
        <v>0</v>
      </c>
      <c r="D278" s="98">
        <v>0</v>
      </c>
      <c r="E278" s="99"/>
    </row>
    <row r="279" spans="1:5" s="100" customFormat="1" ht="15" customHeight="1" x14ac:dyDescent="0.35">
      <c r="A279" s="74" t="s">
        <v>324</v>
      </c>
      <c r="B279" s="97">
        <v>0</v>
      </c>
      <c r="C279" s="97">
        <v>0</v>
      </c>
      <c r="D279" s="98">
        <v>0</v>
      </c>
      <c r="E279" s="99"/>
    </row>
    <row r="280" spans="1:5" s="100" customFormat="1" ht="15" customHeight="1" x14ac:dyDescent="0.35">
      <c r="A280" s="74" t="s">
        <v>325</v>
      </c>
      <c r="B280" s="97">
        <v>0</v>
      </c>
      <c r="C280" s="97">
        <v>0</v>
      </c>
      <c r="D280" s="98">
        <v>0</v>
      </c>
      <c r="E280" s="99"/>
    </row>
    <row r="281" spans="1:5" s="100" customFormat="1" ht="15" customHeight="1" x14ac:dyDescent="0.35">
      <c r="A281" s="74" t="s">
        <v>326</v>
      </c>
      <c r="B281" s="97">
        <v>0</v>
      </c>
      <c r="C281" s="97">
        <v>0</v>
      </c>
      <c r="D281" s="98">
        <v>0</v>
      </c>
      <c r="E281" s="99"/>
    </row>
    <row r="282" spans="1:5" s="100" customFormat="1" ht="15" customHeight="1" x14ac:dyDescent="0.35">
      <c r="A282" s="74" t="s">
        <v>327</v>
      </c>
      <c r="B282" s="97">
        <v>10</v>
      </c>
      <c r="C282" s="97">
        <v>0</v>
      </c>
      <c r="D282" s="98">
        <v>0</v>
      </c>
      <c r="E282" s="99"/>
    </row>
    <row r="283" spans="1:5" s="100" customFormat="1" ht="15" customHeight="1" x14ac:dyDescent="0.35">
      <c r="A283" s="74" t="s">
        <v>328</v>
      </c>
      <c r="B283" s="97">
        <v>0</v>
      </c>
      <c r="C283" s="97">
        <v>0</v>
      </c>
      <c r="D283" s="98">
        <v>0</v>
      </c>
      <c r="E283" s="99"/>
    </row>
    <row r="284" spans="1:5" s="100" customFormat="1" ht="15" customHeight="1" x14ac:dyDescent="0.35">
      <c r="A284" s="74" t="s">
        <v>329</v>
      </c>
      <c r="B284" s="97">
        <v>10</v>
      </c>
      <c r="C284" s="97">
        <v>0</v>
      </c>
      <c r="D284" s="98">
        <v>0</v>
      </c>
      <c r="E284" s="99"/>
    </row>
    <row r="285" spans="1:5" s="100" customFormat="1" ht="15" customHeight="1" x14ac:dyDescent="0.35">
      <c r="A285" s="74" t="s">
        <v>330</v>
      </c>
      <c r="B285" s="97">
        <v>10</v>
      </c>
      <c r="C285" s="97">
        <v>0</v>
      </c>
      <c r="D285" s="98">
        <v>0</v>
      </c>
      <c r="E285" s="99"/>
    </row>
    <row r="286" spans="1:5" s="100" customFormat="1" ht="15" customHeight="1" x14ac:dyDescent="0.35">
      <c r="A286" s="74" t="s">
        <v>331</v>
      </c>
      <c r="B286" s="97">
        <v>10</v>
      </c>
      <c r="C286" s="97">
        <v>0</v>
      </c>
      <c r="D286" s="98">
        <v>0</v>
      </c>
      <c r="E286" s="99"/>
    </row>
    <row r="287" spans="1:5" s="100" customFormat="1" ht="15" customHeight="1" x14ac:dyDescent="0.35">
      <c r="A287" s="74" t="s">
        <v>332</v>
      </c>
      <c r="B287" s="97">
        <v>0</v>
      </c>
      <c r="C287" s="97">
        <v>0</v>
      </c>
      <c r="D287" s="98">
        <v>0</v>
      </c>
      <c r="E287" s="99"/>
    </row>
    <row r="288" spans="1:5" s="100" customFormat="1" ht="15" customHeight="1" x14ac:dyDescent="0.35">
      <c r="A288" s="74" t="s">
        <v>333</v>
      </c>
      <c r="B288" s="97">
        <v>10</v>
      </c>
      <c r="C288" s="97">
        <v>0</v>
      </c>
      <c r="D288" s="98">
        <v>0</v>
      </c>
      <c r="E288" s="99"/>
    </row>
    <row r="289" spans="1:5" s="100" customFormat="1" ht="15" customHeight="1" x14ac:dyDescent="0.35">
      <c r="A289" s="74" t="s">
        <v>334</v>
      </c>
      <c r="B289" s="97">
        <v>0</v>
      </c>
      <c r="C289" s="97">
        <v>0</v>
      </c>
      <c r="D289" s="98">
        <v>0</v>
      </c>
      <c r="E289" s="99"/>
    </row>
    <row r="290" spans="1:5" s="100" customFormat="1" ht="15" customHeight="1" x14ac:dyDescent="0.35">
      <c r="A290" s="74" t="s">
        <v>335</v>
      </c>
      <c r="B290" s="97">
        <v>20</v>
      </c>
      <c r="C290" s="97">
        <v>0</v>
      </c>
      <c r="D290" s="98">
        <v>0</v>
      </c>
      <c r="E290" s="99"/>
    </row>
    <row r="291" spans="1:5" s="100" customFormat="1" ht="15" customHeight="1" x14ac:dyDescent="0.35">
      <c r="A291" s="74" t="s">
        <v>336</v>
      </c>
      <c r="B291" s="97">
        <v>0</v>
      </c>
      <c r="C291" s="97">
        <v>0</v>
      </c>
      <c r="D291" s="98">
        <v>0</v>
      </c>
      <c r="E291" s="99"/>
    </row>
    <row r="292" spans="1:5" s="100" customFormat="1" ht="15" customHeight="1" x14ac:dyDescent="0.35">
      <c r="A292" s="74" t="s">
        <v>337</v>
      </c>
      <c r="B292" s="97">
        <v>0</v>
      </c>
      <c r="C292" s="97">
        <v>0</v>
      </c>
      <c r="D292" s="98">
        <v>0</v>
      </c>
      <c r="E292" s="99"/>
    </row>
    <row r="293" spans="1:5" s="100" customFormat="1" ht="15" customHeight="1" x14ac:dyDescent="0.35">
      <c r="A293" s="74" t="s">
        <v>338</v>
      </c>
      <c r="B293" s="97">
        <v>0</v>
      </c>
      <c r="C293" s="97">
        <v>0</v>
      </c>
      <c r="D293" s="98">
        <v>0</v>
      </c>
      <c r="E293" s="99"/>
    </row>
    <row r="294" spans="1:5" s="100" customFormat="1" ht="15" customHeight="1" x14ac:dyDescent="0.35">
      <c r="A294" s="74" t="s">
        <v>339</v>
      </c>
      <c r="B294" s="97">
        <v>10</v>
      </c>
      <c r="C294" s="97">
        <v>0</v>
      </c>
      <c r="D294" s="98">
        <v>0</v>
      </c>
      <c r="E294" s="99"/>
    </row>
    <row r="295" spans="1:5" s="100" customFormat="1" ht="15" customHeight="1" x14ac:dyDescent="0.35">
      <c r="A295" s="74" t="s">
        <v>340</v>
      </c>
      <c r="B295" s="97">
        <v>0</v>
      </c>
      <c r="C295" s="97">
        <v>0</v>
      </c>
      <c r="D295" s="98">
        <v>0</v>
      </c>
      <c r="E295" s="99"/>
    </row>
    <row r="296" spans="1:5" s="100" customFormat="1" ht="15" customHeight="1" x14ac:dyDescent="0.35">
      <c r="A296" s="74" t="s">
        <v>341</v>
      </c>
      <c r="B296" s="97">
        <v>0</v>
      </c>
      <c r="C296" s="97">
        <v>0</v>
      </c>
      <c r="D296" s="98">
        <v>0</v>
      </c>
      <c r="E296" s="99"/>
    </row>
    <row r="297" spans="1:5" s="100" customFormat="1" ht="15" customHeight="1" x14ac:dyDescent="0.35">
      <c r="A297" s="74" t="s">
        <v>342</v>
      </c>
      <c r="B297" s="97">
        <v>0</v>
      </c>
      <c r="C297" s="97">
        <v>0</v>
      </c>
      <c r="D297" s="98">
        <v>0</v>
      </c>
      <c r="E297" s="99"/>
    </row>
    <row r="298" spans="1:5" s="100" customFormat="1" ht="15" customHeight="1" x14ac:dyDescent="0.35">
      <c r="A298" s="74" t="s">
        <v>343</v>
      </c>
      <c r="B298" s="97">
        <v>0</v>
      </c>
      <c r="C298" s="97">
        <v>0</v>
      </c>
      <c r="D298" s="98">
        <v>0</v>
      </c>
      <c r="E298" s="99"/>
    </row>
    <row r="299" spans="1:5" s="100" customFormat="1" ht="15" customHeight="1" x14ac:dyDescent="0.35">
      <c r="A299" s="74" t="s">
        <v>344</v>
      </c>
      <c r="B299" s="97">
        <v>0</v>
      </c>
      <c r="C299" s="97">
        <v>0</v>
      </c>
      <c r="D299" s="98">
        <v>0</v>
      </c>
      <c r="E299" s="99"/>
    </row>
    <row r="300" spans="1:5" s="100" customFormat="1" ht="15" customHeight="1" x14ac:dyDescent="0.35">
      <c r="A300" s="74" t="s">
        <v>345</v>
      </c>
      <c r="B300" s="97">
        <v>0</v>
      </c>
      <c r="C300" s="97">
        <v>0</v>
      </c>
      <c r="D300" s="98">
        <v>0</v>
      </c>
      <c r="E300" s="99"/>
    </row>
    <row r="301" spans="1:5" s="100" customFormat="1" ht="15" customHeight="1" x14ac:dyDescent="0.35">
      <c r="A301" s="74" t="s">
        <v>346</v>
      </c>
      <c r="B301" s="97">
        <v>0</v>
      </c>
      <c r="C301" s="97">
        <v>0</v>
      </c>
      <c r="D301" s="98">
        <v>0</v>
      </c>
      <c r="E301" s="99"/>
    </row>
    <row r="302" spans="1:5" s="100" customFormat="1" ht="15" customHeight="1" x14ac:dyDescent="0.35">
      <c r="A302" s="74" t="s">
        <v>347</v>
      </c>
      <c r="B302" s="97">
        <v>10</v>
      </c>
      <c r="C302" s="97">
        <v>0</v>
      </c>
      <c r="D302" s="98">
        <v>0</v>
      </c>
      <c r="E302" s="99"/>
    </row>
    <row r="303" spans="1:5" s="100" customFormat="1" ht="15" customHeight="1" x14ac:dyDescent="0.35">
      <c r="A303" s="74" t="s">
        <v>348</v>
      </c>
      <c r="B303" s="97">
        <v>10</v>
      </c>
      <c r="C303" s="97">
        <v>0</v>
      </c>
      <c r="D303" s="98">
        <v>0</v>
      </c>
      <c r="E303" s="99"/>
    </row>
    <row r="304" spans="1:5" s="100" customFormat="1" ht="15" customHeight="1" x14ac:dyDescent="0.35">
      <c r="A304" s="74" t="s">
        <v>349</v>
      </c>
      <c r="B304" s="97">
        <v>10</v>
      </c>
      <c r="C304" s="97">
        <v>0</v>
      </c>
      <c r="D304" s="98">
        <v>0</v>
      </c>
      <c r="E304" s="99"/>
    </row>
    <row r="305" spans="1:5" s="100" customFormat="1" ht="15" customHeight="1" x14ac:dyDescent="0.35">
      <c r="A305" s="74" t="s">
        <v>350</v>
      </c>
      <c r="B305" s="97">
        <v>30</v>
      </c>
      <c r="C305" s="97">
        <v>0</v>
      </c>
      <c r="D305" s="98">
        <v>0</v>
      </c>
      <c r="E305" s="99"/>
    </row>
    <row r="306" spans="1:5" s="100" customFormat="1" ht="15" customHeight="1" x14ac:dyDescent="0.35">
      <c r="A306" s="74" t="s">
        <v>351</v>
      </c>
      <c r="B306" s="97">
        <v>0</v>
      </c>
      <c r="C306" s="97">
        <v>0</v>
      </c>
      <c r="D306" s="98">
        <v>0</v>
      </c>
      <c r="E306" s="99"/>
    </row>
    <row r="307" spans="1:5" s="100" customFormat="1" ht="15" customHeight="1" x14ac:dyDescent="0.35">
      <c r="A307" s="74" t="s">
        <v>352</v>
      </c>
      <c r="B307" s="97">
        <v>0</v>
      </c>
      <c r="C307" s="97">
        <v>0</v>
      </c>
      <c r="D307" s="98">
        <v>0</v>
      </c>
      <c r="E307" s="99"/>
    </row>
    <row r="308" spans="1:5" s="100" customFormat="1" ht="15" customHeight="1" x14ac:dyDescent="0.35">
      <c r="A308" s="74" t="s">
        <v>353</v>
      </c>
      <c r="B308" s="97">
        <v>0</v>
      </c>
      <c r="C308" s="97">
        <v>0</v>
      </c>
      <c r="D308" s="98">
        <v>0</v>
      </c>
      <c r="E308" s="99"/>
    </row>
    <row r="309" spans="1:5" s="100" customFormat="1" ht="15" customHeight="1" x14ac:dyDescent="0.35">
      <c r="A309" s="74" t="s">
        <v>354</v>
      </c>
      <c r="B309" s="97">
        <v>10</v>
      </c>
      <c r="C309" s="97">
        <v>0</v>
      </c>
      <c r="D309" s="98">
        <v>0</v>
      </c>
      <c r="E309" s="99"/>
    </row>
    <row r="310" spans="1:5" s="100" customFormat="1" ht="15" customHeight="1" x14ac:dyDescent="0.35">
      <c r="A310" s="74" t="s">
        <v>355</v>
      </c>
      <c r="B310" s="97">
        <v>20</v>
      </c>
      <c r="C310" s="97">
        <v>0</v>
      </c>
      <c r="D310" s="98">
        <v>0</v>
      </c>
      <c r="E310" s="99"/>
    </row>
    <row r="311" spans="1:5" s="100" customFormat="1" ht="15" customHeight="1" x14ac:dyDescent="0.35">
      <c r="A311" s="74" t="s">
        <v>356</v>
      </c>
      <c r="B311" s="97">
        <v>10</v>
      </c>
      <c r="C311" s="97">
        <v>0</v>
      </c>
      <c r="D311" s="98">
        <v>0</v>
      </c>
      <c r="E311" s="99"/>
    </row>
    <row r="312" spans="1:5" s="100" customFormat="1" ht="15" customHeight="1" x14ac:dyDescent="0.35">
      <c r="A312" s="74" t="s">
        <v>357</v>
      </c>
      <c r="B312" s="97">
        <v>0</v>
      </c>
      <c r="C312" s="97">
        <v>0</v>
      </c>
      <c r="D312" s="98">
        <v>0</v>
      </c>
      <c r="E312" s="99"/>
    </row>
    <row r="313" spans="1:5" s="100" customFormat="1" ht="15" customHeight="1" x14ac:dyDescent="0.35">
      <c r="A313" s="74" t="s">
        <v>358</v>
      </c>
      <c r="B313" s="97">
        <v>20</v>
      </c>
      <c r="C313" s="97">
        <v>0</v>
      </c>
      <c r="D313" s="98">
        <v>0</v>
      </c>
      <c r="E313" s="99"/>
    </row>
    <row r="314" spans="1:5" s="100" customFormat="1" ht="15" customHeight="1" x14ac:dyDescent="0.35">
      <c r="A314" s="74" t="s">
        <v>359</v>
      </c>
      <c r="B314" s="97">
        <v>10</v>
      </c>
      <c r="C314" s="97">
        <v>0</v>
      </c>
      <c r="D314" s="98">
        <v>0</v>
      </c>
      <c r="E314" s="99"/>
    </row>
    <row r="315" spans="1:5" s="100" customFormat="1" ht="15" customHeight="1" x14ac:dyDescent="0.35">
      <c r="A315" s="74" t="s">
        <v>360</v>
      </c>
      <c r="B315" s="97">
        <v>10</v>
      </c>
      <c r="C315" s="97">
        <v>0</v>
      </c>
      <c r="D315" s="98">
        <v>0</v>
      </c>
      <c r="E315" s="99"/>
    </row>
    <row r="316" spans="1:5" s="100" customFormat="1" ht="15" customHeight="1" x14ac:dyDescent="0.35">
      <c r="A316" s="74" t="s">
        <v>361</v>
      </c>
      <c r="B316" s="97">
        <v>20</v>
      </c>
      <c r="C316" s="97">
        <v>0</v>
      </c>
      <c r="D316" s="98">
        <v>0</v>
      </c>
      <c r="E316" s="99"/>
    </row>
    <row r="317" spans="1:5" s="100" customFormat="1" ht="15" customHeight="1" x14ac:dyDescent="0.35">
      <c r="A317" s="74" t="s">
        <v>362</v>
      </c>
      <c r="B317" s="97">
        <v>0</v>
      </c>
      <c r="C317" s="97">
        <v>0</v>
      </c>
      <c r="D317" s="98">
        <v>0</v>
      </c>
      <c r="E317" s="99"/>
    </row>
    <row r="318" spans="1:5" s="100" customFormat="1" ht="15" customHeight="1" x14ac:dyDescent="0.35">
      <c r="A318" s="74" t="s">
        <v>363</v>
      </c>
      <c r="B318" s="97">
        <v>30</v>
      </c>
      <c r="C318" s="97">
        <v>0</v>
      </c>
      <c r="D318" s="98">
        <v>0</v>
      </c>
      <c r="E318" s="99"/>
    </row>
    <row r="319" spans="1:5" s="100" customFormat="1" ht="15" customHeight="1" x14ac:dyDescent="0.35">
      <c r="A319" s="74" t="s">
        <v>364</v>
      </c>
      <c r="B319" s="97">
        <v>0</v>
      </c>
      <c r="C319" s="97">
        <v>0</v>
      </c>
      <c r="D319" s="98">
        <v>0</v>
      </c>
      <c r="E319" s="99"/>
    </row>
    <row r="320" spans="1:5" s="100" customFormat="1" ht="15" customHeight="1" x14ac:dyDescent="0.35">
      <c r="A320" s="74" t="s">
        <v>365</v>
      </c>
      <c r="B320" s="97">
        <v>0</v>
      </c>
      <c r="C320" s="97">
        <v>0</v>
      </c>
      <c r="D320" s="98">
        <v>0</v>
      </c>
      <c r="E320" s="99"/>
    </row>
    <row r="321" spans="1:5" s="100" customFormat="1" ht="15" customHeight="1" x14ac:dyDescent="0.35">
      <c r="A321" s="74" t="s">
        <v>366</v>
      </c>
      <c r="B321" s="97">
        <v>0</v>
      </c>
      <c r="C321" s="97">
        <v>0</v>
      </c>
      <c r="D321" s="98">
        <v>0</v>
      </c>
      <c r="E321" s="99"/>
    </row>
    <row r="322" spans="1:5" s="100" customFormat="1" ht="15" customHeight="1" x14ac:dyDescent="0.35">
      <c r="A322" s="74" t="s">
        <v>367</v>
      </c>
      <c r="B322" s="97">
        <v>60</v>
      </c>
      <c r="C322" s="97">
        <v>10</v>
      </c>
      <c r="D322" s="98">
        <v>0</v>
      </c>
      <c r="E322" s="99"/>
    </row>
    <row r="323" spans="1:5" s="100" customFormat="1" ht="15" customHeight="1" x14ac:dyDescent="0.35">
      <c r="A323" s="74" t="s">
        <v>368</v>
      </c>
      <c r="B323" s="97">
        <v>10</v>
      </c>
      <c r="C323" s="97">
        <v>0</v>
      </c>
      <c r="D323" s="98">
        <v>0</v>
      </c>
      <c r="E323" s="99"/>
    </row>
    <row r="324" spans="1:5" s="100" customFormat="1" ht="15" customHeight="1" x14ac:dyDescent="0.35">
      <c r="A324" s="74" t="s">
        <v>369</v>
      </c>
      <c r="B324" s="97">
        <v>0</v>
      </c>
      <c r="C324" s="97">
        <v>0</v>
      </c>
      <c r="D324" s="98">
        <v>0</v>
      </c>
      <c r="E324" s="99"/>
    </row>
    <row r="325" spans="1:5" s="100" customFormat="1" ht="15" customHeight="1" x14ac:dyDescent="0.35">
      <c r="A325" s="74" t="s">
        <v>370</v>
      </c>
      <c r="B325" s="97">
        <v>40</v>
      </c>
      <c r="C325" s="97">
        <v>10</v>
      </c>
      <c r="D325" s="98">
        <v>0</v>
      </c>
      <c r="E325" s="99"/>
    </row>
    <row r="326" spans="1:5" s="100" customFormat="1" ht="15" customHeight="1" x14ac:dyDescent="0.35">
      <c r="A326" s="74" t="s">
        <v>371</v>
      </c>
      <c r="B326" s="97">
        <v>0</v>
      </c>
      <c r="C326" s="97">
        <v>0</v>
      </c>
      <c r="D326" s="98">
        <v>0</v>
      </c>
      <c r="E326" s="99"/>
    </row>
    <row r="327" spans="1:5" s="100" customFormat="1" ht="15" customHeight="1" x14ac:dyDescent="0.35">
      <c r="A327" s="74" t="s">
        <v>372</v>
      </c>
      <c r="B327" s="97">
        <v>0</v>
      </c>
      <c r="C327" s="97">
        <v>0</v>
      </c>
      <c r="D327" s="98">
        <v>0</v>
      </c>
      <c r="E327" s="99"/>
    </row>
    <row r="328" spans="1:5" s="100" customFormat="1" ht="15" customHeight="1" x14ac:dyDescent="0.35">
      <c r="A328" s="74" t="s">
        <v>373</v>
      </c>
      <c r="B328" s="97">
        <v>0</v>
      </c>
      <c r="C328" s="97">
        <v>0</v>
      </c>
      <c r="D328" s="98">
        <v>0</v>
      </c>
      <c r="E328" s="99"/>
    </row>
    <row r="329" spans="1:5" s="100" customFormat="1" ht="15" customHeight="1" x14ac:dyDescent="0.35">
      <c r="A329" s="74" t="s">
        <v>374</v>
      </c>
      <c r="B329" s="97">
        <v>0</v>
      </c>
      <c r="C329" s="97">
        <v>0</v>
      </c>
      <c r="D329" s="98">
        <v>0</v>
      </c>
      <c r="E329" s="99"/>
    </row>
    <row r="330" spans="1:5" s="100" customFormat="1" ht="15" customHeight="1" x14ac:dyDescent="0.35">
      <c r="A330" s="74" t="s">
        <v>375</v>
      </c>
      <c r="B330" s="97">
        <v>70</v>
      </c>
      <c r="C330" s="97">
        <v>0</v>
      </c>
      <c r="D330" s="98">
        <v>0</v>
      </c>
      <c r="E330" s="99"/>
    </row>
    <row r="331" spans="1:5" s="100" customFormat="1" ht="15" customHeight="1" x14ac:dyDescent="0.35">
      <c r="A331" s="74" t="s">
        <v>376</v>
      </c>
      <c r="B331" s="97">
        <v>30</v>
      </c>
      <c r="C331" s="97">
        <v>0</v>
      </c>
      <c r="D331" s="98">
        <v>0</v>
      </c>
      <c r="E331" s="99"/>
    </row>
    <row r="332" spans="1:5" s="100" customFormat="1" ht="15" customHeight="1" x14ac:dyDescent="0.35">
      <c r="A332" s="74" t="s">
        <v>377</v>
      </c>
      <c r="B332" s="97">
        <v>10</v>
      </c>
      <c r="C332" s="97">
        <v>0</v>
      </c>
      <c r="D332" s="98">
        <v>0</v>
      </c>
      <c r="E332" s="99"/>
    </row>
    <row r="333" spans="1:5" s="100" customFormat="1" ht="15" customHeight="1" x14ac:dyDescent="0.35">
      <c r="A333" s="74" t="s">
        <v>378</v>
      </c>
      <c r="B333" s="97">
        <v>20</v>
      </c>
      <c r="C333" s="97">
        <v>0</v>
      </c>
      <c r="D333" s="98">
        <v>0</v>
      </c>
      <c r="E333" s="99"/>
    </row>
    <row r="334" spans="1:5" s="100" customFormat="1" ht="15" customHeight="1" x14ac:dyDescent="0.35">
      <c r="A334" s="74" t="s">
        <v>379</v>
      </c>
      <c r="B334" s="97">
        <v>10</v>
      </c>
      <c r="C334" s="97">
        <v>0</v>
      </c>
      <c r="D334" s="98">
        <v>0</v>
      </c>
      <c r="E334" s="99"/>
    </row>
    <row r="335" spans="1:5" s="100" customFormat="1" ht="15" customHeight="1" x14ac:dyDescent="0.35">
      <c r="A335" s="74" t="s">
        <v>380</v>
      </c>
      <c r="B335" s="97">
        <v>10</v>
      </c>
      <c r="C335" s="97">
        <v>0</v>
      </c>
      <c r="D335" s="98">
        <v>0</v>
      </c>
      <c r="E335" s="99"/>
    </row>
    <row r="336" spans="1:5" s="100" customFormat="1" ht="15" customHeight="1" x14ac:dyDescent="0.35">
      <c r="A336" s="74" t="s">
        <v>381</v>
      </c>
      <c r="B336" s="97">
        <v>10</v>
      </c>
      <c r="C336" s="97">
        <v>0</v>
      </c>
      <c r="D336" s="98">
        <v>0</v>
      </c>
      <c r="E336" s="99"/>
    </row>
    <row r="337" spans="1:5" s="100" customFormat="1" ht="15" customHeight="1" x14ac:dyDescent="0.35">
      <c r="A337" s="74" t="s">
        <v>382</v>
      </c>
      <c r="B337" s="97">
        <v>0</v>
      </c>
      <c r="C337" s="97">
        <v>0</v>
      </c>
      <c r="D337" s="98">
        <v>0</v>
      </c>
      <c r="E337" s="99"/>
    </row>
    <row r="338" spans="1:5" s="100" customFormat="1" ht="15" customHeight="1" x14ac:dyDescent="0.35">
      <c r="A338" s="74" t="s">
        <v>383</v>
      </c>
      <c r="B338" s="97">
        <v>10</v>
      </c>
      <c r="C338" s="97">
        <v>0</v>
      </c>
      <c r="D338" s="98">
        <v>0</v>
      </c>
      <c r="E338" s="99"/>
    </row>
    <row r="339" spans="1:5" s="100" customFormat="1" ht="15" customHeight="1" x14ac:dyDescent="0.35">
      <c r="A339" s="74" t="s">
        <v>384</v>
      </c>
      <c r="B339" s="97">
        <v>10</v>
      </c>
      <c r="C339" s="97">
        <v>0</v>
      </c>
      <c r="D339" s="98">
        <v>0</v>
      </c>
      <c r="E339" s="99"/>
    </row>
    <row r="340" spans="1:5" s="100" customFormat="1" ht="15" customHeight="1" x14ac:dyDescent="0.35">
      <c r="A340" s="74" t="s">
        <v>385</v>
      </c>
      <c r="B340" s="97">
        <v>10</v>
      </c>
      <c r="C340" s="97">
        <v>0</v>
      </c>
      <c r="D340" s="98">
        <v>0</v>
      </c>
      <c r="E340" s="99"/>
    </row>
    <row r="341" spans="1:5" s="100" customFormat="1" ht="15" customHeight="1" x14ac:dyDescent="0.35">
      <c r="A341" s="74" t="s">
        <v>386</v>
      </c>
      <c r="B341" s="97">
        <v>0</v>
      </c>
      <c r="C341" s="97">
        <v>0</v>
      </c>
      <c r="D341" s="98">
        <v>0</v>
      </c>
      <c r="E341" s="99"/>
    </row>
    <row r="342" spans="1:5" s="100" customFormat="1" ht="15" customHeight="1" x14ac:dyDescent="0.35">
      <c r="A342" s="74" t="s">
        <v>387</v>
      </c>
      <c r="B342" s="97">
        <v>0</v>
      </c>
      <c r="C342" s="97">
        <v>0</v>
      </c>
      <c r="D342" s="98">
        <v>0</v>
      </c>
      <c r="E342" s="99"/>
    </row>
    <row r="343" spans="1:5" s="100" customFormat="1" ht="15" customHeight="1" x14ac:dyDescent="0.35">
      <c r="A343" s="74" t="s">
        <v>388</v>
      </c>
      <c r="B343" s="97">
        <v>40</v>
      </c>
      <c r="C343" s="97">
        <v>0</v>
      </c>
      <c r="D343" s="98">
        <v>0</v>
      </c>
      <c r="E343" s="99"/>
    </row>
    <row r="344" spans="1:5" s="100" customFormat="1" ht="15" customHeight="1" x14ac:dyDescent="0.35">
      <c r="A344" s="74" t="s">
        <v>389</v>
      </c>
      <c r="B344" s="97">
        <v>40</v>
      </c>
      <c r="C344" s="97">
        <v>0</v>
      </c>
      <c r="D344" s="98">
        <v>0</v>
      </c>
      <c r="E344" s="99"/>
    </row>
    <row r="345" spans="1:5" s="100" customFormat="1" ht="15" customHeight="1" x14ac:dyDescent="0.35">
      <c r="A345" s="74" t="s">
        <v>390</v>
      </c>
      <c r="B345" s="97">
        <v>30</v>
      </c>
      <c r="C345" s="97">
        <v>0</v>
      </c>
      <c r="D345" s="98">
        <v>0</v>
      </c>
      <c r="E345" s="99"/>
    </row>
    <row r="346" spans="1:5" s="100" customFormat="1" ht="15" customHeight="1" x14ac:dyDescent="0.35">
      <c r="A346" s="74" t="s">
        <v>391</v>
      </c>
      <c r="B346" s="97">
        <v>0</v>
      </c>
      <c r="C346" s="97">
        <v>0</v>
      </c>
      <c r="D346" s="98">
        <v>0</v>
      </c>
      <c r="E346" s="99"/>
    </row>
    <row r="347" spans="1:5" s="100" customFormat="1" ht="15" customHeight="1" x14ac:dyDescent="0.35">
      <c r="A347" s="74" t="s">
        <v>392</v>
      </c>
      <c r="B347" s="97">
        <v>0</v>
      </c>
      <c r="C347" s="97">
        <v>0</v>
      </c>
      <c r="D347" s="98">
        <v>0</v>
      </c>
      <c r="E347" s="99"/>
    </row>
    <row r="348" spans="1:5" s="100" customFormat="1" ht="15" customHeight="1" x14ac:dyDescent="0.35">
      <c r="A348" s="74" t="s">
        <v>393</v>
      </c>
      <c r="B348" s="97">
        <v>10</v>
      </c>
      <c r="C348" s="97">
        <v>0</v>
      </c>
      <c r="D348" s="98">
        <v>0</v>
      </c>
      <c r="E348" s="99"/>
    </row>
    <row r="349" spans="1:5" s="100" customFormat="1" ht="15" customHeight="1" x14ac:dyDescent="0.35">
      <c r="A349" s="74" t="s">
        <v>394</v>
      </c>
      <c r="B349" s="97">
        <v>0</v>
      </c>
      <c r="C349" s="97">
        <v>0</v>
      </c>
      <c r="D349" s="98">
        <v>0</v>
      </c>
      <c r="E349" s="99"/>
    </row>
    <row r="350" spans="1:5" s="100" customFormat="1" ht="15" customHeight="1" x14ac:dyDescent="0.35">
      <c r="A350" s="74" t="s">
        <v>395</v>
      </c>
      <c r="B350" s="97">
        <v>30</v>
      </c>
      <c r="C350" s="97">
        <v>0</v>
      </c>
      <c r="D350" s="98">
        <v>0</v>
      </c>
      <c r="E350" s="99"/>
    </row>
    <row r="351" spans="1:5" s="100" customFormat="1" ht="15" customHeight="1" x14ac:dyDescent="0.35">
      <c r="A351" s="74" t="s">
        <v>396</v>
      </c>
      <c r="B351" s="97">
        <v>30</v>
      </c>
      <c r="C351" s="97">
        <v>0</v>
      </c>
      <c r="D351" s="98">
        <v>0</v>
      </c>
      <c r="E351" s="99"/>
    </row>
    <row r="352" spans="1:5" s="100" customFormat="1" ht="15" customHeight="1" x14ac:dyDescent="0.35">
      <c r="A352" s="74" t="s">
        <v>397</v>
      </c>
      <c r="B352" s="101">
        <v>10</v>
      </c>
      <c r="C352" s="101">
        <v>0</v>
      </c>
      <c r="D352" s="102">
        <v>0</v>
      </c>
      <c r="E352" s="99"/>
    </row>
    <row r="353" spans="1:4" ht="15" customHeight="1" x14ac:dyDescent="0.25">
      <c r="A353" s="85"/>
      <c r="B353" s="103"/>
      <c r="C353" s="103"/>
      <c r="D353" s="103"/>
    </row>
    <row r="354" spans="1:4" ht="15" customHeight="1" x14ac:dyDescent="0.25">
      <c r="A354" s="88" t="s">
        <v>30</v>
      </c>
    </row>
  </sheetData>
  <mergeCells count="1">
    <mergeCell ref="B4:D4"/>
  </mergeCells>
  <pageMargins left="0.7" right="0.7" top="0.75" bottom="0.75" header="0.3" footer="0.3"/>
  <pageSetup paperSize="9" scale="77"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D354"/>
  <sheetViews>
    <sheetView zoomScaleNormal="100" workbookViewId="0"/>
  </sheetViews>
  <sheetFormatPr defaultColWidth="42" defaultRowHeight="10" x14ac:dyDescent="0.2"/>
  <cols>
    <col min="1" max="1" width="35.7265625" style="64" customWidth="1"/>
    <col min="2" max="4" width="23.7265625" style="81" customWidth="1"/>
    <col min="5" max="16384" width="42" style="81"/>
  </cols>
  <sheetData>
    <row r="1" spans="1:4" s="56" customFormat="1" ht="15" customHeight="1" x14ac:dyDescent="0.3">
      <c r="A1" s="54" t="s">
        <v>51</v>
      </c>
      <c r="B1" s="55"/>
      <c r="C1" s="55"/>
    </row>
    <row r="2" spans="1:4" s="56" customFormat="1" ht="15" customHeight="1" x14ac:dyDescent="0.3">
      <c r="A2" s="54" t="s">
        <v>52</v>
      </c>
      <c r="B2" s="57"/>
      <c r="C2" s="58"/>
      <c r="D2" s="181"/>
    </row>
    <row r="3" spans="1:4" s="56" customFormat="1" ht="15" customHeight="1" x14ac:dyDescent="0.25">
      <c r="A3" s="59"/>
      <c r="B3" s="60"/>
      <c r="C3" s="61"/>
    </row>
    <row r="4" spans="1:4" s="63" customFormat="1" ht="15" customHeight="1" x14ac:dyDescent="0.2">
      <c r="A4" s="62"/>
      <c r="B4" s="180"/>
      <c r="C4" s="180"/>
      <c r="D4" s="180"/>
    </row>
    <row r="5" spans="1:4" s="56" customFormat="1" ht="15" customHeight="1" x14ac:dyDescent="0.2">
      <c r="A5" s="64"/>
      <c r="B5" s="65" t="s">
        <v>2</v>
      </c>
      <c r="C5" s="65" t="s">
        <v>3</v>
      </c>
      <c r="D5" s="65" t="s">
        <v>4</v>
      </c>
    </row>
    <row r="6" spans="1:4" s="56" customFormat="1" ht="15" customHeight="1" x14ac:dyDescent="0.2">
      <c r="A6" s="66"/>
      <c r="B6" s="67"/>
      <c r="C6" s="67"/>
    </row>
    <row r="7" spans="1:4" s="56" customFormat="1" ht="15" customHeight="1" x14ac:dyDescent="0.3">
      <c r="A7" s="68" t="s">
        <v>53</v>
      </c>
      <c r="B7" s="69">
        <v>16760</v>
      </c>
      <c r="C7" s="69">
        <v>15610</v>
      </c>
      <c r="D7" s="70">
        <v>14100</v>
      </c>
    </row>
    <row r="8" spans="1:4" s="63" customFormat="1" ht="15" customHeight="1" x14ac:dyDescent="0.25">
      <c r="A8" s="71"/>
      <c r="B8" s="72"/>
      <c r="C8" s="72"/>
      <c r="D8" s="73"/>
    </row>
    <row r="9" spans="1:4" s="75" customFormat="1" ht="15" customHeight="1" x14ac:dyDescent="0.35">
      <c r="A9" s="74" t="s">
        <v>54</v>
      </c>
      <c r="B9" s="72">
        <v>320</v>
      </c>
      <c r="C9" s="72">
        <v>300</v>
      </c>
      <c r="D9" s="73">
        <v>260</v>
      </c>
    </row>
    <row r="10" spans="1:4" s="63" customFormat="1" ht="15" customHeight="1" x14ac:dyDescent="0.35">
      <c r="A10" s="74" t="s">
        <v>55</v>
      </c>
      <c r="B10" s="72">
        <v>390</v>
      </c>
      <c r="C10" s="72">
        <v>400</v>
      </c>
      <c r="D10" s="73">
        <v>400</v>
      </c>
    </row>
    <row r="11" spans="1:4" s="63" customFormat="1" ht="15" customHeight="1" x14ac:dyDescent="0.35">
      <c r="A11" s="74" t="s">
        <v>56</v>
      </c>
      <c r="B11" s="72">
        <v>30</v>
      </c>
      <c r="C11" s="72">
        <v>20</v>
      </c>
      <c r="D11" s="73">
        <v>20</v>
      </c>
    </row>
    <row r="12" spans="1:4" s="63" customFormat="1" ht="15" customHeight="1" x14ac:dyDescent="0.35">
      <c r="A12" s="74" t="s">
        <v>57</v>
      </c>
      <c r="B12" s="72">
        <v>10</v>
      </c>
      <c r="C12" s="72">
        <v>10</v>
      </c>
      <c r="D12" s="73">
        <v>10</v>
      </c>
    </row>
    <row r="13" spans="1:4" s="63" customFormat="1" ht="15" customHeight="1" x14ac:dyDescent="0.35">
      <c r="A13" s="74" t="s">
        <v>58</v>
      </c>
      <c r="B13" s="72">
        <v>20</v>
      </c>
      <c r="C13" s="72">
        <v>20</v>
      </c>
      <c r="D13" s="73">
        <v>20</v>
      </c>
    </row>
    <row r="14" spans="1:4" s="63" customFormat="1" ht="15" customHeight="1" x14ac:dyDescent="0.35">
      <c r="A14" s="74" t="s">
        <v>59</v>
      </c>
      <c r="B14" s="72">
        <v>10</v>
      </c>
      <c r="C14" s="72">
        <v>10</v>
      </c>
      <c r="D14" s="73">
        <v>10</v>
      </c>
    </row>
    <row r="15" spans="1:4" s="63" customFormat="1" ht="15" customHeight="1" x14ac:dyDescent="0.35">
      <c r="A15" s="74" t="s">
        <v>60</v>
      </c>
      <c r="B15" s="72">
        <v>0</v>
      </c>
      <c r="C15" s="72">
        <v>0</v>
      </c>
      <c r="D15" s="73">
        <v>0</v>
      </c>
    </row>
    <row r="16" spans="1:4" s="63" customFormat="1" ht="15" customHeight="1" x14ac:dyDescent="0.35">
      <c r="A16" s="74" t="s">
        <v>61</v>
      </c>
      <c r="B16" s="72">
        <v>20</v>
      </c>
      <c r="C16" s="72">
        <v>10</v>
      </c>
      <c r="D16" s="73">
        <v>10</v>
      </c>
    </row>
    <row r="17" spans="1:4" s="63" customFormat="1" ht="15" customHeight="1" x14ac:dyDescent="0.35">
      <c r="A17" s="74" t="s">
        <v>62</v>
      </c>
      <c r="B17" s="72">
        <v>40</v>
      </c>
      <c r="C17" s="72">
        <v>30</v>
      </c>
      <c r="D17" s="73">
        <v>30</v>
      </c>
    </row>
    <row r="18" spans="1:4" s="63" customFormat="1" ht="15" customHeight="1" x14ac:dyDescent="0.35">
      <c r="A18" s="74" t="s">
        <v>63</v>
      </c>
      <c r="B18" s="72">
        <v>180</v>
      </c>
      <c r="C18" s="72">
        <v>150</v>
      </c>
      <c r="D18" s="73">
        <v>120</v>
      </c>
    </row>
    <row r="19" spans="1:4" s="63" customFormat="1" ht="15" customHeight="1" x14ac:dyDescent="0.35">
      <c r="A19" s="74" t="s">
        <v>64</v>
      </c>
      <c r="B19" s="72">
        <v>10</v>
      </c>
      <c r="C19" s="72">
        <v>10</v>
      </c>
      <c r="D19" s="73">
        <v>10</v>
      </c>
    </row>
    <row r="20" spans="1:4" s="63" customFormat="1" ht="15" customHeight="1" x14ac:dyDescent="0.35">
      <c r="A20" s="74" t="s">
        <v>65</v>
      </c>
      <c r="B20" s="72">
        <v>10</v>
      </c>
      <c r="C20" s="72">
        <v>10</v>
      </c>
      <c r="D20" s="73">
        <v>10</v>
      </c>
    </row>
    <row r="21" spans="1:4" s="63" customFormat="1" ht="15" customHeight="1" x14ac:dyDescent="0.35">
      <c r="A21" s="74" t="s">
        <v>66</v>
      </c>
      <c r="B21" s="72">
        <v>0</v>
      </c>
      <c r="C21" s="72">
        <v>0</v>
      </c>
      <c r="D21" s="73">
        <v>0</v>
      </c>
    </row>
    <row r="22" spans="1:4" s="63" customFormat="1" ht="15" customHeight="1" x14ac:dyDescent="0.35">
      <c r="A22" s="74" t="s">
        <v>67</v>
      </c>
      <c r="B22" s="72">
        <v>20</v>
      </c>
      <c r="C22" s="72">
        <v>10</v>
      </c>
      <c r="D22" s="73">
        <v>10</v>
      </c>
    </row>
    <row r="23" spans="1:4" s="63" customFormat="1" ht="15" customHeight="1" x14ac:dyDescent="0.35">
      <c r="A23" s="74" t="s">
        <v>68</v>
      </c>
      <c r="B23" s="72">
        <v>10</v>
      </c>
      <c r="C23" s="72">
        <v>0</v>
      </c>
      <c r="D23" s="73">
        <v>0</v>
      </c>
    </row>
    <row r="24" spans="1:4" s="63" customFormat="1" ht="15" customHeight="1" x14ac:dyDescent="0.35">
      <c r="A24" s="74" t="s">
        <v>69</v>
      </c>
      <c r="B24" s="72">
        <v>10</v>
      </c>
      <c r="C24" s="72">
        <v>0</v>
      </c>
      <c r="D24" s="73">
        <v>0</v>
      </c>
    </row>
    <row r="25" spans="1:4" s="63" customFormat="1" ht="15" customHeight="1" x14ac:dyDescent="0.35">
      <c r="A25" s="74" t="s">
        <v>70</v>
      </c>
      <c r="B25" s="72">
        <v>20</v>
      </c>
      <c r="C25" s="72">
        <v>20</v>
      </c>
      <c r="D25" s="73">
        <v>20</v>
      </c>
    </row>
    <row r="26" spans="1:4" s="63" customFormat="1" ht="15" customHeight="1" x14ac:dyDescent="0.35">
      <c r="A26" s="74" t="s">
        <v>71</v>
      </c>
      <c r="B26" s="72">
        <v>50</v>
      </c>
      <c r="C26" s="72">
        <v>40</v>
      </c>
      <c r="D26" s="73">
        <v>30</v>
      </c>
    </row>
    <row r="27" spans="1:4" s="63" customFormat="1" ht="15" customHeight="1" x14ac:dyDescent="0.35">
      <c r="A27" s="74" t="s">
        <v>72</v>
      </c>
      <c r="B27" s="72">
        <v>10</v>
      </c>
      <c r="C27" s="72">
        <v>10</v>
      </c>
      <c r="D27" s="73">
        <v>10</v>
      </c>
    </row>
    <row r="28" spans="1:4" s="63" customFormat="1" ht="15" customHeight="1" x14ac:dyDescent="0.35">
      <c r="A28" s="74" t="s">
        <v>73</v>
      </c>
      <c r="B28" s="72">
        <v>40</v>
      </c>
      <c r="C28" s="72">
        <v>40</v>
      </c>
      <c r="D28" s="73">
        <v>30</v>
      </c>
    </row>
    <row r="29" spans="1:4" s="63" customFormat="1" ht="15" customHeight="1" x14ac:dyDescent="0.35">
      <c r="A29" s="74" t="s">
        <v>74</v>
      </c>
      <c r="B29" s="72">
        <v>10</v>
      </c>
      <c r="C29" s="72">
        <v>10</v>
      </c>
      <c r="D29" s="73">
        <v>10</v>
      </c>
    </row>
    <row r="30" spans="1:4" s="63" customFormat="1" ht="15" customHeight="1" x14ac:dyDescent="0.35">
      <c r="A30" s="74" t="s">
        <v>75</v>
      </c>
      <c r="B30" s="72">
        <v>20</v>
      </c>
      <c r="C30" s="72">
        <v>20</v>
      </c>
      <c r="D30" s="73">
        <v>10</v>
      </c>
    </row>
    <row r="31" spans="1:4" s="63" customFormat="1" ht="15" customHeight="1" x14ac:dyDescent="0.35">
      <c r="A31" s="74" t="s">
        <v>76</v>
      </c>
      <c r="B31" s="72">
        <v>60</v>
      </c>
      <c r="C31" s="72">
        <v>50</v>
      </c>
      <c r="D31" s="73">
        <v>40</v>
      </c>
    </row>
    <row r="32" spans="1:4" s="63" customFormat="1" ht="15" customHeight="1" x14ac:dyDescent="0.35">
      <c r="A32" s="74" t="s">
        <v>77</v>
      </c>
      <c r="B32" s="72">
        <v>10</v>
      </c>
      <c r="C32" s="72">
        <v>10</v>
      </c>
      <c r="D32" s="73">
        <v>10</v>
      </c>
    </row>
    <row r="33" spans="1:4" s="63" customFormat="1" ht="15" customHeight="1" x14ac:dyDescent="0.35">
      <c r="A33" s="74" t="s">
        <v>78</v>
      </c>
      <c r="B33" s="72">
        <v>10</v>
      </c>
      <c r="C33" s="72">
        <v>0</v>
      </c>
      <c r="D33" s="73">
        <v>0</v>
      </c>
    </row>
    <row r="34" spans="1:4" s="63" customFormat="1" ht="15" customHeight="1" x14ac:dyDescent="0.35">
      <c r="A34" s="74" t="s">
        <v>79</v>
      </c>
      <c r="B34" s="72">
        <v>40</v>
      </c>
      <c r="C34" s="72">
        <v>30</v>
      </c>
      <c r="D34" s="73">
        <v>20</v>
      </c>
    </row>
    <row r="35" spans="1:4" s="63" customFormat="1" ht="15" customHeight="1" x14ac:dyDescent="0.35">
      <c r="A35" s="74" t="s">
        <v>80</v>
      </c>
      <c r="B35" s="72">
        <v>150</v>
      </c>
      <c r="C35" s="72">
        <v>140</v>
      </c>
      <c r="D35" s="73">
        <v>130</v>
      </c>
    </row>
    <row r="36" spans="1:4" s="63" customFormat="1" ht="15" customHeight="1" x14ac:dyDescent="0.35">
      <c r="A36" s="74" t="s">
        <v>81</v>
      </c>
      <c r="B36" s="72">
        <v>10</v>
      </c>
      <c r="C36" s="72">
        <v>10</v>
      </c>
      <c r="D36" s="73">
        <v>10</v>
      </c>
    </row>
    <row r="37" spans="1:4" s="63" customFormat="1" ht="15" customHeight="1" x14ac:dyDescent="0.35">
      <c r="A37" s="74" t="s">
        <v>82</v>
      </c>
      <c r="B37" s="72">
        <v>10</v>
      </c>
      <c r="C37" s="72">
        <v>10</v>
      </c>
      <c r="D37" s="73">
        <v>10</v>
      </c>
    </row>
    <row r="38" spans="1:4" s="63" customFormat="1" ht="15" customHeight="1" x14ac:dyDescent="0.35">
      <c r="A38" s="74" t="s">
        <v>83</v>
      </c>
      <c r="B38" s="72">
        <v>0</v>
      </c>
      <c r="C38" s="72">
        <v>0</v>
      </c>
      <c r="D38" s="73">
        <v>0</v>
      </c>
    </row>
    <row r="39" spans="1:4" s="63" customFormat="1" ht="15" customHeight="1" x14ac:dyDescent="0.35">
      <c r="A39" s="74" t="s">
        <v>84</v>
      </c>
      <c r="B39" s="72">
        <v>90</v>
      </c>
      <c r="C39" s="72">
        <v>90</v>
      </c>
      <c r="D39" s="73">
        <v>70</v>
      </c>
    </row>
    <row r="40" spans="1:4" s="63" customFormat="1" ht="15" customHeight="1" x14ac:dyDescent="0.35">
      <c r="A40" s="74" t="s">
        <v>85</v>
      </c>
      <c r="B40" s="72">
        <v>20</v>
      </c>
      <c r="C40" s="72">
        <v>10</v>
      </c>
      <c r="D40" s="73">
        <v>10</v>
      </c>
    </row>
    <row r="41" spans="1:4" s="63" customFormat="1" ht="15" customHeight="1" x14ac:dyDescent="0.35">
      <c r="A41" s="74" t="s">
        <v>86</v>
      </c>
      <c r="B41" s="72">
        <v>10</v>
      </c>
      <c r="C41" s="72">
        <v>10</v>
      </c>
      <c r="D41" s="73">
        <v>10</v>
      </c>
    </row>
    <row r="42" spans="1:4" s="63" customFormat="1" ht="15" customHeight="1" x14ac:dyDescent="0.35">
      <c r="A42" s="74" t="s">
        <v>87</v>
      </c>
      <c r="B42" s="72">
        <v>20</v>
      </c>
      <c r="C42" s="72">
        <v>20</v>
      </c>
      <c r="D42" s="73">
        <v>10</v>
      </c>
    </row>
    <row r="43" spans="1:4" s="63" customFormat="1" ht="15" customHeight="1" x14ac:dyDescent="0.35">
      <c r="A43" s="74" t="s">
        <v>88</v>
      </c>
      <c r="B43" s="72">
        <v>20</v>
      </c>
      <c r="C43" s="72">
        <v>10</v>
      </c>
      <c r="D43" s="73">
        <v>10</v>
      </c>
    </row>
    <row r="44" spans="1:4" s="63" customFormat="1" ht="15" customHeight="1" x14ac:dyDescent="0.35">
      <c r="A44" s="74" t="s">
        <v>89</v>
      </c>
      <c r="B44" s="72">
        <v>0</v>
      </c>
      <c r="C44" s="72">
        <v>0</v>
      </c>
      <c r="D44" s="73">
        <v>0</v>
      </c>
    </row>
    <row r="45" spans="1:4" s="63" customFormat="1" ht="15" customHeight="1" x14ac:dyDescent="0.35">
      <c r="A45" s="74" t="s">
        <v>90</v>
      </c>
      <c r="B45" s="72">
        <v>10</v>
      </c>
      <c r="C45" s="72">
        <v>10</v>
      </c>
      <c r="D45" s="73">
        <v>10</v>
      </c>
    </row>
    <row r="46" spans="1:4" s="63" customFormat="1" ht="15" customHeight="1" x14ac:dyDescent="0.35">
      <c r="A46" s="74" t="s">
        <v>91</v>
      </c>
      <c r="B46" s="72">
        <v>0</v>
      </c>
      <c r="C46" s="72">
        <v>0</v>
      </c>
      <c r="D46" s="73">
        <v>0</v>
      </c>
    </row>
    <row r="47" spans="1:4" s="63" customFormat="1" ht="15" customHeight="1" x14ac:dyDescent="0.35">
      <c r="A47" s="74" t="s">
        <v>92</v>
      </c>
      <c r="B47" s="72">
        <v>10</v>
      </c>
      <c r="C47" s="72">
        <v>10</v>
      </c>
      <c r="D47" s="73">
        <v>10</v>
      </c>
    </row>
    <row r="48" spans="1:4" s="63" customFormat="1" ht="15" customHeight="1" x14ac:dyDescent="0.35">
      <c r="A48" s="74" t="s">
        <v>93</v>
      </c>
      <c r="B48" s="72">
        <v>0</v>
      </c>
      <c r="C48" s="72">
        <v>0</v>
      </c>
      <c r="D48" s="73">
        <v>0</v>
      </c>
    </row>
    <row r="49" spans="1:4" s="63" customFormat="1" ht="15" customHeight="1" x14ac:dyDescent="0.35">
      <c r="A49" s="74" t="s">
        <v>94</v>
      </c>
      <c r="B49" s="72">
        <v>10</v>
      </c>
      <c r="C49" s="72">
        <v>0</v>
      </c>
      <c r="D49" s="73">
        <v>0</v>
      </c>
    </row>
    <row r="50" spans="1:4" s="63" customFormat="1" ht="15" customHeight="1" x14ac:dyDescent="0.35">
      <c r="A50" s="74" t="s">
        <v>95</v>
      </c>
      <c r="B50" s="72">
        <v>70</v>
      </c>
      <c r="C50" s="72">
        <v>60</v>
      </c>
      <c r="D50" s="73">
        <v>40</v>
      </c>
    </row>
    <row r="51" spans="1:4" s="63" customFormat="1" ht="15" customHeight="1" x14ac:dyDescent="0.35">
      <c r="A51" s="74" t="s">
        <v>96</v>
      </c>
      <c r="B51" s="72">
        <v>10</v>
      </c>
      <c r="C51" s="72">
        <v>10</v>
      </c>
      <c r="D51" s="73">
        <v>10</v>
      </c>
    </row>
    <row r="52" spans="1:4" s="63" customFormat="1" ht="15" customHeight="1" x14ac:dyDescent="0.35">
      <c r="A52" s="74" t="s">
        <v>97</v>
      </c>
      <c r="B52" s="72">
        <v>110</v>
      </c>
      <c r="C52" s="72">
        <v>100</v>
      </c>
      <c r="D52" s="73">
        <v>90</v>
      </c>
    </row>
    <row r="53" spans="1:4" s="63" customFormat="1" ht="15" customHeight="1" x14ac:dyDescent="0.35">
      <c r="A53" s="74" t="s">
        <v>98</v>
      </c>
      <c r="B53" s="72">
        <v>150</v>
      </c>
      <c r="C53" s="72">
        <v>130</v>
      </c>
      <c r="D53" s="73">
        <v>110</v>
      </c>
    </row>
    <row r="54" spans="1:4" s="63" customFormat="1" ht="15" customHeight="1" x14ac:dyDescent="0.35">
      <c r="A54" s="74" t="s">
        <v>99</v>
      </c>
      <c r="B54" s="72">
        <v>40</v>
      </c>
      <c r="C54" s="72">
        <v>40</v>
      </c>
      <c r="D54" s="73">
        <v>30</v>
      </c>
    </row>
    <row r="55" spans="1:4" s="63" customFormat="1" ht="15" customHeight="1" x14ac:dyDescent="0.35">
      <c r="A55" s="74" t="s">
        <v>100</v>
      </c>
      <c r="B55" s="72">
        <v>10</v>
      </c>
      <c r="C55" s="72">
        <v>10</v>
      </c>
      <c r="D55" s="73">
        <v>10</v>
      </c>
    </row>
    <row r="56" spans="1:4" s="63" customFormat="1" ht="15" customHeight="1" x14ac:dyDescent="0.35">
      <c r="A56" s="74" t="s">
        <v>101</v>
      </c>
      <c r="B56" s="72">
        <v>10</v>
      </c>
      <c r="C56" s="72">
        <v>10</v>
      </c>
      <c r="D56" s="73">
        <v>0</v>
      </c>
    </row>
    <row r="57" spans="1:4" s="63" customFormat="1" ht="15" customHeight="1" x14ac:dyDescent="0.35">
      <c r="A57" s="74" t="s">
        <v>102</v>
      </c>
      <c r="B57" s="72">
        <v>10</v>
      </c>
      <c r="C57" s="72">
        <v>10</v>
      </c>
      <c r="D57" s="73">
        <v>0</v>
      </c>
    </row>
    <row r="58" spans="1:4" s="63" customFormat="1" ht="15" customHeight="1" x14ac:dyDescent="0.35">
      <c r="A58" s="74" t="s">
        <v>103</v>
      </c>
      <c r="B58" s="72">
        <v>10</v>
      </c>
      <c r="C58" s="72">
        <v>10</v>
      </c>
      <c r="D58" s="73">
        <v>10</v>
      </c>
    </row>
    <row r="59" spans="1:4" s="63" customFormat="1" ht="15" customHeight="1" x14ac:dyDescent="0.35">
      <c r="A59" s="74" t="s">
        <v>104</v>
      </c>
      <c r="B59" s="72">
        <v>0</v>
      </c>
      <c r="C59" s="72">
        <v>0</v>
      </c>
      <c r="D59" s="73">
        <v>0</v>
      </c>
    </row>
    <row r="60" spans="1:4" s="63" customFormat="1" ht="15" customHeight="1" x14ac:dyDescent="0.35">
      <c r="A60" s="74" t="s">
        <v>105</v>
      </c>
      <c r="B60" s="72">
        <v>50</v>
      </c>
      <c r="C60" s="72">
        <v>40</v>
      </c>
      <c r="D60" s="73">
        <v>40</v>
      </c>
    </row>
    <row r="61" spans="1:4" s="63" customFormat="1" ht="15" customHeight="1" x14ac:dyDescent="0.35">
      <c r="A61" s="74" t="s">
        <v>106</v>
      </c>
      <c r="B61" s="72">
        <v>0</v>
      </c>
      <c r="C61" s="72">
        <v>0</v>
      </c>
      <c r="D61" s="73">
        <v>0</v>
      </c>
    </row>
    <row r="62" spans="1:4" s="63" customFormat="1" ht="15" customHeight="1" x14ac:dyDescent="0.35">
      <c r="A62" s="74" t="s">
        <v>107</v>
      </c>
      <c r="B62" s="72">
        <v>10</v>
      </c>
      <c r="C62" s="72">
        <v>10</v>
      </c>
      <c r="D62" s="73">
        <v>10</v>
      </c>
    </row>
    <row r="63" spans="1:4" s="63" customFormat="1" ht="15" customHeight="1" x14ac:dyDescent="0.35">
      <c r="A63" s="74" t="s">
        <v>108</v>
      </c>
      <c r="B63" s="72">
        <v>30</v>
      </c>
      <c r="C63" s="72">
        <v>30</v>
      </c>
      <c r="D63" s="73">
        <v>20</v>
      </c>
    </row>
    <row r="64" spans="1:4" s="63" customFormat="1" ht="15" customHeight="1" x14ac:dyDescent="0.35">
      <c r="A64" s="74" t="s">
        <v>109</v>
      </c>
      <c r="B64" s="72">
        <v>10</v>
      </c>
      <c r="C64" s="72">
        <v>10</v>
      </c>
      <c r="D64" s="73">
        <v>10</v>
      </c>
    </row>
    <row r="65" spans="1:4" s="63" customFormat="1" ht="15" customHeight="1" x14ac:dyDescent="0.35">
      <c r="A65" s="74" t="s">
        <v>110</v>
      </c>
      <c r="B65" s="72">
        <v>10</v>
      </c>
      <c r="C65" s="72">
        <v>10</v>
      </c>
      <c r="D65" s="73">
        <v>10</v>
      </c>
    </row>
    <row r="66" spans="1:4" s="63" customFormat="1" ht="15" customHeight="1" x14ac:dyDescent="0.35">
      <c r="A66" s="74" t="s">
        <v>111</v>
      </c>
      <c r="B66" s="72">
        <v>10</v>
      </c>
      <c r="C66" s="72">
        <v>10</v>
      </c>
      <c r="D66" s="73">
        <v>10</v>
      </c>
    </row>
    <row r="67" spans="1:4" s="63" customFormat="1" ht="15" customHeight="1" x14ac:dyDescent="0.35">
      <c r="A67" s="74" t="s">
        <v>112</v>
      </c>
      <c r="B67" s="72">
        <v>30</v>
      </c>
      <c r="C67" s="72">
        <v>10</v>
      </c>
      <c r="D67" s="73">
        <v>10</v>
      </c>
    </row>
    <row r="68" spans="1:4" s="63" customFormat="1" ht="15" customHeight="1" x14ac:dyDescent="0.35">
      <c r="A68" s="74" t="s">
        <v>113</v>
      </c>
      <c r="B68" s="72">
        <v>0</v>
      </c>
      <c r="C68" s="72">
        <v>0</v>
      </c>
      <c r="D68" s="73">
        <v>0</v>
      </c>
    </row>
    <row r="69" spans="1:4" s="63" customFormat="1" ht="15" customHeight="1" x14ac:dyDescent="0.35">
      <c r="A69" s="74" t="s">
        <v>114</v>
      </c>
      <c r="B69" s="72">
        <v>0</v>
      </c>
      <c r="C69" s="72">
        <v>0</v>
      </c>
      <c r="D69" s="73">
        <v>0</v>
      </c>
    </row>
    <row r="70" spans="1:4" s="63" customFormat="1" ht="15" customHeight="1" x14ac:dyDescent="0.35">
      <c r="A70" s="74" t="s">
        <v>115</v>
      </c>
      <c r="B70" s="72">
        <v>10</v>
      </c>
      <c r="C70" s="72">
        <v>10</v>
      </c>
      <c r="D70" s="73">
        <v>10</v>
      </c>
    </row>
    <row r="71" spans="1:4" s="63" customFormat="1" ht="15" customHeight="1" x14ac:dyDescent="0.35">
      <c r="A71" s="74" t="s">
        <v>116</v>
      </c>
      <c r="B71" s="72">
        <v>30</v>
      </c>
      <c r="C71" s="72">
        <v>30</v>
      </c>
      <c r="D71" s="73">
        <v>20</v>
      </c>
    </row>
    <row r="72" spans="1:4" s="63" customFormat="1" ht="15" customHeight="1" x14ac:dyDescent="0.35">
      <c r="A72" s="74" t="s">
        <v>117</v>
      </c>
      <c r="B72" s="72">
        <v>10</v>
      </c>
      <c r="C72" s="72">
        <v>0</v>
      </c>
      <c r="D72" s="73">
        <v>0</v>
      </c>
    </row>
    <row r="73" spans="1:4" s="63" customFormat="1" ht="15" customHeight="1" x14ac:dyDescent="0.35">
      <c r="A73" s="74" t="s">
        <v>118</v>
      </c>
      <c r="B73" s="72">
        <v>10</v>
      </c>
      <c r="C73" s="72">
        <v>10</v>
      </c>
      <c r="D73" s="73">
        <v>0</v>
      </c>
    </row>
    <row r="74" spans="1:4" s="63" customFormat="1" ht="15" customHeight="1" x14ac:dyDescent="0.35">
      <c r="A74" s="74" t="s">
        <v>119</v>
      </c>
      <c r="B74" s="72">
        <v>160</v>
      </c>
      <c r="C74" s="72">
        <v>140</v>
      </c>
      <c r="D74" s="73">
        <v>110</v>
      </c>
    </row>
    <row r="75" spans="1:4" s="63" customFormat="1" ht="15" customHeight="1" x14ac:dyDescent="0.35">
      <c r="A75" s="74" t="s">
        <v>120</v>
      </c>
      <c r="B75" s="72">
        <v>0</v>
      </c>
      <c r="C75" s="72">
        <v>0</v>
      </c>
      <c r="D75" s="73">
        <v>0</v>
      </c>
    </row>
    <row r="76" spans="1:4" s="63" customFormat="1" ht="15" customHeight="1" x14ac:dyDescent="0.35">
      <c r="A76" s="74" t="s">
        <v>121</v>
      </c>
      <c r="B76" s="72">
        <v>10</v>
      </c>
      <c r="C76" s="72">
        <v>10</v>
      </c>
      <c r="D76" s="73">
        <v>10</v>
      </c>
    </row>
    <row r="77" spans="1:4" s="63" customFormat="1" ht="15" customHeight="1" x14ac:dyDescent="0.35">
      <c r="A77" s="74" t="s">
        <v>122</v>
      </c>
      <c r="B77" s="72">
        <v>10</v>
      </c>
      <c r="C77" s="72">
        <v>10</v>
      </c>
      <c r="D77" s="73">
        <v>10</v>
      </c>
    </row>
    <row r="78" spans="1:4" s="63" customFormat="1" ht="15" customHeight="1" x14ac:dyDescent="0.35">
      <c r="A78" s="74" t="s">
        <v>123</v>
      </c>
      <c r="B78" s="72">
        <v>20</v>
      </c>
      <c r="C78" s="72">
        <v>10</v>
      </c>
      <c r="D78" s="73">
        <v>10</v>
      </c>
    </row>
    <row r="79" spans="1:4" s="63" customFormat="1" ht="15" customHeight="1" x14ac:dyDescent="0.35">
      <c r="A79" s="74" t="s">
        <v>124</v>
      </c>
      <c r="B79" s="72">
        <v>0</v>
      </c>
      <c r="C79" s="72">
        <v>0</v>
      </c>
      <c r="D79" s="73">
        <v>0</v>
      </c>
    </row>
    <row r="80" spans="1:4" s="63" customFormat="1" ht="15" customHeight="1" x14ac:dyDescent="0.35">
      <c r="A80" s="74" t="s">
        <v>125</v>
      </c>
      <c r="B80" s="72">
        <v>0</v>
      </c>
      <c r="C80" s="72">
        <v>0</v>
      </c>
      <c r="D80" s="73">
        <v>0</v>
      </c>
    </row>
    <row r="81" spans="1:4" s="63" customFormat="1" ht="15" customHeight="1" x14ac:dyDescent="0.35">
      <c r="A81" s="74" t="s">
        <v>126</v>
      </c>
      <c r="B81" s="72">
        <v>10</v>
      </c>
      <c r="C81" s="72">
        <v>10</v>
      </c>
      <c r="D81" s="73">
        <v>10</v>
      </c>
    </row>
    <row r="82" spans="1:4" s="63" customFormat="1" ht="15" customHeight="1" x14ac:dyDescent="0.35">
      <c r="A82" s="74" t="s">
        <v>127</v>
      </c>
      <c r="B82" s="72">
        <v>10</v>
      </c>
      <c r="C82" s="72">
        <v>10</v>
      </c>
      <c r="D82" s="73">
        <v>10</v>
      </c>
    </row>
    <row r="83" spans="1:4" s="63" customFormat="1" ht="15" customHeight="1" x14ac:dyDescent="0.35">
      <c r="A83" s="74" t="s">
        <v>128</v>
      </c>
      <c r="B83" s="72">
        <v>20</v>
      </c>
      <c r="C83" s="72">
        <v>20</v>
      </c>
      <c r="D83" s="73">
        <v>10</v>
      </c>
    </row>
    <row r="84" spans="1:4" s="63" customFormat="1" ht="15" customHeight="1" x14ac:dyDescent="0.35">
      <c r="A84" s="74" t="s">
        <v>129</v>
      </c>
      <c r="B84" s="72">
        <v>10</v>
      </c>
      <c r="C84" s="72">
        <v>10</v>
      </c>
      <c r="D84" s="73">
        <v>10</v>
      </c>
    </row>
    <row r="85" spans="1:4" s="63" customFormat="1" ht="15" customHeight="1" x14ac:dyDescent="0.35">
      <c r="A85" s="74" t="s">
        <v>130</v>
      </c>
      <c r="B85" s="72">
        <v>20</v>
      </c>
      <c r="C85" s="72">
        <v>20</v>
      </c>
      <c r="D85" s="73">
        <v>10</v>
      </c>
    </row>
    <row r="86" spans="1:4" s="63" customFormat="1" ht="15" customHeight="1" x14ac:dyDescent="0.35">
      <c r="A86" s="74" t="s">
        <v>131</v>
      </c>
      <c r="B86" s="72">
        <v>10</v>
      </c>
      <c r="C86" s="72">
        <v>10</v>
      </c>
      <c r="D86" s="73">
        <v>10</v>
      </c>
    </row>
    <row r="87" spans="1:4" s="63" customFormat="1" ht="15" customHeight="1" x14ac:dyDescent="0.35">
      <c r="A87" s="74" t="s">
        <v>132</v>
      </c>
      <c r="B87" s="72">
        <v>10</v>
      </c>
      <c r="C87" s="72">
        <v>10</v>
      </c>
      <c r="D87" s="73">
        <v>10</v>
      </c>
    </row>
    <row r="88" spans="1:4" s="63" customFormat="1" ht="15" customHeight="1" x14ac:dyDescent="0.35">
      <c r="A88" s="74" t="s">
        <v>133</v>
      </c>
      <c r="B88" s="72">
        <v>30</v>
      </c>
      <c r="C88" s="72">
        <v>30</v>
      </c>
      <c r="D88" s="73">
        <v>30</v>
      </c>
    </row>
    <row r="89" spans="1:4" s="63" customFormat="1" ht="15" customHeight="1" x14ac:dyDescent="0.35">
      <c r="A89" s="74" t="s">
        <v>134</v>
      </c>
      <c r="B89" s="72">
        <v>70</v>
      </c>
      <c r="C89" s="72">
        <v>60</v>
      </c>
      <c r="D89" s="73">
        <v>60</v>
      </c>
    </row>
    <row r="90" spans="1:4" s="63" customFormat="1" ht="15" customHeight="1" x14ac:dyDescent="0.35">
      <c r="A90" s="74" t="s">
        <v>135</v>
      </c>
      <c r="B90" s="72">
        <v>10</v>
      </c>
      <c r="C90" s="72">
        <v>10</v>
      </c>
      <c r="D90" s="73">
        <v>10</v>
      </c>
    </row>
    <row r="91" spans="1:4" s="63" customFormat="1" ht="15" customHeight="1" x14ac:dyDescent="0.35">
      <c r="A91" s="74" t="s">
        <v>136</v>
      </c>
      <c r="B91" s="72">
        <v>20</v>
      </c>
      <c r="C91" s="72">
        <v>20</v>
      </c>
      <c r="D91" s="73">
        <v>20</v>
      </c>
    </row>
    <row r="92" spans="1:4" s="63" customFormat="1" ht="15" customHeight="1" x14ac:dyDescent="0.35">
      <c r="A92" s="74" t="s">
        <v>137</v>
      </c>
      <c r="B92" s="72">
        <v>70</v>
      </c>
      <c r="C92" s="72">
        <v>60</v>
      </c>
      <c r="D92" s="73">
        <v>40</v>
      </c>
    </row>
    <row r="93" spans="1:4" s="63" customFormat="1" ht="15" customHeight="1" x14ac:dyDescent="0.35">
      <c r="A93" s="74" t="s">
        <v>138</v>
      </c>
      <c r="B93" s="72">
        <v>10</v>
      </c>
      <c r="C93" s="72">
        <v>10</v>
      </c>
      <c r="D93" s="73">
        <v>10</v>
      </c>
    </row>
    <row r="94" spans="1:4" s="63" customFormat="1" ht="15" customHeight="1" x14ac:dyDescent="0.35">
      <c r="A94" s="74" t="s">
        <v>139</v>
      </c>
      <c r="B94" s="72">
        <v>40</v>
      </c>
      <c r="C94" s="72">
        <v>30</v>
      </c>
      <c r="D94" s="73">
        <v>30</v>
      </c>
    </row>
    <row r="95" spans="1:4" s="63" customFormat="1" ht="15" customHeight="1" x14ac:dyDescent="0.35">
      <c r="A95" s="74" t="s">
        <v>140</v>
      </c>
      <c r="B95" s="72">
        <v>10</v>
      </c>
      <c r="C95" s="72">
        <v>10</v>
      </c>
      <c r="D95" s="73">
        <v>10</v>
      </c>
    </row>
    <row r="96" spans="1:4" s="63" customFormat="1" ht="15" customHeight="1" x14ac:dyDescent="0.35">
      <c r="A96" s="74" t="s">
        <v>141</v>
      </c>
      <c r="B96" s="72">
        <v>10</v>
      </c>
      <c r="C96" s="72">
        <v>0</v>
      </c>
      <c r="D96" s="73">
        <v>10</v>
      </c>
    </row>
    <row r="97" spans="1:4" s="63" customFormat="1" ht="15" customHeight="1" x14ac:dyDescent="0.35">
      <c r="A97" s="74" t="s">
        <v>142</v>
      </c>
      <c r="B97" s="72">
        <v>0</v>
      </c>
      <c r="C97" s="72">
        <v>0</v>
      </c>
      <c r="D97" s="73">
        <v>0</v>
      </c>
    </row>
    <row r="98" spans="1:4" s="63" customFormat="1" ht="15" customHeight="1" x14ac:dyDescent="0.35">
      <c r="A98" s="74" t="s">
        <v>143</v>
      </c>
      <c r="B98" s="72">
        <v>20</v>
      </c>
      <c r="C98" s="72">
        <v>20</v>
      </c>
      <c r="D98" s="73">
        <v>20</v>
      </c>
    </row>
    <row r="99" spans="1:4" s="63" customFormat="1" ht="15" customHeight="1" x14ac:dyDescent="0.35">
      <c r="A99" s="74" t="s">
        <v>144</v>
      </c>
      <c r="B99" s="72">
        <v>10</v>
      </c>
      <c r="C99" s="72">
        <v>10</v>
      </c>
      <c r="D99" s="73">
        <v>10</v>
      </c>
    </row>
    <row r="100" spans="1:4" s="63" customFormat="1" ht="15" customHeight="1" x14ac:dyDescent="0.35">
      <c r="A100" s="74" t="s">
        <v>145</v>
      </c>
      <c r="B100" s="72">
        <v>10</v>
      </c>
      <c r="C100" s="72">
        <v>0</v>
      </c>
      <c r="D100" s="73">
        <v>0</v>
      </c>
    </row>
    <row r="101" spans="1:4" s="63" customFormat="1" ht="15" customHeight="1" x14ac:dyDescent="0.35">
      <c r="A101" s="74" t="s">
        <v>146</v>
      </c>
      <c r="B101" s="72">
        <v>10</v>
      </c>
      <c r="C101" s="72">
        <v>10</v>
      </c>
      <c r="D101" s="73">
        <v>10</v>
      </c>
    </row>
    <row r="102" spans="1:4" s="63" customFormat="1" ht="15" customHeight="1" x14ac:dyDescent="0.35">
      <c r="A102" s="74" t="s">
        <v>147</v>
      </c>
      <c r="B102" s="72">
        <v>0</v>
      </c>
      <c r="C102" s="72">
        <v>0</v>
      </c>
      <c r="D102" s="73">
        <v>0</v>
      </c>
    </row>
    <row r="103" spans="1:4" s="63" customFormat="1" ht="15" customHeight="1" x14ac:dyDescent="0.35">
      <c r="A103" s="74" t="s">
        <v>148</v>
      </c>
      <c r="B103" s="72">
        <v>10</v>
      </c>
      <c r="C103" s="72">
        <v>10</v>
      </c>
      <c r="D103" s="73">
        <v>10</v>
      </c>
    </row>
    <row r="104" spans="1:4" s="63" customFormat="1" ht="15" customHeight="1" x14ac:dyDescent="0.35">
      <c r="A104" s="74" t="s">
        <v>149</v>
      </c>
      <c r="B104" s="72">
        <v>20</v>
      </c>
      <c r="C104" s="72">
        <v>10</v>
      </c>
      <c r="D104" s="73">
        <v>10</v>
      </c>
    </row>
    <row r="105" spans="1:4" s="63" customFormat="1" ht="15" customHeight="1" x14ac:dyDescent="0.35">
      <c r="A105" s="74" t="s">
        <v>150</v>
      </c>
      <c r="B105" s="72">
        <v>630</v>
      </c>
      <c r="C105" s="72">
        <v>610</v>
      </c>
      <c r="D105" s="73">
        <v>560</v>
      </c>
    </row>
    <row r="106" spans="1:4" s="63" customFormat="1" ht="15" customHeight="1" x14ac:dyDescent="0.35">
      <c r="A106" s="74" t="s">
        <v>151</v>
      </c>
      <c r="B106" s="72">
        <v>20</v>
      </c>
      <c r="C106" s="72">
        <v>20</v>
      </c>
      <c r="D106" s="73">
        <v>10</v>
      </c>
    </row>
    <row r="107" spans="1:4" s="63" customFormat="1" ht="15" customHeight="1" x14ac:dyDescent="0.35">
      <c r="A107" s="74" t="s">
        <v>152</v>
      </c>
      <c r="B107" s="72">
        <v>10</v>
      </c>
      <c r="C107" s="72">
        <v>10</v>
      </c>
      <c r="D107" s="73">
        <v>10</v>
      </c>
    </row>
    <row r="108" spans="1:4" s="63" customFormat="1" ht="15" customHeight="1" x14ac:dyDescent="0.35">
      <c r="A108" s="74" t="s">
        <v>153</v>
      </c>
      <c r="B108" s="72">
        <v>10</v>
      </c>
      <c r="C108" s="72">
        <v>10</v>
      </c>
      <c r="D108" s="73">
        <v>10</v>
      </c>
    </row>
    <row r="109" spans="1:4" s="63" customFormat="1" ht="15" customHeight="1" x14ac:dyDescent="0.35">
      <c r="A109" s="74" t="s">
        <v>154</v>
      </c>
      <c r="B109" s="72">
        <v>10</v>
      </c>
      <c r="C109" s="72">
        <v>10</v>
      </c>
      <c r="D109" s="73">
        <v>10</v>
      </c>
    </row>
    <row r="110" spans="1:4" s="63" customFormat="1" ht="15" customHeight="1" x14ac:dyDescent="0.35">
      <c r="A110" s="74" t="s">
        <v>155</v>
      </c>
      <c r="B110" s="72">
        <v>70</v>
      </c>
      <c r="C110" s="72">
        <v>60</v>
      </c>
      <c r="D110" s="73">
        <v>40</v>
      </c>
    </row>
    <row r="111" spans="1:4" s="63" customFormat="1" ht="15" customHeight="1" x14ac:dyDescent="0.35">
      <c r="A111" s="74" t="s">
        <v>156</v>
      </c>
      <c r="B111" s="72">
        <v>60</v>
      </c>
      <c r="C111" s="72">
        <v>50</v>
      </c>
      <c r="D111" s="73">
        <v>50</v>
      </c>
    </row>
    <row r="112" spans="1:4" s="63" customFormat="1" ht="15" customHeight="1" x14ac:dyDescent="0.35">
      <c r="A112" s="74" t="s">
        <v>157</v>
      </c>
      <c r="B112" s="72">
        <v>10</v>
      </c>
      <c r="C112" s="72">
        <v>10</v>
      </c>
      <c r="D112" s="73">
        <v>10</v>
      </c>
    </row>
    <row r="113" spans="1:4" s="63" customFormat="1" ht="15" customHeight="1" x14ac:dyDescent="0.35">
      <c r="A113" s="74" t="s">
        <v>158</v>
      </c>
      <c r="B113" s="72">
        <v>60</v>
      </c>
      <c r="C113" s="72">
        <v>40</v>
      </c>
      <c r="D113" s="73">
        <v>30</v>
      </c>
    </row>
    <row r="114" spans="1:4" s="63" customFormat="1" ht="15" customHeight="1" x14ac:dyDescent="0.35">
      <c r="A114" s="74" t="s">
        <v>159</v>
      </c>
      <c r="B114" s="72">
        <v>60</v>
      </c>
      <c r="C114" s="72">
        <v>60</v>
      </c>
      <c r="D114" s="73">
        <v>50</v>
      </c>
    </row>
    <row r="115" spans="1:4" s="63" customFormat="1" ht="15" customHeight="1" x14ac:dyDescent="0.35">
      <c r="A115" s="74" t="s">
        <v>160</v>
      </c>
      <c r="B115" s="72">
        <v>5860</v>
      </c>
      <c r="C115" s="72">
        <v>5790</v>
      </c>
      <c r="D115" s="73">
        <v>5440</v>
      </c>
    </row>
    <row r="116" spans="1:4" s="63" customFormat="1" ht="15" customHeight="1" x14ac:dyDescent="0.35">
      <c r="A116" s="74" t="s">
        <v>161</v>
      </c>
      <c r="B116" s="72">
        <v>20</v>
      </c>
      <c r="C116" s="72">
        <v>20</v>
      </c>
      <c r="D116" s="73">
        <v>20</v>
      </c>
    </row>
    <row r="117" spans="1:4" s="63" customFormat="1" ht="15" customHeight="1" x14ac:dyDescent="0.35">
      <c r="A117" s="74" t="s">
        <v>162</v>
      </c>
      <c r="B117" s="72">
        <v>20</v>
      </c>
      <c r="C117" s="72">
        <v>20</v>
      </c>
      <c r="D117" s="73">
        <v>10</v>
      </c>
    </row>
    <row r="118" spans="1:4" s="63" customFormat="1" ht="15" customHeight="1" x14ac:dyDescent="0.35">
      <c r="A118" s="74" t="s">
        <v>163</v>
      </c>
      <c r="B118" s="72">
        <v>10</v>
      </c>
      <c r="C118" s="72">
        <v>10</v>
      </c>
      <c r="D118" s="73">
        <v>10</v>
      </c>
    </row>
    <row r="119" spans="1:4" s="63" customFormat="1" ht="15" customHeight="1" x14ac:dyDescent="0.35">
      <c r="A119" s="74" t="s">
        <v>164</v>
      </c>
      <c r="B119" s="72">
        <v>0</v>
      </c>
      <c r="C119" s="72">
        <v>0</v>
      </c>
      <c r="D119" s="73">
        <v>0</v>
      </c>
    </row>
    <row r="120" spans="1:4" s="63" customFormat="1" ht="15" customHeight="1" x14ac:dyDescent="0.35">
      <c r="A120" s="74" t="s">
        <v>165</v>
      </c>
      <c r="B120" s="72">
        <v>10</v>
      </c>
      <c r="C120" s="72">
        <v>10</v>
      </c>
      <c r="D120" s="73">
        <v>10</v>
      </c>
    </row>
    <row r="121" spans="1:4" s="63" customFormat="1" ht="15" customHeight="1" x14ac:dyDescent="0.35">
      <c r="A121" s="74" t="s">
        <v>166</v>
      </c>
      <c r="B121" s="72">
        <v>30</v>
      </c>
      <c r="C121" s="72">
        <v>30</v>
      </c>
      <c r="D121" s="73">
        <v>30</v>
      </c>
    </row>
    <row r="122" spans="1:4" s="63" customFormat="1" ht="15" customHeight="1" x14ac:dyDescent="0.35">
      <c r="A122" s="74" t="s">
        <v>167</v>
      </c>
      <c r="B122" s="72">
        <v>30</v>
      </c>
      <c r="C122" s="72">
        <v>20</v>
      </c>
      <c r="D122" s="73">
        <v>20</v>
      </c>
    </row>
    <row r="123" spans="1:4" s="63" customFormat="1" ht="15" customHeight="1" x14ac:dyDescent="0.35">
      <c r="A123" s="74" t="s">
        <v>168</v>
      </c>
      <c r="B123" s="72">
        <v>10</v>
      </c>
      <c r="C123" s="72">
        <v>10</v>
      </c>
      <c r="D123" s="73">
        <v>10</v>
      </c>
    </row>
    <row r="124" spans="1:4" s="63" customFormat="1" ht="15" customHeight="1" x14ac:dyDescent="0.35">
      <c r="A124" s="74" t="s">
        <v>169</v>
      </c>
      <c r="B124" s="72">
        <v>110</v>
      </c>
      <c r="C124" s="72">
        <v>70</v>
      </c>
      <c r="D124" s="73">
        <v>60</v>
      </c>
    </row>
    <row r="125" spans="1:4" s="63" customFormat="1" ht="15" customHeight="1" x14ac:dyDescent="0.35">
      <c r="A125" s="74" t="s">
        <v>170</v>
      </c>
      <c r="B125" s="72">
        <v>220</v>
      </c>
      <c r="C125" s="72">
        <v>220</v>
      </c>
      <c r="D125" s="73">
        <v>190</v>
      </c>
    </row>
    <row r="126" spans="1:4" s="63" customFormat="1" ht="15" customHeight="1" x14ac:dyDescent="0.35">
      <c r="A126" s="74" t="s">
        <v>171</v>
      </c>
      <c r="B126" s="72">
        <v>10</v>
      </c>
      <c r="C126" s="72">
        <v>0</v>
      </c>
      <c r="D126" s="73">
        <v>0</v>
      </c>
    </row>
    <row r="127" spans="1:4" s="63" customFormat="1" ht="15" customHeight="1" x14ac:dyDescent="0.35">
      <c r="A127" s="74" t="s">
        <v>172</v>
      </c>
      <c r="B127" s="72">
        <v>10</v>
      </c>
      <c r="C127" s="72">
        <v>10</v>
      </c>
      <c r="D127" s="73">
        <v>10</v>
      </c>
    </row>
    <row r="128" spans="1:4" s="63" customFormat="1" ht="15" customHeight="1" x14ac:dyDescent="0.35">
      <c r="A128" s="74" t="s">
        <v>173</v>
      </c>
      <c r="B128" s="72">
        <v>10</v>
      </c>
      <c r="C128" s="72">
        <v>10</v>
      </c>
      <c r="D128" s="73">
        <v>0</v>
      </c>
    </row>
    <row r="129" spans="1:4" s="63" customFormat="1" ht="15" customHeight="1" x14ac:dyDescent="0.35">
      <c r="A129" s="74" t="s">
        <v>174</v>
      </c>
      <c r="B129" s="72">
        <v>10</v>
      </c>
      <c r="C129" s="72">
        <v>10</v>
      </c>
      <c r="D129" s="73">
        <v>10</v>
      </c>
    </row>
    <row r="130" spans="1:4" s="63" customFormat="1" ht="15" customHeight="1" x14ac:dyDescent="0.35">
      <c r="A130" s="74" t="s">
        <v>175</v>
      </c>
      <c r="B130" s="72">
        <v>80</v>
      </c>
      <c r="C130" s="72">
        <v>80</v>
      </c>
      <c r="D130" s="73">
        <v>80</v>
      </c>
    </row>
    <row r="131" spans="1:4" s="63" customFormat="1" ht="15" customHeight="1" x14ac:dyDescent="0.35">
      <c r="A131" s="74" t="s">
        <v>176</v>
      </c>
      <c r="B131" s="72">
        <v>30</v>
      </c>
      <c r="C131" s="72">
        <v>20</v>
      </c>
      <c r="D131" s="73">
        <v>20</v>
      </c>
    </row>
    <row r="132" spans="1:4" s="63" customFormat="1" ht="15" customHeight="1" x14ac:dyDescent="0.35">
      <c r="A132" s="74" t="s">
        <v>177</v>
      </c>
      <c r="B132" s="72">
        <v>20</v>
      </c>
      <c r="C132" s="72">
        <v>20</v>
      </c>
      <c r="D132" s="73">
        <v>10</v>
      </c>
    </row>
    <row r="133" spans="1:4" s="63" customFormat="1" ht="15" customHeight="1" x14ac:dyDescent="0.35">
      <c r="A133" s="74" t="s">
        <v>178</v>
      </c>
      <c r="B133" s="72">
        <v>10</v>
      </c>
      <c r="C133" s="72">
        <v>10</v>
      </c>
      <c r="D133" s="73">
        <v>10</v>
      </c>
    </row>
    <row r="134" spans="1:4" s="63" customFormat="1" ht="15" customHeight="1" x14ac:dyDescent="0.35">
      <c r="A134" s="74" t="s">
        <v>179</v>
      </c>
      <c r="B134" s="72">
        <v>0</v>
      </c>
      <c r="C134" s="72">
        <v>0</v>
      </c>
      <c r="D134" s="73">
        <v>0</v>
      </c>
    </row>
    <row r="135" spans="1:4" s="63" customFormat="1" ht="15" customHeight="1" x14ac:dyDescent="0.35">
      <c r="A135" s="74" t="s">
        <v>180</v>
      </c>
      <c r="B135" s="72">
        <v>20</v>
      </c>
      <c r="C135" s="72">
        <v>20</v>
      </c>
      <c r="D135" s="73">
        <v>20</v>
      </c>
    </row>
    <row r="136" spans="1:4" s="63" customFormat="1" ht="15" customHeight="1" x14ac:dyDescent="0.35">
      <c r="A136" s="74" t="s">
        <v>181</v>
      </c>
      <c r="B136" s="72">
        <v>10</v>
      </c>
      <c r="C136" s="72">
        <v>10</v>
      </c>
      <c r="D136" s="73">
        <v>0</v>
      </c>
    </row>
    <row r="137" spans="1:4" s="63" customFormat="1" ht="15" customHeight="1" x14ac:dyDescent="0.35">
      <c r="A137" s="74" t="s">
        <v>182</v>
      </c>
      <c r="B137" s="72">
        <v>0</v>
      </c>
      <c r="C137" s="72">
        <v>0</v>
      </c>
      <c r="D137" s="73">
        <v>0</v>
      </c>
    </row>
    <row r="138" spans="1:4" s="63" customFormat="1" ht="15" customHeight="1" x14ac:dyDescent="0.35">
      <c r="A138" s="74" t="s">
        <v>183</v>
      </c>
      <c r="B138" s="72">
        <v>10</v>
      </c>
      <c r="C138" s="72">
        <v>10</v>
      </c>
      <c r="D138" s="73">
        <v>10</v>
      </c>
    </row>
    <row r="139" spans="1:4" s="63" customFormat="1" ht="15" customHeight="1" x14ac:dyDescent="0.35">
      <c r="A139" s="74" t="s">
        <v>184</v>
      </c>
      <c r="B139" s="72">
        <v>60</v>
      </c>
      <c r="C139" s="72">
        <v>50</v>
      </c>
      <c r="D139" s="73">
        <v>50</v>
      </c>
    </row>
    <row r="140" spans="1:4" s="63" customFormat="1" ht="15" customHeight="1" x14ac:dyDescent="0.35">
      <c r="A140" s="74" t="s">
        <v>185</v>
      </c>
      <c r="B140" s="72">
        <v>30</v>
      </c>
      <c r="C140" s="72">
        <v>30</v>
      </c>
      <c r="D140" s="73">
        <v>30</v>
      </c>
    </row>
    <row r="141" spans="1:4" s="63" customFormat="1" ht="15" customHeight="1" x14ac:dyDescent="0.35">
      <c r="A141" s="74" t="s">
        <v>186</v>
      </c>
      <c r="B141" s="72">
        <v>10</v>
      </c>
      <c r="C141" s="72">
        <v>10</v>
      </c>
      <c r="D141" s="73">
        <v>0</v>
      </c>
    </row>
    <row r="142" spans="1:4" s="63" customFormat="1" ht="15" customHeight="1" x14ac:dyDescent="0.35">
      <c r="A142" s="74" t="s">
        <v>187</v>
      </c>
      <c r="B142" s="72">
        <v>0</v>
      </c>
      <c r="C142" s="72">
        <v>0</v>
      </c>
      <c r="D142" s="73">
        <v>0</v>
      </c>
    </row>
    <row r="143" spans="1:4" s="63" customFormat="1" ht="15" customHeight="1" x14ac:dyDescent="0.35">
      <c r="A143" s="74" t="s">
        <v>188</v>
      </c>
      <c r="B143" s="72">
        <v>30</v>
      </c>
      <c r="C143" s="72">
        <v>30</v>
      </c>
      <c r="D143" s="73">
        <v>30</v>
      </c>
    </row>
    <row r="144" spans="1:4" s="56" customFormat="1" ht="15" customHeight="1" x14ac:dyDescent="0.35">
      <c r="A144" s="74" t="s">
        <v>189</v>
      </c>
      <c r="B144" s="72">
        <v>20</v>
      </c>
      <c r="C144" s="72">
        <v>10</v>
      </c>
      <c r="D144" s="73">
        <v>10</v>
      </c>
    </row>
    <row r="145" spans="1:4" s="56" customFormat="1" ht="15" customHeight="1" x14ac:dyDescent="0.35">
      <c r="A145" s="74" t="s">
        <v>190</v>
      </c>
      <c r="B145" s="72">
        <v>20</v>
      </c>
      <c r="C145" s="72">
        <v>20</v>
      </c>
      <c r="D145" s="73">
        <v>20</v>
      </c>
    </row>
    <row r="146" spans="1:4" s="56" customFormat="1" ht="15" customHeight="1" x14ac:dyDescent="0.35">
      <c r="A146" s="74" t="s">
        <v>191</v>
      </c>
      <c r="B146" s="72">
        <v>90</v>
      </c>
      <c r="C146" s="72">
        <v>90</v>
      </c>
      <c r="D146" s="73">
        <v>70</v>
      </c>
    </row>
    <row r="147" spans="1:4" s="56" customFormat="1" ht="15" customHeight="1" x14ac:dyDescent="0.35">
      <c r="A147" s="74" t="s">
        <v>192</v>
      </c>
      <c r="B147" s="72">
        <v>10</v>
      </c>
      <c r="C147" s="72">
        <v>10</v>
      </c>
      <c r="D147" s="73">
        <v>10</v>
      </c>
    </row>
    <row r="148" spans="1:4" s="56" customFormat="1" ht="15" customHeight="1" x14ac:dyDescent="0.35">
      <c r="A148" s="74" t="s">
        <v>193</v>
      </c>
      <c r="B148" s="72">
        <v>30</v>
      </c>
      <c r="C148" s="72">
        <v>30</v>
      </c>
      <c r="D148" s="73">
        <v>20</v>
      </c>
    </row>
    <row r="149" spans="1:4" s="56" customFormat="1" ht="15" customHeight="1" x14ac:dyDescent="0.35">
      <c r="A149" s="74" t="s">
        <v>194</v>
      </c>
      <c r="B149" s="72">
        <v>20</v>
      </c>
      <c r="C149" s="72">
        <v>20</v>
      </c>
      <c r="D149" s="73">
        <v>10</v>
      </c>
    </row>
    <row r="150" spans="1:4" s="56" customFormat="1" ht="15" customHeight="1" x14ac:dyDescent="0.35">
      <c r="A150" s="74" t="s">
        <v>195</v>
      </c>
      <c r="B150" s="72">
        <v>10</v>
      </c>
      <c r="C150" s="72">
        <v>10</v>
      </c>
      <c r="D150" s="73">
        <v>10</v>
      </c>
    </row>
    <row r="151" spans="1:4" s="56" customFormat="1" ht="15" customHeight="1" x14ac:dyDescent="0.35">
      <c r="A151" s="74" t="s">
        <v>196</v>
      </c>
      <c r="B151" s="72">
        <v>10</v>
      </c>
      <c r="C151" s="72">
        <v>0</v>
      </c>
      <c r="D151" s="73">
        <v>0</v>
      </c>
    </row>
    <row r="152" spans="1:4" s="56" customFormat="1" ht="15" customHeight="1" x14ac:dyDescent="0.35">
      <c r="A152" s="74" t="s">
        <v>197</v>
      </c>
      <c r="B152" s="72">
        <v>60</v>
      </c>
      <c r="C152" s="72">
        <v>60</v>
      </c>
      <c r="D152" s="73">
        <v>60</v>
      </c>
    </row>
    <row r="153" spans="1:4" s="56" customFormat="1" ht="15" customHeight="1" x14ac:dyDescent="0.35">
      <c r="A153" s="74" t="s">
        <v>198</v>
      </c>
      <c r="B153" s="72">
        <v>140</v>
      </c>
      <c r="C153" s="72">
        <v>110</v>
      </c>
      <c r="D153" s="73">
        <v>110</v>
      </c>
    </row>
    <row r="154" spans="1:4" s="56" customFormat="1" ht="15" customHeight="1" x14ac:dyDescent="0.35">
      <c r="A154" s="74" t="s">
        <v>199</v>
      </c>
      <c r="B154" s="72">
        <v>100</v>
      </c>
      <c r="C154" s="72">
        <v>100</v>
      </c>
      <c r="D154" s="73">
        <v>100</v>
      </c>
    </row>
    <row r="155" spans="1:4" s="56" customFormat="1" ht="15" customHeight="1" x14ac:dyDescent="0.35">
      <c r="A155" s="74" t="s">
        <v>200</v>
      </c>
      <c r="B155" s="72">
        <v>40</v>
      </c>
      <c r="C155" s="72">
        <v>40</v>
      </c>
      <c r="D155" s="73">
        <v>30</v>
      </c>
    </row>
    <row r="156" spans="1:4" s="56" customFormat="1" ht="15" customHeight="1" x14ac:dyDescent="0.35">
      <c r="A156" s="74" t="s">
        <v>201</v>
      </c>
      <c r="B156" s="72">
        <v>70</v>
      </c>
      <c r="C156" s="72">
        <v>60</v>
      </c>
      <c r="D156" s="73">
        <v>50</v>
      </c>
    </row>
    <row r="157" spans="1:4" s="56" customFormat="1" ht="15" customHeight="1" x14ac:dyDescent="0.35">
      <c r="A157" s="74" t="s">
        <v>202</v>
      </c>
      <c r="B157" s="72">
        <v>280</v>
      </c>
      <c r="C157" s="72">
        <v>300</v>
      </c>
      <c r="D157" s="73">
        <v>280</v>
      </c>
    </row>
    <row r="158" spans="1:4" s="56" customFormat="1" ht="15" customHeight="1" x14ac:dyDescent="0.35">
      <c r="A158" s="74" t="s">
        <v>203</v>
      </c>
      <c r="B158" s="72">
        <v>0</v>
      </c>
      <c r="C158" s="72">
        <v>0</v>
      </c>
      <c r="D158" s="73">
        <v>0</v>
      </c>
    </row>
    <row r="159" spans="1:4" s="56" customFormat="1" ht="15" customHeight="1" x14ac:dyDescent="0.35">
      <c r="A159" s="74" t="s">
        <v>204</v>
      </c>
      <c r="B159" s="72">
        <v>30</v>
      </c>
      <c r="C159" s="72">
        <v>30</v>
      </c>
      <c r="D159" s="73">
        <v>20</v>
      </c>
    </row>
    <row r="160" spans="1:4" s="56" customFormat="1" ht="15" customHeight="1" x14ac:dyDescent="0.35">
      <c r="A160" s="74" t="s">
        <v>205</v>
      </c>
      <c r="B160" s="72">
        <v>20</v>
      </c>
      <c r="C160" s="72">
        <v>10</v>
      </c>
      <c r="D160" s="73">
        <v>10</v>
      </c>
    </row>
    <row r="161" spans="1:4" s="56" customFormat="1" ht="15" customHeight="1" x14ac:dyDescent="0.35">
      <c r="A161" s="74" t="s">
        <v>206</v>
      </c>
      <c r="B161" s="72">
        <v>10</v>
      </c>
      <c r="C161" s="72">
        <v>10</v>
      </c>
      <c r="D161" s="73">
        <v>10</v>
      </c>
    </row>
    <row r="162" spans="1:4" s="56" customFormat="1" ht="15" customHeight="1" x14ac:dyDescent="0.35">
      <c r="A162" s="74" t="s">
        <v>207</v>
      </c>
      <c r="B162" s="72">
        <v>10</v>
      </c>
      <c r="C162" s="72">
        <v>10</v>
      </c>
      <c r="D162" s="73">
        <v>10</v>
      </c>
    </row>
    <row r="163" spans="1:4" s="56" customFormat="1" ht="15" customHeight="1" x14ac:dyDescent="0.35">
      <c r="A163" s="74" t="s">
        <v>208</v>
      </c>
      <c r="B163" s="72">
        <v>10</v>
      </c>
      <c r="C163" s="72">
        <v>10</v>
      </c>
      <c r="D163" s="73">
        <v>10</v>
      </c>
    </row>
    <row r="164" spans="1:4" s="56" customFormat="1" ht="15" customHeight="1" x14ac:dyDescent="0.35">
      <c r="A164" s="74" t="s">
        <v>209</v>
      </c>
      <c r="B164" s="72">
        <v>10</v>
      </c>
      <c r="C164" s="72">
        <v>20</v>
      </c>
      <c r="D164" s="73">
        <v>20</v>
      </c>
    </row>
    <row r="165" spans="1:4" s="56" customFormat="1" ht="15" customHeight="1" x14ac:dyDescent="0.35">
      <c r="A165" s="74" t="s">
        <v>210</v>
      </c>
      <c r="B165" s="72">
        <v>150</v>
      </c>
      <c r="C165" s="72">
        <v>150</v>
      </c>
      <c r="D165" s="73">
        <v>140</v>
      </c>
    </row>
    <row r="166" spans="1:4" s="56" customFormat="1" ht="15" customHeight="1" x14ac:dyDescent="0.35">
      <c r="A166" s="74" t="s">
        <v>211</v>
      </c>
      <c r="B166" s="72">
        <v>20</v>
      </c>
      <c r="C166" s="72">
        <v>20</v>
      </c>
      <c r="D166" s="73">
        <v>20</v>
      </c>
    </row>
    <row r="167" spans="1:4" s="56" customFormat="1" ht="15" customHeight="1" x14ac:dyDescent="0.35">
      <c r="A167" s="74" t="s">
        <v>212</v>
      </c>
      <c r="B167" s="72">
        <v>10</v>
      </c>
      <c r="C167" s="72">
        <v>10</v>
      </c>
      <c r="D167" s="73">
        <v>0</v>
      </c>
    </row>
    <row r="168" spans="1:4" s="56" customFormat="1" ht="15" customHeight="1" x14ac:dyDescent="0.35">
      <c r="A168" s="74" t="s">
        <v>213</v>
      </c>
      <c r="B168" s="72">
        <v>30</v>
      </c>
      <c r="C168" s="72">
        <v>30</v>
      </c>
      <c r="D168" s="73">
        <v>30</v>
      </c>
    </row>
    <row r="169" spans="1:4" s="56" customFormat="1" ht="15" customHeight="1" x14ac:dyDescent="0.35">
      <c r="A169" s="74" t="s">
        <v>214</v>
      </c>
      <c r="B169" s="72">
        <v>10</v>
      </c>
      <c r="C169" s="72">
        <v>10</v>
      </c>
      <c r="D169" s="73">
        <v>10</v>
      </c>
    </row>
    <row r="170" spans="1:4" s="56" customFormat="1" ht="15" customHeight="1" x14ac:dyDescent="0.35">
      <c r="A170" s="74" t="s">
        <v>215</v>
      </c>
      <c r="B170" s="72">
        <v>30</v>
      </c>
      <c r="C170" s="72">
        <v>20</v>
      </c>
      <c r="D170" s="73">
        <v>20</v>
      </c>
    </row>
    <row r="171" spans="1:4" s="56" customFormat="1" ht="15" customHeight="1" x14ac:dyDescent="0.35">
      <c r="A171" s="74" t="s">
        <v>216</v>
      </c>
      <c r="B171" s="72">
        <v>20</v>
      </c>
      <c r="C171" s="72">
        <v>20</v>
      </c>
      <c r="D171" s="73">
        <v>20</v>
      </c>
    </row>
    <row r="172" spans="1:4" s="56" customFormat="1" ht="15" customHeight="1" x14ac:dyDescent="0.35">
      <c r="A172" s="74" t="s">
        <v>217</v>
      </c>
      <c r="B172" s="72">
        <v>0</v>
      </c>
      <c r="C172" s="72">
        <v>0</v>
      </c>
      <c r="D172" s="73">
        <v>0</v>
      </c>
    </row>
    <row r="173" spans="1:4" s="56" customFormat="1" ht="15" customHeight="1" x14ac:dyDescent="0.35">
      <c r="A173" s="74" t="s">
        <v>218</v>
      </c>
      <c r="B173" s="72">
        <v>20</v>
      </c>
      <c r="C173" s="72">
        <v>20</v>
      </c>
      <c r="D173" s="73">
        <v>20</v>
      </c>
    </row>
    <row r="174" spans="1:4" s="56" customFormat="1" ht="15" customHeight="1" x14ac:dyDescent="0.35">
      <c r="A174" s="74" t="s">
        <v>219</v>
      </c>
      <c r="B174" s="72">
        <v>20</v>
      </c>
      <c r="C174" s="72">
        <v>20</v>
      </c>
      <c r="D174" s="73">
        <v>20</v>
      </c>
    </row>
    <row r="175" spans="1:4" s="56" customFormat="1" ht="15" customHeight="1" x14ac:dyDescent="0.35">
      <c r="A175" s="74" t="s">
        <v>220</v>
      </c>
      <c r="B175" s="72">
        <v>1280</v>
      </c>
      <c r="C175" s="72">
        <v>1280</v>
      </c>
      <c r="D175" s="73">
        <v>1210</v>
      </c>
    </row>
    <row r="176" spans="1:4" s="56" customFormat="1" ht="15" customHeight="1" x14ac:dyDescent="0.35">
      <c r="A176" s="74" t="s">
        <v>221</v>
      </c>
      <c r="B176" s="72">
        <v>30</v>
      </c>
      <c r="C176" s="72">
        <v>20</v>
      </c>
      <c r="D176" s="73">
        <v>20</v>
      </c>
    </row>
    <row r="177" spans="1:4" s="56" customFormat="1" ht="15" customHeight="1" x14ac:dyDescent="0.35">
      <c r="A177" s="74" t="s">
        <v>222</v>
      </c>
      <c r="B177" s="72">
        <v>60</v>
      </c>
      <c r="C177" s="72">
        <v>60</v>
      </c>
      <c r="D177" s="73">
        <v>50</v>
      </c>
    </row>
    <row r="178" spans="1:4" s="56" customFormat="1" ht="15" customHeight="1" x14ac:dyDescent="0.35">
      <c r="A178" s="74" t="s">
        <v>223</v>
      </c>
      <c r="B178" s="72">
        <v>10</v>
      </c>
      <c r="C178" s="72">
        <v>10</v>
      </c>
      <c r="D178" s="73">
        <v>10</v>
      </c>
    </row>
    <row r="179" spans="1:4" s="56" customFormat="1" ht="15" customHeight="1" x14ac:dyDescent="0.35">
      <c r="A179" s="74" t="s">
        <v>224</v>
      </c>
      <c r="B179" s="72">
        <v>0</v>
      </c>
      <c r="C179" s="72">
        <v>10</v>
      </c>
      <c r="D179" s="73">
        <v>0</v>
      </c>
    </row>
    <row r="180" spans="1:4" s="56" customFormat="1" ht="15" customHeight="1" x14ac:dyDescent="0.35">
      <c r="A180" s="74" t="s">
        <v>225</v>
      </c>
      <c r="B180" s="72">
        <v>0</v>
      </c>
      <c r="C180" s="72">
        <v>0</v>
      </c>
      <c r="D180" s="73">
        <v>0</v>
      </c>
    </row>
    <row r="181" spans="1:4" s="56" customFormat="1" ht="15" customHeight="1" x14ac:dyDescent="0.35">
      <c r="A181" s="74" t="s">
        <v>226</v>
      </c>
      <c r="B181" s="72">
        <v>50</v>
      </c>
      <c r="C181" s="72">
        <v>50</v>
      </c>
      <c r="D181" s="73">
        <v>50</v>
      </c>
    </row>
    <row r="182" spans="1:4" s="56" customFormat="1" ht="15" customHeight="1" x14ac:dyDescent="0.35">
      <c r="A182" s="74" t="s">
        <v>227</v>
      </c>
      <c r="B182" s="72">
        <v>20</v>
      </c>
      <c r="C182" s="72">
        <v>20</v>
      </c>
      <c r="D182" s="73">
        <v>10</v>
      </c>
    </row>
    <row r="183" spans="1:4" s="56" customFormat="1" ht="15" customHeight="1" x14ac:dyDescent="0.35">
      <c r="A183" s="74" t="s">
        <v>228</v>
      </c>
      <c r="B183" s="72">
        <v>20</v>
      </c>
      <c r="C183" s="72">
        <v>10</v>
      </c>
      <c r="D183" s="73">
        <v>10</v>
      </c>
    </row>
    <row r="184" spans="1:4" s="56" customFormat="1" ht="15" customHeight="1" x14ac:dyDescent="0.35">
      <c r="A184" s="74" t="s">
        <v>229</v>
      </c>
      <c r="B184" s="72">
        <v>10</v>
      </c>
      <c r="C184" s="72">
        <v>10</v>
      </c>
      <c r="D184" s="73">
        <v>10</v>
      </c>
    </row>
    <row r="185" spans="1:4" s="56" customFormat="1" ht="15" customHeight="1" x14ac:dyDescent="0.35">
      <c r="A185" s="74" t="s">
        <v>230</v>
      </c>
      <c r="B185" s="72">
        <v>30</v>
      </c>
      <c r="C185" s="72">
        <v>20</v>
      </c>
      <c r="D185" s="73">
        <v>20</v>
      </c>
    </row>
    <row r="186" spans="1:4" s="56" customFormat="1" ht="15" customHeight="1" x14ac:dyDescent="0.35">
      <c r="A186" s="74" t="s">
        <v>231</v>
      </c>
      <c r="B186" s="72">
        <v>80</v>
      </c>
      <c r="C186" s="72">
        <v>70</v>
      </c>
      <c r="D186" s="73">
        <v>60</v>
      </c>
    </row>
    <row r="187" spans="1:4" s="56" customFormat="1" ht="15" customHeight="1" x14ac:dyDescent="0.35">
      <c r="A187" s="74" t="s">
        <v>232</v>
      </c>
      <c r="B187" s="72">
        <v>0</v>
      </c>
      <c r="C187" s="72">
        <v>0</v>
      </c>
      <c r="D187" s="73">
        <v>0</v>
      </c>
    </row>
    <row r="188" spans="1:4" s="56" customFormat="1" ht="15" customHeight="1" x14ac:dyDescent="0.35">
      <c r="A188" s="74" t="s">
        <v>233</v>
      </c>
      <c r="B188" s="72">
        <v>30</v>
      </c>
      <c r="C188" s="72">
        <v>20</v>
      </c>
      <c r="D188" s="73">
        <v>20</v>
      </c>
    </row>
    <row r="189" spans="1:4" s="56" customFormat="1" ht="15" customHeight="1" x14ac:dyDescent="0.35">
      <c r="A189" s="74" t="s">
        <v>234</v>
      </c>
      <c r="B189" s="72">
        <v>10</v>
      </c>
      <c r="C189" s="72">
        <v>10</v>
      </c>
      <c r="D189" s="73">
        <v>10</v>
      </c>
    </row>
    <row r="190" spans="1:4" s="56" customFormat="1" ht="15" customHeight="1" x14ac:dyDescent="0.35">
      <c r="A190" s="74" t="s">
        <v>235</v>
      </c>
      <c r="B190" s="72">
        <v>30</v>
      </c>
      <c r="C190" s="72">
        <v>30</v>
      </c>
      <c r="D190" s="73">
        <v>30</v>
      </c>
    </row>
    <row r="191" spans="1:4" s="56" customFormat="1" ht="15" customHeight="1" x14ac:dyDescent="0.35">
      <c r="A191" s="74" t="s">
        <v>236</v>
      </c>
      <c r="B191" s="72">
        <v>0</v>
      </c>
      <c r="C191" s="72">
        <v>10</v>
      </c>
      <c r="D191" s="73">
        <v>10</v>
      </c>
    </row>
    <row r="192" spans="1:4" s="56" customFormat="1" ht="15" customHeight="1" x14ac:dyDescent="0.35">
      <c r="A192" s="74" t="s">
        <v>237</v>
      </c>
      <c r="B192" s="72">
        <v>10</v>
      </c>
      <c r="C192" s="72">
        <v>10</v>
      </c>
      <c r="D192" s="73">
        <v>10</v>
      </c>
    </row>
    <row r="193" spans="1:4" s="56" customFormat="1" ht="15" customHeight="1" x14ac:dyDescent="0.35">
      <c r="A193" s="74" t="s">
        <v>238</v>
      </c>
      <c r="B193" s="72">
        <v>10</v>
      </c>
      <c r="C193" s="72">
        <v>10</v>
      </c>
      <c r="D193" s="73">
        <v>10</v>
      </c>
    </row>
    <row r="194" spans="1:4" s="56" customFormat="1" ht="15" customHeight="1" x14ac:dyDescent="0.35">
      <c r="A194" s="74" t="s">
        <v>239</v>
      </c>
      <c r="B194" s="72">
        <v>50</v>
      </c>
      <c r="C194" s="72">
        <v>40</v>
      </c>
      <c r="D194" s="73">
        <v>30</v>
      </c>
    </row>
    <row r="195" spans="1:4" s="56" customFormat="1" ht="15" customHeight="1" x14ac:dyDescent="0.35">
      <c r="A195" s="74" t="s">
        <v>240</v>
      </c>
      <c r="B195" s="72">
        <v>10</v>
      </c>
      <c r="C195" s="72">
        <v>10</v>
      </c>
      <c r="D195" s="73">
        <v>10</v>
      </c>
    </row>
    <row r="196" spans="1:4" s="56" customFormat="1" ht="15" customHeight="1" x14ac:dyDescent="0.35">
      <c r="A196" s="74" t="s">
        <v>241</v>
      </c>
      <c r="B196" s="72">
        <v>10</v>
      </c>
      <c r="C196" s="72">
        <v>0</v>
      </c>
      <c r="D196" s="73">
        <v>0</v>
      </c>
    </row>
    <row r="197" spans="1:4" s="56" customFormat="1" ht="15" customHeight="1" x14ac:dyDescent="0.35">
      <c r="A197" s="74" t="s">
        <v>242</v>
      </c>
      <c r="B197" s="72">
        <v>0</v>
      </c>
      <c r="C197" s="72">
        <v>0</v>
      </c>
      <c r="D197" s="73">
        <v>0</v>
      </c>
    </row>
    <row r="198" spans="1:4" s="56" customFormat="1" ht="15" customHeight="1" x14ac:dyDescent="0.35">
      <c r="A198" s="74" t="s">
        <v>243</v>
      </c>
      <c r="B198" s="72">
        <v>10</v>
      </c>
      <c r="C198" s="72">
        <v>10</v>
      </c>
      <c r="D198" s="73">
        <v>10</v>
      </c>
    </row>
    <row r="199" spans="1:4" s="56" customFormat="1" ht="15" customHeight="1" x14ac:dyDescent="0.35">
      <c r="A199" s="74" t="s">
        <v>244</v>
      </c>
      <c r="B199" s="72">
        <v>50</v>
      </c>
      <c r="C199" s="72">
        <v>30</v>
      </c>
      <c r="D199" s="73">
        <v>30</v>
      </c>
    </row>
    <row r="200" spans="1:4" s="56" customFormat="1" ht="15" customHeight="1" x14ac:dyDescent="0.35">
      <c r="A200" s="74" t="s">
        <v>245</v>
      </c>
      <c r="B200" s="72">
        <v>50</v>
      </c>
      <c r="C200" s="72">
        <v>50</v>
      </c>
      <c r="D200" s="73">
        <v>40</v>
      </c>
    </row>
    <row r="201" spans="1:4" s="56" customFormat="1" ht="15" customHeight="1" x14ac:dyDescent="0.35">
      <c r="A201" s="74" t="s">
        <v>246</v>
      </c>
      <c r="B201" s="72">
        <v>10</v>
      </c>
      <c r="C201" s="72">
        <v>10</v>
      </c>
      <c r="D201" s="73">
        <v>10</v>
      </c>
    </row>
    <row r="202" spans="1:4" s="56" customFormat="1" ht="15" customHeight="1" x14ac:dyDescent="0.35">
      <c r="A202" s="74" t="s">
        <v>247</v>
      </c>
      <c r="B202" s="72">
        <v>10</v>
      </c>
      <c r="C202" s="72">
        <v>10</v>
      </c>
      <c r="D202" s="73">
        <v>10</v>
      </c>
    </row>
    <row r="203" spans="1:4" s="56" customFormat="1" ht="15" customHeight="1" x14ac:dyDescent="0.35">
      <c r="A203" s="74" t="s">
        <v>248</v>
      </c>
      <c r="B203" s="72">
        <v>0</v>
      </c>
      <c r="C203" s="72">
        <v>0</v>
      </c>
      <c r="D203" s="73">
        <v>0</v>
      </c>
    </row>
    <row r="204" spans="1:4" s="56" customFormat="1" ht="15" customHeight="1" x14ac:dyDescent="0.35">
      <c r="A204" s="74" t="s">
        <v>249</v>
      </c>
      <c r="B204" s="72">
        <v>30</v>
      </c>
      <c r="C204" s="72">
        <v>20</v>
      </c>
      <c r="D204" s="73">
        <v>20</v>
      </c>
    </row>
    <row r="205" spans="1:4" s="56" customFormat="1" ht="15" customHeight="1" x14ac:dyDescent="0.35">
      <c r="A205" s="74" t="s">
        <v>250</v>
      </c>
      <c r="B205" s="72">
        <v>10</v>
      </c>
      <c r="C205" s="72">
        <v>10</v>
      </c>
      <c r="D205" s="73">
        <v>10</v>
      </c>
    </row>
    <row r="206" spans="1:4" s="56" customFormat="1" ht="15" customHeight="1" x14ac:dyDescent="0.35">
      <c r="A206" s="74" t="s">
        <v>251</v>
      </c>
      <c r="B206" s="72">
        <v>0</v>
      </c>
      <c r="C206" s="72">
        <v>0</v>
      </c>
      <c r="D206" s="73">
        <v>0</v>
      </c>
    </row>
    <row r="207" spans="1:4" s="56" customFormat="1" ht="15" customHeight="1" x14ac:dyDescent="0.35">
      <c r="A207" s="74" t="s">
        <v>252</v>
      </c>
      <c r="B207" s="72">
        <v>10</v>
      </c>
      <c r="C207" s="72">
        <v>10</v>
      </c>
      <c r="D207" s="73">
        <v>10</v>
      </c>
    </row>
    <row r="208" spans="1:4" s="56" customFormat="1" ht="15" customHeight="1" x14ac:dyDescent="0.35">
      <c r="A208" s="74" t="s">
        <v>253</v>
      </c>
      <c r="B208" s="72">
        <v>140</v>
      </c>
      <c r="C208" s="72">
        <v>130</v>
      </c>
      <c r="D208" s="73">
        <v>110</v>
      </c>
    </row>
    <row r="209" spans="1:4" s="56" customFormat="1" ht="15" customHeight="1" x14ac:dyDescent="0.35">
      <c r="A209" s="74" t="s">
        <v>254</v>
      </c>
      <c r="B209" s="72">
        <v>10</v>
      </c>
      <c r="C209" s="72">
        <v>10</v>
      </c>
      <c r="D209" s="73">
        <v>10</v>
      </c>
    </row>
    <row r="210" spans="1:4" s="56" customFormat="1" ht="15" customHeight="1" x14ac:dyDescent="0.35">
      <c r="A210" s="74" t="s">
        <v>255</v>
      </c>
      <c r="B210" s="72">
        <v>0</v>
      </c>
      <c r="C210" s="72">
        <v>0</v>
      </c>
      <c r="D210" s="73">
        <v>0</v>
      </c>
    </row>
    <row r="211" spans="1:4" s="56" customFormat="1" ht="15" customHeight="1" x14ac:dyDescent="0.35">
      <c r="A211" s="74" t="s">
        <v>256</v>
      </c>
      <c r="B211" s="72">
        <v>10</v>
      </c>
      <c r="C211" s="72">
        <v>0</v>
      </c>
      <c r="D211" s="73">
        <v>0</v>
      </c>
    </row>
    <row r="212" spans="1:4" s="56" customFormat="1" ht="15" customHeight="1" x14ac:dyDescent="0.35">
      <c r="A212" s="74" t="s">
        <v>257</v>
      </c>
      <c r="B212" s="72">
        <v>0</v>
      </c>
      <c r="C212" s="72">
        <v>0</v>
      </c>
      <c r="D212" s="73">
        <v>0</v>
      </c>
    </row>
    <row r="213" spans="1:4" s="56" customFormat="1" ht="15" customHeight="1" x14ac:dyDescent="0.35">
      <c r="A213" s="74" t="s">
        <v>258</v>
      </c>
      <c r="B213" s="72">
        <v>120</v>
      </c>
      <c r="C213" s="72">
        <v>100</v>
      </c>
      <c r="D213" s="73">
        <v>90</v>
      </c>
    </row>
    <row r="214" spans="1:4" s="56" customFormat="1" ht="15" customHeight="1" x14ac:dyDescent="0.35">
      <c r="A214" s="74" t="s">
        <v>259</v>
      </c>
      <c r="B214" s="72">
        <v>10</v>
      </c>
      <c r="C214" s="72">
        <v>10</v>
      </c>
      <c r="D214" s="73">
        <v>10</v>
      </c>
    </row>
    <row r="215" spans="1:4" s="56" customFormat="1" ht="15" customHeight="1" x14ac:dyDescent="0.35">
      <c r="A215" s="74" t="s">
        <v>260</v>
      </c>
      <c r="B215" s="72">
        <v>10</v>
      </c>
      <c r="C215" s="72">
        <v>0</v>
      </c>
      <c r="D215" s="73">
        <v>0</v>
      </c>
    </row>
    <row r="216" spans="1:4" s="56" customFormat="1" ht="15" customHeight="1" x14ac:dyDescent="0.35">
      <c r="A216" s="74" t="s">
        <v>261</v>
      </c>
      <c r="B216" s="72">
        <v>10</v>
      </c>
      <c r="C216" s="72">
        <v>10</v>
      </c>
      <c r="D216" s="73">
        <v>10</v>
      </c>
    </row>
    <row r="217" spans="1:4" s="56" customFormat="1" ht="15" customHeight="1" x14ac:dyDescent="0.35">
      <c r="A217" s="74" t="s">
        <v>262</v>
      </c>
      <c r="B217" s="72">
        <v>10</v>
      </c>
      <c r="C217" s="72">
        <v>10</v>
      </c>
      <c r="D217" s="73">
        <v>10</v>
      </c>
    </row>
    <row r="218" spans="1:4" s="56" customFormat="1" ht="15" customHeight="1" x14ac:dyDescent="0.35">
      <c r="A218" s="74" t="s">
        <v>263</v>
      </c>
      <c r="B218" s="72">
        <v>40</v>
      </c>
      <c r="C218" s="72">
        <v>40</v>
      </c>
      <c r="D218" s="73">
        <v>30</v>
      </c>
    </row>
    <row r="219" spans="1:4" s="56" customFormat="1" ht="15" customHeight="1" x14ac:dyDescent="0.35">
      <c r="A219" s="74" t="s">
        <v>264</v>
      </c>
      <c r="B219" s="72">
        <v>80</v>
      </c>
      <c r="C219" s="72">
        <v>60</v>
      </c>
      <c r="D219" s="73">
        <v>50</v>
      </c>
    </row>
    <row r="220" spans="1:4" s="56" customFormat="1" ht="15" customHeight="1" x14ac:dyDescent="0.35">
      <c r="A220" s="74" t="s">
        <v>265</v>
      </c>
      <c r="B220" s="72">
        <v>10</v>
      </c>
      <c r="C220" s="72">
        <v>10</v>
      </c>
      <c r="D220" s="73">
        <v>10</v>
      </c>
    </row>
    <row r="221" spans="1:4" s="56" customFormat="1" ht="15" customHeight="1" x14ac:dyDescent="0.35">
      <c r="A221" s="74" t="s">
        <v>266</v>
      </c>
      <c r="B221" s="72">
        <v>10</v>
      </c>
      <c r="C221" s="72">
        <v>10</v>
      </c>
      <c r="D221" s="73">
        <v>10</v>
      </c>
    </row>
    <row r="222" spans="1:4" s="56" customFormat="1" ht="15" customHeight="1" x14ac:dyDescent="0.35">
      <c r="A222" s="74" t="s">
        <v>267</v>
      </c>
      <c r="B222" s="72">
        <v>0</v>
      </c>
      <c r="C222" s="72">
        <v>0</v>
      </c>
      <c r="D222" s="73">
        <v>0</v>
      </c>
    </row>
    <row r="223" spans="1:4" s="56" customFormat="1" ht="15" customHeight="1" x14ac:dyDescent="0.35">
      <c r="A223" s="74" t="s">
        <v>268</v>
      </c>
      <c r="B223" s="72">
        <v>0</v>
      </c>
      <c r="C223" s="72">
        <v>0</v>
      </c>
      <c r="D223" s="73">
        <v>0</v>
      </c>
    </row>
    <row r="224" spans="1:4" s="56" customFormat="1" ht="15" customHeight="1" x14ac:dyDescent="0.35">
      <c r="A224" s="74" t="s">
        <v>269</v>
      </c>
      <c r="B224" s="72">
        <v>0</v>
      </c>
      <c r="C224" s="72">
        <v>0</v>
      </c>
      <c r="D224" s="73">
        <v>0</v>
      </c>
    </row>
    <row r="225" spans="1:4" s="56" customFormat="1" ht="15" customHeight="1" x14ac:dyDescent="0.35">
      <c r="A225" s="74" t="s">
        <v>270</v>
      </c>
      <c r="B225" s="72">
        <v>20</v>
      </c>
      <c r="C225" s="72">
        <v>20</v>
      </c>
      <c r="D225" s="73">
        <v>10</v>
      </c>
    </row>
    <row r="226" spans="1:4" s="56" customFormat="1" ht="15" customHeight="1" x14ac:dyDescent="0.35">
      <c r="A226" s="74" t="s">
        <v>271</v>
      </c>
      <c r="B226" s="72">
        <v>20</v>
      </c>
      <c r="C226" s="72">
        <v>20</v>
      </c>
      <c r="D226" s="73">
        <v>10</v>
      </c>
    </row>
    <row r="227" spans="1:4" s="56" customFormat="1" ht="15" customHeight="1" x14ac:dyDescent="0.35">
      <c r="A227" s="74" t="s">
        <v>272</v>
      </c>
      <c r="B227" s="72">
        <v>30</v>
      </c>
      <c r="C227" s="72">
        <v>20</v>
      </c>
      <c r="D227" s="73">
        <v>10</v>
      </c>
    </row>
    <row r="228" spans="1:4" s="56" customFormat="1" ht="15" customHeight="1" x14ac:dyDescent="0.35">
      <c r="A228" s="74" t="s">
        <v>273</v>
      </c>
      <c r="B228" s="72">
        <v>0</v>
      </c>
      <c r="C228" s="72">
        <v>0</v>
      </c>
      <c r="D228" s="73">
        <v>0</v>
      </c>
    </row>
    <row r="229" spans="1:4" s="56" customFormat="1" ht="15" customHeight="1" x14ac:dyDescent="0.35">
      <c r="A229" s="74" t="s">
        <v>274</v>
      </c>
      <c r="B229" s="72">
        <v>10</v>
      </c>
      <c r="C229" s="72">
        <v>10</v>
      </c>
      <c r="D229" s="73">
        <v>10</v>
      </c>
    </row>
    <row r="230" spans="1:4" s="56" customFormat="1" ht="15" customHeight="1" x14ac:dyDescent="0.35">
      <c r="A230" s="74" t="s">
        <v>275</v>
      </c>
      <c r="B230" s="72">
        <v>10</v>
      </c>
      <c r="C230" s="72">
        <v>10</v>
      </c>
      <c r="D230" s="73">
        <v>0</v>
      </c>
    </row>
    <row r="231" spans="1:4" s="56" customFormat="1" ht="15" customHeight="1" x14ac:dyDescent="0.35">
      <c r="A231" s="74" t="s">
        <v>276</v>
      </c>
      <c r="B231" s="72">
        <v>0</v>
      </c>
      <c r="C231" s="72">
        <v>0</v>
      </c>
      <c r="D231" s="73">
        <v>0</v>
      </c>
    </row>
    <row r="232" spans="1:4" s="56" customFormat="1" ht="15" customHeight="1" x14ac:dyDescent="0.35">
      <c r="A232" s="74" t="s">
        <v>277</v>
      </c>
      <c r="B232" s="72">
        <v>10</v>
      </c>
      <c r="C232" s="72">
        <v>10</v>
      </c>
      <c r="D232" s="73">
        <v>10</v>
      </c>
    </row>
    <row r="233" spans="1:4" s="56" customFormat="1" ht="15" customHeight="1" x14ac:dyDescent="0.35">
      <c r="A233" s="74" t="s">
        <v>278</v>
      </c>
      <c r="B233" s="72">
        <v>10</v>
      </c>
      <c r="C233" s="72">
        <v>10</v>
      </c>
      <c r="D233" s="73">
        <v>0</v>
      </c>
    </row>
    <row r="234" spans="1:4" s="56" customFormat="1" ht="15" customHeight="1" x14ac:dyDescent="0.35">
      <c r="A234" s="74" t="s">
        <v>279</v>
      </c>
      <c r="B234" s="72">
        <v>130</v>
      </c>
      <c r="C234" s="72">
        <v>100</v>
      </c>
      <c r="D234" s="73">
        <v>80</v>
      </c>
    </row>
    <row r="235" spans="1:4" s="56" customFormat="1" ht="15" customHeight="1" x14ac:dyDescent="0.35">
      <c r="A235" s="74" t="s">
        <v>280</v>
      </c>
      <c r="B235" s="72">
        <v>20</v>
      </c>
      <c r="C235" s="72">
        <v>20</v>
      </c>
      <c r="D235" s="73">
        <v>20</v>
      </c>
    </row>
    <row r="236" spans="1:4" s="56" customFormat="1" ht="15" customHeight="1" x14ac:dyDescent="0.35">
      <c r="A236" s="74" t="s">
        <v>281</v>
      </c>
      <c r="B236" s="72">
        <v>10</v>
      </c>
      <c r="C236" s="72">
        <v>10</v>
      </c>
      <c r="D236" s="73">
        <v>0</v>
      </c>
    </row>
    <row r="237" spans="1:4" s="56" customFormat="1" ht="15" customHeight="1" x14ac:dyDescent="0.35">
      <c r="A237" s="74" t="s">
        <v>282</v>
      </c>
      <c r="B237" s="72">
        <v>20</v>
      </c>
      <c r="C237" s="72">
        <v>20</v>
      </c>
      <c r="D237" s="73">
        <v>10</v>
      </c>
    </row>
    <row r="238" spans="1:4" s="56" customFormat="1" ht="15" customHeight="1" x14ac:dyDescent="0.35">
      <c r="A238" s="74" t="s">
        <v>283</v>
      </c>
      <c r="B238" s="72">
        <v>0</v>
      </c>
      <c r="C238" s="72">
        <v>0</v>
      </c>
      <c r="D238" s="73">
        <v>0</v>
      </c>
    </row>
    <row r="239" spans="1:4" s="56" customFormat="1" ht="15" customHeight="1" x14ac:dyDescent="0.35">
      <c r="A239" s="74" t="s">
        <v>284</v>
      </c>
      <c r="B239" s="72">
        <v>10</v>
      </c>
      <c r="C239" s="72">
        <v>10</v>
      </c>
      <c r="D239" s="73">
        <v>10</v>
      </c>
    </row>
    <row r="240" spans="1:4" s="56" customFormat="1" ht="15" customHeight="1" x14ac:dyDescent="0.35">
      <c r="A240" s="74" t="s">
        <v>285</v>
      </c>
      <c r="B240" s="72">
        <v>10</v>
      </c>
      <c r="C240" s="72">
        <v>10</v>
      </c>
      <c r="D240" s="73">
        <v>10</v>
      </c>
    </row>
    <row r="241" spans="1:4" s="56" customFormat="1" ht="15" customHeight="1" x14ac:dyDescent="0.35">
      <c r="A241" s="74" t="s">
        <v>286</v>
      </c>
      <c r="B241" s="72">
        <v>10</v>
      </c>
      <c r="C241" s="72">
        <v>0</v>
      </c>
      <c r="D241" s="73">
        <v>10</v>
      </c>
    </row>
    <row r="242" spans="1:4" s="56" customFormat="1" ht="15" customHeight="1" x14ac:dyDescent="0.35">
      <c r="A242" s="74" t="s">
        <v>287</v>
      </c>
      <c r="B242" s="72">
        <v>10</v>
      </c>
      <c r="C242" s="72">
        <v>10</v>
      </c>
      <c r="D242" s="73">
        <v>10</v>
      </c>
    </row>
    <row r="243" spans="1:4" s="56" customFormat="1" ht="15" customHeight="1" x14ac:dyDescent="0.35">
      <c r="A243" s="74" t="s">
        <v>288</v>
      </c>
      <c r="B243" s="72">
        <v>10</v>
      </c>
      <c r="C243" s="72">
        <v>0</v>
      </c>
      <c r="D243" s="73">
        <v>0</v>
      </c>
    </row>
    <row r="244" spans="1:4" s="56" customFormat="1" ht="15" customHeight="1" x14ac:dyDescent="0.35">
      <c r="A244" s="74" t="s">
        <v>289</v>
      </c>
      <c r="B244" s="72">
        <v>10</v>
      </c>
      <c r="C244" s="72">
        <v>10</v>
      </c>
      <c r="D244" s="73">
        <v>10</v>
      </c>
    </row>
    <row r="245" spans="1:4" s="56" customFormat="1" ht="15" customHeight="1" x14ac:dyDescent="0.35">
      <c r="A245" s="74" t="s">
        <v>290</v>
      </c>
      <c r="B245" s="72">
        <v>10</v>
      </c>
      <c r="C245" s="72">
        <v>10</v>
      </c>
      <c r="D245" s="73">
        <v>10</v>
      </c>
    </row>
    <row r="246" spans="1:4" s="56" customFormat="1" ht="15" customHeight="1" x14ac:dyDescent="0.35">
      <c r="A246" s="74" t="s">
        <v>291</v>
      </c>
      <c r="B246" s="72">
        <v>10</v>
      </c>
      <c r="C246" s="72">
        <v>10</v>
      </c>
      <c r="D246" s="73">
        <v>10</v>
      </c>
    </row>
    <row r="247" spans="1:4" s="56" customFormat="1" ht="15" customHeight="1" x14ac:dyDescent="0.35">
      <c r="A247" s="74" t="s">
        <v>292</v>
      </c>
      <c r="B247" s="72">
        <v>10</v>
      </c>
      <c r="C247" s="72">
        <v>10</v>
      </c>
      <c r="D247" s="73">
        <v>10</v>
      </c>
    </row>
    <row r="248" spans="1:4" s="56" customFormat="1" ht="15" customHeight="1" x14ac:dyDescent="0.35">
      <c r="A248" s="74" t="s">
        <v>293</v>
      </c>
      <c r="B248" s="72">
        <v>0</v>
      </c>
      <c r="C248" s="72">
        <v>0</v>
      </c>
      <c r="D248" s="73">
        <v>0</v>
      </c>
    </row>
    <row r="249" spans="1:4" s="56" customFormat="1" ht="15" customHeight="1" x14ac:dyDescent="0.35">
      <c r="A249" s="74" t="s">
        <v>294</v>
      </c>
      <c r="B249" s="72">
        <v>60</v>
      </c>
      <c r="C249" s="72">
        <v>60</v>
      </c>
      <c r="D249" s="73">
        <v>50</v>
      </c>
    </row>
    <row r="250" spans="1:4" s="56" customFormat="1" ht="15" customHeight="1" x14ac:dyDescent="0.35">
      <c r="A250" s="74" t="s">
        <v>295</v>
      </c>
      <c r="B250" s="72">
        <v>20</v>
      </c>
      <c r="C250" s="72">
        <v>20</v>
      </c>
      <c r="D250" s="73">
        <v>20</v>
      </c>
    </row>
    <row r="251" spans="1:4" s="56" customFormat="1" ht="15" customHeight="1" x14ac:dyDescent="0.35">
      <c r="A251" s="74" t="s">
        <v>296</v>
      </c>
      <c r="B251" s="72">
        <v>80</v>
      </c>
      <c r="C251" s="72">
        <v>70</v>
      </c>
      <c r="D251" s="73">
        <v>60</v>
      </c>
    </row>
    <row r="252" spans="1:4" s="56" customFormat="1" ht="15" customHeight="1" x14ac:dyDescent="0.35">
      <c r="A252" s="74" t="s">
        <v>297</v>
      </c>
      <c r="B252" s="72">
        <v>10</v>
      </c>
      <c r="C252" s="72">
        <v>0</v>
      </c>
      <c r="D252" s="73">
        <v>0</v>
      </c>
    </row>
    <row r="253" spans="1:4" s="56" customFormat="1" ht="15" customHeight="1" x14ac:dyDescent="0.35">
      <c r="A253" s="74" t="s">
        <v>298</v>
      </c>
      <c r="B253" s="72">
        <v>10</v>
      </c>
      <c r="C253" s="72">
        <v>10</v>
      </c>
      <c r="D253" s="73">
        <v>10</v>
      </c>
    </row>
    <row r="254" spans="1:4" s="56" customFormat="1" ht="15" customHeight="1" x14ac:dyDescent="0.35">
      <c r="A254" s="74" t="s">
        <v>299</v>
      </c>
      <c r="B254" s="72">
        <v>0</v>
      </c>
      <c r="C254" s="72">
        <v>0</v>
      </c>
      <c r="D254" s="73">
        <v>0</v>
      </c>
    </row>
    <row r="255" spans="1:4" s="56" customFormat="1" ht="15" customHeight="1" x14ac:dyDescent="0.35">
      <c r="A255" s="74" t="s">
        <v>300</v>
      </c>
      <c r="B255" s="72">
        <v>40</v>
      </c>
      <c r="C255" s="72">
        <v>30</v>
      </c>
      <c r="D255" s="73">
        <v>20</v>
      </c>
    </row>
    <row r="256" spans="1:4" s="56" customFormat="1" ht="15" customHeight="1" x14ac:dyDescent="0.35">
      <c r="A256" s="74" t="s">
        <v>301</v>
      </c>
      <c r="B256" s="72">
        <v>10</v>
      </c>
      <c r="C256" s="72">
        <v>10</v>
      </c>
      <c r="D256" s="73">
        <v>10</v>
      </c>
    </row>
    <row r="257" spans="1:4" s="56" customFormat="1" ht="15" customHeight="1" x14ac:dyDescent="0.35">
      <c r="A257" s="74" t="s">
        <v>302</v>
      </c>
      <c r="B257" s="72">
        <v>10</v>
      </c>
      <c r="C257" s="72">
        <v>10</v>
      </c>
      <c r="D257" s="73">
        <v>10</v>
      </c>
    </row>
    <row r="258" spans="1:4" s="56" customFormat="1" ht="15" customHeight="1" x14ac:dyDescent="0.35">
      <c r="A258" s="74" t="s">
        <v>303</v>
      </c>
      <c r="B258" s="72">
        <v>10</v>
      </c>
      <c r="C258" s="72">
        <v>10</v>
      </c>
      <c r="D258" s="73">
        <v>0</v>
      </c>
    </row>
    <row r="259" spans="1:4" s="56" customFormat="1" ht="15" customHeight="1" x14ac:dyDescent="0.35">
      <c r="A259" s="74" t="s">
        <v>304</v>
      </c>
      <c r="B259" s="72">
        <v>30</v>
      </c>
      <c r="C259" s="72">
        <v>20</v>
      </c>
      <c r="D259" s="73">
        <v>20</v>
      </c>
    </row>
    <row r="260" spans="1:4" s="56" customFormat="1" ht="15" customHeight="1" x14ac:dyDescent="0.35">
      <c r="A260" s="74" t="s">
        <v>305</v>
      </c>
      <c r="B260" s="72">
        <v>20</v>
      </c>
      <c r="C260" s="72">
        <v>20</v>
      </c>
      <c r="D260" s="73">
        <v>10</v>
      </c>
    </row>
    <row r="261" spans="1:4" s="56" customFormat="1" ht="15" customHeight="1" x14ac:dyDescent="0.35">
      <c r="A261" s="74" t="s">
        <v>306</v>
      </c>
      <c r="B261" s="72">
        <v>10</v>
      </c>
      <c r="C261" s="72">
        <v>0</v>
      </c>
      <c r="D261" s="73">
        <v>0</v>
      </c>
    </row>
    <row r="262" spans="1:4" s="56" customFormat="1" ht="15" customHeight="1" x14ac:dyDescent="0.35">
      <c r="A262" s="74" t="s">
        <v>307</v>
      </c>
      <c r="B262" s="72">
        <v>10</v>
      </c>
      <c r="C262" s="72">
        <v>10</v>
      </c>
      <c r="D262" s="73">
        <v>10</v>
      </c>
    </row>
    <row r="263" spans="1:4" s="56" customFormat="1" ht="15" customHeight="1" x14ac:dyDescent="0.35">
      <c r="A263" s="74" t="s">
        <v>308</v>
      </c>
      <c r="B263" s="72">
        <v>20</v>
      </c>
      <c r="C263" s="72">
        <v>20</v>
      </c>
      <c r="D263" s="73">
        <v>10</v>
      </c>
    </row>
    <row r="264" spans="1:4" s="56" customFormat="1" ht="15" customHeight="1" x14ac:dyDescent="0.35">
      <c r="A264" s="74" t="s">
        <v>309</v>
      </c>
      <c r="B264" s="72">
        <v>110</v>
      </c>
      <c r="C264" s="72">
        <v>100</v>
      </c>
      <c r="D264" s="73">
        <v>100</v>
      </c>
    </row>
    <row r="265" spans="1:4" s="56" customFormat="1" ht="15" customHeight="1" x14ac:dyDescent="0.35">
      <c r="A265" s="74" t="s">
        <v>310</v>
      </c>
      <c r="B265" s="72">
        <v>0</v>
      </c>
      <c r="C265" s="72">
        <v>0</v>
      </c>
      <c r="D265" s="73">
        <v>0</v>
      </c>
    </row>
    <row r="266" spans="1:4" s="56" customFormat="1" ht="15" customHeight="1" x14ac:dyDescent="0.35">
      <c r="A266" s="74" t="s">
        <v>311</v>
      </c>
      <c r="B266" s="72">
        <v>30</v>
      </c>
      <c r="C266" s="72">
        <v>30</v>
      </c>
      <c r="D266" s="73">
        <v>30</v>
      </c>
    </row>
    <row r="267" spans="1:4" s="56" customFormat="1" ht="15" customHeight="1" x14ac:dyDescent="0.35">
      <c r="A267" s="74" t="s">
        <v>312</v>
      </c>
      <c r="B267" s="72">
        <v>10</v>
      </c>
      <c r="C267" s="72">
        <v>10</v>
      </c>
      <c r="D267" s="73">
        <v>10</v>
      </c>
    </row>
    <row r="268" spans="1:4" s="56" customFormat="1" ht="15" customHeight="1" x14ac:dyDescent="0.35">
      <c r="A268" s="74" t="s">
        <v>313</v>
      </c>
      <c r="B268" s="72">
        <v>40</v>
      </c>
      <c r="C268" s="72">
        <v>40</v>
      </c>
      <c r="D268" s="73">
        <v>30</v>
      </c>
    </row>
    <row r="269" spans="1:4" s="56" customFormat="1" ht="15" customHeight="1" x14ac:dyDescent="0.35">
      <c r="A269" s="74" t="s">
        <v>314</v>
      </c>
      <c r="B269" s="72">
        <v>20</v>
      </c>
      <c r="C269" s="72">
        <v>10</v>
      </c>
      <c r="D269" s="73">
        <v>10</v>
      </c>
    </row>
    <row r="270" spans="1:4" s="56" customFormat="1" ht="15" customHeight="1" x14ac:dyDescent="0.35">
      <c r="A270" s="74" t="s">
        <v>315</v>
      </c>
      <c r="B270" s="72">
        <v>10</v>
      </c>
      <c r="C270" s="72">
        <v>0</v>
      </c>
      <c r="D270" s="73">
        <v>0</v>
      </c>
    </row>
    <row r="271" spans="1:4" s="56" customFormat="1" ht="15" customHeight="1" x14ac:dyDescent="0.35">
      <c r="A271" s="74" t="s">
        <v>316</v>
      </c>
      <c r="B271" s="72">
        <v>30</v>
      </c>
      <c r="C271" s="72">
        <v>30</v>
      </c>
      <c r="D271" s="73">
        <v>30</v>
      </c>
    </row>
    <row r="272" spans="1:4" s="56" customFormat="1" ht="15" customHeight="1" x14ac:dyDescent="0.35">
      <c r="A272" s="74" t="s">
        <v>317</v>
      </c>
      <c r="B272" s="72">
        <v>20</v>
      </c>
      <c r="C272" s="72">
        <v>20</v>
      </c>
      <c r="D272" s="73">
        <v>10</v>
      </c>
    </row>
    <row r="273" spans="1:4" s="56" customFormat="1" ht="15" customHeight="1" x14ac:dyDescent="0.35">
      <c r="A273" s="74" t="s">
        <v>318</v>
      </c>
      <c r="B273" s="72">
        <v>10</v>
      </c>
      <c r="C273" s="72">
        <v>10</v>
      </c>
      <c r="D273" s="73">
        <v>10</v>
      </c>
    </row>
    <row r="274" spans="1:4" s="56" customFormat="1" ht="15" customHeight="1" x14ac:dyDescent="0.35">
      <c r="A274" s="74" t="s">
        <v>319</v>
      </c>
      <c r="B274" s="72">
        <v>10</v>
      </c>
      <c r="C274" s="72">
        <v>10</v>
      </c>
      <c r="D274" s="73">
        <v>10</v>
      </c>
    </row>
    <row r="275" spans="1:4" s="56" customFormat="1" ht="15" customHeight="1" x14ac:dyDescent="0.35">
      <c r="A275" s="74" t="s">
        <v>320</v>
      </c>
      <c r="B275" s="72">
        <v>0</v>
      </c>
      <c r="C275" s="72">
        <v>0</v>
      </c>
      <c r="D275" s="73">
        <v>0</v>
      </c>
    </row>
    <row r="276" spans="1:4" s="56" customFormat="1" ht="15" customHeight="1" x14ac:dyDescent="0.35">
      <c r="A276" s="74" t="s">
        <v>321</v>
      </c>
      <c r="B276" s="72">
        <v>0</v>
      </c>
      <c r="C276" s="72">
        <v>0</v>
      </c>
      <c r="D276" s="73">
        <v>0</v>
      </c>
    </row>
    <row r="277" spans="1:4" s="56" customFormat="1" ht="15" customHeight="1" x14ac:dyDescent="0.35">
      <c r="A277" s="74" t="s">
        <v>322</v>
      </c>
      <c r="B277" s="72">
        <v>10</v>
      </c>
      <c r="C277" s="72">
        <v>10</v>
      </c>
      <c r="D277" s="73">
        <v>0</v>
      </c>
    </row>
    <row r="278" spans="1:4" s="56" customFormat="1" ht="15" customHeight="1" x14ac:dyDescent="0.35">
      <c r="A278" s="74" t="s">
        <v>323</v>
      </c>
      <c r="B278" s="72">
        <v>10</v>
      </c>
      <c r="C278" s="72">
        <v>0</v>
      </c>
      <c r="D278" s="73">
        <v>0</v>
      </c>
    </row>
    <row r="279" spans="1:4" s="56" customFormat="1" ht="15" customHeight="1" x14ac:dyDescent="0.35">
      <c r="A279" s="74" t="s">
        <v>324</v>
      </c>
      <c r="B279" s="72">
        <v>10</v>
      </c>
      <c r="C279" s="72">
        <v>0</v>
      </c>
      <c r="D279" s="73">
        <v>0</v>
      </c>
    </row>
    <row r="280" spans="1:4" s="56" customFormat="1" ht="15" customHeight="1" x14ac:dyDescent="0.35">
      <c r="A280" s="74" t="s">
        <v>325</v>
      </c>
      <c r="B280" s="72">
        <v>20</v>
      </c>
      <c r="C280" s="72">
        <v>20</v>
      </c>
      <c r="D280" s="73">
        <v>20</v>
      </c>
    </row>
    <row r="281" spans="1:4" s="56" customFormat="1" ht="15" customHeight="1" x14ac:dyDescent="0.35">
      <c r="A281" s="74" t="s">
        <v>326</v>
      </c>
      <c r="B281" s="72">
        <v>20</v>
      </c>
      <c r="C281" s="72">
        <v>20</v>
      </c>
      <c r="D281" s="73">
        <v>20</v>
      </c>
    </row>
    <row r="282" spans="1:4" s="56" customFormat="1" ht="15" customHeight="1" x14ac:dyDescent="0.35">
      <c r="A282" s="74" t="s">
        <v>327</v>
      </c>
      <c r="B282" s="72">
        <v>20</v>
      </c>
      <c r="C282" s="72">
        <v>20</v>
      </c>
      <c r="D282" s="73">
        <v>10</v>
      </c>
    </row>
    <row r="283" spans="1:4" s="56" customFormat="1" ht="15" customHeight="1" x14ac:dyDescent="0.35">
      <c r="A283" s="74" t="s">
        <v>328</v>
      </c>
      <c r="B283" s="72">
        <v>10</v>
      </c>
      <c r="C283" s="72">
        <v>0</v>
      </c>
      <c r="D283" s="73">
        <v>0</v>
      </c>
    </row>
    <row r="284" spans="1:4" s="56" customFormat="1" ht="15" customHeight="1" x14ac:dyDescent="0.35">
      <c r="A284" s="74" t="s">
        <v>329</v>
      </c>
      <c r="B284" s="72">
        <v>10</v>
      </c>
      <c r="C284" s="72">
        <v>10</v>
      </c>
      <c r="D284" s="73">
        <v>10</v>
      </c>
    </row>
    <row r="285" spans="1:4" s="56" customFormat="1" ht="15" customHeight="1" x14ac:dyDescent="0.35">
      <c r="A285" s="74" t="s">
        <v>330</v>
      </c>
      <c r="B285" s="72">
        <v>10</v>
      </c>
      <c r="C285" s="72">
        <v>10</v>
      </c>
      <c r="D285" s="73">
        <v>10</v>
      </c>
    </row>
    <row r="286" spans="1:4" s="56" customFormat="1" ht="15" customHeight="1" x14ac:dyDescent="0.35">
      <c r="A286" s="74" t="s">
        <v>331</v>
      </c>
      <c r="B286" s="72">
        <v>10</v>
      </c>
      <c r="C286" s="72">
        <v>10</v>
      </c>
      <c r="D286" s="73">
        <v>10</v>
      </c>
    </row>
    <row r="287" spans="1:4" s="56" customFormat="1" ht="15" customHeight="1" x14ac:dyDescent="0.35">
      <c r="A287" s="74" t="s">
        <v>332</v>
      </c>
      <c r="B287" s="72">
        <v>20</v>
      </c>
      <c r="C287" s="72">
        <v>20</v>
      </c>
      <c r="D287" s="73">
        <v>20</v>
      </c>
    </row>
    <row r="288" spans="1:4" s="56" customFormat="1" ht="15" customHeight="1" x14ac:dyDescent="0.35">
      <c r="A288" s="74" t="s">
        <v>333</v>
      </c>
      <c r="B288" s="72">
        <v>10</v>
      </c>
      <c r="C288" s="72">
        <v>10</v>
      </c>
      <c r="D288" s="73">
        <v>10</v>
      </c>
    </row>
    <row r="289" spans="1:4" s="56" customFormat="1" ht="15" customHeight="1" x14ac:dyDescent="0.35">
      <c r="A289" s="74" t="s">
        <v>334</v>
      </c>
      <c r="B289" s="72">
        <v>10</v>
      </c>
      <c r="C289" s="72">
        <v>10</v>
      </c>
      <c r="D289" s="73">
        <v>10</v>
      </c>
    </row>
    <row r="290" spans="1:4" s="56" customFormat="1" ht="15" customHeight="1" x14ac:dyDescent="0.35">
      <c r="A290" s="74" t="s">
        <v>335</v>
      </c>
      <c r="B290" s="72">
        <v>20</v>
      </c>
      <c r="C290" s="72">
        <v>20</v>
      </c>
      <c r="D290" s="73">
        <v>20</v>
      </c>
    </row>
    <row r="291" spans="1:4" s="56" customFormat="1" ht="15" customHeight="1" x14ac:dyDescent="0.35">
      <c r="A291" s="74" t="s">
        <v>336</v>
      </c>
      <c r="B291" s="72">
        <v>10</v>
      </c>
      <c r="C291" s="72">
        <v>10</v>
      </c>
      <c r="D291" s="73">
        <v>10</v>
      </c>
    </row>
    <row r="292" spans="1:4" s="56" customFormat="1" ht="15" customHeight="1" x14ac:dyDescent="0.35">
      <c r="A292" s="74" t="s">
        <v>337</v>
      </c>
      <c r="B292" s="72">
        <v>20</v>
      </c>
      <c r="C292" s="72">
        <v>20</v>
      </c>
      <c r="D292" s="73">
        <v>20</v>
      </c>
    </row>
    <row r="293" spans="1:4" s="56" customFormat="1" ht="15" customHeight="1" x14ac:dyDescent="0.35">
      <c r="A293" s="74" t="s">
        <v>338</v>
      </c>
      <c r="B293" s="72">
        <v>10</v>
      </c>
      <c r="C293" s="72">
        <v>10</v>
      </c>
      <c r="D293" s="73">
        <v>10</v>
      </c>
    </row>
    <row r="294" spans="1:4" s="56" customFormat="1" ht="15" customHeight="1" x14ac:dyDescent="0.35">
      <c r="A294" s="74" t="s">
        <v>339</v>
      </c>
      <c r="B294" s="72">
        <v>20</v>
      </c>
      <c r="C294" s="72">
        <v>20</v>
      </c>
      <c r="D294" s="73">
        <v>10</v>
      </c>
    </row>
    <row r="295" spans="1:4" s="56" customFormat="1" ht="15" customHeight="1" x14ac:dyDescent="0.35">
      <c r="A295" s="74" t="s">
        <v>340</v>
      </c>
      <c r="B295" s="72">
        <v>30</v>
      </c>
      <c r="C295" s="72">
        <v>20</v>
      </c>
      <c r="D295" s="73">
        <v>10</v>
      </c>
    </row>
    <row r="296" spans="1:4" s="56" customFormat="1" ht="15" customHeight="1" x14ac:dyDescent="0.35">
      <c r="A296" s="74" t="s">
        <v>341</v>
      </c>
      <c r="B296" s="72">
        <v>10</v>
      </c>
      <c r="C296" s="72">
        <v>0</v>
      </c>
      <c r="D296" s="73">
        <v>0</v>
      </c>
    </row>
    <row r="297" spans="1:4" s="56" customFormat="1" ht="15" customHeight="1" x14ac:dyDescent="0.35">
      <c r="A297" s="74" t="s">
        <v>342</v>
      </c>
      <c r="B297" s="72">
        <v>10</v>
      </c>
      <c r="C297" s="72">
        <v>10</v>
      </c>
      <c r="D297" s="73">
        <v>10</v>
      </c>
    </row>
    <row r="298" spans="1:4" s="56" customFormat="1" ht="15" customHeight="1" x14ac:dyDescent="0.35">
      <c r="A298" s="74" t="s">
        <v>343</v>
      </c>
      <c r="B298" s="72">
        <v>0</v>
      </c>
      <c r="C298" s="72">
        <v>0</v>
      </c>
      <c r="D298" s="73">
        <v>0</v>
      </c>
    </row>
    <row r="299" spans="1:4" s="56" customFormat="1" ht="15" customHeight="1" x14ac:dyDescent="0.35">
      <c r="A299" s="74" t="s">
        <v>344</v>
      </c>
      <c r="B299" s="72">
        <v>10</v>
      </c>
      <c r="C299" s="72">
        <v>10</v>
      </c>
      <c r="D299" s="73">
        <v>10</v>
      </c>
    </row>
    <row r="300" spans="1:4" s="56" customFormat="1" ht="15" customHeight="1" x14ac:dyDescent="0.35">
      <c r="A300" s="74" t="s">
        <v>345</v>
      </c>
      <c r="B300" s="72">
        <v>10</v>
      </c>
      <c r="C300" s="72">
        <v>10</v>
      </c>
      <c r="D300" s="73">
        <v>10</v>
      </c>
    </row>
    <row r="301" spans="1:4" s="56" customFormat="1" ht="15" customHeight="1" x14ac:dyDescent="0.35">
      <c r="A301" s="74" t="s">
        <v>346</v>
      </c>
      <c r="B301" s="72">
        <v>10</v>
      </c>
      <c r="C301" s="72">
        <v>10</v>
      </c>
      <c r="D301" s="73">
        <v>10</v>
      </c>
    </row>
    <row r="302" spans="1:4" s="56" customFormat="1" ht="15" customHeight="1" x14ac:dyDescent="0.35">
      <c r="A302" s="74" t="s">
        <v>347</v>
      </c>
      <c r="B302" s="72">
        <v>20</v>
      </c>
      <c r="C302" s="72">
        <v>20</v>
      </c>
      <c r="D302" s="73">
        <v>10</v>
      </c>
    </row>
    <row r="303" spans="1:4" s="56" customFormat="1" ht="15" customHeight="1" x14ac:dyDescent="0.35">
      <c r="A303" s="74" t="s">
        <v>348</v>
      </c>
      <c r="B303" s="72">
        <v>20</v>
      </c>
      <c r="C303" s="72">
        <v>10</v>
      </c>
      <c r="D303" s="73">
        <v>10</v>
      </c>
    </row>
    <row r="304" spans="1:4" s="56" customFormat="1" ht="15" customHeight="1" x14ac:dyDescent="0.35">
      <c r="A304" s="74" t="s">
        <v>349</v>
      </c>
      <c r="B304" s="72">
        <v>10</v>
      </c>
      <c r="C304" s="72">
        <v>10</v>
      </c>
      <c r="D304" s="73">
        <v>10</v>
      </c>
    </row>
    <row r="305" spans="1:4" s="56" customFormat="1" ht="15" customHeight="1" x14ac:dyDescent="0.35">
      <c r="A305" s="74" t="s">
        <v>350</v>
      </c>
      <c r="B305" s="72">
        <v>30</v>
      </c>
      <c r="C305" s="72">
        <v>20</v>
      </c>
      <c r="D305" s="73">
        <v>20</v>
      </c>
    </row>
    <row r="306" spans="1:4" s="56" customFormat="1" ht="15" customHeight="1" x14ac:dyDescent="0.35">
      <c r="A306" s="74" t="s">
        <v>351</v>
      </c>
      <c r="B306" s="72">
        <v>0</v>
      </c>
      <c r="C306" s="72">
        <v>0</v>
      </c>
      <c r="D306" s="73">
        <v>0</v>
      </c>
    </row>
    <row r="307" spans="1:4" s="56" customFormat="1" ht="15" customHeight="1" x14ac:dyDescent="0.35">
      <c r="A307" s="74" t="s">
        <v>352</v>
      </c>
      <c r="B307" s="72">
        <v>20</v>
      </c>
      <c r="C307" s="72">
        <v>10</v>
      </c>
      <c r="D307" s="73">
        <v>10</v>
      </c>
    </row>
    <row r="308" spans="1:4" s="56" customFormat="1" ht="15" customHeight="1" x14ac:dyDescent="0.35">
      <c r="A308" s="74" t="s">
        <v>353</v>
      </c>
      <c r="B308" s="72">
        <v>20</v>
      </c>
      <c r="C308" s="72">
        <v>10</v>
      </c>
      <c r="D308" s="73">
        <v>10</v>
      </c>
    </row>
    <row r="309" spans="1:4" s="56" customFormat="1" ht="15" customHeight="1" x14ac:dyDescent="0.35">
      <c r="A309" s="74" t="s">
        <v>354</v>
      </c>
      <c r="B309" s="72">
        <v>10</v>
      </c>
      <c r="C309" s="72">
        <v>10</v>
      </c>
      <c r="D309" s="73">
        <v>10</v>
      </c>
    </row>
    <row r="310" spans="1:4" s="56" customFormat="1" ht="15" customHeight="1" x14ac:dyDescent="0.35">
      <c r="A310" s="74" t="s">
        <v>355</v>
      </c>
      <c r="B310" s="72">
        <v>20</v>
      </c>
      <c r="C310" s="72">
        <v>10</v>
      </c>
      <c r="D310" s="73">
        <v>10</v>
      </c>
    </row>
    <row r="311" spans="1:4" s="56" customFormat="1" ht="15" customHeight="1" x14ac:dyDescent="0.35">
      <c r="A311" s="74" t="s">
        <v>356</v>
      </c>
      <c r="B311" s="72">
        <v>40</v>
      </c>
      <c r="C311" s="72">
        <v>20</v>
      </c>
      <c r="D311" s="73">
        <v>20</v>
      </c>
    </row>
    <row r="312" spans="1:4" s="56" customFormat="1" ht="15" customHeight="1" x14ac:dyDescent="0.35">
      <c r="A312" s="74" t="s">
        <v>357</v>
      </c>
      <c r="B312" s="72">
        <v>10</v>
      </c>
      <c r="C312" s="72">
        <v>10</v>
      </c>
      <c r="D312" s="73">
        <v>10</v>
      </c>
    </row>
    <row r="313" spans="1:4" s="56" customFormat="1" ht="15" customHeight="1" x14ac:dyDescent="0.35">
      <c r="A313" s="74" t="s">
        <v>358</v>
      </c>
      <c r="B313" s="72">
        <v>20</v>
      </c>
      <c r="C313" s="72">
        <v>20</v>
      </c>
      <c r="D313" s="73">
        <v>10</v>
      </c>
    </row>
    <row r="314" spans="1:4" s="56" customFormat="1" ht="15" customHeight="1" x14ac:dyDescent="0.35">
      <c r="A314" s="74" t="s">
        <v>359</v>
      </c>
      <c r="B314" s="72">
        <v>20</v>
      </c>
      <c r="C314" s="72">
        <v>20</v>
      </c>
      <c r="D314" s="73">
        <v>10</v>
      </c>
    </row>
    <row r="315" spans="1:4" s="56" customFormat="1" ht="15" customHeight="1" x14ac:dyDescent="0.35">
      <c r="A315" s="74" t="s">
        <v>360</v>
      </c>
      <c r="B315" s="72">
        <v>40</v>
      </c>
      <c r="C315" s="72">
        <v>40</v>
      </c>
      <c r="D315" s="73">
        <v>30</v>
      </c>
    </row>
    <row r="316" spans="1:4" s="56" customFormat="1" ht="15" customHeight="1" x14ac:dyDescent="0.35">
      <c r="A316" s="74" t="s">
        <v>361</v>
      </c>
      <c r="B316" s="72">
        <v>20</v>
      </c>
      <c r="C316" s="72">
        <v>10</v>
      </c>
      <c r="D316" s="73">
        <v>10</v>
      </c>
    </row>
    <row r="317" spans="1:4" s="56" customFormat="1" ht="15" customHeight="1" x14ac:dyDescent="0.35">
      <c r="A317" s="74" t="s">
        <v>362</v>
      </c>
      <c r="B317" s="72">
        <v>0</v>
      </c>
      <c r="C317" s="72">
        <v>0</v>
      </c>
      <c r="D317" s="73">
        <v>0</v>
      </c>
    </row>
    <row r="318" spans="1:4" s="56" customFormat="1" ht="15" customHeight="1" x14ac:dyDescent="0.35">
      <c r="A318" s="74" t="s">
        <v>363</v>
      </c>
      <c r="B318" s="72">
        <v>30</v>
      </c>
      <c r="C318" s="72">
        <v>30</v>
      </c>
      <c r="D318" s="73">
        <v>30</v>
      </c>
    </row>
    <row r="319" spans="1:4" s="56" customFormat="1" ht="15" customHeight="1" x14ac:dyDescent="0.35">
      <c r="A319" s="74" t="s">
        <v>364</v>
      </c>
      <c r="B319" s="72">
        <v>0</v>
      </c>
      <c r="C319" s="72">
        <v>0</v>
      </c>
      <c r="D319" s="73">
        <v>0</v>
      </c>
    </row>
    <row r="320" spans="1:4" s="56" customFormat="1" ht="15" customHeight="1" x14ac:dyDescent="0.35">
      <c r="A320" s="74" t="s">
        <v>365</v>
      </c>
      <c r="B320" s="72">
        <v>10</v>
      </c>
      <c r="C320" s="72">
        <v>10</v>
      </c>
      <c r="D320" s="73">
        <v>10</v>
      </c>
    </row>
    <row r="321" spans="1:4" s="56" customFormat="1" ht="15" customHeight="1" x14ac:dyDescent="0.35">
      <c r="A321" s="74" t="s">
        <v>366</v>
      </c>
      <c r="B321" s="72">
        <v>0</v>
      </c>
      <c r="C321" s="72">
        <v>0</v>
      </c>
      <c r="D321" s="73">
        <v>0</v>
      </c>
    </row>
    <row r="322" spans="1:4" s="56" customFormat="1" ht="15" customHeight="1" x14ac:dyDescent="0.35">
      <c r="A322" s="74" t="s">
        <v>367</v>
      </c>
      <c r="B322" s="72">
        <v>80</v>
      </c>
      <c r="C322" s="72">
        <v>80</v>
      </c>
      <c r="D322" s="73">
        <v>70</v>
      </c>
    </row>
    <row r="323" spans="1:4" s="56" customFormat="1" ht="15" customHeight="1" x14ac:dyDescent="0.35">
      <c r="A323" s="74" t="s">
        <v>368</v>
      </c>
      <c r="B323" s="72">
        <v>20</v>
      </c>
      <c r="C323" s="72">
        <v>10</v>
      </c>
      <c r="D323" s="73">
        <v>10</v>
      </c>
    </row>
    <row r="324" spans="1:4" s="56" customFormat="1" ht="15" customHeight="1" x14ac:dyDescent="0.35">
      <c r="A324" s="74" t="s">
        <v>369</v>
      </c>
      <c r="B324" s="72">
        <v>10</v>
      </c>
      <c r="C324" s="72">
        <v>0</v>
      </c>
      <c r="D324" s="73">
        <v>0</v>
      </c>
    </row>
    <row r="325" spans="1:4" s="56" customFormat="1" ht="15" customHeight="1" x14ac:dyDescent="0.35">
      <c r="A325" s="74" t="s">
        <v>370</v>
      </c>
      <c r="B325" s="72">
        <v>50</v>
      </c>
      <c r="C325" s="72">
        <v>40</v>
      </c>
      <c r="D325" s="73">
        <v>40</v>
      </c>
    </row>
    <row r="326" spans="1:4" s="56" customFormat="1" ht="15" customHeight="1" x14ac:dyDescent="0.35">
      <c r="A326" s="74" t="s">
        <v>371</v>
      </c>
      <c r="B326" s="72">
        <v>10</v>
      </c>
      <c r="C326" s="72">
        <v>10</v>
      </c>
      <c r="D326" s="73">
        <v>0</v>
      </c>
    </row>
    <row r="327" spans="1:4" s="56" customFormat="1" ht="15" customHeight="1" x14ac:dyDescent="0.35">
      <c r="A327" s="74" t="s">
        <v>372</v>
      </c>
      <c r="B327" s="72">
        <v>50</v>
      </c>
      <c r="C327" s="72">
        <v>50</v>
      </c>
      <c r="D327" s="73">
        <v>50</v>
      </c>
    </row>
    <row r="328" spans="1:4" s="56" customFormat="1" ht="15" customHeight="1" x14ac:dyDescent="0.35">
      <c r="A328" s="74" t="s">
        <v>373</v>
      </c>
      <c r="B328" s="72">
        <v>10</v>
      </c>
      <c r="C328" s="72">
        <v>10</v>
      </c>
      <c r="D328" s="73">
        <v>10</v>
      </c>
    </row>
    <row r="329" spans="1:4" s="56" customFormat="1" ht="15" customHeight="1" x14ac:dyDescent="0.35">
      <c r="A329" s="74" t="s">
        <v>374</v>
      </c>
      <c r="B329" s="72">
        <v>10</v>
      </c>
      <c r="C329" s="72">
        <v>10</v>
      </c>
      <c r="D329" s="73">
        <v>10</v>
      </c>
    </row>
    <row r="330" spans="1:4" s="56" customFormat="1" ht="15" customHeight="1" x14ac:dyDescent="0.35">
      <c r="A330" s="74" t="s">
        <v>375</v>
      </c>
      <c r="B330" s="72">
        <v>80</v>
      </c>
      <c r="C330" s="72">
        <v>70</v>
      </c>
      <c r="D330" s="73">
        <v>60</v>
      </c>
    </row>
    <row r="331" spans="1:4" s="56" customFormat="1" ht="15" customHeight="1" x14ac:dyDescent="0.35">
      <c r="A331" s="74" t="s">
        <v>376</v>
      </c>
      <c r="B331" s="72">
        <v>30</v>
      </c>
      <c r="C331" s="72">
        <v>30</v>
      </c>
      <c r="D331" s="73">
        <v>30</v>
      </c>
    </row>
    <row r="332" spans="1:4" s="56" customFormat="1" ht="15" customHeight="1" x14ac:dyDescent="0.35">
      <c r="A332" s="74" t="s">
        <v>377</v>
      </c>
      <c r="B332" s="72">
        <v>30</v>
      </c>
      <c r="C332" s="72">
        <v>40</v>
      </c>
      <c r="D332" s="73">
        <v>30</v>
      </c>
    </row>
    <row r="333" spans="1:4" s="56" customFormat="1" ht="15" customHeight="1" x14ac:dyDescent="0.35">
      <c r="A333" s="74" t="s">
        <v>378</v>
      </c>
      <c r="B333" s="72">
        <v>30</v>
      </c>
      <c r="C333" s="72">
        <v>30</v>
      </c>
      <c r="D333" s="73">
        <v>30</v>
      </c>
    </row>
    <row r="334" spans="1:4" s="56" customFormat="1" ht="15" customHeight="1" x14ac:dyDescent="0.35">
      <c r="A334" s="74" t="s">
        <v>379</v>
      </c>
      <c r="B334" s="72">
        <v>10</v>
      </c>
      <c r="C334" s="72">
        <v>10</v>
      </c>
      <c r="D334" s="73">
        <v>10</v>
      </c>
    </row>
    <row r="335" spans="1:4" s="56" customFormat="1" ht="15" customHeight="1" x14ac:dyDescent="0.35">
      <c r="A335" s="74" t="s">
        <v>380</v>
      </c>
      <c r="B335" s="72">
        <v>30</v>
      </c>
      <c r="C335" s="72">
        <v>30</v>
      </c>
      <c r="D335" s="73">
        <v>20</v>
      </c>
    </row>
    <row r="336" spans="1:4" s="56" customFormat="1" ht="15" customHeight="1" x14ac:dyDescent="0.35">
      <c r="A336" s="74" t="s">
        <v>381</v>
      </c>
      <c r="B336" s="72">
        <v>30</v>
      </c>
      <c r="C336" s="72">
        <v>20</v>
      </c>
      <c r="D336" s="73">
        <v>20</v>
      </c>
    </row>
    <row r="337" spans="1:4" s="56" customFormat="1" ht="15" customHeight="1" x14ac:dyDescent="0.35">
      <c r="A337" s="74" t="s">
        <v>382</v>
      </c>
      <c r="B337" s="72">
        <v>10</v>
      </c>
      <c r="C337" s="72">
        <v>10</v>
      </c>
      <c r="D337" s="73">
        <v>10</v>
      </c>
    </row>
    <row r="338" spans="1:4" s="56" customFormat="1" ht="15" customHeight="1" x14ac:dyDescent="0.35">
      <c r="A338" s="74" t="s">
        <v>383</v>
      </c>
      <c r="B338" s="72">
        <v>20</v>
      </c>
      <c r="C338" s="72">
        <v>20</v>
      </c>
      <c r="D338" s="73">
        <v>20</v>
      </c>
    </row>
    <row r="339" spans="1:4" s="56" customFormat="1" ht="15" customHeight="1" x14ac:dyDescent="0.35">
      <c r="A339" s="74" t="s">
        <v>384</v>
      </c>
      <c r="B339" s="72">
        <v>20</v>
      </c>
      <c r="C339" s="72">
        <v>10</v>
      </c>
      <c r="D339" s="73">
        <v>10</v>
      </c>
    </row>
    <row r="340" spans="1:4" s="56" customFormat="1" ht="15" customHeight="1" x14ac:dyDescent="0.35">
      <c r="A340" s="74" t="s">
        <v>385</v>
      </c>
      <c r="B340" s="72">
        <v>20</v>
      </c>
      <c r="C340" s="72">
        <v>20</v>
      </c>
      <c r="D340" s="73">
        <v>10</v>
      </c>
    </row>
    <row r="341" spans="1:4" s="56" customFormat="1" ht="15" customHeight="1" x14ac:dyDescent="0.35">
      <c r="A341" s="74" t="s">
        <v>386</v>
      </c>
      <c r="B341" s="72">
        <v>10</v>
      </c>
      <c r="C341" s="72">
        <v>10</v>
      </c>
      <c r="D341" s="73">
        <v>10</v>
      </c>
    </row>
    <row r="342" spans="1:4" s="56" customFormat="1" ht="15" customHeight="1" x14ac:dyDescent="0.35">
      <c r="A342" s="74" t="s">
        <v>387</v>
      </c>
      <c r="B342" s="72">
        <v>10</v>
      </c>
      <c r="C342" s="72">
        <v>10</v>
      </c>
      <c r="D342" s="73">
        <v>10</v>
      </c>
    </row>
    <row r="343" spans="1:4" s="56" customFormat="1" ht="15" customHeight="1" x14ac:dyDescent="0.35">
      <c r="A343" s="74" t="s">
        <v>388</v>
      </c>
      <c r="B343" s="72">
        <v>50</v>
      </c>
      <c r="C343" s="72">
        <v>40</v>
      </c>
      <c r="D343" s="73">
        <v>30</v>
      </c>
    </row>
    <row r="344" spans="1:4" s="56" customFormat="1" ht="15" customHeight="1" x14ac:dyDescent="0.35">
      <c r="A344" s="74" t="s">
        <v>389</v>
      </c>
      <c r="B344" s="72">
        <v>40</v>
      </c>
      <c r="C344" s="72">
        <v>30</v>
      </c>
      <c r="D344" s="73">
        <v>30</v>
      </c>
    </row>
    <row r="345" spans="1:4" s="56" customFormat="1" ht="15" customHeight="1" x14ac:dyDescent="0.35">
      <c r="A345" s="74" t="s">
        <v>390</v>
      </c>
      <c r="B345" s="72">
        <v>30</v>
      </c>
      <c r="C345" s="72">
        <v>30</v>
      </c>
      <c r="D345" s="73">
        <v>30</v>
      </c>
    </row>
    <row r="346" spans="1:4" s="56" customFormat="1" ht="15" customHeight="1" x14ac:dyDescent="0.35">
      <c r="A346" s="74" t="s">
        <v>391</v>
      </c>
      <c r="B346" s="72">
        <v>30</v>
      </c>
      <c r="C346" s="72">
        <v>30</v>
      </c>
      <c r="D346" s="73">
        <v>30</v>
      </c>
    </row>
    <row r="347" spans="1:4" s="56" customFormat="1" ht="15" customHeight="1" x14ac:dyDescent="0.35">
      <c r="A347" s="74" t="s">
        <v>392</v>
      </c>
      <c r="B347" s="72">
        <v>30</v>
      </c>
      <c r="C347" s="72">
        <v>20</v>
      </c>
      <c r="D347" s="73">
        <v>20</v>
      </c>
    </row>
    <row r="348" spans="1:4" s="56" customFormat="1" ht="15" customHeight="1" x14ac:dyDescent="0.35">
      <c r="A348" s="74" t="s">
        <v>393</v>
      </c>
      <c r="B348" s="72">
        <v>10</v>
      </c>
      <c r="C348" s="72">
        <v>10</v>
      </c>
      <c r="D348" s="73">
        <v>10</v>
      </c>
    </row>
    <row r="349" spans="1:4" s="56" customFormat="1" ht="15" customHeight="1" x14ac:dyDescent="0.35">
      <c r="A349" s="74" t="s">
        <v>394</v>
      </c>
      <c r="B349" s="72">
        <v>10</v>
      </c>
      <c r="C349" s="72">
        <v>10</v>
      </c>
      <c r="D349" s="73">
        <v>10</v>
      </c>
    </row>
    <row r="350" spans="1:4" s="56" customFormat="1" ht="15" customHeight="1" x14ac:dyDescent="0.35">
      <c r="A350" s="74" t="s">
        <v>395</v>
      </c>
      <c r="B350" s="72">
        <v>40</v>
      </c>
      <c r="C350" s="72">
        <v>30</v>
      </c>
      <c r="D350" s="73">
        <v>20</v>
      </c>
    </row>
    <row r="351" spans="1:4" s="56" customFormat="1" ht="15" customHeight="1" x14ac:dyDescent="0.35">
      <c r="A351" s="74" t="s">
        <v>396</v>
      </c>
      <c r="B351" s="72">
        <v>30</v>
      </c>
      <c r="C351" s="72">
        <v>30</v>
      </c>
      <c r="D351" s="73">
        <v>30</v>
      </c>
    </row>
    <row r="352" spans="1:4" s="56" customFormat="1" ht="15" customHeight="1" x14ac:dyDescent="0.35">
      <c r="A352" s="74" t="s">
        <v>397</v>
      </c>
      <c r="B352" s="76">
        <v>40</v>
      </c>
      <c r="C352" s="76">
        <v>30</v>
      </c>
      <c r="D352" s="77">
        <v>20</v>
      </c>
    </row>
    <row r="353" spans="1:4" s="56" customFormat="1" ht="15" customHeight="1" x14ac:dyDescent="0.25">
      <c r="A353" s="78"/>
      <c r="B353" s="79"/>
      <c r="C353" s="79"/>
      <c r="D353" s="79"/>
    </row>
    <row r="354" spans="1:4" s="56" customFormat="1" ht="15" customHeight="1" x14ac:dyDescent="0.25">
      <c r="A354" s="80" t="s">
        <v>30</v>
      </c>
    </row>
  </sheetData>
  <mergeCells count="1">
    <mergeCell ref="B4:D4"/>
  </mergeCell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D39"/>
  <sheetViews>
    <sheetView zoomScaleNormal="100" workbookViewId="0"/>
  </sheetViews>
  <sheetFormatPr defaultColWidth="9.1796875" defaultRowHeight="12.5" x14ac:dyDescent="0.25"/>
  <cols>
    <col min="1" max="1" width="40.7265625" style="26" customWidth="1"/>
    <col min="2" max="4" width="25.7265625" style="2" customWidth="1"/>
    <col min="5" max="16384" width="9.1796875" style="2"/>
  </cols>
  <sheetData>
    <row r="1" spans="1:4" ht="15" customHeight="1" x14ac:dyDescent="0.3">
      <c r="A1" s="1" t="s">
        <v>31</v>
      </c>
    </row>
    <row r="2" spans="1:4" ht="15" customHeight="1" x14ac:dyDescent="0.3">
      <c r="A2" s="3" t="s">
        <v>32</v>
      </c>
    </row>
    <row r="3" spans="1:4" ht="15" customHeight="1" x14ac:dyDescent="0.3">
      <c r="A3" s="27"/>
      <c r="B3" s="5"/>
      <c r="C3" s="4"/>
      <c r="D3" s="4"/>
    </row>
    <row r="4" spans="1:4" ht="15" customHeight="1" x14ac:dyDescent="0.25">
      <c r="A4" s="2"/>
      <c r="B4" s="6" t="s">
        <v>2</v>
      </c>
      <c r="C4" s="6" t="s">
        <v>3</v>
      </c>
      <c r="D4" s="6" t="s">
        <v>4</v>
      </c>
    </row>
    <row r="5" spans="1:4" ht="15" customHeight="1" x14ac:dyDescent="0.25">
      <c r="A5" s="2"/>
      <c r="B5" s="7"/>
    </row>
    <row r="6" spans="1:4" ht="15" customHeight="1" x14ac:dyDescent="0.25">
      <c r="A6" s="2"/>
      <c r="B6" s="8" t="s">
        <v>5</v>
      </c>
    </row>
    <row r="7" spans="1:4" ht="15" customHeight="1" x14ac:dyDescent="0.25">
      <c r="A7" s="2"/>
      <c r="B7" s="9"/>
      <c r="C7" s="4"/>
      <c r="D7" s="4"/>
    </row>
    <row r="8" spans="1:4" ht="15" customHeight="1" x14ac:dyDescent="0.3">
      <c r="A8" s="10" t="s">
        <v>6</v>
      </c>
      <c r="B8" s="28">
        <v>21830</v>
      </c>
      <c r="C8" s="29">
        <v>20230</v>
      </c>
      <c r="D8" s="30">
        <v>18260</v>
      </c>
    </row>
    <row r="9" spans="1:4" ht="15" customHeight="1" x14ac:dyDescent="0.25">
      <c r="A9" s="14"/>
      <c r="B9" s="31"/>
      <c r="C9" s="32"/>
      <c r="D9" s="33"/>
    </row>
    <row r="10" spans="1:4" ht="15" customHeight="1" x14ac:dyDescent="0.25">
      <c r="A10" s="18" t="s">
        <v>33</v>
      </c>
      <c r="B10" s="31"/>
      <c r="C10" s="32"/>
      <c r="D10" s="33"/>
    </row>
    <row r="11" spans="1:4" ht="15" customHeight="1" x14ac:dyDescent="0.25">
      <c r="A11" s="34" t="s">
        <v>34</v>
      </c>
      <c r="B11" s="31">
        <v>1330</v>
      </c>
      <c r="C11" s="32">
        <v>1210</v>
      </c>
      <c r="D11" s="33">
        <v>1050</v>
      </c>
    </row>
    <row r="12" spans="1:4" ht="15" customHeight="1" x14ac:dyDescent="0.25">
      <c r="A12" s="34" t="s">
        <v>35</v>
      </c>
      <c r="B12" s="31">
        <v>10050</v>
      </c>
      <c r="C12" s="32">
        <v>9340</v>
      </c>
      <c r="D12" s="33">
        <v>8430</v>
      </c>
    </row>
    <row r="13" spans="1:4" ht="15" customHeight="1" x14ac:dyDescent="0.25">
      <c r="A13" s="35" t="s">
        <v>36</v>
      </c>
      <c r="B13" s="31">
        <v>10410</v>
      </c>
      <c r="C13" s="32">
        <v>9640</v>
      </c>
      <c r="D13" s="33">
        <v>8750</v>
      </c>
    </row>
    <row r="14" spans="1:4" s="37" customFormat="1" ht="15" customHeight="1" x14ac:dyDescent="0.25">
      <c r="A14" s="36" t="s">
        <v>37</v>
      </c>
      <c r="B14" s="31">
        <v>50</v>
      </c>
      <c r="C14" s="32">
        <v>50</v>
      </c>
      <c r="D14" s="33">
        <v>40</v>
      </c>
    </row>
    <row r="15" spans="1:4" ht="15" customHeight="1" x14ac:dyDescent="0.25">
      <c r="A15" s="34" t="s">
        <v>38</v>
      </c>
      <c r="B15" s="31">
        <v>0</v>
      </c>
      <c r="C15" s="32">
        <v>0</v>
      </c>
      <c r="D15" s="33">
        <v>0</v>
      </c>
    </row>
    <row r="16" spans="1:4" ht="15" customHeight="1" x14ac:dyDescent="0.25">
      <c r="A16" s="38"/>
      <c r="B16" s="31"/>
      <c r="C16" s="32"/>
      <c r="D16" s="33"/>
    </row>
    <row r="17" spans="1:4" ht="15" customHeight="1" x14ac:dyDescent="0.25">
      <c r="A17" s="39" t="s">
        <v>39</v>
      </c>
      <c r="B17" s="31"/>
      <c r="C17" s="32"/>
      <c r="D17" s="33"/>
    </row>
    <row r="18" spans="1:4" ht="15" customHeight="1" x14ac:dyDescent="0.25">
      <c r="A18" s="34" t="s">
        <v>40</v>
      </c>
      <c r="B18" s="31">
        <v>11960</v>
      </c>
      <c r="C18" s="32">
        <v>11290</v>
      </c>
      <c r="D18" s="33">
        <v>10240</v>
      </c>
    </row>
    <row r="19" spans="1:4" ht="15" customHeight="1" x14ac:dyDescent="0.25">
      <c r="A19" s="34" t="s">
        <v>41</v>
      </c>
      <c r="B19" s="31">
        <v>9880</v>
      </c>
      <c r="C19" s="32">
        <v>8950</v>
      </c>
      <c r="D19" s="33">
        <v>8020</v>
      </c>
    </row>
    <row r="20" spans="1:4" ht="15" customHeight="1" x14ac:dyDescent="0.25">
      <c r="A20" s="40" t="s">
        <v>38</v>
      </c>
      <c r="B20" s="31">
        <v>0</v>
      </c>
      <c r="C20" s="32">
        <v>0</v>
      </c>
      <c r="D20" s="33">
        <v>0</v>
      </c>
    </row>
    <row r="21" spans="1:4" ht="15" customHeight="1" x14ac:dyDescent="0.25">
      <c r="A21" s="41"/>
      <c r="B21" s="31"/>
      <c r="C21" s="32"/>
      <c r="D21" s="33"/>
    </row>
    <row r="22" spans="1:4" ht="15" customHeight="1" x14ac:dyDescent="0.25">
      <c r="A22" s="39" t="s">
        <v>42</v>
      </c>
      <c r="B22" s="31"/>
      <c r="C22" s="32"/>
      <c r="D22" s="33"/>
    </row>
    <row r="23" spans="1:4" ht="15" customHeight="1" x14ac:dyDescent="0.25">
      <c r="A23" s="42" t="s">
        <v>43</v>
      </c>
      <c r="B23" s="31">
        <v>9270</v>
      </c>
      <c r="C23" s="32">
        <v>8170</v>
      </c>
      <c r="D23" s="33">
        <v>7030</v>
      </c>
    </row>
    <row r="24" spans="1:4" ht="15" customHeight="1" x14ac:dyDescent="0.25">
      <c r="A24" s="43" t="s">
        <v>44</v>
      </c>
      <c r="B24" s="31">
        <v>3330</v>
      </c>
      <c r="C24" s="32">
        <v>3140</v>
      </c>
      <c r="D24" s="33">
        <v>2850</v>
      </c>
    </row>
    <row r="25" spans="1:4" ht="15" customHeight="1" x14ac:dyDescent="0.25">
      <c r="A25" s="43" t="s">
        <v>45</v>
      </c>
      <c r="B25" s="31">
        <v>9230</v>
      </c>
      <c r="C25" s="32">
        <v>8920</v>
      </c>
      <c r="D25" s="33">
        <v>8380</v>
      </c>
    </row>
    <row r="26" spans="1:4" ht="15" customHeight="1" x14ac:dyDescent="0.25">
      <c r="A26" s="43" t="s">
        <v>38</v>
      </c>
      <c r="B26" s="31">
        <v>0</v>
      </c>
      <c r="C26" s="32">
        <v>0</v>
      </c>
      <c r="D26" s="33">
        <v>0</v>
      </c>
    </row>
    <row r="27" spans="1:4" ht="15" customHeight="1" x14ac:dyDescent="0.25">
      <c r="A27" s="38"/>
      <c r="B27" s="31"/>
      <c r="C27" s="32"/>
      <c r="D27" s="33"/>
    </row>
    <row r="28" spans="1:4" ht="15" customHeight="1" x14ac:dyDescent="0.25">
      <c r="A28" s="39" t="s">
        <v>46</v>
      </c>
      <c r="B28" s="31"/>
      <c r="C28" s="32"/>
      <c r="D28" s="33"/>
    </row>
    <row r="29" spans="1:4" ht="15" customHeight="1" x14ac:dyDescent="0.25">
      <c r="A29" s="44" t="s">
        <v>47</v>
      </c>
      <c r="B29" s="31">
        <v>7330</v>
      </c>
      <c r="C29" s="32">
        <v>6920</v>
      </c>
      <c r="D29" s="33">
        <v>6220</v>
      </c>
    </row>
    <row r="30" spans="1:4" ht="15" customHeight="1" x14ac:dyDescent="0.25">
      <c r="A30" s="44" t="s">
        <v>48</v>
      </c>
      <c r="B30" s="31">
        <v>11730</v>
      </c>
      <c r="C30" s="32">
        <v>10740</v>
      </c>
      <c r="D30" s="33">
        <v>9690</v>
      </c>
    </row>
    <row r="31" spans="1:4" s="37" customFormat="1" ht="15" customHeight="1" x14ac:dyDescent="0.25">
      <c r="A31" s="44" t="s">
        <v>49</v>
      </c>
      <c r="B31" s="31">
        <v>2350</v>
      </c>
      <c r="C31" s="32">
        <v>2130</v>
      </c>
      <c r="D31" s="33">
        <v>1930</v>
      </c>
    </row>
    <row r="32" spans="1:4" ht="15" customHeight="1" x14ac:dyDescent="0.25">
      <c r="A32" s="45" t="s">
        <v>50</v>
      </c>
      <c r="B32" s="31">
        <v>410</v>
      </c>
      <c r="C32" s="32">
        <v>420</v>
      </c>
      <c r="D32" s="33">
        <v>380</v>
      </c>
    </row>
    <row r="33" spans="1:4" ht="15" customHeight="1" x14ac:dyDescent="0.25">
      <c r="A33" s="45" t="s">
        <v>38</v>
      </c>
      <c r="B33" s="46">
        <v>20</v>
      </c>
      <c r="C33" s="47">
        <v>30</v>
      </c>
      <c r="D33" s="48">
        <v>30</v>
      </c>
    </row>
    <row r="34" spans="1:4" ht="15" customHeight="1" x14ac:dyDescent="0.25">
      <c r="A34" s="49"/>
      <c r="B34" s="50"/>
      <c r="C34" s="51"/>
      <c r="D34" s="51"/>
    </row>
    <row r="35" spans="1:4" ht="15" customHeight="1" x14ac:dyDescent="0.25">
      <c r="A35" s="4" t="s">
        <v>30</v>
      </c>
      <c r="B35" s="26"/>
    </row>
    <row r="36" spans="1:4" x14ac:dyDescent="0.25">
      <c r="A36" s="25"/>
      <c r="B36" s="26"/>
    </row>
    <row r="37" spans="1:4" x14ac:dyDescent="0.25">
      <c r="A37" s="52"/>
    </row>
    <row r="38" spans="1:4" x14ac:dyDescent="0.25">
      <c r="A38" s="41"/>
      <c r="B38" s="26"/>
    </row>
    <row r="39" spans="1:4" ht="13" x14ac:dyDescent="0.3">
      <c r="A39" s="53"/>
      <c r="B39" s="26"/>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D39"/>
  <sheetViews>
    <sheetView zoomScaleNormal="100" workbookViewId="0"/>
  </sheetViews>
  <sheetFormatPr defaultColWidth="9.1796875" defaultRowHeight="12.5" x14ac:dyDescent="0.25"/>
  <cols>
    <col min="1" max="1" width="40.7265625" style="26" customWidth="1"/>
    <col min="2" max="4" width="25.7265625" style="2" customWidth="1"/>
    <col min="5" max="16384" width="9.1796875" style="2"/>
  </cols>
  <sheetData>
    <row r="1" spans="1:4" ht="15" customHeight="1" x14ac:dyDescent="0.3">
      <c r="A1" s="1" t="s">
        <v>0</v>
      </c>
    </row>
    <row r="2" spans="1:4" ht="15" customHeight="1" x14ac:dyDescent="0.3">
      <c r="A2" s="3" t="s">
        <v>1</v>
      </c>
    </row>
    <row r="3" spans="1:4" ht="15" customHeight="1" x14ac:dyDescent="0.25">
      <c r="A3" s="4"/>
      <c r="B3" s="5"/>
      <c r="C3" s="4"/>
      <c r="D3" s="4"/>
    </row>
    <row r="4" spans="1:4" ht="15" customHeight="1" x14ac:dyDescent="0.25">
      <c r="A4" s="2"/>
      <c r="B4" s="6" t="s">
        <v>2</v>
      </c>
      <c r="C4" s="6" t="s">
        <v>3</v>
      </c>
      <c r="D4" s="6" t="s">
        <v>4</v>
      </c>
    </row>
    <row r="5" spans="1:4" ht="15" customHeight="1" x14ac:dyDescent="0.25">
      <c r="A5" s="2"/>
      <c r="B5" s="7"/>
    </row>
    <row r="6" spans="1:4" ht="15" customHeight="1" x14ac:dyDescent="0.25">
      <c r="A6" s="2"/>
      <c r="B6" s="8" t="s">
        <v>5</v>
      </c>
    </row>
    <row r="7" spans="1:4" ht="15" customHeight="1" x14ac:dyDescent="0.25">
      <c r="A7" s="2"/>
      <c r="B7" s="9"/>
      <c r="C7" s="4"/>
      <c r="D7" s="4"/>
    </row>
    <row r="8" spans="1:4" ht="15" customHeight="1" x14ac:dyDescent="0.3">
      <c r="A8" s="10" t="s">
        <v>6</v>
      </c>
      <c r="B8" s="11">
        <v>16980</v>
      </c>
      <c r="C8" s="12">
        <v>15790</v>
      </c>
      <c r="D8" s="13">
        <v>14220</v>
      </c>
    </row>
    <row r="9" spans="1:4" ht="15" customHeight="1" x14ac:dyDescent="0.25">
      <c r="A9" s="14"/>
      <c r="B9" s="15"/>
      <c r="C9" s="16"/>
      <c r="D9" s="17"/>
    </row>
    <row r="10" spans="1:4" ht="15" customHeight="1" x14ac:dyDescent="0.25">
      <c r="A10" s="18" t="s">
        <v>7</v>
      </c>
      <c r="B10" s="15"/>
      <c r="C10" s="16"/>
      <c r="D10" s="17"/>
    </row>
    <row r="11" spans="1:4" ht="15" customHeight="1" x14ac:dyDescent="0.25">
      <c r="A11" s="2" t="s">
        <v>8</v>
      </c>
      <c r="B11" s="15">
        <v>60</v>
      </c>
      <c r="C11" s="16">
        <v>60</v>
      </c>
      <c r="D11" s="17">
        <v>60</v>
      </c>
    </row>
    <row r="12" spans="1:4" ht="15" customHeight="1" x14ac:dyDescent="0.25">
      <c r="A12" s="2" t="s">
        <v>9</v>
      </c>
      <c r="B12" s="15">
        <v>0</v>
      </c>
      <c r="C12" s="16">
        <v>0</v>
      </c>
      <c r="D12" s="17">
        <v>0</v>
      </c>
    </row>
    <row r="13" spans="1:4" ht="15" customHeight="1" x14ac:dyDescent="0.25">
      <c r="A13" s="2" t="s">
        <v>10</v>
      </c>
      <c r="B13" s="15">
        <v>300</v>
      </c>
      <c r="C13" s="16">
        <v>290</v>
      </c>
      <c r="D13" s="17">
        <v>280</v>
      </c>
    </row>
    <row r="14" spans="1:4" ht="15" customHeight="1" x14ac:dyDescent="0.25">
      <c r="A14" s="2" t="s">
        <v>11</v>
      </c>
      <c r="B14" s="15">
        <v>0</v>
      </c>
      <c r="C14" s="16">
        <v>0</v>
      </c>
      <c r="D14" s="17">
        <v>0</v>
      </c>
    </row>
    <row r="15" spans="1:4" ht="15" customHeight="1" x14ac:dyDescent="0.25">
      <c r="A15" s="2" t="s">
        <v>12</v>
      </c>
      <c r="B15" s="15">
        <v>10</v>
      </c>
      <c r="C15" s="16">
        <v>10</v>
      </c>
      <c r="D15" s="17">
        <v>10</v>
      </c>
    </row>
    <row r="16" spans="1:4" ht="15" customHeight="1" x14ac:dyDescent="0.25">
      <c r="A16" s="2" t="s">
        <v>13</v>
      </c>
      <c r="B16" s="15">
        <v>690</v>
      </c>
      <c r="C16" s="16">
        <v>700</v>
      </c>
      <c r="D16" s="17">
        <v>660</v>
      </c>
    </row>
    <row r="17" spans="1:4" ht="15" customHeight="1" x14ac:dyDescent="0.25">
      <c r="A17" s="2" t="s">
        <v>14</v>
      </c>
      <c r="B17" s="15">
        <v>1880</v>
      </c>
      <c r="C17" s="16">
        <v>1850</v>
      </c>
      <c r="D17" s="17">
        <v>1710</v>
      </c>
    </row>
    <row r="18" spans="1:4" ht="15" customHeight="1" x14ac:dyDescent="0.25">
      <c r="A18" s="2" t="s">
        <v>15</v>
      </c>
      <c r="B18" s="15">
        <v>2070</v>
      </c>
      <c r="C18" s="16">
        <v>2050</v>
      </c>
      <c r="D18" s="17">
        <v>1940</v>
      </c>
    </row>
    <row r="19" spans="1:4" ht="15" customHeight="1" x14ac:dyDescent="0.25">
      <c r="A19" s="2" t="s">
        <v>16</v>
      </c>
      <c r="B19" s="15">
        <v>2310</v>
      </c>
      <c r="C19" s="16">
        <v>1940</v>
      </c>
      <c r="D19" s="17">
        <v>1620</v>
      </c>
    </row>
    <row r="20" spans="1:4" ht="15" customHeight="1" x14ac:dyDescent="0.25">
      <c r="A20" s="2" t="s">
        <v>17</v>
      </c>
      <c r="B20" s="15">
        <v>590</v>
      </c>
      <c r="C20" s="16">
        <v>600</v>
      </c>
      <c r="D20" s="17">
        <v>550</v>
      </c>
    </row>
    <row r="21" spans="1:4" ht="15" customHeight="1" x14ac:dyDescent="0.25">
      <c r="A21" s="2" t="s">
        <v>18</v>
      </c>
      <c r="B21" s="15">
        <v>10</v>
      </c>
      <c r="C21" s="16">
        <v>10</v>
      </c>
      <c r="D21" s="17">
        <v>10</v>
      </c>
    </row>
    <row r="22" spans="1:4" ht="15" customHeight="1" x14ac:dyDescent="0.25">
      <c r="A22" s="2" t="s">
        <v>19</v>
      </c>
      <c r="B22" s="15">
        <v>50</v>
      </c>
      <c r="C22" s="16">
        <v>50</v>
      </c>
      <c r="D22" s="17">
        <v>40</v>
      </c>
    </row>
    <row r="23" spans="1:4" ht="15" customHeight="1" x14ac:dyDescent="0.25">
      <c r="A23" s="2" t="s">
        <v>20</v>
      </c>
      <c r="B23" s="15">
        <v>1770</v>
      </c>
      <c r="C23" s="16">
        <v>1780</v>
      </c>
      <c r="D23" s="17">
        <v>1620</v>
      </c>
    </row>
    <row r="24" spans="1:4" ht="15" customHeight="1" x14ac:dyDescent="0.25">
      <c r="A24" s="2" t="s">
        <v>21</v>
      </c>
      <c r="B24" s="15">
        <v>780</v>
      </c>
      <c r="C24" s="16">
        <v>790</v>
      </c>
      <c r="D24" s="17">
        <v>740</v>
      </c>
    </row>
    <row r="25" spans="1:4" ht="15" customHeight="1" x14ac:dyDescent="0.25">
      <c r="A25" s="2" t="s">
        <v>22</v>
      </c>
      <c r="B25" s="15">
        <v>0</v>
      </c>
      <c r="C25" s="16">
        <v>0</v>
      </c>
      <c r="D25" s="17">
        <v>0</v>
      </c>
    </row>
    <row r="26" spans="1:4" ht="15" customHeight="1" x14ac:dyDescent="0.25">
      <c r="A26" s="2" t="s">
        <v>23</v>
      </c>
      <c r="B26" s="15">
        <v>990</v>
      </c>
      <c r="C26" s="16">
        <v>900</v>
      </c>
      <c r="D26" s="17">
        <v>810</v>
      </c>
    </row>
    <row r="27" spans="1:4" ht="15" customHeight="1" x14ac:dyDescent="0.25">
      <c r="A27" s="2" t="s">
        <v>24</v>
      </c>
      <c r="B27" s="15">
        <v>550</v>
      </c>
      <c r="C27" s="16">
        <v>540</v>
      </c>
      <c r="D27" s="17">
        <v>490</v>
      </c>
    </row>
    <row r="28" spans="1:4" ht="15" customHeight="1" x14ac:dyDescent="0.25">
      <c r="A28" s="2" t="s">
        <v>25</v>
      </c>
      <c r="B28" s="15">
        <v>2540</v>
      </c>
      <c r="C28" s="16">
        <v>2480</v>
      </c>
      <c r="D28" s="17">
        <v>2190</v>
      </c>
    </row>
    <row r="29" spans="1:4" ht="15" customHeight="1" x14ac:dyDescent="0.25">
      <c r="A29" s="2" t="s">
        <v>26</v>
      </c>
      <c r="B29" s="15">
        <v>2390</v>
      </c>
      <c r="C29" s="16">
        <v>1750</v>
      </c>
      <c r="D29" s="17">
        <v>1510</v>
      </c>
    </row>
    <row r="30" spans="1:4" ht="15" customHeight="1" x14ac:dyDescent="0.25">
      <c r="A30" s="2" t="s">
        <v>27</v>
      </c>
      <c r="B30" s="15">
        <v>0</v>
      </c>
      <c r="C30" s="16">
        <v>0</v>
      </c>
      <c r="D30" s="17">
        <v>0</v>
      </c>
    </row>
    <row r="31" spans="1:4" ht="15" customHeight="1" x14ac:dyDescent="0.25">
      <c r="A31" s="2" t="s">
        <v>28</v>
      </c>
      <c r="B31" s="15">
        <v>0</v>
      </c>
      <c r="C31" s="16">
        <v>0</v>
      </c>
      <c r="D31" s="17">
        <v>0</v>
      </c>
    </row>
    <row r="32" spans="1:4" ht="15" customHeight="1" x14ac:dyDescent="0.25">
      <c r="A32" s="2" t="s">
        <v>29</v>
      </c>
      <c r="B32" s="19">
        <v>0</v>
      </c>
      <c r="C32" s="20">
        <v>0</v>
      </c>
      <c r="D32" s="21">
        <v>0</v>
      </c>
    </row>
    <row r="33" spans="1:4" ht="15" customHeight="1" x14ac:dyDescent="0.25">
      <c r="A33" s="22"/>
      <c r="B33" s="23"/>
    </row>
    <row r="34" spans="1:4" ht="15" customHeight="1" x14ac:dyDescent="0.25">
      <c r="A34" s="4" t="s">
        <v>30</v>
      </c>
      <c r="B34" s="24"/>
      <c r="C34" s="4"/>
      <c r="D34" s="4"/>
    </row>
    <row r="35" spans="1:4" x14ac:dyDescent="0.25">
      <c r="A35" s="25"/>
      <c r="B35" s="26"/>
    </row>
    <row r="36" spans="1:4" x14ac:dyDescent="0.25">
      <c r="B36" s="26"/>
    </row>
    <row r="38" spans="1:4" x14ac:dyDescent="0.25">
      <c r="B38" s="26"/>
    </row>
    <row r="39" spans="1:4" x14ac:dyDescent="0.25">
      <c r="B39" s="26"/>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221209_BUS_Bbz_2022_Q1_definitief</dc:title>
  <dc:subject>Tabellen</dc:subject>
  <dc:creator>Schie, S. van (Sander, secundair Productie)</dc:creator>
  <cp:lastModifiedBy>Veer, I.M. (Ilona)</cp:lastModifiedBy>
  <cp:lastPrinted>2022-12-20T07:33:23Z</cp:lastPrinted>
  <dcterms:created xsi:type="dcterms:W3CDTF">2022-12-09T08:32:09Z</dcterms:created>
  <dcterms:modified xsi:type="dcterms:W3CDTF">2022-12-20T10:38:58Z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