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Veelrijders\Vervoersarmoede\Vervoersarmoede Friesland\"/>
    </mc:Choice>
  </mc:AlternateContent>
  <bookViews>
    <workbookView xWindow="90" yWindow="90" windowWidth="9480" windowHeight="7380"/>
  </bookViews>
  <sheets>
    <sheet name="Voorblad" sheetId="1" r:id="rId1"/>
    <sheet name="Toelichting" sheetId="3" r:id="rId2"/>
    <sheet name="Bronbestanden" sheetId="9" r:id="rId3"/>
    <sheet name="Tabel 1" sheetId="12" r:id="rId4"/>
  </sheets>
  <definedNames>
    <definedName name="_xlnm.Print_Area" localSheetId="2">Bronbestanden!$A$1:$B$16</definedName>
    <definedName name="_xlnm.Print_Area" localSheetId="1">Toelichting!$A$1:$A$49</definedName>
    <definedName name="_xlnm.Print_Area" localSheetId="0">Voorblad!$A$1:$N$49</definedName>
    <definedName name="_xlnm.Print_Titles" localSheetId="3">'Tabel 1'!$B:$B</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<sst xmlns="http://schemas.openxmlformats.org/spreadsheetml/2006/main" count="603" uniqueCount="163">
  <si>
    <t>Tabel 1</t>
  </si>
  <si>
    <t>Populatie</t>
  </si>
  <si>
    <t>Inleiding</t>
  </si>
  <si>
    <t>Bronbestanden</t>
  </si>
  <si>
    <t>Verklaring van tekens</t>
  </si>
  <si>
    <t>In geval van afronding kan het voorkomen dat het weergegeven totaal niet overeenstemt met de som</t>
  </si>
  <si>
    <t>van de getallen.</t>
  </si>
  <si>
    <t>Over de tabellen</t>
  </si>
  <si>
    <t>Het tabblad 'Bronbestanden' bevat een uitgebreide beschrijving van de genoemde bestanden.</t>
  </si>
  <si>
    <t>Variabelen</t>
  </si>
  <si>
    <t>. = het cijfer is onbekend, onvoldoende betrouwbaar of geheim</t>
  </si>
  <si>
    <t xml:space="preserve">Totaal </t>
  </si>
  <si>
    <t>Begrippen</t>
  </si>
  <si>
    <t>Bron</t>
  </si>
  <si>
    <t>Algemene beschrijving</t>
  </si>
  <si>
    <t>Leverancier</t>
  </si>
  <si>
    <t>Integraal of steekproef</t>
  </si>
  <si>
    <t>Periodiciteit</t>
  </si>
  <si>
    <t>Bijzonderheden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</si>
  <si>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</si>
  <si>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</si>
  <si>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</si>
  <si>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</si>
  <si>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</si>
  <si>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Toelichting bij de tabel</t>
  </si>
  <si>
    <t>De populatie van dit onderzoek betreft alle particuliere en institutionele huishoudens van Fryslân op 1 januari 2020. In dit onderzoek zijn de variabelen om vervoersarmoede te beschrijven op huishoudensniveau gecombineerd, waardoor stapelingseffecten kunnen worden meegenomen en geanalyseerd, bijvoorbeeld welke huishoudens een laag inkomen hebben, ver van de supermarkt wonen en geen auto in bezit hebben.</t>
  </si>
  <si>
    <t>Bescherming van persoonsgegevens</t>
  </si>
  <si>
    <t xml:space="preserve">In dit onderzoek is gebruik gemaakt van integrale gegevens. Om onthulling van informatie over individuele huishoudens te voorkomen, zijn cijfers over buurten kleiner dan 30 huishoudens vervangen door een punt. </t>
  </si>
  <si>
    <t>De tabel is bekostigd door DataFryslân.</t>
  </si>
  <si>
    <t xml:space="preserve">https://www.cbs.nl/-/media/_pdf/2019/42/2019ep33-risico-op-vervoersarmoede.pdf </t>
  </si>
  <si>
    <r>
      <t xml:space="preserve">Voor dit onderzoek worden integrale microbestanden over voertuigbezit, demografie, regio, inkomen, afstand tot supermarkt en ov-halte en bestanden over zorgindicaties en zorgkosten op huishoudensniveau met elkaar gecombineerd om tot de invulling van de variabelen te komen. Voor de koppeling wordt gebruik gemaakt van het Stelsel van Sociaal-Statistische bestanden (SSB) van het CBS. Dit is een stelsel van koppelbare registers die onderling zijn afgestemd en consistent zijn gemaakt. Het SSB bevat geanonimiseerde microdata over diverse onderwerpen. In het rapport </t>
    </r>
    <r>
      <rPr>
        <i/>
        <sz val="10"/>
        <color theme="1"/>
        <rFont val="Arial"/>
        <family val="2"/>
      </rPr>
      <t>Indicator risico op vervoersarmoede</t>
    </r>
    <r>
      <rPr>
        <sz val="10"/>
        <color theme="1"/>
        <rFont val="Arial"/>
        <family val="2"/>
      </rPr>
      <t xml:space="preserve"> staat een uitgebreide beschrijving van de methode en welke variabelen gebruikt zijn. Het rapport staat hier: </t>
    </r>
  </si>
  <si>
    <t>Aandachtspunten bij de cijfers</t>
  </si>
  <si>
    <t>Indicator risico op vervoersarmoede, 1-1-2020</t>
  </si>
  <si>
    <t>Oktober, 2022</t>
  </si>
  <si>
    <t xml:space="preserve">De resultaten geven weer in welke buurten relatief veel huishoudens wonen met een risico op vervoersarmoede. Of deze huishoudens ook daadwerkelijk vervoersarmoede ervaren, geeft de indicator niet aan. </t>
  </si>
  <si>
    <t>De interpretatie van de resultaten is gebaat bij inhoudelijke kennis van de buurten.</t>
  </si>
  <si>
    <t>Ons e-mailadres is verkeer@cbs.nl.</t>
  </si>
  <si>
    <r>
      <rPr>
        <b/>
        <i/>
        <sz val="10"/>
        <rFont val="Arial"/>
        <family val="2"/>
      </rPr>
      <t>Vervoersarmoede</t>
    </r>
    <r>
      <rPr>
        <sz val="10"/>
        <rFont val="Arial"/>
        <family val="2"/>
      </rPr>
      <t xml:space="preserve"> - Niet kunnen komen waar je zou willen komen, waardoor je deelname aan maatschappelijke activiteiten belemmerd wordt</t>
    </r>
  </si>
  <si>
    <t>CBS, SVV &amp; DBD3</t>
  </si>
  <si>
    <t>Basisregistratie Voertuigen (Parkbestand)</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</si>
  <si>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</si>
  <si>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RDW (Rijksdienst voor het wegverkeer)</t>
  </si>
  <si>
    <t>Integraal</t>
  </si>
  <si>
    <t>Jaarlijks</t>
  </si>
  <si>
    <t>De onderzoeksmethode van de aantallen voertuigen is te vinden in de onderzoeksbeschrijving Motorvoertuigenpark:</t>
  </si>
  <si>
    <t>https://www.cbs.nl/nl-nl/onze-diensten/methoden/onderzoeksomschrijvingen/korte-onderzoeksbeschrijvingen/motorvoertuigenpark</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</si>
  <si>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</si>
  <si>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</si>
  <si>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</si>
  <si>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</si>
  <si>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Dit bestand in de huidige vorm wordt sinds 2017 gemaakt en is de vervanging voor de oude bron met het jaarinkomen van huishoudens.</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</si>
  <si>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</si>
  <si>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</si>
  <si>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</si>
  <si>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Gegevens worden doorlopend geactualiseerd</t>
  </si>
  <si>
    <t>Huishoudensbestand</t>
  </si>
  <si>
    <t>Dit bestand bevat onder meer de positie in het huishouden van ingezetenen van Nederland. Behoren de ingezetenen tot een particulier of een institutioneel huishouden?</t>
  </si>
  <si>
    <t>Samengesteld op basis van diverse bronnen door team Demografie (CBS)</t>
  </si>
  <si>
    <t>Per kwartaal</t>
  </si>
  <si>
    <t>Zie ook https://www.cbs.nl/nl-nl/onze-diensten/methoden/onderzoeksomschrijvingen/korte-onderzoeksbeschrijvingen/huishoudensstatistiek</t>
  </si>
  <si>
    <t>Nabijheidsstatistiek</t>
  </si>
  <si>
    <t>De nabijheidsstatistiek verschaft inzicht in de reisafstanden naar verschillende voorzieningen van personen voor gebieden met bewoonde adressen. Ook geeft de statistiek inzicht in het aantal voorzieningen binnen een bepaalde afstand voor personen op bewoonde adressen in een gebied.</t>
  </si>
  <si>
    <t>Jaarlijks sinds 2006.</t>
  </si>
  <si>
    <t xml:space="preserve">De korte onderzoeksbeschrijving is hier te vinden: </t>
  </si>
  <si>
    <t xml:space="preserve">https://www.cbs.nl/nl-nl/onze-diensten/methoden/onderzoeksomschrijvingen/korte-onderzoeksbeschrijvingen/nabijheidsstatistiek  </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</si>
  <si>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</si>
  <si>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</si>
  <si>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</si>
  <si>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</si>
  <si>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 xml:space="preserve"> -</t>
  </si>
  <si>
    <t>Meer informatie over de nieuwe indeling van de bevolking naar herkomst vindt u hier:</t>
  </si>
  <si>
    <t>Nieuwe indeling bevolking naar herkomst (cbs.nl)</t>
  </si>
  <si>
    <t>Kenmerken Wmo maatwerkarrangementen (WMOBUS)</t>
  </si>
  <si>
    <t xml:space="preserve">Dit bestand bevat gegevens over maatwerkarrangementen verleend in het kader van de Wet Maatschappelijke Ondersteuning (Wmo). </t>
  </si>
  <si>
    <t>Vrijwel integraal</t>
  </si>
  <si>
    <t>jaarlijks</t>
  </si>
  <si>
    <t>Zorgverzekeringswet (Zvw): kosten per persoon</t>
  </si>
  <si>
    <t>De korte onderzoeksbeschrijving is hier te vinden:</t>
  </si>
  <si>
    <t>https://www.cbs.nl/nl-nl/onze-diensten/methoden/onderzoeksomschrijvingen/korte-onderzoeksbeschrijvingen/zorgverzekeringswet--zvw---kosten-per-persoon</t>
  </si>
  <si>
    <t>Vektis</t>
  </si>
  <si>
    <t>Dit bestand bevat informatie over zorgkosten (in het kader van de basisverzekering van de Zorgverzekeringswet gedeclareerd zijn bij en uitbetaald zijn door zorgverzekeraars en volmachthouders) per zorgvorm voor personen die gedurende het jaar ingeschreven stonden in de BRP.</t>
  </si>
  <si>
    <t>Personen met indicatie naar gebruik Wlz-zorg</t>
  </si>
  <si>
    <t>Bestand bevat gegevens over personen die op de peildatum een indicatie voor zorg ten laste van de Wet langdurige zorg (Wlz) hebben en hun Wlz-zorggebruik. De cijfers over gebruik hebben betrekking op zorg in natura (zin) en zorg die betaald is vanuit een persoonsgebonden budget (pgb).</t>
  </si>
  <si>
    <t>CIZ, Vektis, SVB</t>
  </si>
  <si>
    <t>Huishoudens</t>
  </si>
  <si>
    <t>Achtkarspelen</t>
  </si>
  <si>
    <t>Percentage</t>
  </si>
  <si>
    <t>Risico</t>
  </si>
  <si>
    <t>Risicoklasse vervoersarmoede</t>
  </si>
  <si>
    <t>0-0,5</t>
  </si>
  <si>
    <t>0,5-1,0</t>
  </si>
  <si>
    <t>Risicoscore deelindicatoren</t>
  </si>
  <si>
    <t>Risico sociaal-economische categorie</t>
  </si>
  <si>
    <t>Laag risico</t>
  </si>
  <si>
    <t>Gemiddeld risico</t>
  </si>
  <si>
    <t>Hoog risico</t>
  </si>
  <si>
    <t>Ameland</t>
  </si>
  <si>
    <t>Risico nabijheid familie</t>
  </si>
  <si>
    <t>Risico afstand tot supermarkt</t>
  </si>
  <si>
    <t>Risico motorvoertuigbezit</t>
  </si>
  <si>
    <t>Risico samenstelling huishouden</t>
  </si>
  <si>
    <t>Risico afstand OV-halte</t>
  </si>
  <si>
    <t>Harlingen</t>
  </si>
  <si>
    <t>Heerenveen</t>
  </si>
  <si>
    <t>Leeuwarden</t>
  </si>
  <si>
    <t>Ooststellingwerf</t>
  </si>
  <si>
    <t>Opsterland</t>
  </si>
  <si>
    <t>Schiermonnikoog</t>
  </si>
  <si>
    <t>Smallingerland</t>
  </si>
  <si>
    <t>Terschelling</t>
  </si>
  <si>
    <t>Vlieland</t>
  </si>
  <si>
    <t>Weststellingwerf</t>
  </si>
  <si>
    <t>Tytsjerksteradiel</t>
  </si>
  <si>
    <t>Dantumadiel</t>
  </si>
  <si>
    <t>Súdwest-Fryslân</t>
  </si>
  <si>
    <t>De Fryske Marren</t>
  </si>
  <si>
    <t>Waadhoeke</t>
  </si>
  <si>
    <t>Noardeast-Fryslân</t>
  </si>
  <si>
    <t>Risico sociaal economische categorie</t>
  </si>
  <si>
    <t>Gemeente</t>
  </si>
  <si>
    <t>.</t>
  </si>
  <si>
    <t>Bij de deelindicator migratieachtergrond is afgeweken van de uitwerking die is beschreven in bovengenoemde rapportage. Voor dit onderzoek is nu de overstap gemaakt naar de nieuwe migratieachtergrond variabelen van het CBS. Voorheen werd gekeken of iemand een westerse/niet westerse migratieachtergrond had, en tot welke 'generatie' migranten iemand behoorde. Voor de nieuwe indeling wordt gekeken of iemand ouders heeft die in het buitenland zijn geboren, en of hun land van herkomst binnen of buiten Europa ligt.</t>
  </si>
  <si>
    <t>Inkomen Personen (INPA)</t>
  </si>
  <si>
    <t>Het bestand bevat het jaarinkomen van alle personen behorende tot de bevolking van Nederland op 1 januari van het verslagjaar.</t>
  </si>
  <si>
    <t>Dit bestand in de huidige vorm wordt sinds 2017 gemaakt en is de vervanging voor de oude bron met het jaarinkomen van personen.</t>
  </si>
  <si>
    <t>De belangrijkste berichtgever is de Belastingdienst. LOCATUS heeft de locaties gelevert voor de detailhandel. Afstand tot OV-haltes is berekend via het dataportaal van 9292.</t>
  </si>
  <si>
    <t>Dit onderzoek is een vervolg op het eerder gepubliceerde onderzoek "indicator risico op vervoersarmoede" van het CBS waarin het risico op vervoersarmoede voor de gemeenten Heerlen en Utrecht is onderzocht is. Deze indicator is gebaseerd op negen variabelen, namelijk motorvoertuigbezit, afstand tot ov-halte, afstand tot voorzieningen, afstand tot familie, huishoudinkomen, sociaaleconomische categorie, migratieachtergrond, gezondheid en huishoudenssamenstelling inclusief leeftijd. Door de berekening op huishoudensniveau worden stapelingseffecten meegenomen. Het gemiddelde van de risicoscores van de negen variabelen bepaalt de indeling van een huishouden in de categorie zeer laag risico, laag risico, hoog risico of zeer hoog risico op vervoersarmoede. Daarnaast is voor de deelindicatoren sociaal economische categorie, nabijheid familie, afstand tot de supermarkt, motorvoertuigbezit, samenstelling huishouden en afstand tot OV ook de verdeling van de huishoudens over laag/middel/hoog risico opgenomen.</t>
  </si>
  <si>
    <t>Vragen over deze publicatie kunnen gestuurd worden aan team verkeer (SVV) onder vermelding van projectnummer uit Casper PR002081 en de projectnaam "Risico op vervoersarmoede Fryslân, 2020" .</t>
  </si>
  <si>
    <t>Totaal Fryslân</t>
  </si>
  <si>
    <t>Wanneer bij de deelindicatoren nabijheid familie, sociaal economische categorie, motorvoertuigbezit of samenstelling huishouden 95 procent of meer van de huishoudens in dezelfde categorie viel, zijn de resultaten niet weergegeven vanwege het risico op onthulling.</t>
  </si>
  <si>
    <t>Deze gegevens worden verzameld voor de gemeentelijke monitor sociaal domein, waar gemeenten op vrijwillige basis aan deelnemen. Het bestand bevat alleen gegevens van gemeenten die hebben aangeleverd én toestemming hebben gegeven voor publicatie. Een overzicht van deelnemende gemeenten is verkrijgbaar door naar het totaal aantal cliënten per gemeente per halfjaar te kijken in StatLinetabel “Wmo-cliënten; type maatwerkarrangement, regio”. Wmo-cliënten; type maatwerkarrangement, regio. Voor alle gemeenten in de provincie Fryslân zijn gegevens aangeleverd in de betreffende periode.</t>
  </si>
  <si>
    <t>Risico op vervoersarmoede Fryslân op gemeenteniveau, 2020</t>
  </si>
  <si>
    <t>Gemeentecode</t>
  </si>
  <si>
    <t>Provincie</t>
  </si>
  <si>
    <t>GM0059</t>
  </si>
  <si>
    <t>GM0060</t>
  </si>
  <si>
    <t>GM1891</t>
  </si>
  <si>
    <t>GM1921</t>
  </si>
  <si>
    <t>GM0072</t>
  </si>
  <si>
    <t>GM0074</t>
  </si>
  <si>
    <t>GM0080</t>
  </si>
  <si>
    <t>GM1970</t>
  </si>
  <si>
    <t>GM0085</t>
  </si>
  <si>
    <t>GM0086</t>
  </si>
  <si>
    <t>GM0088</t>
  </si>
  <si>
    <t>GM0090</t>
  </si>
  <si>
    <t>GM1900</t>
  </si>
  <si>
    <t>GM0093</t>
  </si>
  <si>
    <t>GM0737</t>
  </si>
  <si>
    <t>GM0096</t>
  </si>
  <si>
    <t>GM1949</t>
  </si>
  <si>
    <t>GM0098</t>
  </si>
  <si>
    <t>1,0-2,0</t>
  </si>
  <si>
    <t>Risicoklasse inkomen</t>
  </si>
  <si>
    <t>Risico inkomen</t>
  </si>
  <si>
    <t>Het onderzoek is uitgevoerd voor peilmoment 1-1-2020. De cijfers zijn uitgewerkt op gemeenteniveau voor de provincie Fryslân.</t>
  </si>
  <si>
    <t>Risicoklasse gezondheid</t>
  </si>
  <si>
    <t>Risico gezondheid</t>
  </si>
  <si>
    <t>Risico migratieachtergrond</t>
  </si>
  <si>
    <t>Risicoklasse migratieachtergrond</t>
  </si>
  <si>
    <t>Uitwerking voor de gemeenten in provincie Fryslân</t>
  </si>
  <si>
    <t>Tabel 1 toont de resultaten van het onderzoek per gemeente in de provincie Fryslân. De tabel bevat het aantal huishoudens in de 3 vervoersarmoede risicoklassen (van laag naar hoog). Ook is het aantal huishoudens per risicoscore van 7 deelindicatoren weergegeven (0 is laag risico, 2 is hoog risico). De verdeling over de vervoersarmoede risicoklassen en de deelindicatoren zijn ook gepercenteerd in de tabel opgenomen. Voor het gebruiksgemak zijn ook de gemeentenamen en codes weergegeven. Per gemeente wordt ook het aantal huishoudens getoond. De cijfers over inkomen zijn afgerond op honderdtallen.</t>
  </si>
  <si>
    <t>De deelindicatoren migratieachtergrond en gezondheid niet opgenomen in deze tabel, omdat op dit detailniveau niet kon worden voldaan aan de publicatieregels ten behoeve van het beschermen van persoonsgegevens.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</si>
</sst>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sz val="10"/>
      <color theme="1"/>
      <name val="Arial"/>
      <family val="2"/>
    </font>
    <font>
      <u/>
      <sz val="10"/>
      <color theme="10"/>
      <name val="Arial"/>
      <family val="2"/>
    </font>
    <font>
      <i/>
      <sz val="10"/>
      <color theme="1"/>
      <name val="Arial"/>
      <family val="2"/>
    </font>
    <font>
      <b/>
      <sz val="10"/>
      <color theme="1"/>
      <name val="Arial"/>
      <family val="2"/>
    </font>
    <font>
      <i/>
      <sz val="8"/>
      <color theme="1"/>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6"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26" fillId="0" borderId="0" applyNumberFormat="0" applyFill="0" applyBorder="0" applyAlignment="0" applyProtection="0"/>
    <xf numFmtId="0" fontId="1" fillId="0" borderId="0"/>
    <xf numFmtId="9" fontId="30" fillId="0" borderId="0" applyFont="0" applyFill="0" applyBorder="0" applyAlignment="0" applyProtection="0"/>
  </cellStyleXfs>
  <cellXfs count="155">
    <xf numFmtId="0" fontId="0" fillId="0" borderId="0" xfId="0"/>
    <xf numFmtId="0" fontId="7" fillId="2" borderId="0" xfId="0" applyFont="1" applyFill="1"/>
    <xf numFmtId="0" fontId="8" fillId="2" borderId="0" xfId="0" applyFont="1" applyFill="1"/>
    <xf numFmtId="0" fontId="0" fillId="2" borderId="0" xfId="0" applyFill="1"/>
    <xf numFmtId="0" fontId="10" fillId="2" borderId="0" xfId="0" applyFont="1" applyFill="1"/>
    <xf numFmtId="0" fontId="12" fillId="2" borderId="0" xfId="0" applyFont="1" applyFill="1" applyAlignment="1">
      <alignment vertical="top" wrapText="1"/>
    </xf>
    <xf numFmtId="0" fontId="0" fillId="3" borderId="0" xfId="0" applyFill="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1" fillId="3"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0" xfId="4" applyFont="1" applyFill="1"/>
    <xf numFmtId="0" fontId="19" fillId="3" borderId="3" xfId="4" applyFont="1" applyFill="1" applyBorder="1" applyAlignment="1">
      <alignment vertical="top" wrapText="1"/>
    </xf>
    <xf numFmtId="0" fontId="19" fillId="3" borderId="0" xfId="4" applyFont="1" applyFill="1" applyBorder="1" applyAlignment="1">
      <alignment vertical="top" wrapText="1"/>
    </xf>
    <xf numFmtId="0" fontId="19" fillId="3" borderId="2" xfId="4" applyFont="1" applyFill="1" applyBorder="1" applyAlignment="1">
      <alignment horizontal="right" vertical="top" wrapText="1"/>
    </xf>
    <xf numFmtId="0" fontId="19" fillId="3" borderId="0" xfId="4" applyFont="1" applyFill="1" applyBorder="1" applyAlignment="1">
      <alignment horizontal="right" vertical="top" wrapText="1"/>
    </xf>
    <xf numFmtId="164" fontId="19" fillId="3" borderId="0" xfId="8" applyNumberFormat="1" applyFont="1" applyFill="1" applyBorder="1" applyAlignment="1">
      <alignment horizontal="right" vertical="center"/>
    </xf>
    <xf numFmtId="0" fontId="19" fillId="3" borderId="1" xfId="4" applyFont="1" applyFill="1" applyBorder="1"/>
    <xf numFmtId="0" fontId="19" fillId="3" borderId="0" xfId="4" applyFont="1" applyFill="1" applyAlignment="1"/>
    <xf numFmtId="0" fontId="18" fillId="3" borderId="0" xfId="4" applyFont="1" applyFill="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8"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1" fillId="3" borderId="0" xfId="11" applyFont="1" applyFill="1" applyAlignment="1">
      <alignment horizontal="left" vertical="top" wrapText="1"/>
    </xf>
    <xf numFmtId="0" fontId="5" fillId="2" borderId="7" xfId="11" applyFont="1" applyFill="1" applyBorder="1" applyAlignment="1">
      <alignment horizontal="justify"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0" fontId="17" fillId="3" borderId="9" xfId="0" applyFont="1" applyFill="1" applyBorder="1" applyAlignment="1">
      <alignment horizontal="left" vertical="top" wrapText="1"/>
    </xf>
    <xf numFmtId="49" fontId="22" fillId="3" borderId="0" xfId="7" applyNumberFormat="1" applyFont="1" applyFill="1" applyBorder="1" applyAlignment="1">
      <alignment horizontal="left" vertical="top"/>
    </xf>
    <xf numFmtId="49" fontId="20" fillId="3" borderId="0" xfId="7" applyNumberFormat="1" applyFont="1" applyFill="1" applyBorder="1" applyAlignment="1">
      <alignment horizontal="left" vertical="top"/>
    </xf>
    <xf numFmtId="0" fontId="19" fillId="3" borderId="0" xfId="4" applyFont="1" applyFill="1" applyAlignment="1">
      <alignment vertical="top"/>
    </xf>
    <xf numFmtId="0" fontId="22" fillId="3" borderId="0" xfId="7" applyNumberFormat="1" applyFont="1" applyFill="1" applyBorder="1" applyAlignment="1">
      <alignment horizontal="left" vertical="top"/>
    </xf>
    <xf numFmtId="0" fontId="19" fillId="3" borderId="2" xfId="4" applyFont="1" applyFill="1" applyBorder="1" applyAlignment="1">
      <alignment vertical="top" wrapText="1"/>
    </xf>
    <xf numFmtId="0" fontId="19" fillId="3" borderId="2" xfId="4" applyFont="1" applyFill="1" applyBorder="1" applyAlignment="1">
      <alignment horizontal="left" wrapText="1"/>
    </xf>
    <xf numFmtId="0" fontId="19" fillId="3" borderId="3" xfId="4" applyFont="1" applyFill="1" applyBorder="1" applyAlignment="1">
      <alignment wrapText="1"/>
    </xf>
    <xf numFmtId="0" fontId="19" fillId="3" borderId="1" xfId="4" applyFont="1" applyFill="1" applyBorder="1" applyAlignment="1">
      <alignment horizontal="right" vertical="top"/>
    </xf>
    <xf numFmtId="0" fontId="19" fillId="3" borderId="2" xfId="4" applyFont="1" applyFill="1" applyBorder="1" applyAlignment="1">
      <alignment horizontal="right"/>
    </xf>
    <xf numFmtId="0" fontId="19" fillId="3" borderId="0" xfId="4" applyFont="1" applyFill="1" applyAlignment="1">
      <alignment horizontal="left" vertical="top"/>
    </xf>
    <xf numFmtId="0" fontId="23" fillId="2" borderId="2" xfId="0" applyFont="1" applyFill="1" applyBorder="1" applyAlignment="1">
      <alignment horizontal="left" vertical="top"/>
    </xf>
    <xf numFmtId="164" fontId="19" fillId="3" borderId="0" xfId="6" applyNumberFormat="1" applyFont="1" applyFill="1" applyBorder="1" applyAlignment="1">
      <alignment vertical="center"/>
    </xf>
    <xf numFmtId="0" fontId="19" fillId="3" borderId="0" xfId="4" applyFont="1" applyFill="1" applyBorder="1" applyAlignment="1"/>
    <xf numFmtId="164" fontId="19" fillId="3" borderId="0" xfId="9" applyNumberFormat="1" applyFont="1" applyFill="1" applyBorder="1" applyAlignment="1">
      <alignment vertical="center"/>
    </xf>
    <xf numFmtId="0" fontId="24" fillId="2" borderId="5" xfId="0" applyFont="1" applyFill="1" applyBorder="1" applyAlignment="1">
      <alignment horizontal="left" vertical="center" wrapText="1"/>
    </xf>
    <xf numFmtId="0" fontId="25" fillId="2" borderId="0" xfId="0" applyFont="1" applyFill="1"/>
    <xf numFmtId="0" fontId="5" fillId="3" borderId="0" xfId="0" applyFont="1" applyFill="1" applyBorder="1" applyAlignment="1">
      <alignment horizontal="left" wrapText="1"/>
    </xf>
    <xf numFmtId="0" fontId="26" fillId="3" borderId="0" xfId="13" applyFill="1" applyAlignment="1">
      <alignment horizontal="left" vertical="top" wrapText="1"/>
    </xf>
    <xf numFmtId="0" fontId="15" fillId="2" borderId="0" xfId="0" applyFont="1" applyFill="1" applyAlignment="1">
      <alignment vertical="top"/>
    </xf>
    <xf numFmtId="0" fontId="5" fillId="0" borderId="0" xfId="0" applyFont="1" applyFill="1" applyAlignment="1">
      <alignment horizontal="left" vertical="top" wrapText="1"/>
    </xf>
    <xf numFmtId="0" fontId="0" fillId="2" borderId="0" xfId="0" applyFill="1" applyAlignment="1">
      <alignment wrapText="1"/>
    </xf>
    <xf numFmtId="0" fontId="6" fillId="3" borderId="0" xfId="0" applyFont="1" applyFill="1"/>
    <xf numFmtId="0" fontId="15" fillId="3" borderId="0" xfId="0" applyFont="1" applyFill="1"/>
    <xf numFmtId="0" fontId="5" fillId="2" borderId="0" xfId="0" applyFont="1" applyFill="1"/>
    <xf numFmtId="0" fontId="5" fillId="3" borderId="0" xfId="0" applyFont="1" applyFill="1" applyBorder="1" applyAlignment="1">
      <alignment horizontal="left" vertical="top" wrapText="1"/>
    </xf>
    <xf numFmtId="0" fontId="28" fillId="2" borderId="4" xfId="12" applyFont="1" applyFill="1" applyBorder="1" applyAlignment="1">
      <alignment horizontal="left" vertical="top" wrapText="1"/>
    </xf>
    <xf numFmtId="0" fontId="28" fillId="2" borderId="5" xfId="0" applyFont="1" applyFill="1" applyBorder="1" applyAlignment="1">
      <alignment horizontal="left" vertical="top" wrapText="1"/>
    </xf>
    <xf numFmtId="0" fontId="25" fillId="2" borderId="6" xfId="12" applyFont="1" applyFill="1" applyBorder="1" applyAlignment="1">
      <alignment horizontal="left" vertical="top" wrapText="1"/>
    </xf>
    <xf numFmtId="0" fontId="25" fillId="3" borderId="7" xfId="0" applyFont="1" applyFill="1" applyBorder="1" applyAlignment="1">
      <alignment horizontal="left" vertical="top" wrapText="1"/>
    </xf>
    <xf numFmtId="0" fontId="25" fillId="2" borderId="6" xfId="11" applyFont="1" applyFill="1" applyBorder="1" applyAlignment="1">
      <alignment horizontal="left" vertical="top" wrapText="1"/>
    </xf>
    <xf numFmtId="0" fontId="25" fillId="2" borderId="8" xfId="12" applyFont="1" applyFill="1" applyBorder="1" applyAlignment="1">
      <alignment horizontal="left" vertical="top" wrapText="1"/>
    </xf>
    <xf numFmtId="0" fontId="26" fillId="3" borderId="9" xfId="13" applyFill="1" applyBorder="1" applyAlignment="1">
      <alignment horizontal="left" vertical="top" wrapText="1"/>
    </xf>
    <xf numFmtId="0" fontId="5" fillId="3" borderId="0" xfId="11" applyFont="1" applyFill="1" applyAlignment="1"/>
    <xf numFmtId="0" fontId="8" fillId="2" borderId="4" xfId="11" applyFont="1" applyFill="1" applyBorder="1" applyAlignment="1">
      <alignment horizontal="left" vertical="top" wrapText="1"/>
    </xf>
    <xf numFmtId="0" fontId="8" fillId="2" borderId="5" xfId="11" applyFont="1" applyFill="1" applyBorder="1" applyAlignment="1">
      <alignment horizontal="left" vertical="top" wrapText="1"/>
    </xf>
    <xf numFmtId="0" fontId="5" fillId="2" borderId="7" xfId="0" applyFont="1" applyFill="1" applyBorder="1" applyAlignment="1">
      <alignment horizontal="justify" vertical="top" wrapText="1"/>
    </xf>
    <xf numFmtId="0" fontId="5" fillId="2" borderId="8" xfId="11" applyFont="1" applyFill="1" applyBorder="1" applyAlignment="1">
      <alignment horizontal="left" vertical="top" wrapText="1"/>
    </xf>
    <xf numFmtId="0" fontId="5" fillId="2" borderId="9" xfId="11" applyFont="1" applyFill="1" applyBorder="1" applyAlignment="1">
      <alignment horizontal="justify" vertical="top" wrapText="1"/>
    </xf>
    <xf numFmtId="0" fontId="8" fillId="2" borderId="5"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9" xfId="0" applyFont="1" applyFill="1" applyBorder="1" applyAlignment="1">
      <alignment horizontal="left" vertical="top" wrapText="1"/>
    </xf>
    <xf numFmtId="0" fontId="26" fillId="2" borderId="9" xfId="13" applyFill="1" applyBorder="1" applyAlignment="1">
      <alignment horizontal="justify" vertical="top" wrapText="1"/>
    </xf>
    <xf numFmtId="0" fontId="8" fillId="3" borderId="4" xfId="11" applyFont="1" applyFill="1" applyBorder="1" applyAlignment="1">
      <alignment horizontal="left" vertical="top" wrapText="1"/>
    </xf>
    <xf numFmtId="0" fontId="8" fillId="3" borderId="5" xfId="11" applyFont="1" applyFill="1" applyBorder="1" applyAlignment="1">
      <alignment horizontal="left" wrapText="1"/>
    </xf>
    <xf numFmtId="0" fontId="5" fillId="3" borderId="6" xfId="11" applyFont="1" applyFill="1" applyBorder="1" applyAlignment="1">
      <alignment horizontal="left" vertical="top" wrapText="1"/>
    </xf>
    <xf numFmtId="0" fontId="5" fillId="3" borderId="7" xfId="11" applyFont="1" applyFill="1" applyBorder="1" applyAlignment="1">
      <alignment horizontal="left" wrapText="1"/>
    </xf>
    <xf numFmtId="0" fontId="5" fillId="3" borderId="8" xfId="11" applyFont="1" applyFill="1" applyBorder="1" applyAlignment="1">
      <alignment horizontal="left" vertical="top" wrapText="1"/>
    </xf>
    <xf numFmtId="0" fontId="5" fillId="3" borderId="9" xfId="11" applyFont="1" applyFill="1" applyBorder="1" applyAlignment="1">
      <alignment horizontal="left" wrapText="1"/>
    </xf>
    <xf numFmtId="0" fontId="26" fillId="0" borderId="0" xfId="13"/>
    <xf numFmtId="0" fontId="5" fillId="3" borderId="0" xfId="14" applyFont="1" applyFill="1" applyBorder="1" applyAlignment="1">
      <alignment horizontal="left" vertical="top" wrapText="1"/>
    </xf>
    <xf numFmtId="0" fontId="5" fillId="3" borderId="0" xfId="14" applyFont="1" applyFill="1" applyBorder="1" applyAlignment="1">
      <alignment horizontal="left" wrapText="1"/>
    </xf>
    <xf numFmtId="0" fontId="2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8" xfId="0" applyFont="1" applyFill="1" applyBorder="1" applyAlignment="1">
      <alignment horizontal="left" vertical="top" wrapText="1"/>
    </xf>
    <xf numFmtId="0" fontId="25" fillId="3" borderId="9" xfId="0" applyFont="1" applyFill="1" applyBorder="1" applyAlignment="1">
      <alignment horizontal="left" vertical="top" wrapText="1"/>
    </xf>
    <xf numFmtId="0" fontId="26" fillId="3" borderId="9" xfId="13" applyFill="1" applyBorder="1" applyAlignment="1">
      <alignment horizontal="left" wrapText="1"/>
    </xf>
    <xf numFmtId="0" fontId="19" fillId="3" borderId="2" xfId="4" applyFont="1" applyFill="1" applyBorder="1" applyAlignment="1">
      <alignment vertical="top"/>
    </xf>
    <xf numFmtId="165" fontId="19" fillId="3" borderId="0" xfId="6" applyNumberFormat="1" applyFont="1" applyFill="1" applyBorder="1" applyAlignment="1">
      <alignment horizontal="right" vertical="center"/>
    </xf>
    <xf numFmtId="0" fontId="19" fillId="3" borderId="3" xfId="4" applyFont="1" applyFill="1" applyBorder="1" applyAlignment="1">
      <alignment vertical="top"/>
    </xf>
    <xf numFmtId="165" fontId="19" fillId="3" borderId="0" xfId="6" applyNumberFormat="1" applyFont="1" applyFill="1" applyBorder="1" applyAlignment="1">
      <alignment vertical="center"/>
    </xf>
    <xf numFmtId="165" fontId="19" fillId="3" borderId="0" xfId="9" applyNumberFormat="1" applyFont="1" applyFill="1" applyBorder="1" applyAlignment="1">
      <alignment vertical="center"/>
    </xf>
    <xf numFmtId="165" fontId="19" fillId="3" borderId="0" xfId="4" applyNumberFormat="1" applyFont="1" applyFill="1" applyBorder="1" applyAlignment="1"/>
    <xf numFmtId="165" fontId="19" fillId="3" borderId="0" xfId="9" applyNumberFormat="1" applyFont="1" applyFill="1" applyBorder="1" applyAlignment="1">
      <alignment horizontal="right" vertical="center"/>
    </xf>
    <xf numFmtId="0" fontId="29" fillId="3" borderId="2" xfId="4" applyFont="1" applyFill="1" applyBorder="1"/>
    <xf numFmtId="0" fontId="25" fillId="3" borderId="0" xfId="0" applyFont="1" applyFill="1" applyAlignment="1">
      <alignment horizontal="left" vertical="top" wrapText="1"/>
    </xf>
    <xf numFmtId="0" fontId="19" fillId="3" borderId="0" xfId="4" applyFont="1" applyFill="1" applyBorder="1" applyAlignment="1">
      <alignment horizontal="right"/>
    </xf>
    <xf numFmtId="0" fontId="19" fillId="3" borderId="2" xfId="4" applyFont="1" applyFill="1" applyBorder="1" applyAlignment="1">
      <alignment horizontal="right" vertical="top"/>
    </xf>
    <xf numFmtId="0" fontId="19" fillId="3" borderId="3" xfId="4" applyFont="1" applyFill="1" applyBorder="1" applyAlignment="1">
      <alignment horizontal="right" vertical="top" wrapText="1"/>
    </xf>
    <xf numFmtId="0" fontId="19" fillId="3" borderId="2" xfId="4" applyFont="1" applyFill="1" applyBorder="1" applyAlignment="1">
      <alignment horizontal="right" wrapText="1"/>
    </xf>
    <xf numFmtId="0" fontId="19" fillId="3" borderId="0" xfId="4" applyFont="1" applyFill="1" applyAlignment="1">
      <alignment horizontal="right"/>
    </xf>
    <xf numFmtId="164" fontId="19" fillId="3" borderId="0" xfId="6" applyNumberFormat="1" applyFont="1" applyFill="1" applyBorder="1" applyAlignment="1">
      <alignment horizontal="right" vertical="center"/>
    </xf>
    <xf numFmtId="164" fontId="19" fillId="3" borderId="0" xfId="5" applyNumberFormat="1" applyFont="1" applyFill="1" applyBorder="1" applyAlignment="1">
      <alignment horizontal="right" vertical="center"/>
    </xf>
    <xf numFmtId="0" fontId="19" fillId="3" borderId="2" xfId="4" applyFont="1" applyFill="1" applyBorder="1" applyAlignment="1">
      <alignment horizontal="left" vertical="top"/>
    </xf>
    <xf numFmtId="0" fontId="26" fillId="3" borderId="0" xfId="13" applyFill="1"/>
    <xf numFmtId="0" fontId="13"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wrapText="1"/>
    </xf>
    <xf numFmtId="0" fontId="8" fillId="3" borderId="5" xfId="11" applyFont="1" applyFill="1" applyBorder="1" applyAlignment="1">
      <alignment horizontal="left" vertical="top" wrapText="1"/>
    </xf>
    <xf numFmtId="0" fontId="5" fillId="3" borderId="7" xfId="0" applyFont="1" applyFill="1" applyBorder="1" applyAlignment="1">
      <alignment horizontal="justify" vertical="top" wrapText="1"/>
    </xf>
    <xf numFmtId="0" fontId="5" fillId="3" borderId="7" xfId="11" applyFont="1" applyFill="1" applyBorder="1" applyAlignment="1">
      <alignment horizontal="justify" vertical="top" wrapText="1"/>
    </xf>
    <xf numFmtId="0" fontId="5" fillId="3" borderId="9" xfId="11" applyFont="1" applyFill="1" applyBorder="1" applyAlignment="1">
      <alignment horizontal="justify" vertical="top" wrapText="1"/>
    </xf>
    <xf numFmtId="49" fontId="20" fillId="3" borderId="2" xfId="7" applyNumberFormat="1" applyFont="1" applyFill="1" applyBorder="1" applyAlignment="1">
      <alignment horizontal="left" vertical="top"/>
    </xf>
    <xf numFmtId="0" fontId="19" fillId="3" borderId="0" xfId="4" applyFont="1" applyFill="1" applyAlignment="1">
      <alignment horizontal="left"/>
    </xf>
    <xf numFmtId="1" fontId="19" fillId="3" borderId="0" xfId="6" applyNumberFormat="1" applyFont="1" applyFill="1" applyBorder="1" applyAlignment="1">
      <alignment horizontal="right" vertical="center"/>
    </xf>
    <xf numFmtId="1" fontId="19" fillId="3" borderId="0" xfId="9" applyNumberFormat="1" applyFont="1" applyFill="1" applyBorder="1" applyAlignment="1">
      <alignment vertical="center"/>
    </xf>
    <xf numFmtId="166" fontId="8" fillId="0" borderId="0" xfId="15" applyNumberFormat="1" applyFont="1" applyAlignment="1"/>
    <xf numFmtId="1" fontId="19" fillId="3" borderId="0" xfId="6" applyNumberFormat="1" applyFont="1" applyFill="1" applyBorder="1" applyAlignment="1">
      <alignment vertical="center"/>
    </xf>
    <xf numFmtId="165" fontId="19" fillId="3" borderId="0" xfId="4" applyNumberFormat="1" applyFont="1" applyFill="1" applyBorder="1" applyAlignment="1">
      <alignment horizontal="right"/>
    </xf>
    <xf numFmtId="1" fontId="19" fillId="3" borderId="0" xfId="4" applyNumberFormat="1" applyFont="1" applyFill="1"/>
    <xf numFmtId="0" fontId="19" fillId="0" borderId="0" xfId="4" applyFont="1" applyFill="1" applyBorder="1"/>
    <xf numFmtId="0" fontId="19" fillId="0" borderId="2" xfId="4" applyFont="1" applyFill="1" applyBorder="1"/>
    <xf numFmtId="0" fontId="19" fillId="0" borderId="2" xfId="4" applyFont="1" applyFill="1" applyBorder="1" applyAlignment="1">
      <alignment vertical="top" wrapText="1"/>
    </xf>
    <xf numFmtId="0" fontId="19" fillId="0" borderId="3" xfId="4" applyFont="1" applyFill="1" applyBorder="1" applyAlignment="1">
      <alignment wrapText="1"/>
    </xf>
    <xf numFmtId="0" fontId="19" fillId="0" borderId="2" xfId="4" applyFont="1" applyFill="1" applyBorder="1" applyAlignment="1">
      <alignment vertical="top"/>
    </xf>
    <xf numFmtId="0" fontId="19" fillId="0" borderId="3" xfId="4" applyFont="1" applyFill="1" applyBorder="1" applyAlignment="1">
      <alignment vertical="top" wrapText="1"/>
    </xf>
    <xf numFmtId="0" fontId="19" fillId="0" borderId="2" xfId="4" applyFont="1" applyFill="1" applyBorder="1" applyAlignment="1">
      <alignment horizontal="right" vertical="top" wrapText="1"/>
    </xf>
    <xf numFmtId="165" fontId="19" fillId="0" borderId="0" xfId="4" applyNumberFormat="1" applyFont="1" applyFill="1" applyBorder="1" applyAlignment="1"/>
    <xf numFmtId="165" fontId="19" fillId="0" borderId="0" xfId="4" applyNumberFormat="1" applyFont="1" applyFill="1" applyBorder="1" applyAlignment="1">
      <alignment horizontal="right"/>
    </xf>
    <xf numFmtId="165" fontId="19" fillId="0" borderId="0" xfId="4" applyNumberFormat="1" applyFont="1" applyFill="1" applyBorder="1"/>
    <xf numFmtId="0" fontId="19" fillId="0" borderId="2" xfId="4" applyFont="1" applyFill="1" applyBorder="1" applyAlignment="1">
      <alignment horizontal="left" wrapText="1"/>
    </xf>
    <xf numFmtId="0" fontId="19" fillId="0" borderId="0" xfId="4" applyFont="1" applyFill="1" applyBorder="1" applyAlignment="1">
      <alignment horizontal="right" vertical="top" wrapText="1"/>
    </xf>
    <xf numFmtId="0" fontId="23" fillId="0" borderId="2" xfId="0" applyFont="1" applyFill="1" applyBorder="1" applyAlignment="1">
      <alignment horizontal="left" vertical="top"/>
    </xf>
    <xf numFmtId="0" fontId="19" fillId="0" borderId="0" xfId="4" applyFont="1" applyFill="1"/>
    <xf numFmtId="1" fontId="19" fillId="0" borderId="0" xfId="6" applyNumberFormat="1" applyFont="1" applyFill="1" applyBorder="1" applyAlignment="1">
      <alignment vertical="center"/>
    </xf>
    <xf numFmtId="165" fontId="19" fillId="0" borderId="0" xfId="9" applyNumberFormat="1" applyFont="1" applyFill="1" applyBorder="1" applyAlignment="1">
      <alignment vertical="center"/>
    </xf>
    <xf numFmtId="1" fontId="19" fillId="0" borderId="0" xfId="6" applyNumberFormat="1" applyFont="1" applyFill="1" applyBorder="1" applyAlignment="1">
      <alignment horizontal="right" vertical="center"/>
    </xf>
    <xf numFmtId="1" fontId="19" fillId="0" borderId="0" xfId="9" applyNumberFormat="1" applyFont="1" applyFill="1" applyBorder="1" applyAlignment="1">
      <alignment vertical="center"/>
    </xf>
    <xf numFmtId="0" fontId="25" fillId="2" borderId="0" xfId="0" applyFont="1" applyFill="1" applyAlignment="1">
      <alignment horizontal="left" vertical="top" wrapText="1"/>
    </xf>
    <xf numFmtId="0" fontId="25" fillId="3" borderId="0" xfId="0" applyFont="1" applyFill="1" applyAlignment="1">
      <alignment horizontal="left" vertical="top" wrapText="1"/>
    </xf>
    <xf numFmtId="0" fontId="5" fillId="3" borderId="0" xfId="0" applyFont="1" applyFill="1" applyAlignment="1">
      <alignment horizontal="left" wrapText="1"/>
    </xf>
    <xf numFmtId="0" fontId="13" fillId="3" borderId="0" xfId="0" applyFont="1" applyFill="1" applyAlignment="1">
      <alignment vertical="center"/>
    </xf>
    <xf numFmtId="0" fontId="14" fillId="4" borderId="0" xfId="0" applyFont="1" applyFill="1" applyAlignment="1">
      <alignment vertical="center"/>
    </xf>
  </cellXfs>
  <cellStyles count="16">
    <cellStyle name="Hyperlink" xfId="13" builtinId="8"/>
    <cellStyle name="Komma" xfId="1" builtinId="3"/>
    <cellStyle name="Normal 2" xfId="14"/>
    <cellStyle name="Procent" xfId="15" builtinId="5"/>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longread/statistische-trends/2022/nieuwe-indeling-bevolking-naar-herkomst" TargetMode="External"/><Relationship Id="rId2" Type="http://schemas.openxmlformats.org/officeDocument/2006/relationships/hyperlink" Target="https://www.cbs.nl/-/media/_pdf/2019/42/2019ep33-risico-op-vervoersarmoede.pdf"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zorgverzekeringswet--zvw---kosten-per-persoon" TargetMode="External"/><Relationship Id="rId2" Type="http://schemas.openxmlformats.org/officeDocument/2006/relationships/hyperlink" Target="https://www.cbs.nl/nl-nl/onze-diensten/methoden/onderzoeksomschrijvingen/korte-onderzoeksbeschrijvingen/nabijheidsstatistiek" TargetMode="External"/><Relationship Id="rId1" Type="http://schemas.openxmlformats.org/officeDocument/2006/relationships/hyperlink" Target="https://www.cbs.nl/nl-nl/onze-diensten/methoden/onderzoeksomschrijvingen/korte-onderzoeksbeschrijvingen/motorvoertuigenpark" TargetMode="External"/><Relationship Id="rId5" Type="http://schemas.openxmlformats.org/officeDocument/2006/relationships/printerSettings" Target="../printerSettings/printerSettings5.bin"/><Relationship Id="rId4" Type="http://schemas.openxmlformats.org/officeDocument/2006/relationships/hyperlink" Target="https://www.cbs.nl/nl-nl/onze-diensten/methoden/onderzoeksomschrijvingen/korte-onderzoeksbeschrijvingen/zorgverzekeringswet--zvw---kosten-per-perso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 ht="15.5" x14ac:dyDescent="0.35">
      <c r="A3" s="1" t="s">
        <v>32</v>
      </c>
    </row>
    <row r="4" spans="1:1" ht="15.5" x14ac:dyDescent="0.35">
      <c r="A4" s="1" t="s">
        <v>160</v>
      </c>
    </row>
    <row r="5" spans="1:1" ht="15" x14ac:dyDescent="0.3">
      <c r="A5" s="4"/>
    </row>
    <row r="7" spans="1:1" ht="13" x14ac:dyDescent="0.3">
      <c r="A7" s="2"/>
    </row>
    <row r="22" s="9" customFormat="1" x14ac:dyDescent="0.25"/>
    <row r="23" s="9" customFormat="1" x14ac:dyDescent="0.25"/>
    <row r="24" s="9" customFormat="1" x14ac:dyDescent="0.25"/>
    <row r="25" s="9" customFormat="1" x14ac:dyDescent="0.25"/>
    <row r="26" s="9" customFormat="1" x14ac:dyDescent="0.25"/>
    <row r="27" s="9" customFormat="1" x14ac:dyDescent="0.25"/>
    <row r="46" spans="1:1" x14ac:dyDescent="0.25">
      <c r="A46" s="65" t="s">
        <v>38</v>
      </c>
    </row>
    <row r="47" spans="1:1" x14ac:dyDescent="0.25">
      <c r="A47" s="8" t="s">
        <v>33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8"/>
  <sheetViews>
    <sheetView zoomScaleNormal="100" workbookViewId="0"/>
  </sheetViews>
  <sheetFormatPr defaultColWidth="9.1796875" defaultRowHeight="12.5" x14ac:dyDescent="0.25"/>
  <cols>
    <col min="1" max="1" width="100.81640625" style="16" customWidth="1"/>
    <col min="2" max="2" width="9.1796875" style="3" customWidth="1"/>
    <col min="3" max="16384" width="9.1796875" style="3"/>
  </cols>
  <sheetData>
    <row r="1" spans="1:1" ht="15.5" x14ac:dyDescent="0.25">
      <c r="A1" s="12" t="s">
        <v>24</v>
      </c>
    </row>
    <row r="3" spans="1:1" ht="14" x14ac:dyDescent="0.25">
      <c r="A3" s="13" t="s">
        <v>2</v>
      </c>
    </row>
    <row r="4" spans="1:1" ht="4.5" customHeight="1" x14ac:dyDescent="0.25">
      <c r="A4" s="15"/>
    </row>
    <row r="5" spans="1:1" ht="12.75" customHeight="1" x14ac:dyDescent="0.25">
      <c r="A5" s="152" t="s">
        <v>126</v>
      </c>
    </row>
    <row r="6" spans="1:1" x14ac:dyDescent="0.25">
      <c r="A6" s="152"/>
    </row>
    <row r="7" spans="1:1" ht="21" customHeight="1" x14ac:dyDescent="0.25">
      <c r="A7" s="152"/>
    </row>
    <row r="8" spans="1:1" ht="80.150000000000006" customHeight="1" x14ac:dyDescent="0.25">
      <c r="A8" s="152"/>
    </row>
    <row r="9" spans="1:1" x14ac:dyDescent="0.25">
      <c r="A9" s="58"/>
    </row>
    <row r="10" spans="1:1" ht="25.5" customHeight="1" x14ac:dyDescent="0.25">
      <c r="A10" s="66" t="s">
        <v>155</v>
      </c>
    </row>
    <row r="11" spans="1:1" x14ac:dyDescent="0.25">
      <c r="A11" s="58" t="s">
        <v>28</v>
      </c>
    </row>
    <row r="12" spans="1:1" x14ac:dyDescent="0.25">
      <c r="A12" s="58"/>
    </row>
    <row r="13" spans="1:1" ht="14" x14ac:dyDescent="0.25">
      <c r="A13" s="10" t="s">
        <v>7</v>
      </c>
    </row>
    <row r="14" spans="1:1" ht="80" customHeight="1" x14ac:dyDescent="0.25">
      <c r="A14" s="61" t="s">
        <v>161</v>
      </c>
    </row>
    <row r="15" spans="1:1" x14ac:dyDescent="0.25">
      <c r="A15" s="15"/>
    </row>
    <row r="16" spans="1:1" ht="14" x14ac:dyDescent="0.25">
      <c r="A16" s="13" t="s">
        <v>1</v>
      </c>
    </row>
    <row r="17" spans="1:3" ht="3.75" customHeight="1" x14ac:dyDescent="0.25">
      <c r="A17" s="13"/>
    </row>
    <row r="18" spans="1:3" s="57" customFormat="1" ht="25.5" customHeight="1" x14ac:dyDescent="0.25">
      <c r="A18" s="150" t="s">
        <v>25</v>
      </c>
    </row>
    <row r="19" spans="1:3" s="57" customFormat="1" ht="25.5" customHeight="1" x14ac:dyDescent="0.25">
      <c r="A19" s="150"/>
    </row>
    <row r="20" spans="1:3" ht="12.75" customHeight="1" x14ac:dyDescent="0.25">
      <c r="A20" s="14"/>
    </row>
    <row r="21" spans="1:3" ht="15.75" customHeight="1" x14ac:dyDescent="0.25">
      <c r="A21" s="10" t="s">
        <v>9</v>
      </c>
    </row>
    <row r="22" spans="1:3" ht="4.5" customHeight="1" x14ac:dyDescent="0.25">
      <c r="A22" s="10"/>
    </row>
    <row r="23" spans="1:3" ht="62.5" customHeight="1" x14ac:dyDescent="0.25">
      <c r="A23" s="151" t="s">
        <v>30</v>
      </c>
      <c r="B23" s="5"/>
    </row>
    <row r="24" spans="1:3" ht="15.75" customHeight="1" x14ac:dyDescent="0.25">
      <c r="A24" s="151"/>
      <c r="B24" s="5"/>
    </row>
    <row r="25" spans="1:3" x14ac:dyDescent="0.25">
      <c r="A25" s="59" t="s">
        <v>29</v>
      </c>
      <c r="B25" s="5"/>
    </row>
    <row r="26" spans="1:3" x14ac:dyDescent="0.25">
      <c r="A26" s="11" t="s">
        <v>8</v>
      </c>
      <c r="B26" s="5"/>
    </row>
    <row r="27" spans="1:3" x14ac:dyDescent="0.25">
      <c r="A27" s="11"/>
      <c r="B27" s="5"/>
    </row>
    <row r="28" spans="1:3" ht="62.5" x14ac:dyDescent="0.25">
      <c r="A28" s="107" t="s">
        <v>121</v>
      </c>
      <c r="B28" s="60"/>
    </row>
    <row r="29" spans="1:3" x14ac:dyDescent="0.25">
      <c r="A29" s="11" t="s">
        <v>70</v>
      </c>
      <c r="B29" s="5"/>
    </row>
    <row r="30" spans="1:3" x14ac:dyDescent="0.25">
      <c r="A30" s="116" t="s">
        <v>71</v>
      </c>
      <c r="C30" s="7"/>
    </row>
    <row r="31" spans="1:3" x14ac:dyDescent="0.25">
      <c r="A31" s="90"/>
      <c r="C31" s="7"/>
    </row>
    <row r="32" spans="1:3" ht="14" x14ac:dyDescent="0.25">
      <c r="A32" s="10" t="s">
        <v>31</v>
      </c>
    </row>
    <row r="33" spans="1:3" ht="4.5" customHeight="1" x14ac:dyDescent="0.25">
      <c r="A33" s="10"/>
    </row>
    <row r="34" spans="1:3" ht="25" x14ac:dyDescent="0.25">
      <c r="A34" s="62" t="s">
        <v>34</v>
      </c>
    </row>
    <row r="35" spans="1:3" x14ac:dyDescent="0.25">
      <c r="A35" s="62" t="s">
        <v>35</v>
      </c>
    </row>
    <row r="36" spans="1:3" ht="12.75" customHeight="1" x14ac:dyDescent="0.25">
      <c r="A36" s="10"/>
      <c r="B36" s="6"/>
    </row>
    <row r="37" spans="1:3" ht="13" x14ac:dyDescent="0.25">
      <c r="A37" s="17" t="s">
        <v>26</v>
      </c>
    </row>
    <row r="38" spans="1:3" ht="25" x14ac:dyDescent="0.25">
      <c r="A38" s="11" t="s">
        <v>27</v>
      </c>
    </row>
    <row r="39" spans="1:3" ht="37.5" x14ac:dyDescent="0.25">
      <c r="A39" s="11" t="s">
        <v>129</v>
      </c>
    </row>
    <row r="40" spans="1:3" ht="25" x14ac:dyDescent="0.25">
      <c r="A40" s="11" t="s">
        <v>162</v>
      </c>
    </row>
    <row r="41" spans="1:3" ht="12.75" customHeight="1" x14ac:dyDescent="0.25">
      <c r="A41" s="11"/>
    </row>
    <row r="42" spans="1:3" ht="14.25" customHeight="1" x14ac:dyDescent="0.25">
      <c r="A42" s="10" t="s">
        <v>20</v>
      </c>
    </row>
    <row r="43" spans="1:3" ht="53.25" customHeight="1" x14ac:dyDescent="0.25">
      <c r="A43" s="11" t="s">
        <v>21</v>
      </c>
    </row>
    <row r="44" spans="1:3" ht="103.5" customHeight="1" x14ac:dyDescent="0.25">
      <c r="A44" s="11" t="s">
        <v>22</v>
      </c>
    </row>
    <row r="45" spans="1:3" ht="17.25" customHeight="1" x14ac:dyDescent="0.25">
      <c r="A45" s="11" t="s">
        <v>23</v>
      </c>
    </row>
    <row r="46" spans="1:3" s="6" customFormat="1" x14ac:dyDescent="0.25">
      <c r="A46" s="15"/>
    </row>
    <row r="47" spans="1:3" s="6" customFormat="1" ht="15.75" customHeight="1" x14ac:dyDescent="0.25">
      <c r="A47" s="10" t="s">
        <v>12</v>
      </c>
      <c r="C47" s="64"/>
    </row>
    <row r="48" spans="1:3" s="6" customFormat="1" ht="4.5" customHeight="1" x14ac:dyDescent="0.25">
      <c r="A48" s="10"/>
    </row>
    <row r="49" spans="1:2" s="6" customFormat="1" ht="25.5" x14ac:dyDescent="0.25">
      <c r="A49" s="11" t="s">
        <v>37</v>
      </c>
    </row>
    <row r="50" spans="1:2" s="6" customFormat="1" x14ac:dyDescent="0.25">
      <c r="A50" s="15"/>
    </row>
    <row r="51" spans="1:2" x14ac:dyDescent="0.25">
      <c r="A51" s="154" t="s">
        <v>4</v>
      </c>
      <c r="B51" s="154"/>
    </row>
    <row r="52" spans="1:2" x14ac:dyDescent="0.25">
      <c r="A52" s="153" t="s">
        <v>10</v>
      </c>
      <c r="B52" s="153"/>
    </row>
    <row r="53" spans="1:2" x14ac:dyDescent="0.25">
      <c r="A53" s="153" t="s">
        <v>5</v>
      </c>
      <c r="B53" s="153"/>
    </row>
    <row r="54" spans="1:2" x14ac:dyDescent="0.25">
      <c r="A54" s="117" t="s">
        <v>6</v>
      </c>
      <c r="B54" s="118"/>
    </row>
    <row r="55" spans="1:2" x14ac:dyDescent="0.25">
      <c r="A55" s="3"/>
    </row>
    <row r="56" spans="1:2" ht="20.5" x14ac:dyDescent="0.25">
      <c r="A56" s="119" t="s">
        <v>127</v>
      </c>
      <c r="B56" s="64"/>
    </row>
    <row r="57" spans="1:2" x14ac:dyDescent="0.25">
      <c r="A57" s="63" t="s">
        <v>36</v>
      </c>
    </row>
    <row r="58" spans="1:2" x14ac:dyDescent="0.25">
      <c r="A58" s="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6">
    <mergeCell ref="A18:A19"/>
    <mergeCell ref="A23:A24"/>
    <mergeCell ref="A5:A8"/>
    <mergeCell ref="A53:B53"/>
    <mergeCell ref="A51:B51"/>
    <mergeCell ref="A52:B52"/>
  </mergeCells>
  <phoneticPr fontId="6" type="noConversion"/>
  <hyperlinks>
    <hyperlink ref="A25" r:id="rId2"/>
    <hyperlink ref="A30" r:id="rId3" display="https://www.cbs.nl/nl-nl/longread/statistische-trends/2022/nieuwe-indeling-bevolking-naar-herkomst"/>
  </hyperlinks>
  <pageMargins left="0.75" right="0.75" top="1" bottom="1" header="0.5" footer="0.5"/>
  <pageSetup paperSize="9" scale="61"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zoomScaleNormal="100" workbookViewId="0"/>
  </sheetViews>
  <sheetFormatPr defaultColWidth="19.1796875" defaultRowHeight="12.5" x14ac:dyDescent="0.25"/>
  <cols>
    <col min="1" max="1" width="27.7265625" style="40" customWidth="1"/>
    <col min="2" max="2" width="99" style="31" customWidth="1"/>
    <col min="3" max="16384" width="19.1796875" style="32"/>
  </cols>
  <sheetData>
    <row r="1" spans="1:10" ht="15.5" x14ac:dyDescent="0.25">
      <c r="A1" s="30" t="s">
        <v>3</v>
      </c>
      <c r="B1" s="56"/>
      <c r="C1" s="74"/>
    </row>
    <row r="2" spans="1:10" ht="15.5" x14ac:dyDescent="0.25">
      <c r="A2" s="30"/>
    </row>
    <row r="3" spans="1:10" ht="13" x14ac:dyDescent="0.25">
      <c r="A3" s="33" t="s">
        <v>13</v>
      </c>
      <c r="B3" s="80" t="s">
        <v>51</v>
      </c>
    </row>
    <row r="4" spans="1:10" ht="87.5" x14ac:dyDescent="0.25">
      <c r="A4" s="34" t="s">
        <v>14</v>
      </c>
      <c r="B4" s="81" t="s">
        <v>52</v>
      </c>
    </row>
    <row r="5" spans="1:10" x14ac:dyDescent="0.25">
      <c r="A5" s="34" t="s">
        <v>15</v>
      </c>
      <c r="B5" s="81" t="s">
        <v>53</v>
      </c>
    </row>
    <row r="6" spans="1:10" x14ac:dyDescent="0.25">
      <c r="A6" s="34" t="s">
        <v>16</v>
      </c>
      <c r="B6" s="81" t="s">
        <v>42</v>
      </c>
    </row>
    <row r="7" spans="1:10" x14ac:dyDescent="0.25">
      <c r="A7" s="35" t="s">
        <v>17</v>
      </c>
      <c r="B7" s="81" t="s">
        <v>54</v>
      </c>
    </row>
    <row r="8" spans="1:10" x14ac:dyDescent="0.25">
      <c r="A8" s="36"/>
      <c r="B8" s="41"/>
    </row>
    <row r="9" spans="1:10" ht="14" x14ac:dyDescent="0.25">
      <c r="A9" s="37"/>
    </row>
    <row r="10" spans="1:10" ht="13" x14ac:dyDescent="0.25">
      <c r="A10" s="33" t="s">
        <v>13</v>
      </c>
      <c r="B10" s="80" t="s">
        <v>55</v>
      </c>
    </row>
    <row r="11" spans="1:10" ht="25" x14ac:dyDescent="0.25">
      <c r="A11" s="34" t="s">
        <v>14</v>
      </c>
      <c r="B11" s="81" t="s">
        <v>56</v>
      </c>
    </row>
    <row r="12" spans="1:10" x14ac:dyDescent="0.25">
      <c r="A12" s="34" t="s">
        <v>15</v>
      </c>
      <c r="B12" s="81" t="s">
        <v>57</v>
      </c>
    </row>
    <row r="13" spans="1:10" x14ac:dyDescent="0.25">
      <c r="A13" s="34" t="s">
        <v>16</v>
      </c>
      <c r="B13" s="81" t="s">
        <v>42</v>
      </c>
    </row>
    <row r="14" spans="1:10" x14ac:dyDescent="0.25">
      <c r="A14" s="35" t="s">
        <v>17</v>
      </c>
      <c r="B14" s="81" t="s">
        <v>58</v>
      </c>
    </row>
    <row r="15" spans="1:10" ht="25" x14ac:dyDescent="0.25">
      <c r="A15" s="36" t="s">
        <v>18</v>
      </c>
      <c r="B15" s="82" t="s">
        <v>59</v>
      </c>
    </row>
    <row r="16" spans="1:10" x14ac:dyDescent="0.25">
      <c r="A16" s="35"/>
      <c r="B16" s="38"/>
      <c r="C16" s="39"/>
      <c r="D16" s="39"/>
      <c r="E16" s="39"/>
      <c r="F16" s="39"/>
      <c r="G16" s="39"/>
      <c r="H16" s="39"/>
      <c r="I16" s="39"/>
      <c r="J16" s="39"/>
    </row>
    <row r="17" spans="1:2" ht="13" x14ac:dyDescent="0.25">
      <c r="A17" s="67" t="s">
        <v>13</v>
      </c>
      <c r="B17" s="68" t="s">
        <v>39</v>
      </c>
    </row>
    <row r="18" spans="1:2" ht="87.5" x14ac:dyDescent="0.25">
      <c r="A18" s="69" t="s">
        <v>14</v>
      </c>
      <c r="B18" s="70" t="s">
        <v>40</v>
      </c>
    </row>
    <row r="19" spans="1:2" x14ac:dyDescent="0.25">
      <c r="A19" s="69" t="s">
        <v>15</v>
      </c>
      <c r="B19" s="70" t="s">
        <v>41</v>
      </c>
    </row>
    <row r="20" spans="1:2" x14ac:dyDescent="0.25">
      <c r="A20" s="69" t="s">
        <v>16</v>
      </c>
      <c r="B20" s="70" t="s">
        <v>42</v>
      </c>
    </row>
    <row r="21" spans="1:2" x14ac:dyDescent="0.25">
      <c r="A21" s="71" t="s">
        <v>17</v>
      </c>
      <c r="B21" s="70" t="s">
        <v>43</v>
      </c>
    </row>
    <row r="22" spans="1:2" x14ac:dyDescent="0.25">
      <c r="A22" s="69" t="s">
        <v>18</v>
      </c>
      <c r="B22" s="70" t="s">
        <v>44</v>
      </c>
    </row>
    <row r="23" spans="1:2" ht="25" x14ac:dyDescent="0.25">
      <c r="A23" s="72"/>
      <c r="B23" s="73" t="s">
        <v>45</v>
      </c>
    </row>
    <row r="25" spans="1:2" ht="13" x14ac:dyDescent="0.3">
      <c r="A25" s="84" t="s">
        <v>13</v>
      </c>
      <c r="B25" s="85" t="s">
        <v>65</v>
      </c>
    </row>
    <row r="26" spans="1:2" ht="37.5" x14ac:dyDescent="0.25">
      <c r="A26" s="86" t="s">
        <v>14</v>
      </c>
      <c r="B26" s="87" t="s">
        <v>66</v>
      </c>
    </row>
    <row r="27" spans="1:2" x14ac:dyDescent="0.25">
      <c r="A27" s="86" t="s">
        <v>16</v>
      </c>
      <c r="B27" s="87" t="s">
        <v>42</v>
      </c>
    </row>
    <row r="28" spans="1:2" x14ac:dyDescent="0.25">
      <c r="A28" s="86" t="s">
        <v>15</v>
      </c>
      <c r="B28" s="87" t="s">
        <v>67</v>
      </c>
    </row>
    <row r="29" spans="1:2" x14ac:dyDescent="0.25">
      <c r="A29" s="86" t="s">
        <v>17</v>
      </c>
      <c r="B29" s="87" t="s">
        <v>68</v>
      </c>
    </row>
    <row r="30" spans="1:2" x14ac:dyDescent="0.25">
      <c r="A30" s="88" t="s">
        <v>18</v>
      </c>
      <c r="B30" s="89" t="s">
        <v>69</v>
      </c>
    </row>
    <row r="31" spans="1:2" x14ac:dyDescent="0.25">
      <c r="A31" s="31"/>
    </row>
    <row r="32" spans="1:2" ht="13" x14ac:dyDescent="0.25">
      <c r="A32" s="84" t="s">
        <v>13</v>
      </c>
      <c r="B32" s="120" t="s">
        <v>122</v>
      </c>
    </row>
    <row r="33" spans="1:2" ht="25" x14ac:dyDescent="0.25">
      <c r="A33" s="86" t="s">
        <v>14</v>
      </c>
      <c r="B33" s="121" t="s">
        <v>123</v>
      </c>
    </row>
    <row r="34" spans="1:2" x14ac:dyDescent="0.25">
      <c r="A34" s="86" t="s">
        <v>15</v>
      </c>
      <c r="B34" s="121" t="s">
        <v>48</v>
      </c>
    </row>
    <row r="35" spans="1:2" x14ac:dyDescent="0.25">
      <c r="A35" s="86" t="s">
        <v>16</v>
      </c>
      <c r="B35" s="122" t="s">
        <v>42</v>
      </c>
    </row>
    <row r="36" spans="1:2" x14ac:dyDescent="0.25">
      <c r="A36" s="86" t="s">
        <v>17</v>
      </c>
      <c r="B36" s="122" t="s">
        <v>49</v>
      </c>
    </row>
    <row r="37" spans="1:2" ht="25" x14ac:dyDescent="0.25">
      <c r="A37" s="88" t="s">
        <v>18</v>
      </c>
      <c r="B37" s="123" t="s">
        <v>124</v>
      </c>
    </row>
    <row r="39" spans="1:2" ht="13" x14ac:dyDescent="0.25">
      <c r="A39" s="75" t="s">
        <v>13</v>
      </c>
      <c r="B39" s="76" t="s">
        <v>46</v>
      </c>
    </row>
    <row r="40" spans="1:2" ht="25" x14ac:dyDescent="0.25">
      <c r="A40" s="35" t="s">
        <v>14</v>
      </c>
      <c r="B40" s="77" t="s">
        <v>47</v>
      </c>
    </row>
    <row r="41" spans="1:2" x14ac:dyDescent="0.25">
      <c r="A41" s="35" t="s">
        <v>15</v>
      </c>
      <c r="B41" s="77" t="s">
        <v>48</v>
      </c>
    </row>
    <row r="42" spans="1:2" x14ac:dyDescent="0.25">
      <c r="A42" s="35" t="s">
        <v>16</v>
      </c>
      <c r="B42" s="38" t="s">
        <v>42</v>
      </c>
    </row>
    <row r="43" spans="1:2" x14ac:dyDescent="0.25">
      <c r="A43" s="35" t="s">
        <v>17</v>
      </c>
      <c r="B43" s="38" t="s">
        <v>49</v>
      </c>
    </row>
    <row r="44" spans="1:2" ht="25" x14ac:dyDescent="0.25">
      <c r="A44" s="78" t="s">
        <v>18</v>
      </c>
      <c r="B44" s="79" t="s">
        <v>50</v>
      </c>
    </row>
    <row r="46" spans="1:2" ht="13" x14ac:dyDescent="0.25">
      <c r="A46" s="75" t="s">
        <v>13</v>
      </c>
      <c r="B46" s="76" t="s">
        <v>60</v>
      </c>
    </row>
    <row r="47" spans="1:2" ht="37.5" x14ac:dyDescent="0.25">
      <c r="A47" s="35" t="s">
        <v>14</v>
      </c>
      <c r="B47" s="77" t="s">
        <v>61</v>
      </c>
    </row>
    <row r="48" spans="1:2" ht="25" x14ac:dyDescent="0.25">
      <c r="A48" s="35" t="s">
        <v>15</v>
      </c>
      <c r="B48" s="121" t="s">
        <v>125</v>
      </c>
    </row>
    <row r="49" spans="1:2" x14ac:dyDescent="0.25">
      <c r="A49" s="35" t="s">
        <v>16</v>
      </c>
      <c r="B49" s="38" t="s">
        <v>42</v>
      </c>
    </row>
    <row r="50" spans="1:2" x14ac:dyDescent="0.25">
      <c r="A50" s="35" t="s">
        <v>17</v>
      </c>
      <c r="B50" s="38" t="s">
        <v>62</v>
      </c>
    </row>
    <row r="51" spans="1:2" x14ac:dyDescent="0.25">
      <c r="A51" s="35" t="s">
        <v>18</v>
      </c>
      <c r="B51" s="38" t="s">
        <v>63</v>
      </c>
    </row>
    <row r="52" spans="1:2" ht="25" x14ac:dyDescent="0.25">
      <c r="A52" s="78"/>
      <c r="B52" s="83" t="s">
        <v>64</v>
      </c>
    </row>
    <row r="53" spans="1:2" x14ac:dyDescent="0.25">
      <c r="A53" s="91"/>
      <c r="B53" s="92"/>
    </row>
    <row r="54" spans="1:2" ht="13" x14ac:dyDescent="0.25">
      <c r="A54" s="93" t="s">
        <v>13</v>
      </c>
      <c r="B54" s="94" t="s">
        <v>72</v>
      </c>
    </row>
    <row r="55" spans="1:2" ht="25" x14ac:dyDescent="0.25">
      <c r="A55" s="95" t="s">
        <v>14</v>
      </c>
      <c r="B55" s="70" t="s">
        <v>73</v>
      </c>
    </row>
    <row r="56" spans="1:2" ht="75" x14ac:dyDescent="0.25">
      <c r="A56" s="95" t="s">
        <v>15</v>
      </c>
      <c r="B56" s="70" t="s">
        <v>130</v>
      </c>
    </row>
    <row r="57" spans="1:2" x14ac:dyDescent="0.25">
      <c r="A57" s="95" t="s">
        <v>16</v>
      </c>
      <c r="B57" s="70" t="s">
        <v>74</v>
      </c>
    </row>
    <row r="58" spans="1:2" x14ac:dyDescent="0.25">
      <c r="A58" s="95" t="s">
        <v>17</v>
      </c>
      <c r="B58" s="70" t="s">
        <v>75</v>
      </c>
    </row>
    <row r="59" spans="1:2" x14ac:dyDescent="0.25">
      <c r="A59" s="96" t="s">
        <v>18</v>
      </c>
      <c r="B59" s="97"/>
    </row>
    <row r="61" spans="1:2" ht="13" x14ac:dyDescent="0.25">
      <c r="A61" s="93" t="s">
        <v>13</v>
      </c>
      <c r="B61" s="94" t="s">
        <v>76</v>
      </c>
    </row>
    <row r="62" spans="1:2" ht="37.5" x14ac:dyDescent="0.25">
      <c r="A62" s="95" t="s">
        <v>14</v>
      </c>
      <c r="B62" s="70" t="s">
        <v>80</v>
      </c>
    </row>
    <row r="63" spans="1:2" x14ac:dyDescent="0.25">
      <c r="A63" s="95" t="s">
        <v>15</v>
      </c>
      <c r="B63" s="70" t="s">
        <v>79</v>
      </c>
    </row>
    <row r="64" spans="1:2" x14ac:dyDescent="0.25">
      <c r="A64" s="95" t="s">
        <v>16</v>
      </c>
      <c r="B64" s="70" t="s">
        <v>42</v>
      </c>
    </row>
    <row r="65" spans="1:2" x14ac:dyDescent="0.25">
      <c r="A65" s="95" t="s">
        <v>17</v>
      </c>
      <c r="B65" s="70" t="s">
        <v>43</v>
      </c>
    </row>
    <row r="66" spans="1:2" x14ac:dyDescent="0.25">
      <c r="A66" s="95" t="s">
        <v>18</v>
      </c>
      <c r="B66" s="70" t="s">
        <v>77</v>
      </c>
    </row>
    <row r="67" spans="1:2" ht="25" x14ac:dyDescent="0.25">
      <c r="A67" s="88"/>
      <c r="B67" s="98" t="s">
        <v>78</v>
      </c>
    </row>
    <row r="69" spans="1:2" ht="13" x14ac:dyDescent="0.25">
      <c r="A69" s="93" t="s">
        <v>13</v>
      </c>
      <c r="B69" s="94" t="s">
        <v>81</v>
      </c>
    </row>
    <row r="70" spans="1:2" ht="37.5" x14ac:dyDescent="0.25">
      <c r="A70" s="95" t="s">
        <v>14</v>
      </c>
      <c r="B70" s="70" t="s">
        <v>82</v>
      </c>
    </row>
    <row r="71" spans="1:2" x14ac:dyDescent="0.25">
      <c r="A71" s="95" t="s">
        <v>15</v>
      </c>
      <c r="B71" s="70" t="s">
        <v>83</v>
      </c>
    </row>
    <row r="72" spans="1:2" x14ac:dyDescent="0.25">
      <c r="A72" s="95" t="s">
        <v>16</v>
      </c>
      <c r="B72" s="70" t="s">
        <v>42</v>
      </c>
    </row>
    <row r="73" spans="1:2" x14ac:dyDescent="0.25">
      <c r="A73" s="95" t="s">
        <v>17</v>
      </c>
      <c r="B73" s="70" t="s">
        <v>43</v>
      </c>
    </row>
    <row r="74" spans="1:2" x14ac:dyDescent="0.25">
      <c r="A74" s="95" t="s">
        <v>18</v>
      </c>
      <c r="B74" s="70" t="s">
        <v>77</v>
      </c>
    </row>
    <row r="75" spans="1:2" ht="25" x14ac:dyDescent="0.25">
      <c r="A75" s="88"/>
      <c r="B75" s="98" t="s">
        <v>78</v>
      </c>
    </row>
  </sheetData>
  <hyperlinks>
    <hyperlink ref="B23" r:id="rId1"/>
    <hyperlink ref="B52" r:id="rId2"/>
    <hyperlink ref="B67" r:id="rId3"/>
    <hyperlink ref="B75" r:id="rId4"/>
  </hyperlinks>
  <pageMargins left="0.7" right="0.7" top="0.75" bottom="0.75" header="0.3" footer="0.3"/>
  <pageSetup paperSize="9"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0"/>
  <sheetViews>
    <sheetView showGridLines="0" zoomScaleNormal="100" zoomScaleSheetLayoutView="100" workbookViewId="0"/>
  </sheetViews>
  <sheetFormatPr defaultColWidth="9.1796875" defaultRowHeight="10" x14ac:dyDescent="0.2"/>
  <cols>
    <col min="1" max="1" width="9.1796875" style="19" customWidth="1"/>
    <col min="2" max="2" width="14.453125" style="21" customWidth="1"/>
    <col min="3" max="3" width="33.1796875" style="21" bestFit="1" customWidth="1"/>
    <col min="4" max="4" width="13.7265625" style="21" customWidth="1"/>
    <col min="5" max="5" width="1.7265625" style="21" customWidth="1"/>
    <col min="6" max="6" width="13.81640625" style="19" customWidth="1"/>
    <col min="7" max="8" width="13.7265625" style="19" customWidth="1"/>
    <col min="9" max="9" width="1.7265625" style="19" customWidth="1"/>
    <col min="10" max="12" width="13.7265625" style="108" customWidth="1"/>
    <col min="13" max="13" width="1.7265625" style="108" customWidth="1"/>
    <col min="14" max="16" width="13.7265625" style="108" customWidth="1"/>
    <col min="17" max="17" width="1.7265625" style="108" customWidth="1"/>
    <col min="18" max="20" width="13.7265625" style="108" customWidth="1"/>
    <col min="21" max="21" width="1.7265625" style="108" customWidth="1"/>
    <col min="22" max="24" width="13.7265625" style="108" customWidth="1"/>
    <col min="25" max="25" width="1.7265625" style="108" customWidth="1"/>
    <col min="26" max="28" width="13.7265625" style="108" customWidth="1"/>
    <col min="29" max="29" width="1.7265625" style="108" customWidth="1"/>
    <col min="30" max="32" width="13.7265625" style="108" customWidth="1"/>
    <col min="33" max="33" width="1.7265625" style="19" customWidth="1"/>
    <col min="34" max="36" width="13.7265625" style="145" customWidth="1"/>
    <col min="37" max="37" width="1.7265625" style="21" customWidth="1"/>
    <col min="38" max="40" width="13.7265625" style="21" customWidth="1"/>
    <col min="41" max="41" width="1.7265625" style="21" customWidth="1"/>
    <col min="42" max="44" width="13.7265625" style="21" customWidth="1"/>
    <col min="45" max="45" width="1.7265625" style="19" customWidth="1"/>
    <col min="46" max="48" width="13.7265625" style="21" customWidth="1"/>
    <col min="49" max="49" width="1.7265625" style="19" customWidth="1"/>
    <col min="50" max="52" width="13.7265625" style="19" customWidth="1"/>
    <col min="53" max="53" width="1.7265625" style="19" customWidth="1"/>
    <col min="54" max="56" width="13.7265625" style="19" customWidth="1"/>
    <col min="57" max="57" width="1.7265625" style="19" customWidth="1"/>
    <col min="58" max="60" width="13.7265625" style="19" customWidth="1"/>
    <col min="61" max="61" width="1.7265625" style="19" customWidth="1"/>
    <col min="62" max="64" width="13.7265625" style="19" customWidth="1"/>
    <col min="65" max="65" width="1.7265625" style="19" customWidth="1"/>
    <col min="66" max="68" width="13.7265625" style="19" customWidth="1"/>
    <col min="69" max="69" width="2.7265625" style="19" customWidth="1"/>
    <col min="70" max="72" width="9.1796875" style="19"/>
    <col min="73" max="73" width="2.7265625" style="19" customWidth="1"/>
    <col min="74" max="76" width="9.1796875" style="132"/>
    <col min="77" max="77" width="2.7265625" style="19" customWidth="1"/>
    <col min="78" max="80" width="9.1796875" style="19"/>
    <col min="81" max="81" width="2.7265625" style="19" customWidth="1"/>
    <col min="82" max="16384" width="9.1796875" style="19"/>
  </cols>
  <sheetData>
    <row r="1" spans="1:84" ht="11.25" customHeight="1" x14ac:dyDescent="0.25">
      <c r="A1" s="43" t="s">
        <v>0</v>
      </c>
      <c r="C1" s="18"/>
      <c r="D1" s="19"/>
      <c r="E1" s="19"/>
      <c r="AH1" s="132"/>
      <c r="AI1" s="132"/>
      <c r="AJ1" s="132"/>
      <c r="AK1" s="19"/>
      <c r="AL1" s="19"/>
      <c r="AM1" s="19"/>
      <c r="AN1" s="19"/>
      <c r="AO1" s="19"/>
      <c r="AP1" s="19"/>
      <c r="AQ1" s="19"/>
      <c r="AR1" s="19"/>
      <c r="AT1" s="19"/>
      <c r="AU1" s="19"/>
      <c r="AV1" s="19"/>
    </row>
    <row r="2" spans="1:84" ht="11.25" customHeight="1" x14ac:dyDescent="0.25">
      <c r="A2" s="124" t="s">
        <v>131</v>
      </c>
      <c r="C2" s="18"/>
      <c r="D2" s="19"/>
      <c r="E2" s="19"/>
      <c r="J2" s="50"/>
      <c r="N2" s="50"/>
      <c r="R2" s="50"/>
      <c r="V2" s="50"/>
      <c r="Z2" s="50"/>
      <c r="AD2" s="50"/>
      <c r="AH2" s="133"/>
      <c r="AI2" s="133"/>
      <c r="AJ2" s="133"/>
      <c r="AK2" s="19"/>
      <c r="AL2" s="19"/>
      <c r="AM2" s="19"/>
      <c r="AN2" s="19"/>
      <c r="AO2" s="19"/>
      <c r="AP2" s="19"/>
      <c r="AQ2" s="19"/>
      <c r="AR2" s="19"/>
      <c r="AT2" s="20"/>
      <c r="AU2" s="20"/>
      <c r="AV2" s="20"/>
      <c r="AX2" s="20"/>
      <c r="AZ2" s="20"/>
      <c r="BA2" s="20"/>
      <c r="BB2" s="20"/>
      <c r="BC2" s="20"/>
      <c r="BD2" s="20"/>
      <c r="BE2" s="20"/>
      <c r="BF2" s="20"/>
      <c r="BG2" s="20"/>
      <c r="BH2" s="20"/>
      <c r="BI2" s="20"/>
      <c r="BJ2" s="20"/>
      <c r="BK2" s="20"/>
      <c r="BL2" s="20"/>
      <c r="BM2" s="20"/>
      <c r="BN2" s="20"/>
      <c r="BO2" s="20"/>
      <c r="BP2" s="20"/>
      <c r="BQ2" s="20"/>
      <c r="BR2" s="20"/>
      <c r="BS2" s="20"/>
      <c r="BT2" s="20"/>
      <c r="BU2" s="20"/>
      <c r="BV2" s="133"/>
      <c r="BW2" s="133"/>
      <c r="BX2" s="133"/>
      <c r="BY2" s="20"/>
      <c r="BZ2" s="20"/>
      <c r="CA2" s="20"/>
      <c r="CB2" s="20"/>
      <c r="CC2" s="20"/>
      <c r="CD2" s="20"/>
      <c r="CE2" s="20"/>
      <c r="CF2" s="20"/>
    </row>
    <row r="3" spans="1:84" ht="11.25" customHeight="1" x14ac:dyDescent="0.2">
      <c r="B3" s="27"/>
      <c r="C3" s="27"/>
      <c r="D3" s="49" t="s">
        <v>11</v>
      </c>
      <c r="E3" s="49"/>
      <c r="F3" s="48" t="s">
        <v>87</v>
      </c>
      <c r="G3" s="22"/>
      <c r="H3" s="22"/>
      <c r="I3" s="22"/>
      <c r="J3" s="115" t="s">
        <v>91</v>
      </c>
      <c r="K3" s="110"/>
      <c r="L3" s="110"/>
      <c r="M3" s="110"/>
      <c r="N3" s="109"/>
      <c r="O3" s="110"/>
      <c r="P3" s="110"/>
      <c r="Q3" s="110"/>
      <c r="R3" s="109"/>
      <c r="S3" s="110"/>
      <c r="T3" s="110"/>
      <c r="U3" s="110"/>
      <c r="V3" s="109"/>
      <c r="W3" s="110"/>
      <c r="X3" s="110"/>
      <c r="Y3" s="110"/>
      <c r="Z3" s="109"/>
      <c r="AA3" s="110"/>
      <c r="AB3" s="110"/>
      <c r="AC3" s="110"/>
      <c r="AD3" s="109"/>
      <c r="AE3" s="110"/>
      <c r="AF3" s="110"/>
      <c r="AG3" s="22"/>
      <c r="AH3" s="135"/>
      <c r="AI3" s="137"/>
      <c r="AJ3" s="137"/>
      <c r="AK3" s="22"/>
      <c r="AL3" s="22"/>
      <c r="AM3" s="22"/>
      <c r="AN3" s="22"/>
      <c r="AO3" s="22"/>
      <c r="AP3" s="22"/>
      <c r="AQ3" s="22"/>
      <c r="AR3" s="22"/>
      <c r="AS3" s="22"/>
      <c r="AT3" s="48" t="s">
        <v>87</v>
      </c>
      <c r="AU3" s="22"/>
      <c r="AV3" s="22"/>
      <c r="AW3" s="22"/>
      <c r="AX3" s="99" t="s">
        <v>91</v>
      </c>
      <c r="AY3" s="22"/>
      <c r="AZ3" s="46"/>
      <c r="BA3" s="101"/>
      <c r="BB3" s="46"/>
      <c r="BC3" s="46"/>
      <c r="BD3" s="22"/>
      <c r="BE3" s="101"/>
      <c r="BF3" s="46"/>
      <c r="BG3" s="46"/>
      <c r="BH3" s="46"/>
      <c r="BI3" s="99"/>
      <c r="BJ3" s="46"/>
      <c r="BK3" s="46"/>
      <c r="BL3" s="46"/>
      <c r="BM3" s="99"/>
      <c r="BN3" s="46"/>
      <c r="BO3" s="46"/>
      <c r="BP3" s="46"/>
      <c r="BQ3" s="99"/>
      <c r="BR3" s="46"/>
      <c r="BS3" s="46"/>
      <c r="BT3" s="48"/>
      <c r="BU3" s="99"/>
      <c r="BV3" s="134"/>
      <c r="BW3" s="134"/>
      <c r="BX3" s="135"/>
      <c r="BY3" s="99"/>
      <c r="BZ3" s="46"/>
      <c r="CA3" s="46"/>
      <c r="CB3" s="48"/>
      <c r="CC3" s="99"/>
      <c r="CD3" s="46"/>
      <c r="CE3" s="46"/>
      <c r="CF3" s="48"/>
    </row>
    <row r="4" spans="1:84" ht="11.25" customHeight="1" x14ac:dyDescent="0.2">
      <c r="B4" s="19"/>
      <c r="C4" s="19"/>
      <c r="D4" s="19"/>
      <c r="E4" s="19"/>
      <c r="F4" s="99" t="s">
        <v>88</v>
      </c>
      <c r="G4" s="47"/>
      <c r="H4" s="46"/>
      <c r="I4" s="23"/>
      <c r="J4" s="115" t="s">
        <v>92</v>
      </c>
      <c r="K4" s="111"/>
      <c r="L4" s="24"/>
      <c r="M4" s="25"/>
      <c r="N4" s="115" t="s">
        <v>97</v>
      </c>
      <c r="O4" s="111"/>
      <c r="P4" s="24"/>
      <c r="Q4" s="25"/>
      <c r="R4" s="115" t="s">
        <v>98</v>
      </c>
      <c r="S4" s="111"/>
      <c r="T4" s="24"/>
      <c r="U4" s="25"/>
      <c r="V4" s="115" t="s">
        <v>99</v>
      </c>
      <c r="W4" s="111"/>
      <c r="X4" s="24"/>
      <c r="Y4" s="25"/>
      <c r="Z4" s="115" t="s">
        <v>100</v>
      </c>
      <c r="AA4" s="111"/>
      <c r="AB4" s="24"/>
      <c r="AC4" s="25"/>
      <c r="AD4" s="115" t="s">
        <v>101</v>
      </c>
      <c r="AE4" s="111"/>
      <c r="AF4" s="24"/>
      <c r="AG4" s="23"/>
      <c r="AH4" s="136" t="s">
        <v>153</v>
      </c>
      <c r="AI4" s="142"/>
      <c r="AJ4" s="134"/>
      <c r="AK4" s="23"/>
      <c r="AL4" s="99" t="s">
        <v>156</v>
      </c>
      <c r="AM4" s="47"/>
      <c r="AN4" s="46"/>
      <c r="AO4" s="23"/>
      <c r="AP4" s="99" t="s">
        <v>159</v>
      </c>
      <c r="AQ4" s="47"/>
      <c r="AR4" s="46"/>
      <c r="AS4" s="23"/>
      <c r="AT4" s="99" t="s">
        <v>88</v>
      </c>
      <c r="AU4" s="47"/>
      <c r="AV4" s="46"/>
      <c r="AW4" s="23"/>
      <c r="AX4" s="99" t="s">
        <v>118</v>
      </c>
      <c r="AY4" s="47"/>
      <c r="AZ4" s="46"/>
      <c r="BB4" s="101" t="s">
        <v>97</v>
      </c>
      <c r="BC4" s="22"/>
      <c r="BD4" s="46"/>
      <c r="BF4" s="101" t="s">
        <v>98</v>
      </c>
      <c r="BG4" s="22"/>
      <c r="BH4" s="22"/>
      <c r="BJ4" s="99" t="s">
        <v>99</v>
      </c>
      <c r="BK4" s="46"/>
      <c r="BL4" s="22"/>
      <c r="BN4" s="99" t="s">
        <v>100</v>
      </c>
      <c r="BO4" s="46"/>
      <c r="BP4" s="22"/>
      <c r="BR4" s="99" t="s">
        <v>101</v>
      </c>
      <c r="BS4" s="46"/>
      <c r="BT4" s="22"/>
      <c r="BV4" s="136" t="s">
        <v>154</v>
      </c>
      <c r="BW4" s="134"/>
      <c r="BX4" s="137"/>
      <c r="BZ4" s="99" t="s">
        <v>157</v>
      </c>
      <c r="CA4" s="46"/>
      <c r="CB4" s="22"/>
      <c r="CD4" s="99" t="s">
        <v>158</v>
      </c>
      <c r="CE4" s="46"/>
      <c r="CF4" s="22"/>
    </row>
    <row r="5" spans="1:84" ht="11.25" customHeight="1" x14ac:dyDescent="0.2">
      <c r="A5" s="20"/>
      <c r="B5" s="20"/>
      <c r="C5" s="20"/>
      <c r="D5" s="20"/>
      <c r="E5" s="50"/>
      <c r="F5" s="24" t="s">
        <v>89</v>
      </c>
      <c r="G5" s="24" t="s">
        <v>90</v>
      </c>
      <c r="H5" s="24" t="s">
        <v>152</v>
      </c>
      <c r="I5" s="24"/>
      <c r="J5" s="24" t="s">
        <v>93</v>
      </c>
      <c r="K5" s="24" t="s">
        <v>94</v>
      </c>
      <c r="L5" s="24" t="s">
        <v>95</v>
      </c>
      <c r="M5" s="24"/>
      <c r="N5" s="24" t="s">
        <v>93</v>
      </c>
      <c r="O5" s="24" t="s">
        <v>94</v>
      </c>
      <c r="P5" s="24" t="s">
        <v>95</v>
      </c>
      <c r="Q5" s="24"/>
      <c r="R5" s="24" t="s">
        <v>93</v>
      </c>
      <c r="S5" s="24" t="s">
        <v>94</v>
      </c>
      <c r="T5" s="24" t="s">
        <v>95</v>
      </c>
      <c r="U5" s="24"/>
      <c r="V5" s="24" t="s">
        <v>93</v>
      </c>
      <c r="W5" s="24" t="s">
        <v>94</v>
      </c>
      <c r="X5" s="24" t="s">
        <v>95</v>
      </c>
      <c r="Y5" s="24"/>
      <c r="Z5" s="24" t="s">
        <v>93</v>
      </c>
      <c r="AA5" s="24" t="s">
        <v>94</v>
      </c>
      <c r="AB5" s="24" t="s">
        <v>95</v>
      </c>
      <c r="AC5" s="24"/>
      <c r="AD5" s="24" t="s">
        <v>93</v>
      </c>
      <c r="AE5" s="24" t="s">
        <v>94</v>
      </c>
      <c r="AF5" s="24" t="s">
        <v>95</v>
      </c>
      <c r="AG5" s="24"/>
      <c r="AH5" s="138" t="s">
        <v>93</v>
      </c>
      <c r="AI5" s="138" t="s">
        <v>94</v>
      </c>
      <c r="AJ5" s="138" t="s">
        <v>95</v>
      </c>
      <c r="AK5" s="24"/>
      <c r="AL5" s="24" t="s">
        <v>93</v>
      </c>
      <c r="AM5" s="24" t="s">
        <v>94</v>
      </c>
      <c r="AN5" s="24" t="s">
        <v>95</v>
      </c>
      <c r="AO5" s="24"/>
      <c r="AP5" s="24" t="s">
        <v>93</v>
      </c>
      <c r="AQ5" s="24" t="s">
        <v>94</v>
      </c>
      <c r="AR5" s="24" t="s">
        <v>95</v>
      </c>
      <c r="AS5" s="24"/>
      <c r="AT5" s="24" t="s">
        <v>89</v>
      </c>
      <c r="AU5" s="24" t="s">
        <v>90</v>
      </c>
      <c r="AV5" s="24" t="s">
        <v>152</v>
      </c>
      <c r="AW5" s="24"/>
      <c r="AX5" s="24" t="s">
        <v>93</v>
      </c>
      <c r="AY5" s="24" t="s">
        <v>94</v>
      </c>
      <c r="AZ5" s="24" t="s">
        <v>95</v>
      </c>
      <c r="BA5" s="24"/>
      <c r="BB5" s="24" t="s">
        <v>93</v>
      </c>
      <c r="BC5" s="24" t="s">
        <v>94</v>
      </c>
      <c r="BD5" s="24" t="s">
        <v>95</v>
      </c>
      <c r="BE5" s="24"/>
      <c r="BF5" s="24" t="s">
        <v>93</v>
      </c>
      <c r="BG5" s="24" t="s">
        <v>94</v>
      </c>
      <c r="BH5" s="24" t="s">
        <v>95</v>
      </c>
      <c r="BI5" s="24"/>
      <c r="BJ5" s="24" t="s">
        <v>93</v>
      </c>
      <c r="BK5" s="24" t="s">
        <v>94</v>
      </c>
      <c r="BL5" s="24" t="s">
        <v>95</v>
      </c>
      <c r="BM5" s="24"/>
      <c r="BN5" s="24" t="s">
        <v>93</v>
      </c>
      <c r="BO5" s="24" t="s">
        <v>94</v>
      </c>
      <c r="BP5" s="24" t="s">
        <v>95</v>
      </c>
      <c r="BQ5" s="24"/>
      <c r="BR5" s="24" t="s">
        <v>93</v>
      </c>
      <c r="BS5" s="24" t="s">
        <v>94</v>
      </c>
      <c r="BT5" s="24" t="s">
        <v>95</v>
      </c>
      <c r="BU5" s="24"/>
      <c r="BV5" s="138" t="s">
        <v>93</v>
      </c>
      <c r="BW5" s="138" t="s">
        <v>94</v>
      </c>
      <c r="BX5" s="138" t="s">
        <v>95</v>
      </c>
      <c r="BY5" s="24"/>
      <c r="BZ5" s="24" t="s">
        <v>93</v>
      </c>
      <c r="CA5" s="24" t="s">
        <v>94</v>
      </c>
      <c r="CB5" s="24" t="s">
        <v>95</v>
      </c>
      <c r="CC5" s="24"/>
      <c r="CD5" s="24" t="s">
        <v>93</v>
      </c>
      <c r="CE5" s="24" t="s">
        <v>94</v>
      </c>
      <c r="CF5" s="24" t="s">
        <v>95</v>
      </c>
    </row>
    <row r="6" spans="1:84" ht="11.25" customHeight="1" x14ac:dyDescent="0.2">
      <c r="B6" s="19"/>
      <c r="C6" s="19"/>
      <c r="D6" s="19"/>
      <c r="E6" s="19"/>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43"/>
      <c r="AI6" s="143"/>
      <c r="AJ6" s="143"/>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U6" s="25"/>
      <c r="BY6" s="25"/>
      <c r="CC6" s="25"/>
    </row>
    <row r="7" spans="1:84" ht="11.25" customHeight="1" x14ac:dyDescent="0.2">
      <c r="A7" s="106" t="s">
        <v>133</v>
      </c>
      <c r="B7" s="106" t="s">
        <v>132</v>
      </c>
      <c r="C7" s="106" t="s">
        <v>119</v>
      </c>
      <c r="D7" s="52" t="s">
        <v>84</v>
      </c>
      <c r="E7" s="52"/>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H7" s="144"/>
      <c r="AI7" s="138"/>
      <c r="AJ7" s="138"/>
      <c r="AK7" s="24"/>
      <c r="AL7" s="24"/>
      <c r="AM7" s="24"/>
      <c r="AN7" s="24"/>
      <c r="AO7" s="24"/>
      <c r="AP7" s="24"/>
      <c r="AQ7" s="24"/>
      <c r="AR7" s="24"/>
      <c r="AS7" s="24"/>
      <c r="AT7" s="52" t="s">
        <v>86</v>
      </c>
      <c r="AU7" s="24"/>
      <c r="AV7" s="24"/>
      <c r="AW7" s="24"/>
      <c r="AX7" s="24"/>
      <c r="AY7" s="24"/>
      <c r="AZ7" s="24"/>
      <c r="BA7" s="24"/>
      <c r="BB7" s="24"/>
      <c r="BC7" s="24"/>
      <c r="BD7" s="24"/>
      <c r="BE7" s="24"/>
      <c r="BF7" s="24"/>
      <c r="BG7" s="24"/>
      <c r="BH7" s="24"/>
      <c r="BI7" s="24"/>
      <c r="BJ7" s="24"/>
      <c r="BK7" s="24"/>
      <c r="BL7" s="24"/>
      <c r="BM7" s="24"/>
      <c r="BN7" s="24"/>
      <c r="BO7" s="24"/>
      <c r="BP7" s="24"/>
      <c r="BQ7" s="24"/>
      <c r="BR7" s="20"/>
      <c r="BS7" s="20"/>
      <c r="BT7" s="20"/>
      <c r="BU7" s="24"/>
      <c r="BV7" s="133"/>
      <c r="BW7" s="133"/>
      <c r="BX7" s="133"/>
      <c r="BY7" s="24"/>
      <c r="BZ7" s="20"/>
      <c r="CA7" s="20"/>
      <c r="CB7" s="20"/>
      <c r="CC7" s="24"/>
      <c r="CD7" s="20"/>
      <c r="CE7" s="20"/>
      <c r="CF7" s="20"/>
    </row>
    <row r="8" spans="1:84" ht="11.25" customHeight="1" x14ac:dyDescent="0.2">
      <c r="B8" s="19"/>
      <c r="C8" s="19"/>
      <c r="D8" s="19"/>
      <c r="E8" s="19"/>
      <c r="F8" s="21"/>
      <c r="G8" s="21"/>
      <c r="H8" s="21"/>
      <c r="I8" s="21"/>
      <c r="J8" s="112"/>
      <c r="M8" s="112"/>
      <c r="N8" s="112"/>
      <c r="Q8" s="112"/>
      <c r="R8" s="112"/>
      <c r="U8" s="112"/>
      <c r="V8" s="112"/>
      <c r="Y8" s="112"/>
      <c r="Z8" s="112"/>
      <c r="AC8" s="112"/>
      <c r="AD8" s="112"/>
      <c r="AS8" s="21"/>
      <c r="AW8" s="21"/>
      <c r="AX8" s="21"/>
      <c r="BA8" s="21"/>
      <c r="BB8" s="21"/>
      <c r="BE8" s="21"/>
      <c r="BF8" s="21"/>
      <c r="BI8" s="21"/>
      <c r="BJ8" s="21"/>
      <c r="BM8" s="21"/>
      <c r="BN8" s="21"/>
    </row>
    <row r="9" spans="1:84" ht="11.25" customHeight="1" x14ac:dyDescent="0.3">
      <c r="A9" s="125" t="s">
        <v>128</v>
      </c>
      <c r="C9" s="29"/>
      <c r="D9" s="113">
        <v>305379</v>
      </c>
      <c r="E9" s="114"/>
      <c r="F9" s="53">
        <v>125573</v>
      </c>
      <c r="G9" s="53">
        <v>154092</v>
      </c>
      <c r="H9" s="53">
        <v>25714</v>
      </c>
      <c r="I9" s="128"/>
      <c r="J9" s="53">
        <v>175579</v>
      </c>
      <c r="K9" s="53">
        <v>91956</v>
      </c>
      <c r="L9" s="53">
        <v>37844</v>
      </c>
      <c r="M9" s="53"/>
      <c r="N9" s="53">
        <v>178055</v>
      </c>
      <c r="O9" s="53">
        <v>46976</v>
      </c>
      <c r="P9" s="53">
        <v>80348</v>
      </c>
      <c r="Q9" s="53"/>
      <c r="R9" s="53">
        <v>71645</v>
      </c>
      <c r="S9" s="53">
        <v>100650</v>
      </c>
      <c r="T9" s="53">
        <v>133084</v>
      </c>
      <c r="U9" s="53"/>
      <c r="V9" s="53">
        <v>224317</v>
      </c>
      <c r="W9" s="53">
        <v>10108</v>
      </c>
      <c r="X9" s="53">
        <v>70954</v>
      </c>
      <c r="Y9" s="53"/>
      <c r="Z9" s="53">
        <v>97091</v>
      </c>
      <c r="AA9" s="53">
        <v>168951</v>
      </c>
      <c r="AB9" s="53">
        <v>39337</v>
      </c>
      <c r="AC9" s="53"/>
      <c r="AD9" s="53">
        <v>184186</v>
      </c>
      <c r="AE9" s="53">
        <v>82373</v>
      </c>
      <c r="AF9" s="53">
        <v>38820</v>
      </c>
      <c r="AG9" s="54"/>
      <c r="AH9" s="146">
        <v>156200</v>
      </c>
      <c r="AI9" s="146">
        <v>119200</v>
      </c>
      <c r="AJ9" s="146">
        <v>30000</v>
      </c>
      <c r="AK9" s="129"/>
      <c r="AL9" s="126" t="s">
        <v>120</v>
      </c>
      <c r="AM9" s="126" t="s">
        <v>120</v>
      </c>
      <c r="AN9" s="126" t="s">
        <v>120</v>
      </c>
      <c r="AO9" s="129"/>
      <c r="AP9" s="126" t="s">
        <v>120</v>
      </c>
      <c r="AQ9" s="126" t="s">
        <v>120</v>
      </c>
      <c r="AR9" s="126" t="s">
        <v>120</v>
      </c>
      <c r="AS9" s="102"/>
      <c r="AT9" s="102">
        <v>41.1</v>
      </c>
      <c r="AU9" s="102">
        <v>50.5</v>
      </c>
      <c r="AV9" s="102">
        <v>8</v>
      </c>
      <c r="AW9" s="102"/>
      <c r="AX9" s="102">
        <v>57.5</v>
      </c>
      <c r="AY9" s="102">
        <v>30.1</v>
      </c>
      <c r="AZ9" s="102">
        <v>12.4</v>
      </c>
      <c r="BA9" s="102"/>
      <c r="BB9" s="102">
        <v>58.3</v>
      </c>
      <c r="BC9" s="102">
        <v>15.4</v>
      </c>
      <c r="BD9" s="102">
        <v>26.3</v>
      </c>
      <c r="BE9" s="102"/>
      <c r="BF9" s="102">
        <v>23.5</v>
      </c>
      <c r="BG9" s="102">
        <v>33</v>
      </c>
      <c r="BH9" s="102">
        <v>43.6</v>
      </c>
      <c r="BI9" s="102"/>
      <c r="BJ9" s="102">
        <v>73.5</v>
      </c>
      <c r="BK9" s="102">
        <v>3.3</v>
      </c>
      <c r="BL9" s="102">
        <v>23.2</v>
      </c>
      <c r="BM9" s="102"/>
      <c r="BN9" s="102">
        <v>31.8</v>
      </c>
      <c r="BO9" s="102">
        <v>55.3</v>
      </c>
      <c r="BP9" s="102">
        <v>12.9</v>
      </c>
      <c r="BQ9" s="102"/>
      <c r="BR9" s="104">
        <v>60.3</v>
      </c>
      <c r="BS9" s="104">
        <v>27</v>
      </c>
      <c r="BT9" s="104">
        <v>12.7</v>
      </c>
      <c r="BU9" s="102"/>
      <c r="BV9" s="139">
        <v>51.1</v>
      </c>
      <c r="BW9" s="139">
        <v>39</v>
      </c>
      <c r="BX9" s="139">
        <v>9.8000000000000007</v>
      </c>
      <c r="BY9" s="102"/>
      <c r="BZ9" s="126" t="s">
        <v>120</v>
      </c>
      <c r="CA9" s="126" t="s">
        <v>120</v>
      </c>
      <c r="CB9" s="126" t="s">
        <v>120</v>
      </c>
      <c r="CC9" s="129"/>
      <c r="CD9" s="126" t="s">
        <v>120</v>
      </c>
      <c r="CE9" s="126" t="s">
        <v>120</v>
      </c>
      <c r="CF9" s="126" t="s">
        <v>120</v>
      </c>
    </row>
    <row r="10" spans="1:84" ht="11.25" customHeight="1" x14ac:dyDescent="0.2">
      <c r="A10" s="42"/>
      <c r="C10" s="45"/>
      <c r="D10" s="26"/>
      <c r="E10" s="26"/>
      <c r="F10" s="55"/>
      <c r="G10" s="55"/>
      <c r="H10" s="55"/>
      <c r="I10" s="55"/>
      <c r="J10" s="55"/>
      <c r="K10" s="54"/>
      <c r="L10" s="54"/>
      <c r="M10" s="55"/>
      <c r="N10" s="55"/>
      <c r="O10" s="54"/>
      <c r="P10" s="54"/>
      <c r="Q10" s="55"/>
      <c r="R10" s="55"/>
      <c r="S10" s="54"/>
      <c r="T10" s="54"/>
      <c r="U10" s="55"/>
      <c r="V10" s="55"/>
      <c r="W10" s="54"/>
      <c r="X10" s="54"/>
      <c r="Y10" s="55"/>
      <c r="Z10" s="55"/>
      <c r="AA10" s="54"/>
      <c r="AB10" s="54"/>
      <c r="AC10" s="55"/>
      <c r="AD10" s="55"/>
      <c r="AE10" s="54"/>
      <c r="AF10" s="54"/>
      <c r="AG10" s="54"/>
      <c r="AH10" s="147"/>
      <c r="AI10" s="147"/>
      <c r="AJ10" s="147"/>
      <c r="AK10" s="103"/>
      <c r="AL10" s="103"/>
      <c r="AM10" s="103"/>
      <c r="AN10" s="103"/>
      <c r="AO10" s="103"/>
      <c r="AP10" s="103"/>
      <c r="AQ10" s="103"/>
      <c r="AR10" s="103"/>
      <c r="AS10" s="103"/>
      <c r="AT10" s="103"/>
      <c r="AU10" s="103"/>
      <c r="AV10" s="103"/>
      <c r="AW10" s="103"/>
      <c r="AX10" s="103"/>
      <c r="AY10" s="104"/>
      <c r="AZ10" s="104"/>
      <c r="BA10" s="103"/>
      <c r="BB10" s="103"/>
      <c r="BC10" s="104"/>
      <c r="BD10" s="104"/>
      <c r="BE10" s="103"/>
      <c r="BF10" s="103"/>
      <c r="BG10" s="104"/>
      <c r="BH10" s="104"/>
      <c r="BI10" s="103"/>
      <c r="BJ10" s="103"/>
      <c r="BK10" s="104"/>
      <c r="BL10" s="104"/>
      <c r="BM10" s="103"/>
      <c r="BN10" s="103"/>
      <c r="BO10" s="104"/>
      <c r="BP10" s="104"/>
      <c r="BQ10" s="103"/>
      <c r="BR10" s="104"/>
      <c r="BS10" s="104"/>
      <c r="BT10" s="104"/>
      <c r="BU10" s="103"/>
      <c r="BV10" s="139"/>
      <c r="BW10" s="139"/>
      <c r="BX10" s="139"/>
      <c r="BY10" s="103"/>
      <c r="BZ10" s="103"/>
      <c r="CA10" s="103"/>
      <c r="CB10" s="103"/>
      <c r="CC10" s="103"/>
      <c r="CD10" s="103"/>
      <c r="CE10" s="103"/>
      <c r="CF10" s="103"/>
    </row>
    <row r="11" spans="1:84" ht="11.25" customHeight="1" x14ac:dyDescent="0.2">
      <c r="B11" s="43" t="s">
        <v>134</v>
      </c>
      <c r="C11" s="43" t="s">
        <v>85</v>
      </c>
      <c r="D11" s="113">
        <v>11995</v>
      </c>
      <c r="E11" s="113"/>
      <c r="F11" s="53">
        <v>5418</v>
      </c>
      <c r="G11" s="53">
        <v>5845</v>
      </c>
      <c r="H11" s="53">
        <v>732</v>
      </c>
      <c r="I11" s="53"/>
      <c r="J11" s="53">
        <v>6883</v>
      </c>
      <c r="K11" s="53">
        <v>3596</v>
      </c>
      <c r="L11" s="53">
        <v>1516</v>
      </c>
      <c r="M11" s="53"/>
      <c r="N11" s="53">
        <v>8515</v>
      </c>
      <c r="O11" s="53">
        <v>1738</v>
      </c>
      <c r="P11" s="53">
        <v>1742</v>
      </c>
      <c r="Q11" s="53"/>
      <c r="R11" s="53">
        <v>2035</v>
      </c>
      <c r="S11" s="53">
        <v>3698</v>
      </c>
      <c r="T11" s="53">
        <v>6262</v>
      </c>
      <c r="U11" s="53"/>
      <c r="V11" s="53">
        <v>9752</v>
      </c>
      <c r="W11" s="53">
        <v>429</v>
      </c>
      <c r="X11" s="53">
        <v>1814</v>
      </c>
      <c r="Y11" s="53"/>
      <c r="Z11" s="53">
        <v>4260</v>
      </c>
      <c r="AA11" s="53">
        <v>6198</v>
      </c>
      <c r="AB11" s="53">
        <v>1537</v>
      </c>
      <c r="AC11" s="53"/>
      <c r="AD11" s="53">
        <v>6496</v>
      </c>
      <c r="AE11" s="53">
        <v>4296</v>
      </c>
      <c r="AF11" s="53">
        <v>1203</v>
      </c>
      <c r="AG11" s="53"/>
      <c r="AH11" s="146">
        <v>5600</v>
      </c>
      <c r="AI11" s="146">
        <v>5400</v>
      </c>
      <c r="AJ11" s="146">
        <v>1000</v>
      </c>
      <c r="AK11" s="129"/>
      <c r="AL11" s="126" t="s">
        <v>120</v>
      </c>
      <c r="AM11" s="126" t="s">
        <v>120</v>
      </c>
      <c r="AN11" s="126" t="s">
        <v>120</v>
      </c>
      <c r="AO11" s="129"/>
      <c r="AP11" s="126" t="s">
        <v>120</v>
      </c>
      <c r="AQ11" s="126" t="s">
        <v>120</v>
      </c>
      <c r="AR11" s="126" t="s">
        <v>120</v>
      </c>
      <c r="AS11" s="102"/>
      <c r="AT11" s="102">
        <v>45.168820341809088</v>
      </c>
      <c r="AU11" s="102">
        <v>48.728636932055025</v>
      </c>
      <c r="AV11" s="102">
        <v>6.1025427261358898</v>
      </c>
      <c r="AW11" s="102"/>
      <c r="AX11" s="102">
        <v>57.382242601083789</v>
      </c>
      <c r="AY11" s="102">
        <v>29.979157982492705</v>
      </c>
      <c r="AZ11" s="102">
        <v>12.63859941642351</v>
      </c>
      <c r="BA11" s="102"/>
      <c r="BB11" s="102">
        <v>70.987911629845769</v>
      </c>
      <c r="BC11" s="102">
        <v>14.48937057107128</v>
      </c>
      <c r="BD11" s="102">
        <v>14.522717799082951</v>
      </c>
      <c r="BE11" s="102"/>
      <c r="BF11" s="102">
        <v>16.965402250937892</v>
      </c>
      <c r="BG11" s="102">
        <v>30.82951229679033</v>
      </c>
      <c r="BH11" s="102">
        <v>52.205085452271781</v>
      </c>
      <c r="BI11" s="102"/>
      <c r="BJ11" s="102">
        <v>81.300541892455186</v>
      </c>
      <c r="BK11" s="102">
        <v>3.5764902042517712</v>
      </c>
      <c r="BL11" s="102">
        <v>15.122967903293038</v>
      </c>
      <c r="BM11" s="102"/>
      <c r="BN11" s="102">
        <v>35.514797832430176</v>
      </c>
      <c r="BO11" s="102">
        <v>51.67152980408504</v>
      </c>
      <c r="BP11" s="102">
        <v>12.813672363484784</v>
      </c>
      <c r="BQ11" s="103"/>
      <c r="BR11" s="104">
        <v>54.155898290954561</v>
      </c>
      <c r="BS11" s="104">
        <v>35.814922884535221</v>
      </c>
      <c r="BT11" s="104">
        <v>10.029178824510213</v>
      </c>
      <c r="BU11" s="103"/>
      <c r="BV11" s="139">
        <v>46.7</v>
      </c>
      <c r="BW11" s="139">
        <v>45</v>
      </c>
      <c r="BX11" s="139">
        <v>8.3000000000000007</v>
      </c>
      <c r="BY11" s="103"/>
      <c r="BZ11" s="126" t="s">
        <v>120</v>
      </c>
      <c r="CA11" s="126" t="s">
        <v>120</v>
      </c>
      <c r="CB11" s="126" t="s">
        <v>120</v>
      </c>
      <c r="CC11" s="129"/>
      <c r="CD11" s="126" t="s">
        <v>120</v>
      </c>
      <c r="CE11" s="126" t="s">
        <v>120</v>
      </c>
      <c r="CF11" s="126" t="s">
        <v>120</v>
      </c>
    </row>
    <row r="12" spans="1:84" ht="11.25" customHeight="1" x14ac:dyDescent="0.2">
      <c r="B12" s="43" t="s">
        <v>135</v>
      </c>
      <c r="C12" s="43" t="s">
        <v>96</v>
      </c>
      <c r="D12" s="113">
        <v>1760</v>
      </c>
      <c r="E12" s="113"/>
      <c r="F12" s="53">
        <v>1018</v>
      </c>
      <c r="G12" s="53">
        <v>717</v>
      </c>
      <c r="H12" s="53">
        <v>25</v>
      </c>
      <c r="I12" s="53"/>
      <c r="J12" s="113" t="s">
        <v>120</v>
      </c>
      <c r="K12" s="113" t="s">
        <v>120</v>
      </c>
      <c r="L12" s="113" t="s">
        <v>120</v>
      </c>
      <c r="M12" s="113"/>
      <c r="N12" s="113" t="s">
        <v>120</v>
      </c>
      <c r="O12" s="113" t="s">
        <v>120</v>
      </c>
      <c r="P12" s="113" t="s">
        <v>120</v>
      </c>
      <c r="Q12" s="113"/>
      <c r="R12" s="113" t="s">
        <v>120</v>
      </c>
      <c r="S12" s="113" t="s">
        <v>120</v>
      </c>
      <c r="T12" s="113" t="s">
        <v>120</v>
      </c>
      <c r="U12" s="113"/>
      <c r="V12" s="113" t="s">
        <v>120</v>
      </c>
      <c r="W12" s="113" t="s">
        <v>120</v>
      </c>
      <c r="X12" s="113" t="s">
        <v>120</v>
      </c>
      <c r="Y12" s="113"/>
      <c r="Z12" s="113" t="s">
        <v>120</v>
      </c>
      <c r="AA12" s="113" t="s">
        <v>120</v>
      </c>
      <c r="AB12" s="113" t="s">
        <v>120</v>
      </c>
      <c r="AC12" s="113"/>
      <c r="AD12" s="113" t="s">
        <v>120</v>
      </c>
      <c r="AE12" s="113" t="s">
        <v>120</v>
      </c>
      <c r="AF12" s="113" t="s">
        <v>120</v>
      </c>
      <c r="AG12" s="113"/>
      <c r="AH12" s="148" t="s">
        <v>120</v>
      </c>
      <c r="AI12" s="148" t="s">
        <v>120</v>
      </c>
      <c r="AJ12" s="148" t="s">
        <v>120</v>
      </c>
      <c r="AK12" s="126"/>
      <c r="AL12" s="126" t="s">
        <v>120</v>
      </c>
      <c r="AM12" s="126" t="s">
        <v>120</v>
      </c>
      <c r="AN12" s="126" t="s">
        <v>120</v>
      </c>
      <c r="AO12" s="126"/>
      <c r="AP12" s="126" t="s">
        <v>120</v>
      </c>
      <c r="AQ12" s="126" t="s">
        <v>120</v>
      </c>
      <c r="AR12" s="126" t="s">
        <v>120</v>
      </c>
      <c r="AS12" s="100"/>
      <c r="AT12" s="100">
        <v>57.840909090909086</v>
      </c>
      <c r="AU12" s="100">
        <v>40.738636363636367</v>
      </c>
      <c r="AV12" s="100">
        <v>1.4204545454545454</v>
      </c>
      <c r="AW12" s="100"/>
      <c r="AX12" s="100" t="s">
        <v>120</v>
      </c>
      <c r="AY12" s="100" t="s">
        <v>120</v>
      </c>
      <c r="AZ12" s="100" t="s">
        <v>120</v>
      </c>
      <c r="BA12" s="100"/>
      <c r="BB12" s="100" t="s">
        <v>120</v>
      </c>
      <c r="BC12" s="100" t="s">
        <v>120</v>
      </c>
      <c r="BD12" s="100" t="s">
        <v>120</v>
      </c>
      <c r="BE12" s="100"/>
      <c r="BF12" s="100" t="s">
        <v>120</v>
      </c>
      <c r="BG12" s="100" t="s">
        <v>120</v>
      </c>
      <c r="BH12" s="100" t="s">
        <v>120</v>
      </c>
      <c r="BI12" s="100"/>
      <c r="BJ12" s="100" t="s">
        <v>120</v>
      </c>
      <c r="BK12" s="100" t="s">
        <v>120</v>
      </c>
      <c r="BL12" s="100" t="s">
        <v>120</v>
      </c>
      <c r="BM12" s="100"/>
      <c r="BN12" s="100" t="s">
        <v>120</v>
      </c>
      <c r="BO12" s="100" t="s">
        <v>120</v>
      </c>
      <c r="BP12" s="100" t="s">
        <v>120</v>
      </c>
      <c r="BQ12" s="105"/>
      <c r="BR12" s="130" t="s">
        <v>120</v>
      </c>
      <c r="BS12" s="130" t="s">
        <v>120</v>
      </c>
      <c r="BT12" s="130" t="s">
        <v>120</v>
      </c>
      <c r="BU12" s="105"/>
      <c r="BV12" s="140" t="s">
        <v>120</v>
      </c>
      <c r="BW12" s="140" t="s">
        <v>120</v>
      </c>
      <c r="BX12" s="140" t="s">
        <v>120</v>
      </c>
      <c r="BY12" s="105"/>
      <c r="BZ12" s="126" t="s">
        <v>120</v>
      </c>
      <c r="CA12" s="126" t="s">
        <v>120</v>
      </c>
      <c r="CB12" s="126" t="s">
        <v>120</v>
      </c>
      <c r="CC12" s="126"/>
      <c r="CD12" s="126" t="s">
        <v>120</v>
      </c>
      <c r="CE12" s="126" t="s">
        <v>120</v>
      </c>
      <c r="CF12" s="126" t="s">
        <v>120</v>
      </c>
    </row>
    <row r="13" spans="1:84" ht="11.25" customHeight="1" x14ac:dyDescent="0.2">
      <c r="B13" s="44" t="s">
        <v>138</v>
      </c>
      <c r="C13" s="44" t="s">
        <v>102</v>
      </c>
      <c r="D13" s="26">
        <v>7769</v>
      </c>
      <c r="E13" s="26"/>
      <c r="F13" s="55">
        <v>2418</v>
      </c>
      <c r="G13" s="55">
        <v>4268</v>
      </c>
      <c r="H13" s="55">
        <v>1083</v>
      </c>
      <c r="I13" s="55"/>
      <c r="J13" s="55">
        <v>4137</v>
      </c>
      <c r="K13" s="54">
        <v>2677</v>
      </c>
      <c r="L13" s="54">
        <v>955</v>
      </c>
      <c r="M13" s="55"/>
      <c r="N13" s="55">
        <v>4987</v>
      </c>
      <c r="O13" s="54">
        <v>485</v>
      </c>
      <c r="P13" s="54">
        <v>2297</v>
      </c>
      <c r="Q13" s="55"/>
      <c r="R13" s="55">
        <v>1516</v>
      </c>
      <c r="S13" s="54">
        <v>2410</v>
      </c>
      <c r="T13" s="54">
        <v>3843</v>
      </c>
      <c r="U13" s="55"/>
      <c r="V13" s="55">
        <v>5319</v>
      </c>
      <c r="W13" s="54">
        <v>331</v>
      </c>
      <c r="X13" s="54">
        <v>2119</v>
      </c>
      <c r="Y13" s="55"/>
      <c r="Z13" s="55">
        <v>2253</v>
      </c>
      <c r="AA13" s="54">
        <v>4389</v>
      </c>
      <c r="AB13" s="54">
        <v>1127</v>
      </c>
      <c r="AC13" s="55"/>
      <c r="AD13" s="55">
        <v>2493</v>
      </c>
      <c r="AE13" s="54">
        <v>3165</v>
      </c>
      <c r="AF13" s="54">
        <v>2111</v>
      </c>
      <c r="AG13" s="54"/>
      <c r="AH13" s="149">
        <v>3700</v>
      </c>
      <c r="AI13" s="149">
        <v>3300</v>
      </c>
      <c r="AJ13" s="149">
        <v>800</v>
      </c>
      <c r="AK13" s="127"/>
      <c r="AL13" s="126" t="s">
        <v>120</v>
      </c>
      <c r="AM13" s="126" t="s">
        <v>120</v>
      </c>
      <c r="AN13" s="126" t="s">
        <v>120</v>
      </c>
      <c r="AO13" s="127"/>
      <c r="AP13" s="126" t="s">
        <v>120</v>
      </c>
      <c r="AQ13" s="126" t="s">
        <v>120</v>
      </c>
      <c r="AR13" s="126" t="s">
        <v>120</v>
      </c>
      <c r="AS13" s="103"/>
      <c r="AT13" s="103">
        <v>31.123696743467626</v>
      </c>
      <c r="AU13" s="103">
        <v>54.93628523619514</v>
      </c>
      <c r="AV13" s="103">
        <v>13.940018020337238</v>
      </c>
      <c r="AW13" s="103"/>
      <c r="AX13" s="103">
        <v>53.250096537520918</v>
      </c>
      <c r="AY13" s="104">
        <v>34.457459132449479</v>
      </c>
      <c r="AZ13" s="104">
        <v>12.292444330029605</v>
      </c>
      <c r="BA13" s="103"/>
      <c r="BB13" s="103">
        <v>64.191015574720041</v>
      </c>
      <c r="BC13" s="104">
        <v>6.2427596859312651</v>
      </c>
      <c r="BD13" s="104">
        <v>29.566224739348694</v>
      </c>
      <c r="BE13" s="103"/>
      <c r="BF13" s="103">
        <v>19.513450894581027</v>
      </c>
      <c r="BG13" s="104">
        <v>31.020723387823402</v>
      </c>
      <c r="BH13" s="104">
        <v>49.465825717595571</v>
      </c>
      <c r="BI13" s="103"/>
      <c r="BJ13" s="103">
        <v>68.464409833955457</v>
      </c>
      <c r="BK13" s="104">
        <v>4.2605225897798942</v>
      </c>
      <c r="BL13" s="104">
        <v>27.27506757626464</v>
      </c>
      <c r="BM13" s="103"/>
      <c r="BN13" s="103">
        <v>28.999871283305446</v>
      </c>
      <c r="BO13" s="104">
        <v>56.493757240314068</v>
      </c>
      <c r="BP13" s="104">
        <v>14.506371476380487</v>
      </c>
      <c r="BQ13" s="103"/>
      <c r="BR13" s="104">
        <v>32.08907195263226</v>
      </c>
      <c r="BS13" s="104">
        <v>40.738833826747332</v>
      </c>
      <c r="BT13" s="104">
        <v>27.172094220620412</v>
      </c>
      <c r="BU13" s="103"/>
      <c r="BV13" s="139">
        <v>47.6</v>
      </c>
      <c r="BW13" s="139">
        <v>42.5</v>
      </c>
      <c r="BX13" s="139">
        <v>10.3</v>
      </c>
      <c r="BY13" s="103"/>
      <c r="BZ13" s="126" t="s">
        <v>120</v>
      </c>
      <c r="CA13" s="126" t="s">
        <v>120</v>
      </c>
      <c r="CB13" s="126" t="s">
        <v>120</v>
      </c>
      <c r="CC13" s="127"/>
      <c r="CD13" s="126" t="s">
        <v>120</v>
      </c>
      <c r="CE13" s="126" t="s">
        <v>120</v>
      </c>
      <c r="CF13" s="126" t="s">
        <v>120</v>
      </c>
    </row>
    <row r="14" spans="1:84" ht="11.25" customHeight="1" x14ac:dyDescent="0.2">
      <c r="B14" s="43" t="s">
        <v>139</v>
      </c>
      <c r="C14" s="43" t="s">
        <v>103</v>
      </c>
      <c r="D14" s="26">
        <v>23536</v>
      </c>
      <c r="E14" s="26"/>
      <c r="F14" s="55">
        <v>7947</v>
      </c>
      <c r="G14" s="55">
        <v>13080</v>
      </c>
      <c r="H14" s="55">
        <v>2509</v>
      </c>
      <c r="I14" s="55"/>
      <c r="J14" s="55" t="s">
        <v>120</v>
      </c>
      <c r="K14" s="54" t="s">
        <v>120</v>
      </c>
      <c r="L14" s="54" t="s">
        <v>120</v>
      </c>
      <c r="M14" s="55"/>
      <c r="N14" s="55" t="s">
        <v>120</v>
      </c>
      <c r="O14" s="54" t="s">
        <v>120</v>
      </c>
      <c r="P14" s="54" t="s">
        <v>120</v>
      </c>
      <c r="Q14" s="55"/>
      <c r="R14" s="55" t="s">
        <v>120</v>
      </c>
      <c r="S14" s="54" t="s">
        <v>120</v>
      </c>
      <c r="T14" s="54" t="s">
        <v>120</v>
      </c>
      <c r="U14" s="55"/>
      <c r="V14" s="55" t="s">
        <v>120</v>
      </c>
      <c r="W14" s="54" t="s">
        <v>120</v>
      </c>
      <c r="X14" s="54" t="s">
        <v>120</v>
      </c>
      <c r="Y14" s="55"/>
      <c r="Z14" s="55" t="s">
        <v>120</v>
      </c>
      <c r="AA14" s="54" t="s">
        <v>120</v>
      </c>
      <c r="AB14" s="54" t="s">
        <v>120</v>
      </c>
      <c r="AC14" s="55"/>
      <c r="AD14" s="55" t="s">
        <v>120</v>
      </c>
      <c r="AE14" s="54" t="s">
        <v>120</v>
      </c>
      <c r="AF14" s="54" t="s">
        <v>120</v>
      </c>
      <c r="AG14" s="54"/>
      <c r="AH14" s="149" t="s">
        <v>120</v>
      </c>
      <c r="AI14" s="149" t="s">
        <v>120</v>
      </c>
      <c r="AJ14" s="149" t="s">
        <v>120</v>
      </c>
      <c r="AK14" s="127"/>
      <c r="AL14" s="126" t="s">
        <v>120</v>
      </c>
      <c r="AM14" s="126" t="s">
        <v>120</v>
      </c>
      <c r="AN14" s="126" t="s">
        <v>120</v>
      </c>
      <c r="AO14" s="127"/>
      <c r="AP14" s="126" t="s">
        <v>120</v>
      </c>
      <c r="AQ14" s="126" t="s">
        <v>120</v>
      </c>
      <c r="AR14" s="126" t="s">
        <v>120</v>
      </c>
      <c r="AS14" s="103"/>
      <c r="AT14" s="103">
        <v>33.765295717199187</v>
      </c>
      <c r="AU14" s="103">
        <v>55.574439157036025</v>
      </c>
      <c r="AV14" s="103">
        <v>10.660265125764786</v>
      </c>
      <c r="AW14" s="103"/>
      <c r="AX14" s="103" t="s">
        <v>120</v>
      </c>
      <c r="AY14" s="104" t="s">
        <v>120</v>
      </c>
      <c r="AZ14" s="104" t="s">
        <v>120</v>
      </c>
      <c r="BA14" s="103"/>
      <c r="BB14" s="103" t="s">
        <v>120</v>
      </c>
      <c r="BC14" s="104" t="s">
        <v>120</v>
      </c>
      <c r="BD14" s="104" t="s">
        <v>120</v>
      </c>
      <c r="BE14" s="103"/>
      <c r="BF14" s="103" t="s">
        <v>120</v>
      </c>
      <c r="BG14" s="104" t="s">
        <v>120</v>
      </c>
      <c r="BH14" s="104" t="s">
        <v>120</v>
      </c>
      <c r="BI14" s="103"/>
      <c r="BJ14" s="103" t="s">
        <v>120</v>
      </c>
      <c r="BK14" s="104" t="s">
        <v>120</v>
      </c>
      <c r="BL14" s="104" t="s">
        <v>120</v>
      </c>
      <c r="BM14" s="103"/>
      <c r="BN14" s="103" t="s">
        <v>120</v>
      </c>
      <c r="BO14" s="104" t="s">
        <v>120</v>
      </c>
      <c r="BP14" s="104" t="s">
        <v>120</v>
      </c>
      <c r="BQ14" s="103"/>
      <c r="BR14" s="104" t="s">
        <v>120</v>
      </c>
      <c r="BS14" s="104" t="s">
        <v>120</v>
      </c>
      <c r="BT14" s="104" t="s">
        <v>120</v>
      </c>
      <c r="BU14" s="103"/>
      <c r="BV14" s="139" t="s">
        <v>120</v>
      </c>
      <c r="BW14" s="139" t="s">
        <v>120</v>
      </c>
      <c r="BX14" s="139" t="s">
        <v>120</v>
      </c>
      <c r="BY14" s="103"/>
      <c r="BZ14" s="126" t="s">
        <v>120</v>
      </c>
      <c r="CA14" s="126" t="s">
        <v>120</v>
      </c>
      <c r="CB14" s="126" t="s">
        <v>120</v>
      </c>
      <c r="CC14" s="127"/>
      <c r="CD14" s="126" t="s">
        <v>120</v>
      </c>
      <c r="CE14" s="126" t="s">
        <v>120</v>
      </c>
      <c r="CF14" s="126" t="s">
        <v>120</v>
      </c>
    </row>
    <row r="15" spans="1:84" ht="11.25" customHeight="1" x14ac:dyDescent="0.2">
      <c r="B15" s="43" t="s">
        <v>140</v>
      </c>
      <c r="C15" s="43" t="s">
        <v>104</v>
      </c>
      <c r="D15" s="26">
        <v>65187</v>
      </c>
      <c r="E15" s="26"/>
      <c r="F15" s="55">
        <v>26870</v>
      </c>
      <c r="G15" s="55">
        <v>33291</v>
      </c>
      <c r="H15" s="55">
        <v>5026</v>
      </c>
      <c r="I15" s="55"/>
      <c r="J15" s="55">
        <v>39864</v>
      </c>
      <c r="K15" s="54">
        <v>15778</v>
      </c>
      <c r="L15" s="54">
        <v>9545</v>
      </c>
      <c r="M15" s="55"/>
      <c r="N15" s="55">
        <v>33489</v>
      </c>
      <c r="O15" s="54">
        <v>9789</v>
      </c>
      <c r="P15" s="54">
        <v>21909</v>
      </c>
      <c r="Q15" s="55"/>
      <c r="R15" s="55">
        <v>20762</v>
      </c>
      <c r="S15" s="54">
        <v>25639</v>
      </c>
      <c r="T15" s="54">
        <v>18786</v>
      </c>
      <c r="U15" s="55"/>
      <c r="V15" s="55">
        <v>39475</v>
      </c>
      <c r="W15" s="54">
        <v>2261</v>
      </c>
      <c r="X15" s="54">
        <v>23451</v>
      </c>
      <c r="Y15" s="55"/>
      <c r="Z15" s="55">
        <v>17346</v>
      </c>
      <c r="AA15" s="54">
        <v>39971</v>
      </c>
      <c r="AB15" s="54">
        <v>7870</v>
      </c>
      <c r="AC15" s="55"/>
      <c r="AD15" s="55">
        <v>55071</v>
      </c>
      <c r="AE15" s="54">
        <v>7780</v>
      </c>
      <c r="AF15" s="54">
        <v>2336</v>
      </c>
      <c r="AG15" s="54"/>
      <c r="AH15" s="149">
        <v>34000</v>
      </c>
      <c r="AI15" s="149">
        <v>23600</v>
      </c>
      <c r="AJ15" s="149">
        <v>7600</v>
      </c>
      <c r="AK15" s="127"/>
      <c r="AL15" s="126" t="s">
        <v>120</v>
      </c>
      <c r="AM15" s="126" t="s">
        <v>120</v>
      </c>
      <c r="AN15" s="126" t="s">
        <v>120</v>
      </c>
      <c r="AO15" s="127"/>
      <c r="AP15" s="126" t="s">
        <v>120</v>
      </c>
      <c r="AQ15" s="126" t="s">
        <v>120</v>
      </c>
      <c r="AR15" s="126" t="s">
        <v>120</v>
      </c>
      <c r="AS15" s="103"/>
      <c r="AT15" s="103">
        <v>41.219875128476538</v>
      </c>
      <c r="AU15" s="103">
        <v>51.069998619356618</v>
      </c>
      <c r="AV15" s="103">
        <v>7.7101262521668437</v>
      </c>
      <c r="AW15" s="103"/>
      <c r="AX15" s="103">
        <v>61.153297436605456</v>
      </c>
      <c r="AY15" s="104">
        <v>24.204212496356636</v>
      </c>
      <c r="AZ15" s="104">
        <v>14.642490067037905</v>
      </c>
      <c r="BA15" s="103"/>
      <c r="BB15" s="103">
        <v>51.373740162915915</v>
      </c>
      <c r="BC15" s="104">
        <v>15.016797827787748</v>
      </c>
      <c r="BD15" s="104">
        <v>33.60946200929633</v>
      </c>
      <c r="BE15" s="103"/>
      <c r="BF15" s="103">
        <v>31.849908724132113</v>
      </c>
      <c r="BG15" s="104">
        <v>39.331461794529581</v>
      </c>
      <c r="BH15" s="104">
        <v>28.818629481338302</v>
      </c>
      <c r="BI15" s="103"/>
      <c r="BJ15" s="103">
        <v>60.556552686885425</v>
      </c>
      <c r="BK15" s="104">
        <v>3.4684829797352235</v>
      </c>
      <c r="BL15" s="104">
        <v>35.974964333379354</v>
      </c>
      <c r="BM15" s="103"/>
      <c r="BN15" s="103">
        <v>26.609600073634315</v>
      </c>
      <c r="BO15" s="104">
        <v>61.317440593983463</v>
      </c>
      <c r="BP15" s="104">
        <v>12.072959332382222</v>
      </c>
      <c r="BQ15" s="103"/>
      <c r="BR15" s="104">
        <v>84.481568410879476</v>
      </c>
      <c r="BS15" s="104">
        <v>11.934894994400725</v>
      </c>
      <c r="BT15" s="104">
        <v>3.5835365947198063</v>
      </c>
      <c r="BU15" s="103"/>
      <c r="BV15" s="139">
        <v>52.2</v>
      </c>
      <c r="BW15" s="139">
        <v>36.200000000000003</v>
      </c>
      <c r="BX15" s="139">
        <v>11.7</v>
      </c>
      <c r="BY15" s="103"/>
      <c r="BZ15" s="126" t="s">
        <v>120</v>
      </c>
      <c r="CA15" s="126" t="s">
        <v>120</v>
      </c>
      <c r="CB15" s="126" t="s">
        <v>120</v>
      </c>
      <c r="CC15" s="127"/>
      <c r="CD15" s="126" t="s">
        <v>120</v>
      </c>
      <c r="CE15" s="126" t="s">
        <v>120</v>
      </c>
      <c r="CF15" s="126" t="s">
        <v>120</v>
      </c>
    </row>
    <row r="16" spans="1:84" ht="11.25" customHeight="1" x14ac:dyDescent="0.2">
      <c r="B16" s="51" t="s">
        <v>142</v>
      </c>
      <c r="C16" s="51" t="s">
        <v>105</v>
      </c>
      <c r="D16" s="26">
        <v>11880</v>
      </c>
      <c r="E16" s="26"/>
      <c r="F16" s="55">
        <v>4323</v>
      </c>
      <c r="G16" s="55">
        <v>6216</v>
      </c>
      <c r="H16" s="55">
        <v>1341</v>
      </c>
      <c r="I16" s="55"/>
      <c r="J16" s="55">
        <v>6269</v>
      </c>
      <c r="K16" s="54">
        <v>3994</v>
      </c>
      <c r="L16" s="54">
        <v>1617</v>
      </c>
      <c r="M16" s="55"/>
      <c r="N16" s="55">
        <v>6355</v>
      </c>
      <c r="O16" s="54">
        <v>2100</v>
      </c>
      <c r="P16" s="54">
        <v>3425</v>
      </c>
      <c r="Q16" s="55"/>
      <c r="R16" s="55">
        <v>1914</v>
      </c>
      <c r="S16" s="54">
        <v>3283</v>
      </c>
      <c r="T16" s="54">
        <v>6683</v>
      </c>
      <c r="U16" s="55"/>
      <c r="V16" s="55">
        <v>9335</v>
      </c>
      <c r="W16" s="54">
        <v>349</v>
      </c>
      <c r="X16" s="54">
        <v>2196</v>
      </c>
      <c r="Y16" s="55"/>
      <c r="Z16" s="55">
        <v>4032</v>
      </c>
      <c r="AA16" s="54">
        <v>6199</v>
      </c>
      <c r="AB16" s="54">
        <v>1649</v>
      </c>
      <c r="AC16" s="55"/>
      <c r="AD16" s="55">
        <v>6277</v>
      </c>
      <c r="AE16" s="54">
        <v>3331</v>
      </c>
      <c r="AF16" s="54">
        <v>2272</v>
      </c>
      <c r="AG16" s="54"/>
      <c r="AH16" s="149">
        <v>5900</v>
      </c>
      <c r="AI16" s="149">
        <v>4700</v>
      </c>
      <c r="AJ16" s="149">
        <v>1300</v>
      </c>
      <c r="AK16" s="127"/>
      <c r="AL16" s="126" t="s">
        <v>120</v>
      </c>
      <c r="AM16" s="126" t="s">
        <v>120</v>
      </c>
      <c r="AN16" s="126" t="s">
        <v>120</v>
      </c>
      <c r="AO16" s="127"/>
      <c r="AP16" s="126" t="s">
        <v>120</v>
      </c>
      <c r="AQ16" s="126" t="s">
        <v>120</v>
      </c>
      <c r="AR16" s="126" t="s">
        <v>120</v>
      </c>
      <c r="AS16" s="103"/>
      <c r="AT16" s="103">
        <v>36.388888888888886</v>
      </c>
      <c r="AU16" s="103">
        <v>52.323232323232325</v>
      </c>
      <c r="AV16" s="103">
        <v>11.287878787878789</v>
      </c>
      <c r="AW16" s="103"/>
      <c r="AX16" s="103">
        <v>52.769360269360263</v>
      </c>
      <c r="AY16" s="104">
        <v>33.619528619528623</v>
      </c>
      <c r="AZ16" s="104">
        <v>13.611111111111111</v>
      </c>
      <c r="BA16" s="103"/>
      <c r="BB16" s="103">
        <v>53.493265993265993</v>
      </c>
      <c r="BC16" s="104">
        <v>17.676767676767678</v>
      </c>
      <c r="BD16" s="104">
        <v>28.829966329966329</v>
      </c>
      <c r="BE16" s="103"/>
      <c r="BF16" s="103">
        <v>16.111111111111111</v>
      </c>
      <c r="BG16" s="104">
        <v>27.634680134680135</v>
      </c>
      <c r="BH16" s="104">
        <v>56.254208754208754</v>
      </c>
      <c r="BI16" s="103"/>
      <c r="BJ16" s="103">
        <v>78.57744107744108</v>
      </c>
      <c r="BK16" s="104">
        <v>2.9377104377104377</v>
      </c>
      <c r="BL16" s="104">
        <v>18.484848484848484</v>
      </c>
      <c r="BM16" s="103"/>
      <c r="BN16" s="103">
        <v>33.939393939393945</v>
      </c>
      <c r="BO16" s="104">
        <v>52.180134680134685</v>
      </c>
      <c r="BP16" s="104">
        <v>13.880471380471379</v>
      </c>
      <c r="BQ16" s="103"/>
      <c r="BR16" s="104">
        <v>52.836700336700339</v>
      </c>
      <c r="BS16" s="104">
        <v>28.03872053872054</v>
      </c>
      <c r="BT16" s="104">
        <v>19.124579124579125</v>
      </c>
      <c r="BU16" s="103"/>
      <c r="BV16" s="139">
        <v>49.7</v>
      </c>
      <c r="BW16" s="139">
        <v>39.6</v>
      </c>
      <c r="BX16" s="139">
        <v>10.9</v>
      </c>
      <c r="BY16" s="103"/>
      <c r="BZ16" s="126" t="s">
        <v>120</v>
      </c>
      <c r="CA16" s="126" t="s">
        <v>120</v>
      </c>
      <c r="CB16" s="126" t="s">
        <v>120</v>
      </c>
      <c r="CC16" s="127"/>
      <c r="CD16" s="126" t="s">
        <v>120</v>
      </c>
      <c r="CE16" s="126" t="s">
        <v>120</v>
      </c>
      <c r="CF16" s="126" t="s">
        <v>120</v>
      </c>
    </row>
    <row r="17" spans="1:84" ht="11.25" customHeight="1" x14ac:dyDescent="0.2">
      <c r="B17" s="44" t="s">
        <v>143</v>
      </c>
      <c r="C17" s="44" t="s">
        <v>106</v>
      </c>
      <c r="D17" s="26">
        <v>13182</v>
      </c>
      <c r="E17" s="26"/>
      <c r="F17" s="55">
        <v>5560</v>
      </c>
      <c r="G17" s="55">
        <v>6517</v>
      </c>
      <c r="H17" s="55">
        <v>1105</v>
      </c>
      <c r="I17" s="55"/>
      <c r="J17" s="55">
        <v>7497</v>
      </c>
      <c r="K17" s="54">
        <v>4117</v>
      </c>
      <c r="L17" s="54">
        <v>1568</v>
      </c>
      <c r="M17" s="55"/>
      <c r="N17" s="55">
        <v>7229</v>
      </c>
      <c r="O17" s="54">
        <v>2823</v>
      </c>
      <c r="P17" s="54">
        <v>3130</v>
      </c>
      <c r="Q17" s="55"/>
      <c r="R17" s="55">
        <v>2917</v>
      </c>
      <c r="S17" s="54">
        <v>3476</v>
      </c>
      <c r="T17" s="54">
        <v>6789</v>
      </c>
      <c r="U17" s="55"/>
      <c r="V17" s="55">
        <v>10609</v>
      </c>
      <c r="W17" s="54">
        <v>379</v>
      </c>
      <c r="X17" s="54">
        <v>2194</v>
      </c>
      <c r="Y17" s="55"/>
      <c r="Z17" s="55">
        <v>4705</v>
      </c>
      <c r="AA17" s="54">
        <v>6820</v>
      </c>
      <c r="AB17" s="54">
        <v>1657</v>
      </c>
      <c r="AC17" s="55"/>
      <c r="AD17" s="55">
        <v>7036</v>
      </c>
      <c r="AE17" s="54">
        <v>3611</v>
      </c>
      <c r="AF17" s="54">
        <v>2535</v>
      </c>
      <c r="AG17" s="54"/>
      <c r="AH17" s="149">
        <v>7100</v>
      </c>
      <c r="AI17" s="149">
        <v>4800</v>
      </c>
      <c r="AJ17" s="149">
        <v>1200</v>
      </c>
      <c r="AK17" s="127"/>
      <c r="AL17" s="126" t="s">
        <v>120</v>
      </c>
      <c r="AM17" s="126" t="s">
        <v>120</v>
      </c>
      <c r="AN17" s="126" t="s">
        <v>120</v>
      </c>
      <c r="AO17" s="127"/>
      <c r="AP17" s="126" t="s">
        <v>120</v>
      </c>
      <c r="AQ17" s="126" t="s">
        <v>120</v>
      </c>
      <c r="AR17" s="126" t="s">
        <v>120</v>
      </c>
      <c r="AS17" s="103"/>
      <c r="AT17" s="103">
        <v>42.178728569261118</v>
      </c>
      <c r="AU17" s="103">
        <v>49.438628432711276</v>
      </c>
      <c r="AV17" s="103">
        <v>8.3826429980276131</v>
      </c>
      <c r="AW17" s="103"/>
      <c r="AX17" s="103">
        <v>56.873008648156578</v>
      </c>
      <c r="AY17" s="104">
        <v>31.231983007130935</v>
      </c>
      <c r="AZ17" s="104">
        <v>11.895008344712487</v>
      </c>
      <c r="BA17" s="103"/>
      <c r="BB17" s="103">
        <v>54.839933242300113</v>
      </c>
      <c r="BC17" s="104">
        <v>21.415566681838872</v>
      </c>
      <c r="BD17" s="104">
        <v>23.744500075861023</v>
      </c>
      <c r="BE17" s="103"/>
      <c r="BF17" s="103">
        <v>22.128660294340769</v>
      </c>
      <c r="BG17" s="104">
        <v>26.369291458048856</v>
      </c>
      <c r="BH17" s="104">
        <v>51.502048247610375</v>
      </c>
      <c r="BI17" s="103"/>
      <c r="BJ17" s="103">
        <v>80.480958883325755</v>
      </c>
      <c r="BK17" s="104">
        <v>2.8751327567895615</v>
      </c>
      <c r="BL17" s="104">
        <v>16.643908359884691</v>
      </c>
      <c r="BM17" s="103"/>
      <c r="BN17" s="103">
        <v>35.692611136398114</v>
      </c>
      <c r="BO17" s="104">
        <v>51.737217417690793</v>
      </c>
      <c r="BP17" s="104">
        <v>12.570171445911091</v>
      </c>
      <c r="BQ17" s="103"/>
      <c r="BR17" s="104">
        <v>53.375815505993017</v>
      </c>
      <c r="BS17" s="104">
        <v>27.393415263237745</v>
      </c>
      <c r="BT17" s="104">
        <v>19.230769230769234</v>
      </c>
      <c r="BU17" s="103"/>
      <c r="BV17" s="139">
        <v>53.9</v>
      </c>
      <c r="BW17" s="139">
        <v>36.4</v>
      </c>
      <c r="BX17" s="139">
        <v>9.1</v>
      </c>
      <c r="BY17" s="103"/>
      <c r="BZ17" s="126" t="s">
        <v>120</v>
      </c>
      <c r="CA17" s="126" t="s">
        <v>120</v>
      </c>
      <c r="CB17" s="126" t="s">
        <v>120</v>
      </c>
      <c r="CC17" s="127"/>
      <c r="CD17" s="126" t="s">
        <v>120</v>
      </c>
      <c r="CE17" s="126" t="s">
        <v>120</v>
      </c>
      <c r="CF17" s="126" t="s">
        <v>120</v>
      </c>
    </row>
    <row r="18" spans="1:84" ht="11.25" customHeight="1" x14ac:dyDescent="0.2">
      <c r="B18" s="43" t="s">
        <v>144</v>
      </c>
      <c r="C18" s="43" t="s">
        <v>107</v>
      </c>
      <c r="D18" s="26">
        <v>540</v>
      </c>
      <c r="E18" s="26"/>
      <c r="F18" s="55">
        <v>194</v>
      </c>
      <c r="G18" s="55">
        <v>332</v>
      </c>
      <c r="H18" s="55">
        <v>14</v>
      </c>
      <c r="I18" s="55"/>
      <c r="J18" s="55">
        <v>309</v>
      </c>
      <c r="K18" s="54">
        <v>183</v>
      </c>
      <c r="L18" s="54">
        <v>48</v>
      </c>
      <c r="M18" s="55"/>
      <c r="N18" s="55">
        <v>183</v>
      </c>
      <c r="O18" s="54">
        <v>9</v>
      </c>
      <c r="P18" s="54">
        <v>348</v>
      </c>
      <c r="Q18" s="55"/>
      <c r="R18" s="55">
        <v>260</v>
      </c>
      <c r="S18" s="54">
        <v>220</v>
      </c>
      <c r="T18" s="54">
        <v>60</v>
      </c>
      <c r="U18" s="55"/>
      <c r="V18" s="55">
        <v>287</v>
      </c>
      <c r="W18" s="54">
        <v>22</v>
      </c>
      <c r="X18" s="54">
        <v>231</v>
      </c>
      <c r="Y18" s="55"/>
      <c r="Z18" s="55">
        <v>131</v>
      </c>
      <c r="AA18" s="54">
        <v>332</v>
      </c>
      <c r="AB18" s="54">
        <v>77</v>
      </c>
      <c r="AC18" s="55"/>
      <c r="AD18" s="55">
        <v>524</v>
      </c>
      <c r="AE18" s="54">
        <v>8</v>
      </c>
      <c r="AF18" s="54">
        <v>8</v>
      </c>
      <c r="AG18" s="54"/>
      <c r="AH18" s="149">
        <v>300</v>
      </c>
      <c r="AI18" s="149">
        <v>200</v>
      </c>
      <c r="AJ18" s="149">
        <v>0</v>
      </c>
      <c r="AK18" s="127"/>
      <c r="AL18" s="126" t="s">
        <v>120</v>
      </c>
      <c r="AM18" s="126" t="s">
        <v>120</v>
      </c>
      <c r="AN18" s="126" t="s">
        <v>120</v>
      </c>
      <c r="AO18" s="127"/>
      <c r="AP18" s="126" t="s">
        <v>120</v>
      </c>
      <c r="AQ18" s="126" t="s">
        <v>120</v>
      </c>
      <c r="AR18" s="126" t="s">
        <v>120</v>
      </c>
      <c r="AS18" s="103"/>
      <c r="AT18" s="103">
        <v>35.925925925925931</v>
      </c>
      <c r="AU18" s="103">
        <v>61.481481481481481</v>
      </c>
      <c r="AV18" s="103">
        <v>2.5925925925925926</v>
      </c>
      <c r="AW18" s="103"/>
      <c r="AX18" s="103">
        <v>57.222222222222221</v>
      </c>
      <c r="AY18" s="104">
        <v>33.888888888888893</v>
      </c>
      <c r="AZ18" s="104">
        <v>8.8888888888888893</v>
      </c>
      <c r="BA18" s="103"/>
      <c r="BB18" s="103">
        <v>33.888888888888893</v>
      </c>
      <c r="BC18" s="104">
        <v>1.6666666666666667</v>
      </c>
      <c r="BD18" s="104">
        <v>64.444444444444443</v>
      </c>
      <c r="BE18" s="103"/>
      <c r="BF18" s="103">
        <v>48.148148148148145</v>
      </c>
      <c r="BG18" s="104">
        <v>40.74074074074074</v>
      </c>
      <c r="BH18" s="104">
        <v>11.111111111111111</v>
      </c>
      <c r="BI18" s="103"/>
      <c r="BJ18" s="103">
        <v>53.148148148148145</v>
      </c>
      <c r="BK18" s="104">
        <v>4.0740740740740744</v>
      </c>
      <c r="BL18" s="104">
        <v>42.777777777777779</v>
      </c>
      <c r="BM18" s="103"/>
      <c r="BN18" s="103">
        <v>24.25925925925926</v>
      </c>
      <c r="BO18" s="104">
        <v>61.481481481481481</v>
      </c>
      <c r="BP18" s="104">
        <v>14.25925925925926</v>
      </c>
      <c r="BQ18" s="103"/>
      <c r="BR18" s="104">
        <v>97.037037037037038</v>
      </c>
      <c r="BS18" s="104">
        <v>1.4814814814814816</v>
      </c>
      <c r="BT18" s="104">
        <v>1.4814814814814816</v>
      </c>
      <c r="BU18" s="103"/>
      <c r="BV18" s="139">
        <v>55.6</v>
      </c>
      <c r="BW18" s="139">
        <v>37</v>
      </c>
      <c r="BX18" s="139">
        <v>0</v>
      </c>
      <c r="BY18" s="103"/>
      <c r="BZ18" s="126" t="s">
        <v>120</v>
      </c>
      <c r="CA18" s="126" t="s">
        <v>120</v>
      </c>
      <c r="CB18" s="126" t="s">
        <v>120</v>
      </c>
      <c r="CC18" s="127"/>
      <c r="CD18" s="126" t="s">
        <v>120</v>
      </c>
      <c r="CE18" s="126" t="s">
        <v>120</v>
      </c>
      <c r="CF18" s="126" t="s">
        <v>120</v>
      </c>
    </row>
    <row r="19" spans="1:84" ht="11.25" customHeight="1" x14ac:dyDescent="0.2">
      <c r="B19" s="43" t="s">
        <v>145</v>
      </c>
      <c r="C19" s="43" t="s">
        <v>108</v>
      </c>
      <c r="D19" s="26">
        <v>26411</v>
      </c>
      <c r="E19" s="26"/>
      <c r="F19" s="55">
        <v>9617</v>
      </c>
      <c r="G19" s="55">
        <v>13849</v>
      </c>
      <c r="H19" s="55">
        <v>2945</v>
      </c>
      <c r="I19" s="55"/>
      <c r="J19" s="55">
        <v>14800</v>
      </c>
      <c r="K19" s="54">
        <v>7868</v>
      </c>
      <c r="L19" s="54">
        <v>3743</v>
      </c>
      <c r="M19" s="55"/>
      <c r="N19" s="55">
        <v>16591</v>
      </c>
      <c r="O19" s="54">
        <v>3248</v>
      </c>
      <c r="P19" s="54">
        <v>6572</v>
      </c>
      <c r="Q19" s="55"/>
      <c r="R19" s="55">
        <v>4708</v>
      </c>
      <c r="S19" s="54">
        <v>7808</v>
      </c>
      <c r="T19" s="54">
        <v>13895</v>
      </c>
      <c r="U19" s="55"/>
      <c r="V19" s="55">
        <v>19301</v>
      </c>
      <c r="W19" s="54">
        <v>804</v>
      </c>
      <c r="X19" s="54">
        <v>6306</v>
      </c>
      <c r="Y19" s="55"/>
      <c r="Z19" s="55">
        <v>8035</v>
      </c>
      <c r="AA19" s="54">
        <v>14797</v>
      </c>
      <c r="AB19" s="54">
        <v>3579</v>
      </c>
      <c r="AC19" s="55"/>
      <c r="AD19" s="55">
        <v>12337</v>
      </c>
      <c r="AE19" s="54">
        <v>10412</v>
      </c>
      <c r="AF19" s="54">
        <v>3662</v>
      </c>
      <c r="AG19" s="54"/>
      <c r="AH19" s="149">
        <v>12700</v>
      </c>
      <c r="AI19" s="149">
        <v>10500</v>
      </c>
      <c r="AJ19" s="149">
        <v>3200</v>
      </c>
      <c r="AK19" s="127"/>
      <c r="AL19" s="126" t="s">
        <v>120</v>
      </c>
      <c r="AM19" s="126" t="s">
        <v>120</v>
      </c>
      <c r="AN19" s="126" t="s">
        <v>120</v>
      </c>
      <c r="AO19" s="127"/>
      <c r="AP19" s="126" t="s">
        <v>120</v>
      </c>
      <c r="AQ19" s="126" t="s">
        <v>120</v>
      </c>
      <c r="AR19" s="126" t="s">
        <v>120</v>
      </c>
      <c r="AS19" s="103"/>
      <c r="AT19" s="103">
        <v>36.412858278747493</v>
      </c>
      <c r="AU19" s="103">
        <v>52.436484798000841</v>
      </c>
      <c r="AV19" s="103">
        <v>11.150656923251676</v>
      </c>
      <c r="AW19" s="103"/>
      <c r="AX19" s="103">
        <v>56.03725720343796</v>
      </c>
      <c r="AY19" s="104">
        <v>29.790617545719588</v>
      </c>
      <c r="AZ19" s="104">
        <v>14.172125250842452</v>
      </c>
      <c r="BA19" s="103"/>
      <c r="BB19" s="103">
        <v>62.818522585286431</v>
      </c>
      <c r="BC19" s="104">
        <v>12.297906175457197</v>
      </c>
      <c r="BD19" s="104">
        <v>24.883571239256373</v>
      </c>
      <c r="BE19" s="103"/>
      <c r="BF19" s="103">
        <v>17.825905872553101</v>
      </c>
      <c r="BG19" s="104">
        <v>29.563439475975915</v>
      </c>
      <c r="BH19" s="104">
        <v>52.610654651470981</v>
      </c>
      <c r="BI19" s="103"/>
      <c r="BJ19" s="103">
        <v>73.079398735375406</v>
      </c>
      <c r="BK19" s="104">
        <v>3.0441861345651433</v>
      </c>
      <c r="BL19" s="104">
        <v>23.876415130059446</v>
      </c>
      <c r="BM19" s="103"/>
      <c r="BN19" s="103">
        <v>30.422929839839462</v>
      </c>
      <c r="BO19" s="104">
        <v>56.025898299950782</v>
      </c>
      <c r="BP19" s="104">
        <v>13.55117186020976</v>
      </c>
      <c r="BQ19" s="103"/>
      <c r="BR19" s="104">
        <v>46.711597440460409</v>
      </c>
      <c r="BS19" s="104">
        <v>39.422967702851089</v>
      </c>
      <c r="BT19" s="104">
        <v>13.865434856688502</v>
      </c>
      <c r="BU19" s="103"/>
      <c r="BV19" s="139">
        <v>48.1</v>
      </c>
      <c r="BW19" s="139">
        <v>39.799999999999997</v>
      </c>
      <c r="BX19" s="139">
        <v>12.1</v>
      </c>
      <c r="BY19" s="103"/>
      <c r="BZ19" s="126" t="s">
        <v>120</v>
      </c>
      <c r="CA19" s="126" t="s">
        <v>120</v>
      </c>
      <c r="CB19" s="126" t="s">
        <v>120</v>
      </c>
      <c r="CC19" s="127"/>
      <c r="CD19" s="126" t="s">
        <v>120</v>
      </c>
      <c r="CE19" s="126" t="s">
        <v>120</v>
      </c>
      <c r="CF19" s="126" t="s">
        <v>120</v>
      </c>
    </row>
    <row r="20" spans="1:84" ht="11.25" customHeight="1" x14ac:dyDescent="0.2">
      <c r="B20" s="43" t="s">
        <v>147</v>
      </c>
      <c r="C20" s="43" t="s">
        <v>109</v>
      </c>
      <c r="D20" s="26">
        <v>2652</v>
      </c>
      <c r="E20" s="26"/>
      <c r="F20" s="55">
        <v>1204</v>
      </c>
      <c r="G20" s="55">
        <v>1322</v>
      </c>
      <c r="H20" s="55">
        <v>126</v>
      </c>
      <c r="I20" s="55"/>
      <c r="J20" s="55">
        <v>1768</v>
      </c>
      <c r="K20" s="54">
        <v>749</v>
      </c>
      <c r="L20" s="54">
        <v>135</v>
      </c>
      <c r="M20" s="55"/>
      <c r="N20" s="55">
        <v>1179</v>
      </c>
      <c r="O20" s="54">
        <v>155</v>
      </c>
      <c r="P20" s="54">
        <v>1318</v>
      </c>
      <c r="Q20" s="55"/>
      <c r="R20" s="55">
        <v>1025</v>
      </c>
      <c r="S20" s="54">
        <v>555</v>
      </c>
      <c r="T20" s="54">
        <v>1072</v>
      </c>
      <c r="U20" s="55"/>
      <c r="V20" s="55">
        <v>1675</v>
      </c>
      <c r="W20" s="54">
        <v>199</v>
      </c>
      <c r="X20" s="54">
        <v>778</v>
      </c>
      <c r="Y20" s="55"/>
      <c r="Z20" s="55">
        <v>725</v>
      </c>
      <c r="AA20" s="54">
        <v>1621</v>
      </c>
      <c r="AB20" s="54">
        <v>306</v>
      </c>
      <c r="AC20" s="55"/>
      <c r="AD20" s="55">
        <v>2416</v>
      </c>
      <c r="AE20" s="54">
        <v>233</v>
      </c>
      <c r="AF20" s="54">
        <v>3</v>
      </c>
      <c r="AG20" s="54"/>
      <c r="AH20" s="149">
        <v>1600</v>
      </c>
      <c r="AI20" s="149">
        <v>800</v>
      </c>
      <c r="AJ20" s="149">
        <v>200</v>
      </c>
      <c r="AK20" s="127"/>
      <c r="AL20" s="126" t="s">
        <v>120</v>
      </c>
      <c r="AM20" s="126" t="s">
        <v>120</v>
      </c>
      <c r="AN20" s="126" t="s">
        <v>120</v>
      </c>
      <c r="AO20" s="127"/>
      <c r="AP20" s="126" t="s">
        <v>120</v>
      </c>
      <c r="AQ20" s="126" t="s">
        <v>120</v>
      </c>
      <c r="AR20" s="126" t="s">
        <v>120</v>
      </c>
      <c r="AS20" s="103"/>
      <c r="AT20" s="103">
        <v>45.399698340874814</v>
      </c>
      <c r="AU20" s="103">
        <v>49.849170437405732</v>
      </c>
      <c r="AV20" s="103">
        <v>4.751131221719457</v>
      </c>
      <c r="AW20" s="103"/>
      <c r="AX20" s="103">
        <v>66.666666666666657</v>
      </c>
      <c r="AY20" s="104">
        <v>28.242835595776771</v>
      </c>
      <c r="AZ20" s="104">
        <v>5.0904977375565608</v>
      </c>
      <c r="BA20" s="103"/>
      <c r="BB20" s="103">
        <v>44.457013574660628</v>
      </c>
      <c r="BC20" s="104">
        <v>5.8446455505279031</v>
      </c>
      <c r="BD20" s="104">
        <v>49.698340874811464</v>
      </c>
      <c r="BE20" s="103"/>
      <c r="BF20" s="103">
        <v>38.650075414781298</v>
      </c>
      <c r="BG20" s="104">
        <v>20.927601809954751</v>
      </c>
      <c r="BH20" s="104">
        <v>40.42232277526395</v>
      </c>
      <c r="BI20" s="103"/>
      <c r="BJ20" s="103">
        <v>63.159879336349924</v>
      </c>
      <c r="BK20" s="104">
        <v>7.5037707390648567</v>
      </c>
      <c r="BL20" s="104">
        <v>29.336349924585221</v>
      </c>
      <c r="BM20" s="103"/>
      <c r="BN20" s="103">
        <v>27.33785822021116</v>
      </c>
      <c r="BO20" s="104">
        <v>61.123680241327307</v>
      </c>
      <c r="BP20" s="104">
        <v>11.538461538461538</v>
      </c>
      <c r="BQ20" s="103"/>
      <c r="BR20" s="104">
        <v>91.101055806938163</v>
      </c>
      <c r="BS20" s="104">
        <v>8.7858220211161377</v>
      </c>
      <c r="BT20" s="104">
        <v>0.11312217194570137</v>
      </c>
      <c r="BU20" s="103"/>
      <c r="BV20" s="139">
        <v>60.3</v>
      </c>
      <c r="BW20" s="139">
        <v>30.2</v>
      </c>
      <c r="BX20" s="139">
        <v>7.5</v>
      </c>
      <c r="BY20" s="103"/>
      <c r="BZ20" s="126" t="s">
        <v>120</v>
      </c>
      <c r="CA20" s="126" t="s">
        <v>120</v>
      </c>
      <c r="CB20" s="126" t="s">
        <v>120</v>
      </c>
      <c r="CC20" s="127"/>
      <c r="CD20" s="126" t="s">
        <v>120</v>
      </c>
      <c r="CE20" s="126" t="s">
        <v>120</v>
      </c>
      <c r="CF20" s="126" t="s">
        <v>120</v>
      </c>
    </row>
    <row r="21" spans="1:84" ht="11.25" customHeight="1" x14ac:dyDescent="0.2">
      <c r="B21" s="28" t="s">
        <v>149</v>
      </c>
      <c r="C21" s="28" t="s">
        <v>110</v>
      </c>
      <c r="D21" s="26">
        <v>653</v>
      </c>
      <c r="E21" s="26"/>
      <c r="F21" s="55">
        <v>250</v>
      </c>
      <c r="G21" s="55">
        <v>384</v>
      </c>
      <c r="H21" s="55">
        <v>19</v>
      </c>
      <c r="I21" s="55"/>
      <c r="J21" s="55">
        <v>469</v>
      </c>
      <c r="K21" s="54">
        <v>144</v>
      </c>
      <c r="L21" s="54">
        <v>40</v>
      </c>
      <c r="M21" s="55"/>
      <c r="N21" s="55">
        <v>223</v>
      </c>
      <c r="O21" s="54">
        <v>3</v>
      </c>
      <c r="P21" s="54">
        <v>427</v>
      </c>
      <c r="Q21" s="55"/>
      <c r="R21" s="55">
        <v>352</v>
      </c>
      <c r="S21" s="54">
        <v>230</v>
      </c>
      <c r="T21" s="54">
        <v>71</v>
      </c>
      <c r="U21" s="55"/>
      <c r="V21" s="55">
        <v>289</v>
      </c>
      <c r="W21" s="54">
        <v>48</v>
      </c>
      <c r="X21" s="54">
        <v>316</v>
      </c>
      <c r="Y21" s="55"/>
      <c r="Z21" s="55">
        <v>192</v>
      </c>
      <c r="AA21" s="54">
        <v>405</v>
      </c>
      <c r="AB21" s="54">
        <v>56</v>
      </c>
      <c r="AC21" s="55"/>
      <c r="AD21" s="55">
        <v>567</v>
      </c>
      <c r="AE21" s="54">
        <v>84</v>
      </c>
      <c r="AF21" s="54">
        <v>2</v>
      </c>
      <c r="AG21" s="54"/>
      <c r="AH21" s="149">
        <v>400</v>
      </c>
      <c r="AI21" s="149">
        <v>300</v>
      </c>
      <c r="AJ21" s="149">
        <v>0</v>
      </c>
      <c r="AK21" s="127"/>
      <c r="AL21" s="126" t="s">
        <v>120</v>
      </c>
      <c r="AM21" s="126" t="s">
        <v>120</v>
      </c>
      <c r="AN21" s="126" t="s">
        <v>120</v>
      </c>
      <c r="AO21" s="127"/>
      <c r="AP21" s="126" t="s">
        <v>120</v>
      </c>
      <c r="AQ21" s="126" t="s">
        <v>120</v>
      </c>
      <c r="AR21" s="126" t="s">
        <v>120</v>
      </c>
      <c r="AS21" s="103"/>
      <c r="AT21" s="103">
        <v>38.284839203675347</v>
      </c>
      <c r="AU21" s="103">
        <v>58.805513016845332</v>
      </c>
      <c r="AV21" s="103">
        <v>2.9096477794793261</v>
      </c>
      <c r="AW21" s="103"/>
      <c r="AX21" s="103">
        <v>71.822358346094944</v>
      </c>
      <c r="AY21" s="104">
        <v>22.052067381316999</v>
      </c>
      <c r="AZ21" s="104">
        <v>6.1255742725880555</v>
      </c>
      <c r="BA21" s="103"/>
      <c r="BB21" s="103">
        <v>34.150076569678404</v>
      </c>
      <c r="BC21" s="104">
        <v>0.45941807044410415</v>
      </c>
      <c r="BD21" s="104">
        <v>65.390505359877494</v>
      </c>
      <c r="BE21" s="103"/>
      <c r="BF21" s="103">
        <v>53.905053598774884</v>
      </c>
      <c r="BG21" s="104">
        <v>35.222052067381313</v>
      </c>
      <c r="BH21" s="104">
        <v>10.872894333843798</v>
      </c>
      <c r="BI21" s="103"/>
      <c r="BJ21" s="103">
        <v>44.257274119448695</v>
      </c>
      <c r="BK21" s="104">
        <v>7.3506891271056665</v>
      </c>
      <c r="BL21" s="104">
        <v>48.39203675344563</v>
      </c>
      <c r="BM21" s="103"/>
      <c r="BN21" s="103">
        <v>29.402756508422666</v>
      </c>
      <c r="BO21" s="104">
        <v>62.021439509954057</v>
      </c>
      <c r="BP21" s="104">
        <v>8.5758039816232774</v>
      </c>
      <c r="BQ21" s="103"/>
      <c r="BR21" s="104">
        <v>86.830015313935689</v>
      </c>
      <c r="BS21" s="104">
        <v>12.863705972434916</v>
      </c>
      <c r="BT21" s="104">
        <v>0.30627871362940279</v>
      </c>
      <c r="BU21" s="103"/>
      <c r="BV21" s="139">
        <v>61.3</v>
      </c>
      <c r="BW21" s="139">
        <v>45.9</v>
      </c>
      <c r="BX21" s="139">
        <v>0</v>
      </c>
      <c r="BY21" s="103"/>
      <c r="BZ21" s="126" t="s">
        <v>120</v>
      </c>
      <c r="CA21" s="126" t="s">
        <v>120</v>
      </c>
      <c r="CB21" s="126" t="s">
        <v>120</v>
      </c>
      <c r="CC21" s="127"/>
      <c r="CD21" s="126" t="s">
        <v>120</v>
      </c>
      <c r="CE21" s="126" t="s">
        <v>120</v>
      </c>
      <c r="CF21" s="126" t="s">
        <v>120</v>
      </c>
    </row>
    <row r="22" spans="1:84" ht="11.25" customHeight="1" x14ac:dyDescent="0.2">
      <c r="B22" s="43" t="s">
        <v>151</v>
      </c>
      <c r="C22" s="43" t="s">
        <v>111</v>
      </c>
      <c r="D22" s="26">
        <v>11842</v>
      </c>
      <c r="E22" s="26"/>
      <c r="F22" s="55">
        <v>4449</v>
      </c>
      <c r="G22" s="55">
        <v>6340</v>
      </c>
      <c r="H22" s="55">
        <v>1053</v>
      </c>
      <c r="I22" s="55"/>
      <c r="J22" s="55">
        <v>6476</v>
      </c>
      <c r="K22" s="54">
        <v>4006</v>
      </c>
      <c r="L22" s="54">
        <v>1360</v>
      </c>
      <c r="M22" s="55"/>
      <c r="N22" s="55">
        <v>6867</v>
      </c>
      <c r="O22" s="54">
        <v>1884</v>
      </c>
      <c r="P22" s="54">
        <v>3091</v>
      </c>
      <c r="Q22" s="55"/>
      <c r="R22" s="55">
        <v>1524</v>
      </c>
      <c r="S22" s="54">
        <v>3642</v>
      </c>
      <c r="T22" s="54">
        <v>6676</v>
      </c>
      <c r="U22" s="55"/>
      <c r="V22" s="55">
        <v>9388</v>
      </c>
      <c r="W22" s="54">
        <v>381</v>
      </c>
      <c r="X22" s="54">
        <v>2073</v>
      </c>
      <c r="Y22" s="55"/>
      <c r="Z22" s="55">
        <v>4134</v>
      </c>
      <c r="AA22" s="54">
        <v>6095</v>
      </c>
      <c r="AB22" s="54">
        <v>1613</v>
      </c>
      <c r="AC22" s="55"/>
      <c r="AD22" s="55">
        <v>6884</v>
      </c>
      <c r="AE22" s="54">
        <v>3183</v>
      </c>
      <c r="AF22" s="54">
        <v>1775</v>
      </c>
      <c r="AG22" s="54"/>
      <c r="AH22" s="149">
        <v>5800</v>
      </c>
      <c r="AI22" s="149">
        <v>5000</v>
      </c>
      <c r="AJ22" s="149">
        <v>1100</v>
      </c>
      <c r="AK22" s="127"/>
      <c r="AL22" s="126" t="s">
        <v>120</v>
      </c>
      <c r="AM22" s="126" t="s">
        <v>120</v>
      </c>
      <c r="AN22" s="126" t="s">
        <v>120</v>
      </c>
      <c r="AO22" s="127"/>
      <c r="AP22" s="126" t="s">
        <v>120</v>
      </c>
      <c r="AQ22" s="126" t="s">
        <v>120</v>
      </c>
      <c r="AR22" s="126" t="s">
        <v>120</v>
      </c>
      <c r="AS22" s="103"/>
      <c r="AT22" s="103">
        <v>37.56966728593143</v>
      </c>
      <c r="AU22" s="103">
        <v>53.538253673365986</v>
      </c>
      <c r="AV22" s="103">
        <v>8.8920790407025851</v>
      </c>
      <c r="AW22" s="103"/>
      <c r="AX22" s="103">
        <v>54.686708326296227</v>
      </c>
      <c r="AY22" s="104">
        <v>33.828745144401282</v>
      </c>
      <c r="AZ22" s="104">
        <v>11.484546529302483</v>
      </c>
      <c r="BA22" s="103"/>
      <c r="BB22" s="103">
        <v>57.988515453470704</v>
      </c>
      <c r="BC22" s="104">
        <v>15.909474750886673</v>
      </c>
      <c r="BD22" s="104">
        <v>26.102009795642626</v>
      </c>
      <c r="BE22" s="103"/>
      <c r="BF22" s="103">
        <v>12.869447728424252</v>
      </c>
      <c r="BG22" s="104">
        <v>30.7549400439115</v>
      </c>
      <c r="BH22" s="104">
        <v>56.375612227664249</v>
      </c>
      <c r="BI22" s="103"/>
      <c r="BJ22" s="103">
        <v>79.277149130214482</v>
      </c>
      <c r="BK22" s="104">
        <v>3.2173619321060629</v>
      </c>
      <c r="BL22" s="104">
        <v>17.505488937679445</v>
      </c>
      <c r="BM22" s="103"/>
      <c r="BN22" s="103">
        <v>34.909643641276809</v>
      </c>
      <c r="BO22" s="104">
        <v>51.469346394190175</v>
      </c>
      <c r="BP22" s="104">
        <v>13.621009964533018</v>
      </c>
      <c r="BQ22" s="103"/>
      <c r="BR22" s="104">
        <v>58.132072285086977</v>
      </c>
      <c r="BS22" s="104">
        <v>26.878905590271913</v>
      </c>
      <c r="BT22" s="104">
        <v>14.989022124641108</v>
      </c>
      <c r="BU22" s="103"/>
      <c r="BV22" s="139">
        <v>49</v>
      </c>
      <c r="BW22" s="139">
        <v>42.2</v>
      </c>
      <c r="BX22" s="139">
        <v>9.3000000000000007</v>
      </c>
      <c r="BY22" s="103"/>
      <c r="BZ22" s="126" t="s">
        <v>120</v>
      </c>
      <c r="CA22" s="126" t="s">
        <v>120</v>
      </c>
      <c r="CB22" s="126" t="s">
        <v>120</v>
      </c>
      <c r="CC22" s="127"/>
      <c r="CD22" s="126" t="s">
        <v>120</v>
      </c>
      <c r="CE22" s="126" t="s">
        <v>120</v>
      </c>
      <c r="CF22" s="126" t="s">
        <v>120</v>
      </c>
    </row>
    <row r="23" spans="1:84" ht="11.25" customHeight="1" x14ac:dyDescent="0.2">
      <c r="B23" s="43" t="s">
        <v>148</v>
      </c>
      <c r="C23" s="43" t="s">
        <v>112</v>
      </c>
      <c r="D23" s="26">
        <v>14357</v>
      </c>
      <c r="E23" s="26"/>
      <c r="F23" s="55">
        <v>5917</v>
      </c>
      <c r="G23" s="55">
        <v>7014</v>
      </c>
      <c r="H23" s="55">
        <v>1426</v>
      </c>
      <c r="I23" s="55"/>
      <c r="J23" s="55">
        <v>7962</v>
      </c>
      <c r="K23" s="54">
        <v>4833</v>
      </c>
      <c r="L23" s="54">
        <v>1562</v>
      </c>
      <c r="M23" s="55"/>
      <c r="N23" s="55">
        <v>8548</v>
      </c>
      <c r="O23" s="54">
        <v>3050</v>
      </c>
      <c r="P23" s="54">
        <v>2759</v>
      </c>
      <c r="Q23" s="55"/>
      <c r="R23" s="55">
        <v>2930</v>
      </c>
      <c r="S23" s="54">
        <v>3982</v>
      </c>
      <c r="T23" s="54">
        <v>7445</v>
      </c>
      <c r="U23" s="55"/>
      <c r="V23" s="55">
        <v>11479</v>
      </c>
      <c r="W23" s="54">
        <v>390</v>
      </c>
      <c r="X23" s="54">
        <v>2488</v>
      </c>
      <c r="Y23" s="55"/>
      <c r="Z23" s="55">
        <v>4826</v>
      </c>
      <c r="AA23" s="54">
        <v>7647</v>
      </c>
      <c r="AB23" s="54">
        <v>1884</v>
      </c>
      <c r="AC23" s="55"/>
      <c r="AD23" s="55">
        <v>5808</v>
      </c>
      <c r="AE23" s="54">
        <v>5948</v>
      </c>
      <c r="AF23" s="54">
        <v>2601</v>
      </c>
      <c r="AG23" s="54"/>
      <c r="AH23" s="149">
        <v>7800</v>
      </c>
      <c r="AI23" s="149">
        <v>5200</v>
      </c>
      <c r="AJ23" s="149">
        <v>1300</v>
      </c>
      <c r="AK23" s="127"/>
      <c r="AL23" s="126" t="s">
        <v>120</v>
      </c>
      <c r="AM23" s="126" t="s">
        <v>120</v>
      </c>
      <c r="AN23" s="126" t="s">
        <v>120</v>
      </c>
      <c r="AO23" s="127"/>
      <c r="AP23" s="126" t="s">
        <v>120</v>
      </c>
      <c r="AQ23" s="126" t="s">
        <v>120</v>
      </c>
      <c r="AR23" s="126" t="s">
        <v>120</v>
      </c>
      <c r="AS23" s="103"/>
      <c r="AT23" s="103">
        <v>41.213345406421951</v>
      </c>
      <c r="AU23" s="103">
        <v>48.854217454900052</v>
      </c>
      <c r="AV23" s="103">
        <v>9.9324371386779973</v>
      </c>
      <c r="AW23" s="103"/>
      <c r="AX23" s="103">
        <v>55.457268231524694</v>
      </c>
      <c r="AY23" s="104">
        <v>33.663021522602214</v>
      </c>
      <c r="AZ23" s="104">
        <v>10.879710245873094</v>
      </c>
      <c r="BA23" s="103"/>
      <c r="BB23" s="103">
        <v>59.538900884585921</v>
      </c>
      <c r="BC23" s="104">
        <v>21.243992477537091</v>
      </c>
      <c r="BD23" s="104">
        <v>19.217106637876995</v>
      </c>
      <c r="BE23" s="103"/>
      <c r="BF23" s="103">
        <v>20.408163265306122</v>
      </c>
      <c r="BG23" s="104">
        <v>27.735599359197604</v>
      </c>
      <c r="BH23" s="104">
        <v>51.856237375496271</v>
      </c>
      <c r="BI23" s="103"/>
      <c r="BJ23" s="103">
        <v>79.954029393327303</v>
      </c>
      <c r="BK23" s="104">
        <v>2.716444939750644</v>
      </c>
      <c r="BL23" s="104">
        <v>17.329525666922059</v>
      </c>
      <c r="BM23" s="103"/>
      <c r="BN23" s="103">
        <v>33.614264818555405</v>
      </c>
      <c r="BO23" s="104">
        <v>53.263216549418402</v>
      </c>
      <c r="BP23" s="104">
        <v>13.122518632026189</v>
      </c>
      <c r="BQ23" s="103"/>
      <c r="BR23" s="104">
        <v>40.454133871978826</v>
      </c>
      <c r="BS23" s="104">
        <v>41.429267952914955</v>
      </c>
      <c r="BT23" s="104">
        <v>18.116598175106219</v>
      </c>
      <c r="BU23" s="103"/>
      <c r="BV23" s="139">
        <v>54.3</v>
      </c>
      <c r="BW23" s="139">
        <v>36.200000000000003</v>
      </c>
      <c r="BX23" s="139">
        <v>9.1</v>
      </c>
      <c r="BY23" s="103"/>
      <c r="BZ23" s="126" t="s">
        <v>120</v>
      </c>
      <c r="CA23" s="126" t="s">
        <v>120</v>
      </c>
      <c r="CB23" s="126" t="s">
        <v>120</v>
      </c>
      <c r="CC23" s="127"/>
      <c r="CD23" s="126" t="s">
        <v>120</v>
      </c>
      <c r="CE23" s="126" t="s">
        <v>120</v>
      </c>
      <c r="CF23" s="126" t="s">
        <v>120</v>
      </c>
    </row>
    <row r="24" spans="1:84" ht="11.25" customHeight="1" x14ac:dyDescent="0.2">
      <c r="B24" s="28" t="s">
        <v>136</v>
      </c>
      <c r="C24" s="28" t="s">
        <v>113</v>
      </c>
      <c r="D24" s="26">
        <v>8166</v>
      </c>
      <c r="E24" s="26"/>
      <c r="F24" s="55">
        <v>3798</v>
      </c>
      <c r="G24" s="55">
        <v>3809</v>
      </c>
      <c r="H24" s="55">
        <v>559</v>
      </c>
      <c r="I24" s="55"/>
      <c r="J24" s="55">
        <v>4361</v>
      </c>
      <c r="K24" s="54">
        <v>2770</v>
      </c>
      <c r="L24" s="54">
        <v>1035</v>
      </c>
      <c r="M24" s="55"/>
      <c r="N24" s="55">
        <v>5833</v>
      </c>
      <c r="O24" s="54">
        <v>1166</v>
      </c>
      <c r="P24" s="54">
        <v>1167</v>
      </c>
      <c r="Q24" s="55"/>
      <c r="R24" s="55">
        <v>1634</v>
      </c>
      <c r="S24" s="54">
        <v>2571</v>
      </c>
      <c r="T24" s="54">
        <v>3961</v>
      </c>
      <c r="U24" s="55"/>
      <c r="V24" s="55">
        <v>6502</v>
      </c>
      <c r="W24" s="54">
        <v>258</v>
      </c>
      <c r="X24" s="54">
        <v>1406</v>
      </c>
      <c r="Y24" s="55"/>
      <c r="Z24" s="55">
        <v>2912</v>
      </c>
      <c r="AA24" s="54">
        <v>4199</v>
      </c>
      <c r="AB24" s="54">
        <v>1055</v>
      </c>
      <c r="AC24" s="55"/>
      <c r="AD24" s="55">
        <v>4969</v>
      </c>
      <c r="AE24" s="54">
        <v>2597</v>
      </c>
      <c r="AF24" s="54">
        <v>600</v>
      </c>
      <c r="AG24" s="54"/>
      <c r="AH24" s="149">
        <v>3700</v>
      </c>
      <c r="AI24" s="149">
        <v>3600</v>
      </c>
      <c r="AJ24" s="149">
        <v>800</v>
      </c>
      <c r="AK24" s="127"/>
      <c r="AL24" s="126" t="s">
        <v>120</v>
      </c>
      <c r="AM24" s="126" t="s">
        <v>120</v>
      </c>
      <c r="AN24" s="126" t="s">
        <v>120</v>
      </c>
      <c r="AO24" s="127"/>
      <c r="AP24" s="126" t="s">
        <v>120</v>
      </c>
      <c r="AQ24" s="126" t="s">
        <v>120</v>
      </c>
      <c r="AR24" s="126" t="s">
        <v>120</v>
      </c>
      <c r="AS24" s="103"/>
      <c r="AT24" s="103">
        <v>46.50991917707568</v>
      </c>
      <c r="AU24" s="103">
        <v>46.644624050942937</v>
      </c>
      <c r="AV24" s="103">
        <v>6.8454567719813868</v>
      </c>
      <c r="AW24" s="103"/>
      <c r="AX24" s="103">
        <v>53.40435953955425</v>
      </c>
      <c r="AY24" s="104">
        <v>33.921136419299536</v>
      </c>
      <c r="AZ24" s="104">
        <v>12.674504041146218</v>
      </c>
      <c r="BA24" s="103"/>
      <c r="BB24" s="103">
        <v>71.430320842517759</v>
      </c>
      <c r="BC24" s="104">
        <v>14.278716629928972</v>
      </c>
      <c r="BD24" s="104">
        <v>14.290962527553269</v>
      </c>
      <c r="BE24" s="103"/>
      <c r="BF24" s="103">
        <v>20.009796718099437</v>
      </c>
      <c r="BG24" s="104">
        <v>31.484202792064657</v>
      </c>
      <c r="BH24" s="104">
        <v>48.506000489835905</v>
      </c>
      <c r="BI24" s="103"/>
      <c r="BJ24" s="103">
        <v>79.622826353171689</v>
      </c>
      <c r="BK24" s="104">
        <v>3.1594415870683319</v>
      </c>
      <c r="BL24" s="104">
        <v>17.217732059759978</v>
      </c>
      <c r="BM24" s="103"/>
      <c r="BN24" s="103">
        <v>35.660053881949551</v>
      </c>
      <c r="BO24" s="104">
        <v>51.420524124418321</v>
      </c>
      <c r="BP24" s="104">
        <v>12.919421993632133</v>
      </c>
      <c r="BQ24" s="103"/>
      <c r="BR24" s="104">
        <v>60.849865295126136</v>
      </c>
      <c r="BS24" s="104">
        <v>31.802596130296351</v>
      </c>
      <c r="BT24" s="104">
        <v>7.3475385745775164</v>
      </c>
      <c r="BU24" s="103"/>
      <c r="BV24" s="139">
        <v>45.3</v>
      </c>
      <c r="BW24" s="139">
        <v>44.1</v>
      </c>
      <c r="BX24" s="139">
        <v>9.8000000000000007</v>
      </c>
      <c r="BY24" s="103"/>
      <c r="BZ24" s="126" t="s">
        <v>120</v>
      </c>
      <c r="CA24" s="126" t="s">
        <v>120</v>
      </c>
      <c r="CB24" s="126" t="s">
        <v>120</v>
      </c>
      <c r="CC24" s="127"/>
      <c r="CD24" s="126" t="s">
        <v>120</v>
      </c>
      <c r="CE24" s="126" t="s">
        <v>120</v>
      </c>
      <c r="CF24" s="126" t="s">
        <v>120</v>
      </c>
    </row>
    <row r="25" spans="1:84" ht="11.25" customHeight="1" x14ac:dyDescent="0.2">
      <c r="B25" s="43" t="s">
        <v>146</v>
      </c>
      <c r="C25" s="43" t="s">
        <v>114</v>
      </c>
      <c r="D25" s="26">
        <v>41411</v>
      </c>
      <c r="E25" s="26"/>
      <c r="F25" s="55">
        <v>17352</v>
      </c>
      <c r="G25" s="55">
        <v>20663</v>
      </c>
      <c r="H25" s="55">
        <v>3396</v>
      </c>
      <c r="I25" s="55"/>
      <c r="J25" s="55">
        <v>23560</v>
      </c>
      <c r="K25" s="54">
        <v>13143</v>
      </c>
      <c r="L25" s="54">
        <v>4708</v>
      </c>
      <c r="M25" s="55"/>
      <c r="N25" s="55">
        <v>25306</v>
      </c>
      <c r="O25" s="54">
        <v>5733</v>
      </c>
      <c r="P25" s="54">
        <v>10372</v>
      </c>
      <c r="Q25" s="55"/>
      <c r="R25" s="55">
        <v>10469</v>
      </c>
      <c r="S25" s="54">
        <v>16039</v>
      </c>
      <c r="T25" s="54">
        <v>14903</v>
      </c>
      <c r="U25" s="55"/>
      <c r="V25" s="55">
        <v>31263</v>
      </c>
      <c r="W25" s="54">
        <v>1391</v>
      </c>
      <c r="X25" s="54">
        <v>8757</v>
      </c>
      <c r="Y25" s="55"/>
      <c r="Z25" s="55">
        <v>13400</v>
      </c>
      <c r="AA25" s="54">
        <v>22538</v>
      </c>
      <c r="AB25" s="54">
        <v>5473</v>
      </c>
      <c r="AC25" s="55"/>
      <c r="AD25" s="55">
        <v>20366</v>
      </c>
      <c r="AE25" s="54">
        <v>12876</v>
      </c>
      <c r="AF25" s="54">
        <v>8169</v>
      </c>
      <c r="AG25" s="54"/>
      <c r="AH25" s="149">
        <v>21400</v>
      </c>
      <c r="AI25" s="149">
        <v>16000</v>
      </c>
      <c r="AJ25" s="149">
        <v>4000</v>
      </c>
      <c r="AK25" s="127"/>
      <c r="AL25" s="126" t="s">
        <v>120</v>
      </c>
      <c r="AM25" s="126" t="s">
        <v>120</v>
      </c>
      <c r="AN25" s="126" t="s">
        <v>120</v>
      </c>
      <c r="AO25" s="127"/>
      <c r="AP25" s="126" t="s">
        <v>120</v>
      </c>
      <c r="AQ25" s="126" t="s">
        <v>120</v>
      </c>
      <c r="AR25" s="126" t="s">
        <v>120</v>
      </c>
      <c r="AS25" s="103"/>
      <c r="AT25" s="103">
        <v>41.901910120499387</v>
      </c>
      <c r="AU25" s="103">
        <v>49.897370263939536</v>
      </c>
      <c r="AV25" s="103">
        <v>8.2007196155610842</v>
      </c>
      <c r="AW25" s="103"/>
      <c r="AX25" s="103">
        <v>56.893096037284785</v>
      </c>
      <c r="AY25" s="104">
        <v>31.737944024534542</v>
      </c>
      <c r="AZ25" s="104">
        <v>11.368959938180677</v>
      </c>
      <c r="BA25" s="103"/>
      <c r="BB25" s="103">
        <v>61.109367076380671</v>
      </c>
      <c r="BC25" s="104">
        <v>13.844147690227235</v>
      </c>
      <c r="BD25" s="104">
        <v>25.046485233392097</v>
      </c>
      <c r="BE25" s="103"/>
      <c r="BF25" s="103">
        <v>25.280722513341864</v>
      </c>
      <c r="BG25" s="104">
        <v>38.73125498056072</v>
      </c>
      <c r="BH25" s="104">
        <v>35.988022506097408</v>
      </c>
      <c r="BI25" s="103"/>
      <c r="BJ25" s="103">
        <v>75.494433846079545</v>
      </c>
      <c r="BK25" s="104">
        <v>3.3590108908261094</v>
      </c>
      <c r="BL25" s="104">
        <v>21.146555263094346</v>
      </c>
      <c r="BM25" s="103"/>
      <c r="BN25" s="103">
        <v>32.358552075535485</v>
      </c>
      <c r="BO25" s="104">
        <v>54.425152737195425</v>
      </c>
      <c r="BP25" s="104">
        <v>13.216295187269084</v>
      </c>
      <c r="BQ25" s="103"/>
      <c r="BR25" s="104">
        <v>49.180169520175795</v>
      </c>
      <c r="BS25" s="104">
        <v>31.093187800342903</v>
      </c>
      <c r="BT25" s="104">
        <v>19.726642679481294</v>
      </c>
      <c r="BU25" s="103"/>
      <c r="BV25" s="139">
        <v>51.7</v>
      </c>
      <c r="BW25" s="139">
        <v>38.6</v>
      </c>
      <c r="BX25" s="139">
        <v>9.6999999999999993</v>
      </c>
      <c r="BY25" s="103"/>
      <c r="BZ25" s="126" t="s">
        <v>120</v>
      </c>
      <c r="CA25" s="126" t="s">
        <v>120</v>
      </c>
      <c r="CB25" s="126" t="s">
        <v>120</v>
      </c>
      <c r="CC25" s="127"/>
      <c r="CD25" s="126" t="s">
        <v>120</v>
      </c>
      <c r="CE25" s="126" t="s">
        <v>120</v>
      </c>
      <c r="CF25" s="126" t="s">
        <v>120</v>
      </c>
    </row>
    <row r="26" spans="1:84" ht="11.25" customHeight="1" x14ac:dyDescent="0.2">
      <c r="B26" s="43" t="s">
        <v>137</v>
      </c>
      <c r="C26" s="43" t="s">
        <v>115</v>
      </c>
      <c r="D26" s="26">
        <v>22900</v>
      </c>
      <c r="E26" s="26"/>
      <c r="F26" s="55">
        <v>10827</v>
      </c>
      <c r="G26" s="55">
        <v>10723</v>
      </c>
      <c r="H26" s="55">
        <v>1350</v>
      </c>
      <c r="I26" s="55"/>
      <c r="J26" s="55">
        <v>13146</v>
      </c>
      <c r="K26" s="54">
        <v>7577</v>
      </c>
      <c r="L26" s="54">
        <v>2177</v>
      </c>
      <c r="M26" s="55"/>
      <c r="N26" s="55">
        <v>13785</v>
      </c>
      <c r="O26" s="54">
        <v>3387</v>
      </c>
      <c r="P26" s="54">
        <v>5728</v>
      </c>
      <c r="Q26" s="55"/>
      <c r="R26" s="55">
        <v>5826</v>
      </c>
      <c r="S26" s="54">
        <v>8125</v>
      </c>
      <c r="T26" s="54">
        <v>8949</v>
      </c>
      <c r="U26" s="55"/>
      <c r="V26" s="55">
        <v>18427</v>
      </c>
      <c r="W26" s="54">
        <v>700</v>
      </c>
      <c r="X26" s="54">
        <v>3773</v>
      </c>
      <c r="Y26" s="55"/>
      <c r="Z26" s="55">
        <v>8074</v>
      </c>
      <c r="AA26" s="54">
        <v>11900</v>
      </c>
      <c r="AB26" s="54">
        <v>2926</v>
      </c>
      <c r="AC26" s="55"/>
      <c r="AD26" s="55">
        <v>14171</v>
      </c>
      <c r="AE26" s="54">
        <v>6030</v>
      </c>
      <c r="AF26" s="54">
        <v>2699</v>
      </c>
      <c r="AG26" s="54"/>
      <c r="AH26" s="149">
        <v>12500</v>
      </c>
      <c r="AI26" s="149">
        <v>8600</v>
      </c>
      <c r="AJ26" s="149">
        <v>1700</v>
      </c>
      <c r="AK26" s="127"/>
      <c r="AL26" s="126" t="s">
        <v>120</v>
      </c>
      <c r="AM26" s="126" t="s">
        <v>120</v>
      </c>
      <c r="AN26" s="126" t="s">
        <v>120</v>
      </c>
      <c r="AO26" s="127"/>
      <c r="AP26" s="126" t="s">
        <v>120</v>
      </c>
      <c r="AQ26" s="126" t="s">
        <v>120</v>
      </c>
      <c r="AR26" s="126" t="s">
        <v>120</v>
      </c>
      <c r="AS26" s="103"/>
      <c r="AT26" s="103">
        <v>47.279475982532752</v>
      </c>
      <c r="AU26" s="103">
        <v>46.825327510917027</v>
      </c>
      <c r="AV26" s="103">
        <v>5.8951965065502181</v>
      </c>
      <c r="AW26" s="103"/>
      <c r="AX26" s="103">
        <v>57.406113537117911</v>
      </c>
      <c r="AY26" s="104">
        <v>33.087336244541483</v>
      </c>
      <c r="AZ26" s="104">
        <v>9.5065502183406121</v>
      </c>
      <c r="BA26" s="103"/>
      <c r="BB26" s="103">
        <v>60.196506550218345</v>
      </c>
      <c r="BC26" s="104">
        <v>14.790393013100436</v>
      </c>
      <c r="BD26" s="104">
        <v>25.013100436681224</v>
      </c>
      <c r="BE26" s="103"/>
      <c r="BF26" s="103">
        <v>25.4410480349345</v>
      </c>
      <c r="BG26" s="104">
        <v>35.480349344978166</v>
      </c>
      <c r="BH26" s="104">
        <v>39.078602620087338</v>
      </c>
      <c r="BI26" s="103"/>
      <c r="BJ26" s="103">
        <v>80.467248908296938</v>
      </c>
      <c r="BK26" s="104">
        <v>3.0567685589519651</v>
      </c>
      <c r="BL26" s="104">
        <v>16.47598253275109</v>
      </c>
      <c r="BM26" s="103"/>
      <c r="BN26" s="103">
        <v>35.257641921397379</v>
      </c>
      <c r="BO26" s="104">
        <v>51.965065502183407</v>
      </c>
      <c r="BP26" s="104">
        <v>12.777292576419214</v>
      </c>
      <c r="BQ26" s="103"/>
      <c r="BR26" s="104">
        <v>61.882096069869</v>
      </c>
      <c r="BS26" s="104">
        <v>26.331877729257641</v>
      </c>
      <c r="BT26" s="104">
        <v>11.786026200873362</v>
      </c>
      <c r="BU26" s="103"/>
      <c r="BV26" s="139">
        <v>54.6</v>
      </c>
      <c r="BW26" s="139">
        <v>37.6</v>
      </c>
      <c r="BX26" s="139">
        <v>7.4</v>
      </c>
      <c r="BY26" s="103"/>
      <c r="BZ26" s="126" t="s">
        <v>120</v>
      </c>
      <c r="CA26" s="126" t="s">
        <v>120</v>
      </c>
      <c r="CB26" s="126" t="s">
        <v>120</v>
      </c>
      <c r="CC26" s="127"/>
      <c r="CD26" s="126" t="s">
        <v>120</v>
      </c>
      <c r="CE26" s="126" t="s">
        <v>120</v>
      </c>
      <c r="CF26" s="126" t="s">
        <v>120</v>
      </c>
    </row>
    <row r="27" spans="1:84" ht="11.25" customHeight="1" x14ac:dyDescent="0.2">
      <c r="B27" s="43" t="s">
        <v>150</v>
      </c>
      <c r="C27" s="43" t="s">
        <v>116</v>
      </c>
      <c r="D27" s="26">
        <v>21067</v>
      </c>
      <c r="E27" s="26"/>
      <c r="F27" s="55">
        <v>9221</v>
      </c>
      <c r="G27" s="55">
        <v>10216</v>
      </c>
      <c r="H27" s="55">
        <v>1630</v>
      </c>
      <c r="I27" s="55"/>
      <c r="J27" s="55">
        <v>12076</v>
      </c>
      <c r="K27" s="54">
        <v>6544</v>
      </c>
      <c r="L27" s="54">
        <v>2447</v>
      </c>
      <c r="M27" s="55"/>
      <c r="N27" s="55">
        <v>12104</v>
      </c>
      <c r="O27" s="54">
        <v>4074</v>
      </c>
      <c r="P27" s="54">
        <v>4889</v>
      </c>
      <c r="Q27" s="55"/>
      <c r="R27" s="55">
        <v>4180</v>
      </c>
      <c r="S27" s="54">
        <v>6235</v>
      </c>
      <c r="T27" s="54">
        <v>10652</v>
      </c>
      <c r="U27" s="55"/>
      <c r="V27" s="55">
        <v>16419</v>
      </c>
      <c r="W27" s="54">
        <v>711</v>
      </c>
      <c r="X27" s="54">
        <v>3937</v>
      </c>
      <c r="Y27" s="55"/>
      <c r="Z27" s="55">
        <v>7178</v>
      </c>
      <c r="AA27" s="54">
        <v>11350</v>
      </c>
      <c r="AB27" s="54">
        <v>2539</v>
      </c>
      <c r="AC27" s="55"/>
      <c r="AD27" s="55">
        <v>13636</v>
      </c>
      <c r="AE27" s="54">
        <v>5620</v>
      </c>
      <c r="AF27" s="54">
        <v>1811</v>
      </c>
      <c r="AG27" s="54"/>
      <c r="AH27" s="149">
        <v>10800</v>
      </c>
      <c r="AI27" s="149">
        <v>8400</v>
      </c>
      <c r="AJ27" s="149">
        <v>1900</v>
      </c>
      <c r="AK27" s="127"/>
      <c r="AL27" s="126" t="s">
        <v>120</v>
      </c>
      <c r="AM27" s="126" t="s">
        <v>120</v>
      </c>
      <c r="AN27" s="126" t="s">
        <v>120</v>
      </c>
      <c r="AO27" s="127"/>
      <c r="AP27" s="126" t="s">
        <v>120</v>
      </c>
      <c r="AQ27" s="126" t="s">
        <v>120</v>
      </c>
      <c r="AR27" s="126" t="s">
        <v>120</v>
      </c>
      <c r="AS27" s="103"/>
      <c r="AT27" s="103">
        <v>43.769877058907298</v>
      </c>
      <c r="AU27" s="103">
        <v>48.492903593297576</v>
      </c>
      <c r="AV27" s="103">
        <v>7.7372193477951292</v>
      </c>
      <c r="AW27" s="103"/>
      <c r="AX27" s="103">
        <v>57.321877818388941</v>
      </c>
      <c r="AY27" s="104">
        <v>31.062799639246215</v>
      </c>
      <c r="AZ27" s="104">
        <v>11.615322542364837</v>
      </c>
      <c r="BA27" s="103"/>
      <c r="BB27" s="103">
        <v>57.454787107798936</v>
      </c>
      <c r="BC27" s="104">
        <v>19.338301609151753</v>
      </c>
      <c r="BD27" s="104">
        <v>23.206911283049319</v>
      </c>
      <c r="BE27" s="103"/>
      <c r="BF27" s="103">
        <v>19.841458204775243</v>
      </c>
      <c r="BG27" s="104">
        <v>29.59605069540039</v>
      </c>
      <c r="BH27" s="104">
        <v>50.562491099824371</v>
      </c>
      <c r="BI27" s="103"/>
      <c r="BJ27" s="103">
        <v>77.937057957943694</v>
      </c>
      <c r="BK27" s="104">
        <v>3.3749465989462193</v>
      </c>
      <c r="BL27" s="104">
        <v>18.687995443110079</v>
      </c>
      <c r="BM27" s="103"/>
      <c r="BN27" s="103">
        <v>34.072245692314993</v>
      </c>
      <c r="BO27" s="104">
        <v>53.875729814401673</v>
      </c>
      <c r="BP27" s="104">
        <v>12.052024493283334</v>
      </c>
      <c r="BQ27" s="103"/>
      <c r="BR27" s="104">
        <v>64.726823942659138</v>
      </c>
      <c r="BS27" s="104">
        <v>26.676793088716948</v>
      </c>
      <c r="BT27" s="104">
        <v>8.5963829686239137</v>
      </c>
      <c r="BU27" s="103"/>
      <c r="BV27" s="139">
        <v>51.3</v>
      </c>
      <c r="BW27" s="139">
        <v>39.9</v>
      </c>
      <c r="BX27" s="139">
        <v>9</v>
      </c>
      <c r="BY27" s="103"/>
      <c r="BZ27" s="126" t="s">
        <v>120</v>
      </c>
      <c r="CA27" s="126" t="s">
        <v>120</v>
      </c>
      <c r="CB27" s="126" t="s">
        <v>120</v>
      </c>
      <c r="CC27" s="127"/>
      <c r="CD27" s="126" t="s">
        <v>120</v>
      </c>
      <c r="CE27" s="126" t="s">
        <v>120</v>
      </c>
      <c r="CF27" s="126" t="s">
        <v>120</v>
      </c>
    </row>
    <row r="28" spans="1:84" ht="11.25" customHeight="1" x14ac:dyDescent="0.2">
      <c r="B28" s="43" t="s">
        <v>141</v>
      </c>
      <c r="C28" s="43" t="s">
        <v>117</v>
      </c>
      <c r="D28" s="26">
        <v>20071</v>
      </c>
      <c r="E28" s="26"/>
      <c r="F28" s="55">
        <v>9148</v>
      </c>
      <c r="G28" s="55">
        <v>9548</v>
      </c>
      <c r="H28" s="55">
        <v>1375</v>
      </c>
      <c r="I28" s="55"/>
      <c r="J28" s="55">
        <v>11387</v>
      </c>
      <c r="K28" s="54">
        <v>6210</v>
      </c>
      <c r="L28" s="54">
        <v>2474</v>
      </c>
      <c r="M28" s="55"/>
      <c r="N28" s="55">
        <v>12664</v>
      </c>
      <c r="O28" s="54">
        <v>3336</v>
      </c>
      <c r="P28" s="54">
        <v>4071</v>
      </c>
      <c r="Q28" s="55"/>
      <c r="R28" s="55">
        <v>4833</v>
      </c>
      <c r="S28" s="54">
        <v>6185</v>
      </c>
      <c r="T28" s="54">
        <v>9053</v>
      </c>
      <c r="U28" s="55"/>
      <c r="V28" s="55">
        <v>15903</v>
      </c>
      <c r="W28" s="54">
        <v>742</v>
      </c>
      <c r="X28" s="54">
        <v>3426</v>
      </c>
      <c r="Y28" s="55"/>
      <c r="Z28" s="55">
        <v>6771</v>
      </c>
      <c r="AA28" s="54">
        <v>10722</v>
      </c>
      <c r="AB28" s="54">
        <v>2578</v>
      </c>
      <c r="AC28" s="55"/>
      <c r="AD28" s="55">
        <v>12784</v>
      </c>
      <c r="AE28" s="54">
        <v>4917</v>
      </c>
      <c r="AF28" s="54">
        <v>2370</v>
      </c>
      <c r="AG28" s="54"/>
      <c r="AH28" s="149">
        <v>9500</v>
      </c>
      <c r="AI28" s="149">
        <v>8800</v>
      </c>
      <c r="AJ28" s="149">
        <v>1700</v>
      </c>
      <c r="AK28" s="127"/>
      <c r="AL28" s="126" t="s">
        <v>120</v>
      </c>
      <c r="AM28" s="126" t="s">
        <v>120</v>
      </c>
      <c r="AN28" s="126" t="s">
        <v>120</v>
      </c>
      <c r="AO28" s="127"/>
      <c r="AP28" s="126" t="s">
        <v>120</v>
      </c>
      <c r="AQ28" s="126" t="s">
        <v>120</v>
      </c>
      <c r="AR28" s="126" t="s">
        <v>120</v>
      </c>
      <c r="AS28" s="103"/>
      <c r="AT28" s="103">
        <v>45.578197399232721</v>
      </c>
      <c r="AU28" s="103">
        <v>47.571122515071494</v>
      </c>
      <c r="AV28" s="103">
        <v>6.8506800856957799</v>
      </c>
      <c r="AW28" s="103"/>
      <c r="AX28" s="103">
        <v>56.733595735140256</v>
      </c>
      <c r="AY28" s="104">
        <v>30.940162423396938</v>
      </c>
      <c r="AZ28" s="104">
        <v>12.326241841462807</v>
      </c>
      <c r="BA28" s="103"/>
      <c r="BB28" s="103">
        <v>63.096009167455534</v>
      </c>
      <c r="BC28" s="104">
        <v>16.620995466095362</v>
      </c>
      <c r="BD28" s="104">
        <v>20.282995366449104</v>
      </c>
      <c r="BE28" s="103"/>
      <c r="BF28" s="103">
        <v>24.079517712121966</v>
      </c>
      <c r="BG28" s="104">
        <v>30.815604603657015</v>
      </c>
      <c r="BH28" s="104">
        <v>45.104877684221016</v>
      </c>
      <c r="BI28" s="103"/>
      <c r="BJ28" s="103">
        <v>79.233720292960001</v>
      </c>
      <c r="BK28" s="104">
        <v>3.6968760898809223</v>
      </c>
      <c r="BL28" s="104">
        <v>17.069403617159086</v>
      </c>
      <c r="BM28" s="103"/>
      <c r="BN28" s="103">
        <v>33.735239898360817</v>
      </c>
      <c r="BO28" s="104">
        <v>53.420357730058285</v>
      </c>
      <c r="BP28" s="104">
        <v>12.844402371580887</v>
      </c>
      <c r="BQ28" s="103"/>
      <c r="BR28" s="104">
        <v>63.693886702207166</v>
      </c>
      <c r="BS28" s="104">
        <v>24.498031986448112</v>
      </c>
      <c r="BT28" s="104">
        <v>11.808081311344726</v>
      </c>
      <c r="BU28" s="103"/>
      <c r="BV28" s="139">
        <v>47.3</v>
      </c>
      <c r="BW28" s="139">
        <v>43.8</v>
      </c>
      <c r="BX28" s="139">
        <v>8.5</v>
      </c>
      <c r="BY28" s="103"/>
      <c r="BZ28" s="126" t="s">
        <v>120</v>
      </c>
      <c r="CA28" s="126" t="s">
        <v>120</v>
      </c>
      <c r="CB28" s="126" t="s">
        <v>120</v>
      </c>
      <c r="CC28" s="127"/>
      <c r="CD28" s="126" t="s">
        <v>120</v>
      </c>
      <c r="CE28" s="126" t="s">
        <v>120</v>
      </c>
      <c r="CF28" s="126" t="s">
        <v>120</v>
      </c>
    </row>
    <row r="29" spans="1:84" x14ac:dyDescent="0.2">
      <c r="A29" s="20"/>
      <c r="B29" s="20"/>
      <c r="C29" s="115"/>
      <c r="D29" s="50"/>
      <c r="E29" s="50"/>
      <c r="F29" s="50"/>
      <c r="G29" s="50"/>
      <c r="H29" s="50"/>
      <c r="I29" s="20"/>
      <c r="J29" s="50"/>
      <c r="K29" s="50"/>
      <c r="L29" s="50"/>
      <c r="M29" s="50"/>
      <c r="N29" s="50"/>
      <c r="O29" s="50"/>
      <c r="P29" s="50"/>
      <c r="Q29" s="50"/>
      <c r="R29" s="50"/>
      <c r="S29" s="50"/>
      <c r="T29" s="50"/>
      <c r="U29" s="50"/>
      <c r="V29" s="50"/>
      <c r="W29" s="50"/>
      <c r="X29" s="50"/>
      <c r="Y29" s="50"/>
      <c r="Z29" s="50"/>
      <c r="AA29" s="50"/>
      <c r="AB29" s="50"/>
      <c r="AC29" s="50"/>
      <c r="AD29" s="50"/>
      <c r="AE29" s="50"/>
      <c r="AF29" s="50"/>
      <c r="AG29" s="20"/>
      <c r="AH29" s="133"/>
      <c r="AI29" s="133"/>
      <c r="AJ29" s="133"/>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133"/>
      <c r="BW29" s="133"/>
      <c r="BX29" s="133"/>
      <c r="BY29" s="20"/>
      <c r="BZ29" s="20"/>
      <c r="CA29" s="20"/>
      <c r="CB29" s="20"/>
      <c r="CC29" s="20"/>
      <c r="CD29" s="20"/>
      <c r="CE29" s="20"/>
      <c r="CF29" s="20"/>
    </row>
    <row r="30" spans="1:84" x14ac:dyDescent="0.2">
      <c r="A30" s="19" t="s">
        <v>19</v>
      </c>
    </row>
    <row r="31" spans="1:84" x14ac:dyDescent="0.2">
      <c r="BV31" s="141"/>
      <c r="BW31" s="141"/>
      <c r="BX31" s="141"/>
    </row>
    <row r="32" spans="1:84" x14ac:dyDescent="0.2">
      <c r="BV32" s="141"/>
      <c r="BW32" s="141"/>
      <c r="BX32" s="141"/>
    </row>
    <row r="33" spans="42:76" x14ac:dyDescent="0.2">
      <c r="AP33" s="131"/>
      <c r="AQ33" s="131"/>
      <c r="AR33" s="131"/>
      <c r="BV33" s="141"/>
      <c r="BW33" s="141"/>
      <c r="BX33" s="141"/>
    </row>
    <row r="34" spans="42:76" x14ac:dyDescent="0.2">
      <c r="AP34" s="131"/>
      <c r="AQ34" s="131"/>
      <c r="AR34" s="131"/>
      <c r="BV34" s="141"/>
      <c r="BW34" s="141"/>
      <c r="BX34" s="141"/>
    </row>
    <row r="35" spans="42:76" x14ac:dyDescent="0.2">
      <c r="AP35" s="131"/>
      <c r="AQ35" s="131"/>
      <c r="AR35" s="131"/>
      <c r="BV35" s="141"/>
      <c r="BW35" s="141"/>
      <c r="BX35" s="141"/>
    </row>
    <row r="36" spans="42:76" x14ac:dyDescent="0.2">
      <c r="AP36" s="131"/>
      <c r="AQ36" s="131"/>
      <c r="AR36" s="131"/>
      <c r="BV36" s="141"/>
      <c r="BW36" s="141"/>
      <c r="BX36" s="141"/>
    </row>
    <row r="37" spans="42:76" x14ac:dyDescent="0.2">
      <c r="AP37" s="131"/>
      <c r="AQ37" s="131"/>
      <c r="AR37" s="131"/>
      <c r="BV37" s="141"/>
      <c r="BW37" s="141"/>
      <c r="BX37" s="141"/>
    </row>
    <row r="38" spans="42:76" x14ac:dyDescent="0.2">
      <c r="AP38" s="131"/>
      <c r="AQ38" s="131"/>
      <c r="AR38" s="131"/>
      <c r="BV38" s="141"/>
      <c r="BW38" s="141"/>
      <c r="BX38" s="141"/>
    </row>
    <row r="39" spans="42:76" x14ac:dyDescent="0.2">
      <c r="AP39" s="131"/>
      <c r="AQ39" s="131"/>
      <c r="AR39" s="131"/>
      <c r="BV39" s="141"/>
      <c r="BW39" s="141"/>
      <c r="BX39" s="141"/>
    </row>
    <row r="40" spans="42:76" x14ac:dyDescent="0.2">
      <c r="AP40" s="131"/>
      <c r="AQ40" s="131"/>
      <c r="AR40" s="131"/>
      <c r="BV40" s="141"/>
      <c r="BW40" s="141"/>
      <c r="BX40" s="141"/>
    </row>
    <row r="41" spans="42:76" x14ac:dyDescent="0.2">
      <c r="AP41" s="131"/>
      <c r="AQ41" s="131"/>
      <c r="AR41" s="131"/>
      <c r="BV41" s="141"/>
      <c r="BW41" s="141"/>
      <c r="BX41" s="141"/>
    </row>
    <row r="42" spans="42:76" x14ac:dyDescent="0.2">
      <c r="AP42" s="131"/>
      <c r="AQ42" s="131"/>
      <c r="AR42" s="131"/>
      <c r="BV42" s="141"/>
      <c r="BW42" s="141"/>
      <c r="BX42" s="141"/>
    </row>
    <row r="43" spans="42:76" x14ac:dyDescent="0.2">
      <c r="AP43" s="131"/>
      <c r="AQ43" s="131"/>
      <c r="AR43" s="131"/>
      <c r="BV43" s="141"/>
      <c r="BW43" s="141"/>
      <c r="BX43" s="141"/>
    </row>
    <row r="44" spans="42:76" x14ac:dyDescent="0.2">
      <c r="AP44" s="131"/>
      <c r="AQ44" s="131"/>
      <c r="AR44" s="131"/>
      <c r="BV44" s="141"/>
      <c r="BW44" s="141"/>
      <c r="BX44" s="141"/>
    </row>
    <row r="45" spans="42:76" x14ac:dyDescent="0.2">
      <c r="AP45" s="131"/>
      <c r="AQ45" s="131"/>
      <c r="AR45" s="131"/>
      <c r="BV45" s="141"/>
      <c r="BW45" s="141"/>
      <c r="BX45" s="141"/>
    </row>
    <row r="46" spans="42:76" x14ac:dyDescent="0.2">
      <c r="AP46" s="131"/>
      <c r="AQ46" s="131"/>
      <c r="AR46" s="131"/>
      <c r="BV46" s="141"/>
      <c r="BW46" s="141"/>
      <c r="BX46" s="141"/>
    </row>
    <row r="47" spans="42:76" x14ac:dyDescent="0.2">
      <c r="AP47" s="131"/>
      <c r="AQ47" s="131"/>
      <c r="AR47" s="131"/>
      <c r="BV47" s="141"/>
      <c r="BW47" s="141"/>
      <c r="BX47" s="141"/>
    </row>
    <row r="48" spans="42:76" x14ac:dyDescent="0.2">
      <c r="AP48" s="131"/>
      <c r="AQ48" s="131"/>
      <c r="AR48" s="131"/>
      <c r="BV48" s="141"/>
      <c r="BW48" s="141"/>
      <c r="BX48" s="141"/>
    </row>
    <row r="49" spans="42:76" x14ac:dyDescent="0.2">
      <c r="AP49" s="131"/>
      <c r="AQ49" s="131"/>
      <c r="AR49" s="131"/>
      <c r="BV49" s="141"/>
      <c r="BW49" s="141"/>
      <c r="BX49" s="141"/>
    </row>
    <row r="50" spans="42:76" x14ac:dyDescent="0.2">
      <c r="AP50" s="131"/>
      <c r="AQ50" s="131"/>
      <c r="AR50" s="131"/>
      <c r="BV50" s="141"/>
      <c r="BW50" s="141"/>
      <c r="BX50" s="141"/>
    </row>
  </sheetData>
  <conditionalFormatting sqref="D7:E7">
    <cfRule type="cellIs" dxfId="5" priority="5" stopIfTrue="1" operator="equal">
      <formula>"   "</formula>
    </cfRule>
    <cfRule type="cellIs" dxfId="4" priority="6" stopIfTrue="1" operator="equal">
      <formula>"    "</formula>
    </cfRule>
  </conditionalFormatting>
  <conditionalFormatting sqref="AT7">
    <cfRule type="cellIs" dxfId="3" priority="3" stopIfTrue="1" operator="equal">
      <formula>"   "</formula>
    </cfRule>
    <cfRule type="cellIs" dxfId="2" priority="4" stopIfTrue="1" operator="equal">
      <formula>"    "</formula>
    </cfRule>
  </conditionalFormatting>
  <conditionalFormatting sqref="AH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6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Toelichting</vt:lpstr>
      <vt:lpstr>Bronbestanden</vt:lpstr>
      <vt:lpstr>Tabel 1</vt:lpstr>
      <vt:lpstr>Bronbestanden!Afdrukbereik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Sjabloon ASD tabellenset</dc:title>
  <dc:creator>Tirza König</dc:creator>
  <cp:lastModifiedBy>Kampert, A. (Astrid)</cp:lastModifiedBy>
  <cp:lastPrinted>2022-10-12T07:59:47Z</cp:lastPrinted>
  <dcterms:created xsi:type="dcterms:W3CDTF">2009-09-04T06:54:45Z</dcterms:created>
  <dcterms:modified xsi:type="dcterms:W3CDTF">2022-12-01T16:07:58Z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