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OH\Werk\Nederland Handelsland\2022\Engelse editie\Tabellenset Engels\"/>
    </mc:Choice>
  </mc:AlternateContent>
  <bookViews>
    <workbookView xWindow="0" yWindow="0" windowWidth="21570" windowHeight="6840" tabRatio="697" activeTab="2"/>
  </bookViews>
  <sheets>
    <sheet name="Preface" sheetId="5" r:id="rId1"/>
    <sheet name="Contents" sheetId="21" r:id="rId2"/>
    <sheet name="Explanation" sheetId="34" r:id="rId3"/>
    <sheet name="Sources" sheetId="36" r:id="rId4"/>
    <sheet name="Table 8.1" sheetId="42" r:id="rId5"/>
    <sheet name="Table 8.2" sheetId="41" r:id="rId6"/>
    <sheet name="Table 8.3" sheetId="40" r:id="rId7"/>
    <sheet name="Table 8.4" sheetId="39" r:id="rId8"/>
    <sheet name="Table 8.5" sheetId="17" r:id="rId9"/>
    <sheet name="Table 8.6" sheetId="37" r:id="rId10"/>
    <sheet name="Table 8.7" sheetId="18" r:id="rId11"/>
    <sheet name="Table 8.8" sheetId="35" r:id="rId12"/>
    <sheet name="Table 8.9" sheetId="38" r:id="rId13"/>
    <sheet name="Table 8.10" sheetId="31" r:id="rId14"/>
    <sheet name="Table 8.11" sheetId="20" r:id="rId1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51" i="31" l="1"/>
  <c r="AH51" i="31"/>
  <c r="AX43" i="31"/>
  <c r="AH43" i="31"/>
  <c r="AX36" i="31"/>
  <c r="AH36" i="31"/>
</calcChain>
</file>

<file path=xl/sharedStrings.xml><?xml version="1.0" encoding="utf-8"?>
<sst xmlns="http://schemas.openxmlformats.org/spreadsheetml/2006/main" count="1732" uniqueCount="252">
  <si>
    <t>Canada</t>
  </si>
  <si>
    <t>China</t>
  </si>
  <si>
    <t>India</t>
  </si>
  <si>
    <t>Japan</t>
  </si>
  <si>
    <t>Iran</t>
  </si>
  <si>
    <t>Mexico</t>
  </si>
  <si>
    <t>Nigeria</t>
  </si>
  <si>
    <t>Taiwan</t>
  </si>
  <si>
    <t>Asean-5</t>
  </si>
  <si>
    <t>Singapore</t>
  </si>
  <si>
    <t>Thailand</t>
  </si>
  <si>
    <t>Vietnam</t>
  </si>
  <si>
    <t>Oman</t>
  </si>
  <si>
    <t>Qatar</t>
  </si>
  <si>
    <t>.</t>
  </si>
  <si>
    <t>:</t>
  </si>
  <si>
    <t>-</t>
  </si>
  <si>
    <t xml:space="preserve"> -</t>
  </si>
  <si>
    <t>x 1 000</t>
  </si>
  <si>
    <r>
      <t xml:space="preserve">78 </t>
    </r>
    <r>
      <rPr>
        <vertAlign val="superscript"/>
        <sz val="9"/>
        <color theme="1"/>
        <rFont val="Arial"/>
        <family val="2"/>
      </rPr>
      <t>T)</t>
    </r>
  </si>
  <si>
    <r>
      <t xml:space="preserve">526 </t>
    </r>
    <r>
      <rPr>
        <vertAlign val="superscript"/>
        <sz val="9"/>
        <color theme="1"/>
        <rFont val="Arial"/>
        <family val="2"/>
      </rPr>
      <t>T)</t>
    </r>
  </si>
  <si>
    <r>
      <t xml:space="preserve">558 </t>
    </r>
    <r>
      <rPr>
        <vertAlign val="superscript"/>
        <sz val="9"/>
        <color theme="1"/>
        <rFont val="Arial"/>
        <family val="2"/>
      </rPr>
      <t>T)</t>
    </r>
  </si>
  <si>
    <r>
      <t xml:space="preserve">2 584 </t>
    </r>
    <r>
      <rPr>
        <vertAlign val="superscript"/>
        <sz val="9"/>
        <color theme="1"/>
        <rFont val="Arial"/>
        <family val="2"/>
      </rPr>
      <t>T)</t>
    </r>
  </si>
  <si>
    <t>Bedrijfstak</t>
  </si>
  <si>
    <t>2019*</t>
  </si>
  <si>
    <t>2020*</t>
  </si>
  <si>
    <t>2021*</t>
  </si>
  <si>
    <t>2018**</t>
  </si>
  <si>
    <t/>
  </si>
  <si>
    <r>
      <t xml:space="preserve">455 </t>
    </r>
    <r>
      <rPr>
        <vertAlign val="superscript"/>
        <sz val="9"/>
        <rFont val="Arial"/>
        <family val="2"/>
      </rPr>
      <t>T)</t>
    </r>
  </si>
  <si>
    <r>
      <t xml:space="preserve">173 </t>
    </r>
    <r>
      <rPr>
        <vertAlign val="superscript"/>
        <sz val="9"/>
        <rFont val="Arial"/>
        <family val="2"/>
      </rPr>
      <t>T)</t>
    </r>
  </si>
  <si>
    <t>Cyprus</t>
  </si>
  <si>
    <t>Finland</t>
  </si>
  <si>
    <t>Malta</t>
  </si>
  <si>
    <t>Portugal</t>
  </si>
  <si>
    <t>Data zoeken - DNB</t>
  </si>
  <si>
    <t>%</t>
  </si>
  <si>
    <t>Curaçao</t>
  </si>
  <si>
    <t>Bermuda</t>
  </si>
  <si>
    <t>Afghanistan</t>
  </si>
  <si>
    <t>Peru</t>
  </si>
  <si>
    <t>Kazachstan</t>
  </si>
  <si>
    <t>Puerto Rico</t>
  </si>
  <si>
    <t>Costa Rica</t>
  </si>
  <si>
    <t>Bron: CBS</t>
  </si>
  <si>
    <t>x 1.000</t>
  </si>
  <si>
    <t>Explanation of symbols</t>
  </si>
  <si>
    <t>Empty cell = figure not applicable</t>
  </si>
  <si>
    <t>. = figure is unknown or insufficiently reliable</t>
  </si>
  <si>
    <t>0 (0.0) = less than half of unit concerned</t>
  </si>
  <si>
    <t>* = provisional figures</t>
  </si>
  <si>
    <t>** = revised provisional figures</t>
  </si>
  <si>
    <t>x = publication prohibited (confidential figure)</t>
  </si>
  <si>
    <t>- = (between two numbers) inclusive</t>
  </si>
  <si>
    <t>2016–2017= 2016 to 2017 inclusive</t>
  </si>
  <si>
    <t>2016/2017 = average for the years 2016 to 2017 inclusive</t>
  </si>
  <si>
    <t>2016/’17 = crop year, financial year, school year, etc., beginning in 2016 and ending in 2017</t>
  </si>
  <si>
    <t>2004/’05–2016/’17 = crop year, financial year, school year, etc., 2004/’05 to 2016/’17 inclusive</t>
  </si>
  <si>
    <t xml:space="preserve">Due to rounding, some totals may not correspond to the sum of the separate figures.
</t>
  </si>
  <si>
    <t>Contents</t>
  </si>
  <si>
    <t>Sheet</t>
  </si>
  <si>
    <t>Content</t>
  </si>
  <si>
    <t>Explanation</t>
  </si>
  <si>
    <t>Sources</t>
  </si>
  <si>
    <t>Table 8.1</t>
  </si>
  <si>
    <t>Table 8.2</t>
  </si>
  <si>
    <t>Table 8.3</t>
  </si>
  <si>
    <t>Table 8.4</t>
  </si>
  <si>
    <t>Table 8.5</t>
  </si>
  <si>
    <t>Table 8.6</t>
  </si>
  <si>
    <t>Table 8.7</t>
  </si>
  <si>
    <t>Table 8.8</t>
  </si>
  <si>
    <t>Table 8.9</t>
  </si>
  <si>
    <t>Table 8.10</t>
  </si>
  <si>
    <t>Table 8.11</t>
  </si>
  <si>
    <t>Introduction</t>
  </si>
  <si>
    <t>Population</t>
  </si>
  <si>
    <t>Explanation of the tables (Chapter 8)</t>
  </si>
  <si>
    <t>Dutch Trade in Facts and Figures 2022 - Exports, imports and investment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</si>
  <si>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t>Explanation of the figures</t>
  </si>
  <si>
    <t>Description of the source files</t>
  </si>
  <si>
    <t>These tables are based on various different sources. Tables 8.1-8.4 have been taken from the DNB (the Dutch central bank, dnb.statistiek.nl); Tables 8.5-8.9 are based on CBS data, while Tables 8.10 and 8.11 are mainly CBS data, although figures on other European countries were provided by Eurostat.</t>
  </si>
  <si>
    <t>Compared to previous editions of the publication Nederland Handelsland, the total number of Dutch multinationals in each year is about 20 percent lower than previously reported. This is because CBS is using a new method this year that allows for a more precise delineation.</t>
  </si>
  <si>
    <t>Glossary</t>
  </si>
  <si>
    <r>
      <rPr>
        <b/>
        <i/>
        <sz val="9"/>
        <color theme="1"/>
        <rFont val="Arial"/>
        <family val="2"/>
      </rPr>
      <t>Multinational corporation</t>
    </r>
    <r>
      <rPr>
        <sz val="9"/>
        <color theme="1"/>
        <rFont val="Arial"/>
        <family val="2"/>
      </rPr>
      <t xml:space="preserve"> - Enterprise with a parent or a subsidiary abroad.</t>
    </r>
  </si>
  <si>
    <r>
      <rPr>
        <b/>
        <sz val="9"/>
        <color theme="1"/>
        <rFont val="Arial"/>
        <family val="2"/>
      </rPr>
      <t>Foreign Direct Investment (FDI)</t>
    </r>
    <r>
      <rPr>
        <sz val="9"/>
        <color theme="1"/>
        <rFont val="Arial"/>
        <family val="2"/>
      </rPr>
      <t xml:space="preserve"> - Direct investments consist of share capital, participating interests in group companies abroad and issuing credit. An enterprise receiving FDI from abroad is an enterprise in which a foreign investor holds at least 10 percent of the ordinary share capital or the voting rights, or the equivalent thereof. Changes in share capital (also known as equity participations) may take place as a result of establishment, merger, acquisition, capital contributions, reinvested earnings, sale and capital repayment. Other examples of FDI include all other financial transactions between affiliated companies (loans and current accounts), with the exception of financial derivatives. Finally, all real estate transactions (buying and selling) are counted as FDI and fall under the item ‘equity participations’ in the table. </t>
    </r>
  </si>
  <si>
    <r>
      <rPr>
        <b/>
        <sz val="9"/>
        <color theme="1"/>
        <rFont val="Arial"/>
        <family val="2"/>
      </rPr>
      <t>Special Purpose Entity (SPE)</t>
    </r>
    <r>
      <rPr>
        <sz val="9"/>
        <color theme="1"/>
        <rFont val="Arial"/>
        <family val="2"/>
      </rPr>
      <t xml:space="preserve"> - SPEs are subsidiaries of foreign enterprises which are established in the Netherlands that act as cross-border financial intermediaries between various composite entities of the group in which they operate. The receivables and liabilities of these
institutions usually concern direct investments from one country to another via the Netherlands, or channelling of resources collected abroad to the foreign parent. In this respect, SPEs are dedicated legal entity concerned with securitisations. As part of the securitisation transaction, an SPE takes over assets and/or credit risks and issues securities, securitisation fund units, other debt instruments and/or financial derivatives, or is the owner of any underlying assets. An SPE is safeguarded against the risk of bankruptcy or other default of the initiator (also referred to as ‘originator’, i.e. the institution transferring assets and/or credit risks to the SPE).</t>
    </r>
  </si>
  <si>
    <r>
      <rPr>
        <b/>
        <sz val="9"/>
        <color theme="1"/>
        <rFont val="Arial"/>
        <family val="2"/>
      </rPr>
      <t>Foreign enterprise</t>
    </r>
    <r>
      <rPr>
        <sz val="9"/>
        <color theme="1"/>
        <rFont val="Arial"/>
        <family val="2"/>
      </rPr>
      <t xml:space="preserve"> - A foreign enterprise is classified according to the country where it is ultimately controlled. This is based on the Ultimate Controlling Institutional Unit (UCI). The UCI is defined as that enterprise which is placed higher up in the chain of control of the Dutch enterprise that is not under the ultimate control of any other company or enterprise. Foreign control means that the country where the UCI is established is not the Netherlands.</t>
    </r>
  </si>
  <si>
    <r>
      <rPr>
        <b/>
        <sz val="9"/>
        <color theme="1"/>
        <rFont val="Arial"/>
        <family val="2"/>
      </rPr>
      <t>Holding company</t>
    </r>
    <r>
      <rPr>
        <sz val="9"/>
        <color theme="1"/>
        <rFont val="Arial"/>
        <family val="2"/>
      </rPr>
      <t xml:space="preserve"> - A holding company is the highest company in a group, which consists of one (or more) operating companies and a holding company. In the operating company the daily, risky activities take place. The holding company houses the important assets such as the profits or the premises.</t>
    </r>
  </si>
  <si>
    <r>
      <rPr>
        <b/>
        <i/>
        <sz val="9"/>
        <color theme="1"/>
        <rFont val="Arial"/>
        <family val="2"/>
      </rPr>
      <t>Two-way trader</t>
    </r>
    <r>
      <rPr>
        <sz val="9"/>
        <color theme="1"/>
        <rFont val="Arial"/>
        <family val="2"/>
      </rPr>
      <t xml:space="preserve"> - An enterprise or business establishment which both imports and exports goods and/or services. This is unlike the so-called one-way trader, which only imports or only exports.</t>
    </r>
  </si>
  <si>
    <t>Source</t>
  </si>
  <si>
    <t>Balance of payments and international investment position</t>
  </si>
  <si>
    <t>General description</t>
  </si>
  <si>
    <t>Figures on inward and outward investment flows and stocks</t>
  </si>
  <si>
    <t>Supplier</t>
  </si>
  <si>
    <t>Dutch central bank (DNB)</t>
  </si>
  <si>
    <t>Integral or sample survey</t>
  </si>
  <si>
    <t>Sample survey</t>
  </si>
  <si>
    <t>Periodicity</t>
  </si>
  <si>
    <t>Quarterly</t>
  </si>
  <si>
    <t>Details</t>
  </si>
  <si>
    <t>Inward and Outward FATS</t>
  </si>
  <si>
    <t>Foreign Affiliates Statistics describe the activities of companies in the Netherlands which are controlled by a foreign institutional unit (Inward FATS), or companies abroad which are controlled by a Dutch institutional unit (Outward FATS).</t>
  </si>
  <si>
    <t>CBS (for figures on the Netherlands) and Eurostat (for figures on other countries)</t>
  </si>
  <si>
    <t>Integral</t>
  </si>
  <si>
    <t>Annually</t>
  </si>
  <si>
    <t>Sources Chapter 8</t>
  </si>
  <si>
    <t>Dutch direct investment flows by partner, 2015-2021</t>
  </si>
  <si>
    <t>Inward FDI (including SPEs and holding companies)</t>
  </si>
  <si>
    <t>x million euros</t>
  </si>
  <si>
    <t>Outward FDI (including SPEs and holding companies)</t>
  </si>
  <si>
    <t>Total</t>
  </si>
  <si>
    <t>European Union</t>
  </si>
  <si>
    <t>Countries outside the European Union</t>
  </si>
  <si>
    <t>Euro area (EMU)</t>
  </si>
  <si>
    <t>Outside the euro area (EMU)</t>
  </si>
  <si>
    <t>EU countries outside the euro area (EMU)</t>
  </si>
  <si>
    <t>Europe</t>
  </si>
  <si>
    <t>Offshore financial centers</t>
  </si>
  <si>
    <t>Bulgaria</t>
  </si>
  <si>
    <t>Denmark</t>
  </si>
  <si>
    <t>Poland</t>
  </si>
  <si>
    <t>Romania</t>
  </si>
  <si>
    <t>Sweden</t>
  </si>
  <si>
    <t>Czech Republic</t>
  </si>
  <si>
    <t>Croatia</t>
  </si>
  <si>
    <t>Hungary</t>
  </si>
  <si>
    <t>Belgium</t>
  </si>
  <si>
    <t>Germany</t>
  </si>
  <si>
    <t>Estonia</t>
  </si>
  <si>
    <t>France</t>
  </si>
  <si>
    <t>Greece</t>
  </si>
  <si>
    <t>Ireland</t>
  </si>
  <si>
    <t>Italy</t>
  </si>
  <si>
    <t>Latvia</t>
  </si>
  <si>
    <t>Lithuania</t>
  </si>
  <si>
    <t>Luxembourg</t>
  </si>
  <si>
    <t>Austria</t>
  </si>
  <si>
    <t>Slovenia</t>
  </si>
  <si>
    <t>Slovakia</t>
  </si>
  <si>
    <t>Spain</t>
  </si>
  <si>
    <t>Norway</t>
  </si>
  <si>
    <t>Russia</t>
  </si>
  <si>
    <t>Switzerland</t>
  </si>
  <si>
    <t>Brazil</t>
  </si>
  <si>
    <t>Hong Kong</t>
  </si>
  <si>
    <t>United Kingdom</t>
  </si>
  <si>
    <t>United States</t>
  </si>
  <si>
    <t>The Netherlands' foreign direct investment position, 2015-2021</t>
  </si>
  <si>
    <t>Inward FDI</t>
  </si>
  <si>
    <t>Outward FDI</t>
  </si>
  <si>
    <t>Excluding SPEs and holding companies</t>
  </si>
  <si>
    <t xml:space="preserve">   of which equity</t>
  </si>
  <si>
    <t xml:space="preserve">   of which debt instruments</t>
  </si>
  <si>
    <t>Source: DNB Tabel 12.8</t>
  </si>
  <si>
    <t>Source: DNB</t>
  </si>
  <si>
    <t>The Netherlands' inward foreign direct investment position excluding SPEs and holding companies by partner, 2015-2021 (top 50 sorted by share in 2021)</t>
  </si>
  <si>
    <t>Inward FDI (excluding SPEs and holding companies)</t>
  </si>
  <si>
    <t>Share</t>
  </si>
  <si>
    <t>Top investors in the Netherlands</t>
  </si>
  <si>
    <t>Saudi Arabia</t>
  </si>
  <si>
    <t>Israel</t>
  </si>
  <si>
    <t>United Arab Emirates</t>
  </si>
  <si>
    <t>Turkey</t>
  </si>
  <si>
    <t>Australia</t>
  </si>
  <si>
    <t>South Korea</t>
  </si>
  <si>
    <t>Indonesia</t>
  </si>
  <si>
    <t>Malaysia</t>
  </si>
  <si>
    <t>Iceland</t>
  </si>
  <si>
    <t>South Africa</t>
  </si>
  <si>
    <t>The Netherlands' outward foreign direct investment position excluding SPEs and holding companies by partner, 2015-2021 (top 50 sorted by share in 2021)</t>
  </si>
  <si>
    <t>Outward FDI (excluding SPEs and holding companies)</t>
  </si>
  <si>
    <t>Top investment countries</t>
  </si>
  <si>
    <t>Ukraine</t>
  </si>
  <si>
    <t>Argentina</t>
  </si>
  <si>
    <t>Morocco</t>
  </si>
  <si>
    <t>Egypt</t>
  </si>
  <si>
    <t>Cayman Islands</t>
  </si>
  <si>
    <t>Multinationals in the Netherlands, 2010-2020</t>
  </si>
  <si>
    <t>Total business economy</t>
  </si>
  <si>
    <t>Foreign multinationals</t>
  </si>
  <si>
    <t>Dutch multinationals</t>
  </si>
  <si>
    <t>Non-multinationals</t>
  </si>
  <si>
    <t>Number</t>
  </si>
  <si>
    <t>Number of employed persons</t>
  </si>
  <si>
    <t>Source: CBS</t>
  </si>
  <si>
    <t>B Mining and quarrying</t>
  </si>
  <si>
    <t>C Manufacturing</t>
  </si>
  <si>
    <t>D Energy supply</t>
  </si>
  <si>
    <t>E Water supply</t>
  </si>
  <si>
    <t>F Construction</t>
  </si>
  <si>
    <t>G Wholesale and retail trade</t>
  </si>
  <si>
    <t>H Transport and storage</t>
  </si>
  <si>
    <t>I Accommodation and food services</t>
  </si>
  <si>
    <t>J Information and communication</t>
  </si>
  <si>
    <t>L Real estate activities</t>
  </si>
  <si>
    <t>M Specialised business services</t>
  </si>
  <si>
    <t>N Renting/leasing and other business services</t>
  </si>
  <si>
    <t>95 Repair of personal and household goods</t>
  </si>
  <si>
    <t>International traders by multinational status, trading status and sector, 2015, 2018-2020</t>
  </si>
  <si>
    <t>Importers</t>
  </si>
  <si>
    <t>Exporters</t>
  </si>
  <si>
    <t>Two-way traders</t>
  </si>
  <si>
    <t>Non-traders</t>
  </si>
  <si>
    <t>Multinationals in the Netherlands by sector, 2010-2020</t>
  </si>
  <si>
    <t>Role of multinationals in international trade, 2010-2020</t>
  </si>
  <si>
    <t>International trade in goods</t>
  </si>
  <si>
    <t>Total goods imports by business economy</t>
  </si>
  <si>
    <t>Total goods exports by business economy</t>
  </si>
  <si>
    <t>International trade in services</t>
  </si>
  <si>
    <t>Total service imports by business economy</t>
  </si>
  <si>
    <t>Total service exports by business economy</t>
  </si>
  <si>
    <t>Export growth</t>
  </si>
  <si>
    <t>Contribution to total export growth</t>
  </si>
  <si>
    <t>Unknown</t>
  </si>
  <si>
    <t>Number of foreign subsidiaries under Dutch control by country and sector, 2010, 2015, 2018 en 2019</t>
  </si>
  <si>
    <t>of which</t>
  </si>
  <si>
    <r>
      <t>Total</t>
    </r>
    <r>
      <rPr>
        <vertAlign val="superscript"/>
        <sz val="9"/>
        <rFont val="Arial"/>
        <family val="2"/>
      </rPr>
      <t>1)</t>
    </r>
  </si>
  <si>
    <t>Manufacturing (C)</t>
  </si>
  <si>
    <t>Wholesale and retail trade; repair of motor vehicles (G)</t>
  </si>
  <si>
    <t>Transport and storage (H)</t>
  </si>
  <si>
    <t>Information and communication (J)</t>
  </si>
  <si>
    <t>Financial institutions (K)</t>
  </si>
  <si>
    <t>Consultancy, research and other specialised business services (M)</t>
  </si>
  <si>
    <t>Renting of tangible goods and other business services (N)</t>
  </si>
  <si>
    <t>Individual countries</t>
  </si>
  <si>
    <t>Iraq</t>
  </si>
  <si>
    <t>Jordan</t>
  </si>
  <si>
    <t>Lebanon</t>
  </si>
  <si>
    <t>Maleysia</t>
  </si>
  <si>
    <t>Gulf region</t>
  </si>
  <si>
    <t>Bahrain</t>
  </si>
  <si>
    <t>Kuwait</t>
  </si>
  <si>
    <t>North Africa</t>
  </si>
  <si>
    <t>Algeria</t>
  </si>
  <si>
    <t>Tunesia</t>
  </si>
  <si>
    <r>
      <rPr>
        <vertAlign val="superscript"/>
        <sz val="9"/>
        <rFont val="Arial"/>
        <family val="2"/>
      </rPr>
      <t>1)</t>
    </r>
    <r>
      <rPr>
        <b/>
        <vertAlign val="superscript"/>
        <sz val="9"/>
        <rFont val="Arial"/>
        <family val="2"/>
      </rPr>
      <t xml:space="preserve"> </t>
    </r>
    <r>
      <rPr>
        <sz val="9"/>
        <rFont val="Arial"/>
        <family val="2"/>
      </rPr>
      <t>Manufacturing, construction and services (with the exception of public administration and defence, and compulsory social security), i.e. NACE B-S, minus O.</t>
    </r>
  </si>
  <si>
    <r>
      <t xml:space="preserve">T) </t>
    </r>
    <r>
      <rPr>
        <sz val="9"/>
        <rFont val="Arial"/>
        <family val="2"/>
      </rPr>
      <t>Trend break in method compared to 2017.</t>
    </r>
  </si>
  <si>
    <t>Source: CBS, Eurostat</t>
  </si>
  <si>
    <t>Number of employed persons at foreign subsidiaries under Dutch control by country and sector, 2010, 2015, 2018 en 2019</t>
  </si>
  <si>
    <t>Multinationals in the Netherlands Nederland by sector, 2010-2020</t>
  </si>
  <si>
    <t>Contribution to total goods export growth by multinational status 2010-2021</t>
  </si>
  <si>
    <t>Number of foreign subsidiaries under Dutch control by country and sector, 2010, 2015, 2018 and 2019</t>
  </si>
  <si>
    <t>Number of employed persons at foreign subsidiaries under Dutch control by country and sector, 2010, 2015, 2018 and 2019</t>
  </si>
  <si>
    <t>Explanation of the tables</t>
  </si>
  <si>
    <t>Description of the sources</t>
  </si>
  <si>
    <t>Chapter 8: Foreign direct investment and multinationals</t>
  </si>
  <si>
    <t>Dutch Trade in Facts and Figures 2022: Exports, imports and investments</t>
  </si>
  <si>
    <t>Statistics Netherlands</t>
  </si>
  <si>
    <t>November 2022</t>
  </si>
  <si>
    <t>DNB (the Dutch central bank) macro figures are obtained through a system of direct reporting and sampling observation. To calculate representative figures for the entire country of the Netherlands, these data are weighted. The figures on multinationals, which are obtained from CBS and Eurostat, represent the entire enterprise population within the Dutch business economy.</t>
  </si>
  <si>
    <t>The set of tables annexed to Chapter 8 of this publication provides insight into the bilateral investment flows to and from the Netherlands. Tables 8.1 to 8.4 inclusive provide the aggregate value of bilateral investments. These figures represent the financial counterpart of the CBS (and some Eurostat) statistics on multinational corporations as provided in Tables 8.5-8.11. In Tables 8.5 to 8.11 inclusive, both the enterprise population and number of employees active in these enterprises are highlighted, the main industries as well as the role of multinationals in international trade. A distinction is drawn between Dutch-owned and foreign-owned multinationals in the Netherlands in each table. Finally, the number of Dutch multinationals with subsidiaries abroad is presented.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</si>
</sst>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mmmm\ yyyy"/>
    <numFmt numFmtId="165" formatCode="_ * #,##0_ ;_ * \-#,##0_ ;_ * &quot;-&quot;??_ ;_ @_ "/>
    <numFmt numFmtId="166" formatCode="#,##0_ ;\-#,##0\ "/>
    <numFmt numFmtId="167" formatCode="#,##0.0"/>
    <numFmt numFmtId="168" formatCode="_ * #,##0.0_ ;_ * \-#,##0.0_ ;_ * &quot;-&quot;??_ ;_ @_ "/>
    <numFmt numFmtId="169" formatCode="0.0"/>
  </numFmts>
  <fonts count="26" x14ac:knownFonts="1">
    <font>
      <sz val="11"/>
      <color theme="1"/>
      <name val="Calibri"/>
      <family val="2"/>
      <scheme val="minor"/>
    </font>
    <font>
      <sz val="10"/>
      <name val="Arial"/>
      <family val="2"/>
    </font>
    <font>
      <b/>
      <sz val="9"/>
      <color theme="1"/>
      <name val="Arial"/>
      <family val="2"/>
    </font>
    <font>
      <sz val="9"/>
      <color theme="1"/>
      <name val="Arial"/>
      <family val="2"/>
    </font>
    <font>
      <sz val="9"/>
      <name val="Arial"/>
      <family val="2"/>
    </font>
    <font>
      <b/>
      <sz val="9"/>
      <name val="Arial"/>
      <family val="2"/>
    </font>
    <font>
      <i/>
      <sz val="9"/>
      <color theme="1"/>
      <name val="Arial"/>
      <family val="2"/>
    </font>
    <font>
      <u/>
      <sz val="10"/>
      <color theme="10"/>
      <name val="Arial"/>
      <family val="2"/>
    </font>
    <font>
      <sz val="11"/>
      <color indexed="8"/>
      <name val="Calibri"/>
      <family val="2"/>
      <scheme val="minor"/>
    </font>
    <font>
      <sz val="9"/>
      <color theme="1"/>
      <name val="Calibri"/>
      <family val="2"/>
      <scheme val="minor"/>
    </font>
    <font>
      <b/>
      <vertAlign val="superscript"/>
      <sz val="9"/>
      <name val="Arial"/>
      <family val="2"/>
    </font>
    <font>
      <sz val="11"/>
      <color theme="1"/>
      <name val="Calibri"/>
      <family val="2"/>
      <scheme val="minor"/>
    </font>
    <font>
      <i/>
      <sz val="9"/>
      <color theme="1"/>
      <name val="Calibri"/>
      <family val="2"/>
      <scheme val="minor"/>
    </font>
    <font>
      <vertAlign val="superscript"/>
      <sz val="9"/>
      <name val="Arial"/>
      <family val="2"/>
    </font>
    <font>
      <sz val="9"/>
      <color rgb="FF000000"/>
      <name val="Arial"/>
      <family val="2"/>
    </font>
    <font>
      <b/>
      <sz val="9"/>
      <color rgb="FF000000"/>
      <name val="Arial"/>
      <family val="2"/>
    </font>
    <font>
      <u/>
      <sz val="9"/>
      <color theme="10"/>
      <name val="Arial"/>
      <family val="2"/>
    </font>
    <font>
      <vertAlign val="superscript"/>
      <sz val="9"/>
      <color theme="1"/>
      <name val="Arial"/>
      <family val="2"/>
    </font>
    <font>
      <b/>
      <sz val="9"/>
      <name val="Times New Roman"/>
      <family val="1"/>
    </font>
    <font>
      <sz val="9"/>
      <color rgb="FFFF0000"/>
      <name val="Arial"/>
      <family val="2"/>
    </font>
    <font>
      <sz val="9"/>
      <color rgb="FF0070C0"/>
      <name val="Arial"/>
      <family val="2"/>
    </font>
    <font>
      <i/>
      <sz val="9"/>
      <name val="Arial"/>
      <family val="2"/>
    </font>
    <font>
      <sz val="9"/>
      <name val="Helvetica"/>
      <family val="2"/>
    </font>
    <font>
      <b/>
      <i/>
      <sz val="9"/>
      <color theme="1"/>
      <name val="Arial"/>
      <family val="2"/>
    </font>
    <font>
      <b/>
      <sz val="9"/>
      <color theme="1"/>
      <name val="Calibri"/>
      <family val="2"/>
      <scheme val="minor"/>
    </font>
    <font>
      <sz val="12"/>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7" fillId="0" borderId="0" applyNumberFormat="0" applyFill="0" applyBorder="0" applyAlignment="0" applyProtection="0"/>
    <xf numFmtId="0" fontId="8" fillId="0" borderId="0"/>
    <xf numFmtId="0" fontId="1" fillId="0" borderId="0"/>
    <xf numFmtId="0" fontId="1" fillId="0" borderId="0"/>
    <xf numFmtId="43" fontId="11" fillId="0" borderId="0" applyFont="0" applyFill="0" applyBorder="0" applyAlignment="0" applyProtection="0"/>
  </cellStyleXfs>
  <cellXfs count="208">
    <xf numFmtId="0" fontId="0" fillId="0" borderId="0" xfId="0"/>
    <xf numFmtId="0" fontId="2" fillId="3" borderId="0" xfId="0" applyFont="1" applyFill="1"/>
    <xf numFmtId="0" fontId="3" fillId="3" borderId="0" xfId="0" applyFont="1" applyFill="1"/>
    <xf numFmtId="0" fontId="3" fillId="3" borderId="0" xfId="0" applyFont="1" applyFill="1" applyBorder="1"/>
    <xf numFmtId="0" fontId="3" fillId="3" borderId="0" xfId="0" applyFont="1" applyFill="1" applyAlignment="1">
      <alignment horizontal="left" vertical="top"/>
    </xf>
    <xf numFmtId="0" fontId="3" fillId="3" borderId="1" xfId="0" applyFont="1" applyFill="1" applyBorder="1"/>
    <xf numFmtId="0" fontId="3" fillId="3" borderId="0" xfId="0" applyFont="1" applyFill="1" applyBorder="1" applyAlignment="1">
      <alignment horizontal="right"/>
    </xf>
    <xf numFmtId="0" fontId="5" fillId="3" borderId="0" xfId="0" applyFont="1" applyFill="1" applyBorder="1" applyAlignment="1">
      <alignment vertical="top" wrapText="1"/>
    </xf>
    <xf numFmtId="0" fontId="6" fillId="3" borderId="0" xfId="0" applyFont="1" applyFill="1" applyAlignment="1">
      <alignment horizontal="left" vertical="top"/>
    </xf>
    <xf numFmtId="0" fontId="2" fillId="3" borderId="1" xfId="0" applyFont="1" applyFill="1" applyBorder="1"/>
    <xf numFmtId="0" fontId="3" fillId="0" borderId="0" xfId="0" applyFont="1"/>
    <xf numFmtId="0" fontId="3" fillId="3" borderId="0" xfId="0" applyFont="1" applyFill="1" applyAlignment="1">
      <alignment horizontal="right"/>
    </xf>
    <xf numFmtId="0" fontId="5" fillId="0" borderId="0" xfId="3" applyFont="1" applyAlignment="1">
      <alignment horizontal="left"/>
    </xf>
    <xf numFmtId="0" fontId="9" fillId="0" borderId="0" xfId="0" applyFont="1"/>
    <xf numFmtId="0" fontId="5" fillId="0" borderId="0" xfId="3" applyFont="1" applyAlignment="1">
      <alignment horizontal="left" wrapText="1"/>
    </xf>
    <xf numFmtId="0" fontId="9" fillId="0" borderId="1" xfId="0" applyFont="1" applyBorder="1"/>
    <xf numFmtId="0" fontId="4" fillId="0" borderId="0" xfId="3" applyFont="1" applyAlignment="1">
      <alignment horizontal="left" wrapText="1"/>
    </xf>
    <xf numFmtId="0" fontId="9" fillId="0" borderId="0" xfId="0" applyFont="1" applyAlignment="1">
      <alignment horizontal="right"/>
    </xf>
    <xf numFmtId="0" fontId="4" fillId="0" borderId="0" xfId="3" applyFont="1" applyAlignment="1">
      <alignment horizontal="right" wrapText="1"/>
    </xf>
    <xf numFmtId="0" fontId="9" fillId="0" borderId="2" xfId="0" applyFont="1" applyBorder="1"/>
    <xf numFmtId="0" fontId="5" fillId="0" borderId="2" xfId="3" applyFont="1" applyBorder="1" applyAlignment="1">
      <alignment horizontal="right" wrapText="1"/>
    </xf>
    <xf numFmtId="0" fontId="4" fillId="0" borderId="0" xfId="3" applyFont="1" applyAlignment="1">
      <alignment horizontal="right"/>
    </xf>
    <xf numFmtId="0" fontId="5" fillId="0" borderId="1" xfId="3" applyFont="1" applyBorder="1" applyAlignment="1">
      <alignment horizontal="left"/>
    </xf>
    <xf numFmtId="0" fontId="9" fillId="0" borderId="0" xfId="0" applyFont="1" applyBorder="1"/>
    <xf numFmtId="0" fontId="5" fillId="0" borderId="0" xfId="3" applyFont="1" applyBorder="1" applyAlignment="1">
      <alignment horizontal="right" wrapText="1"/>
    </xf>
    <xf numFmtId="0" fontId="2" fillId="3" borderId="0" xfId="0" applyFont="1" applyFill="1" applyAlignment="1">
      <alignment horizontal="left" vertical="top"/>
    </xf>
    <xf numFmtId="0" fontId="3" fillId="0" borderId="0" xfId="0" applyFont="1" applyFill="1"/>
    <xf numFmtId="0" fontId="6" fillId="3" borderId="0" xfId="0" applyFont="1" applyFill="1" applyBorder="1"/>
    <xf numFmtId="165" fontId="3" fillId="3" borderId="0" xfId="6" applyNumberFormat="1" applyFont="1" applyFill="1"/>
    <xf numFmtId="165" fontId="3" fillId="3" borderId="0" xfId="6" applyNumberFormat="1" applyFont="1" applyFill="1" applyBorder="1"/>
    <xf numFmtId="165" fontId="3" fillId="3" borderId="1" xfId="6" applyNumberFormat="1" applyFont="1" applyFill="1" applyBorder="1"/>
    <xf numFmtId="165" fontId="6" fillId="3" borderId="0" xfId="6" applyNumberFormat="1" applyFont="1" applyFill="1" applyBorder="1"/>
    <xf numFmtId="166" fontId="3" fillId="3" borderId="0" xfId="6" applyNumberFormat="1" applyFont="1" applyFill="1" applyBorder="1"/>
    <xf numFmtId="0" fontId="12" fillId="0" borderId="0" xfId="0" applyFont="1" applyAlignment="1">
      <alignment horizontal="left"/>
    </xf>
    <xf numFmtId="0" fontId="4" fillId="0" borderId="0" xfId="3" applyFont="1" applyBorder="1" applyAlignment="1">
      <alignment horizontal="left" wrapText="1"/>
    </xf>
    <xf numFmtId="0" fontId="3" fillId="3" borderId="2" xfId="0" applyFont="1" applyFill="1" applyBorder="1"/>
    <xf numFmtId="0" fontId="3" fillId="3" borderId="2" xfId="0" applyFont="1" applyFill="1" applyBorder="1" applyAlignment="1">
      <alignment horizontal="left" vertical="top"/>
    </xf>
    <xf numFmtId="0" fontId="4" fillId="0" borderId="2" xfId="3" applyFont="1" applyBorder="1" applyAlignment="1">
      <alignment horizontal="right"/>
    </xf>
    <xf numFmtId="165" fontId="2" fillId="3" borderId="0" xfId="6" applyNumberFormat="1" applyFont="1" applyFill="1"/>
    <xf numFmtId="1" fontId="4" fillId="0" borderId="0" xfId="3" applyNumberFormat="1" applyFont="1" applyAlignment="1">
      <alignment horizontal="right"/>
    </xf>
    <xf numFmtId="0" fontId="3" fillId="0" borderId="1" xfId="0" applyFont="1" applyBorder="1"/>
    <xf numFmtId="0" fontId="2" fillId="0" borderId="0" xfId="0" applyFont="1"/>
    <xf numFmtId="0" fontId="6" fillId="0" borderId="0" xfId="0" applyFont="1" applyBorder="1"/>
    <xf numFmtId="0" fontId="3" fillId="0" borderId="0" xfId="0" applyFont="1" applyBorder="1"/>
    <xf numFmtId="0" fontId="14" fillId="0" borderId="0" xfId="0" applyFont="1" applyAlignment="1">
      <alignment vertical="center"/>
    </xf>
    <xf numFmtId="3" fontId="14" fillId="0" borderId="0" xfId="0" applyNumberFormat="1" applyFont="1" applyAlignment="1">
      <alignment horizontal="right" vertical="center"/>
    </xf>
    <xf numFmtId="0" fontId="3" fillId="0" borderId="0" xfId="0" applyNumberFormat="1" applyFont="1"/>
    <xf numFmtId="0" fontId="2" fillId="0" borderId="0" xfId="0" applyNumberFormat="1" applyFont="1" applyBorder="1"/>
    <xf numFmtId="0" fontId="3" fillId="0" borderId="0" xfId="0" applyNumberFormat="1" applyFont="1" applyBorder="1"/>
    <xf numFmtId="0" fontId="3" fillId="0" borderId="2" xfId="0" applyFont="1" applyBorder="1"/>
    <xf numFmtId="0" fontId="4" fillId="0" borderId="0" xfId="3" applyFont="1" applyBorder="1" applyAlignment="1">
      <alignment horizontal="right" wrapText="1"/>
    </xf>
    <xf numFmtId="1" fontId="4" fillId="0" borderId="0" xfId="3" quotePrefix="1" applyNumberFormat="1" applyFont="1" applyAlignment="1">
      <alignment horizontal="right"/>
    </xf>
    <xf numFmtId="0" fontId="5" fillId="0" borderId="0" xfId="3" applyFont="1" applyFill="1" applyAlignment="1">
      <alignment horizontal="left"/>
    </xf>
    <xf numFmtId="0" fontId="5" fillId="0" borderId="0" xfId="3" applyFont="1" applyFill="1" applyBorder="1" applyAlignment="1">
      <alignment horizontal="left"/>
    </xf>
    <xf numFmtId="0" fontId="9" fillId="0" borderId="0" xfId="0" applyFont="1" applyFill="1" applyBorder="1"/>
    <xf numFmtId="0" fontId="3" fillId="0" borderId="0" xfId="0" applyFont="1" applyFill="1" applyBorder="1"/>
    <xf numFmtId="0" fontId="5" fillId="0" borderId="1" xfId="3" applyFont="1" applyFill="1" applyBorder="1" applyAlignment="1">
      <alignment horizontal="left"/>
    </xf>
    <xf numFmtId="0" fontId="9" fillId="0" borderId="1" xfId="0" applyFont="1" applyFill="1" applyBorder="1"/>
    <xf numFmtId="0" fontId="3" fillId="0" borderId="1" xfId="0" applyFont="1" applyFill="1" applyBorder="1"/>
    <xf numFmtId="0" fontId="5" fillId="0" borderId="0" xfId="3" applyFont="1" applyFill="1" applyAlignment="1">
      <alignment horizontal="left" wrapText="1"/>
    </xf>
    <xf numFmtId="0" fontId="9" fillId="0" borderId="0" xfId="0" applyFont="1" applyFill="1"/>
    <xf numFmtId="0" fontId="4" fillId="0" borderId="0" xfId="3" applyFont="1" applyFill="1" applyAlignment="1">
      <alignment horizontal="left" wrapText="1"/>
    </xf>
    <xf numFmtId="0" fontId="9" fillId="0" borderId="0" xfId="0" applyFont="1" applyFill="1" applyAlignment="1">
      <alignment horizontal="right"/>
    </xf>
    <xf numFmtId="0" fontId="3" fillId="0" borderId="0" xfId="0" applyFont="1" applyFill="1" applyAlignment="1">
      <alignment horizontal="right"/>
    </xf>
    <xf numFmtId="0" fontId="5" fillId="0" borderId="0" xfId="3" applyFont="1" applyFill="1" applyAlignment="1">
      <alignment horizontal="right" wrapText="1"/>
    </xf>
    <xf numFmtId="0" fontId="4" fillId="0" borderId="0" xfId="3" applyFont="1" applyFill="1" applyAlignment="1">
      <alignment horizontal="right" wrapText="1"/>
    </xf>
    <xf numFmtId="0" fontId="4" fillId="0" borderId="1" xfId="3" applyFont="1" applyFill="1" applyBorder="1" applyAlignment="1">
      <alignment horizontal="left" wrapText="1"/>
    </xf>
    <xf numFmtId="0" fontId="9" fillId="0" borderId="2" xfId="0" applyFont="1" applyFill="1" applyBorder="1"/>
    <xf numFmtId="0" fontId="5" fillId="0" borderId="2" xfId="3" applyFont="1" applyFill="1" applyBorder="1" applyAlignment="1">
      <alignment horizontal="right" wrapText="1"/>
    </xf>
    <xf numFmtId="0" fontId="5" fillId="0" borderId="0" xfId="3" applyFont="1" applyFill="1" applyBorder="1" applyAlignment="1">
      <alignment horizontal="right" wrapText="1"/>
    </xf>
    <xf numFmtId="0" fontId="4" fillId="0" borderId="0" xfId="3" applyFont="1" applyFill="1" applyAlignment="1">
      <alignment horizontal="right"/>
    </xf>
    <xf numFmtId="0" fontId="4" fillId="0" borderId="0" xfId="3" applyFont="1" applyFill="1" applyBorder="1" applyAlignment="1">
      <alignment horizontal="right"/>
    </xf>
    <xf numFmtId="165" fontId="4" fillId="0" borderId="0" xfId="6" applyNumberFormat="1" applyFont="1" applyFill="1" applyAlignment="1">
      <alignment horizontal="right"/>
    </xf>
    <xf numFmtId="165" fontId="4" fillId="0" borderId="0" xfId="6" applyNumberFormat="1" applyFont="1" applyFill="1" applyBorder="1" applyAlignment="1">
      <alignment horizontal="right"/>
    </xf>
    <xf numFmtId="166" fontId="4" fillId="0" borderId="0" xfId="6" applyNumberFormat="1" applyFont="1" applyFill="1" applyAlignment="1">
      <alignment horizontal="right"/>
    </xf>
    <xf numFmtId="0" fontId="3" fillId="0" borderId="0" xfId="0" applyFont="1" applyFill="1" applyBorder="1" applyAlignment="1">
      <alignment horizontal="right"/>
    </xf>
    <xf numFmtId="165" fontId="5" fillId="0" borderId="0" xfId="6" applyNumberFormat="1" applyFont="1" applyFill="1" applyAlignment="1">
      <alignment horizontal="right"/>
    </xf>
    <xf numFmtId="0" fontId="2" fillId="0" borderId="0" xfId="0" applyFont="1" applyFill="1" applyBorder="1"/>
    <xf numFmtId="165" fontId="9" fillId="0" borderId="0" xfId="0" applyNumberFormat="1" applyFont="1" applyFill="1" applyBorder="1"/>
    <xf numFmtId="3" fontId="4" fillId="0" borderId="0" xfId="3" applyNumberFormat="1" applyFont="1" applyFill="1" applyAlignment="1">
      <alignment horizontal="right"/>
    </xf>
    <xf numFmtId="0" fontId="4" fillId="0" borderId="2" xfId="3" applyFont="1" applyFill="1" applyBorder="1" applyAlignment="1">
      <alignment horizontal="right"/>
    </xf>
    <xf numFmtId="3" fontId="4" fillId="0" borderId="2" xfId="3" applyNumberFormat="1" applyFont="1" applyFill="1" applyBorder="1" applyAlignment="1">
      <alignment horizontal="right"/>
    </xf>
    <xf numFmtId="165" fontId="2" fillId="3" borderId="0" xfId="0" applyNumberFormat="1" applyFont="1" applyFill="1"/>
    <xf numFmtId="165" fontId="2" fillId="3" borderId="0" xfId="6" applyNumberFormat="1" applyFont="1" applyFill="1" applyBorder="1"/>
    <xf numFmtId="0" fontId="13" fillId="0" borderId="0" xfId="3" applyFont="1" applyFill="1" applyBorder="1" applyAlignment="1">
      <alignment horizontal="left"/>
    </xf>
    <xf numFmtId="0" fontId="14" fillId="0" borderId="0" xfId="0" applyFont="1" applyBorder="1" applyAlignment="1">
      <alignment horizontal="right" vertical="center"/>
    </xf>
    <xf numFmtId="3" fontId="15" fillId="0" borderId="0" xfId="0" applyNumberFormat="1" applyFont="1" applyAlignment="1">
      <alignment horizontal="right" vertical="center"/>
    </xf>
    <xf numFmtId="0" fontId="15" fillId="0" borderId="0" xfId="0" applyNumberFormat="1" applyFont="1" applyBorder="1" applyAlignment="1">
      <alignment vertical="center"/>
    </xf>
    <xf numFmtId="3" fontId="2" fillId="0" borderId="0" xfId="0" applyNumberFormat="1" applyFont="1"/>
    <xf numFmtId="0" fontId="3" fillId="3" borderId="1" xfId="0" applyFont="1" applyFill="1" applyBorder="1" applyAlignment="1">
      <alignment horizontal="left" vertical="top"/>
    </xf>
    <xf numFmtId="0" fontId="10" fillId="0" borderId="0" xfId="3" applyFont="1" applyFill="1" applyBorder="1" applyAlignment="1">
      <alignment horizontal="left"/>
    </xf>
    <xf numFmtId="0" fontId="4" fillId="0" borderId="2" xfId="3" applyFont="1" applyFill="1" applyBorder="1" applyAlignment="1">
      <alignment horizontal="left"/>
    </xf>
    <xf numFmtId="0" fontId="4" fillId="0" borderId="2" xfId="3" applyFont="1" applyBorder="1" applyAlignment="1">
      <alignment horizontal="left"/>
    </xf>
    <xf numFmtId="0" fontId="4" fillId="0" borderId="0" xfId="3" applyFont="1" applyFill="1" applyBorder="1" applyAlignment="1">
      <alignment horizontal="left"/>
    </xf>
    <xf numFmtId="0" fontId="4" fillId="0" borderId="0" xfId="3" applyFont="1" applyFill="1" applyBorder="1" applyAlignment="1">
      <alignment horizontal="left" wrapText="1"/>
    </xf>
    <xf numFmtId="0" fontId="4" fillId="0" borderId="0" xfId="3" applyFont="1" applyBorder="1" applyAlignment="1">
      <alignment horizontal="left"/>
    </xf>
    <xf numFmtId="0" fontId="6" fillId="0" borderId="0" xfId="0" applyFont="1" applyAlignment="1">
      <alignment horizontal="left"/>
    </xf>
    <xf numFmtId="0" fontId="5" fillId="2" borderId="0" xfId="0" applyFont="1" applyFill="1"/>
    <xf numFmtId="0" fontId="4" fillId="2" borderId="0" xfId="1" applyFont="1" applyFill="1"/>
    <xf numFmtId="0" fontId="18" fillId="2" borderId="0" xfId="1" applyFont="1" applyFill="1"/>
    <xf numFmtId="0" fontId="5" fillId="2" borderId="0" xfId="1" applyFont="1" applyFill="1"/>
    <xf numFmtId="0" fontId="19" fillId="2" borderId="0" xfId="1" applyFont="1" applyFill="1"/>
    <xf numFmtId="0" fontId="20" fillId="2" borderId="0" xfId="1" applyFont="1" applyFill="1"/>
    <xf numFmtId="0" fontId="4" fillId="2" borderId="0" xfId="1" applyFont="1" applyFill="1" applyAlignment="1">
      <alignment wrapText="1"/>
    </xf>
    <xf numFmtId="0" fontId="4" fillId="3" borderId="0" xfId="1" applyFont="1" applyFill="1" applyAlignment="1"/>
    <xf numFmtId="0" fontId="4" fillId="2" borderId="0" xfId="1" applyFont="1" applyFill="1" applyAlignment="1"/>
    <xf numFmtId="0" fontId="20" fillId="2" borderId="0" xfId="1" applyFont="1" applyFill="1" applyAlignment="1"/>
    <xf numFmtId="0" fontId="20" fillId="3" borderId="0" xfId="1" applyFont="1" applyFill="1" applyAlignment="1"/>
    <xf numFmtId="0" fontId="21" fillId="2" borderId="0" xfId="1" applyFont="1" applyFill="1" applyAlignment="1"/>
    <xf numFmtId="0" fontId="21" fillId="3" borderId="0" xfId="1" applyFont="1" applyFill="1" applyAlignment="1"/>
    <xf numFmtId="0" fontId="16" fillId="3" borderId="0" xfId="2" applyFont="1" applyFill="1" applyBorder="1" applyAlignment="1"/>
    <xf numFmtId="0" fontId="4" fillId="2" borderId="0" xfId="1" applyFont="1" applyFill="1" applyBorder="1"/>
    <xf numFmtId="0" fontId="4" fillId="2" borderId="0" xfId="1" applyFont="1" applyFill="1" applyBorder="1" applyAlignment="1"/>
    <xf numFmtId="0" fontId="19" fillId="2" borderId="0" xfId="1" applyFont="1" applyFill="1" applyAlignment="1"/>
    <xf numFmtId="0" fontId="16" fillId="3" borderId="0" xfId="2" applyFont="1" applyFill="1" applyBorder="1" applyAlignment="1">
      <alignment horizontal="left" vertical="top"/>
    </xf>
    <xf numFmtId="0" fontId="16" fillId="3" borderId="0" xfId="2" applyFont="1" applyFill="1" applyAlignment="1">
      <alignment horizontal="left" vertical="top"/>
    </xf>
    <xf numFmtId="0" fontId="4" fillId="3" borderId="0" xfId="1" applyFont="1" applyFill="1" applyAlignment="1">
      <alignment vertical="center"/>
    </xf>
    <xf numFmtId="0" fontId="3" fillId="0" borderId="0" xfId="0" applyFont="1" applyAlignment="1">
      <alignment wrapText="1"/>
    </xf>
    <xf numFmtId="0" fontId="4" fillId="0" borderId="0" xfId="0" applyFont="1" applyAlignment="1">
      <alignment wrapText="1"/>
    </xf>
    <xf numFmtId="0" fontId="3" fillId="3" borderId="3" xfId="5" applyFont="1" applyFill="1" applyBorder="1" applyAlignment="1">
      <alignment horizontal="justify" vertical="justify" wrapText="1"/>
    </xf>
    <xf numFmtId="0" fontId="5" fillId="3" borderId="3" xfId="1" applyFont="1" applyFill="1" applyBorder="1" applyAlignment="1">
      <alignment horizontal="left" vertical="top" wrapText="1"/>
    </xf>
    <xf numFmtId="0" fontId="4" fillId="3" borderId="3" xfId="1" applyFont="1" applyFill="1" applyBorder="1" applyAlignment="1">
      <alignment horizontal="left" vertical="top" wrapText="1"/>
    </xf>
    <xf numFmtId="0" fontId="4" fillId="3" borderId="3" xfId="1" applyFont="1" applyFill="1" applyBorder="1" applyAlignment="1">
      <alignment horizontal="justify" wrapText="1"/>
    </xf>
    <xf numFmtId="0" fontId="4" fillId="0" borderId="0" xfId="5" applyFont="1"/>
    <xf numFmtId="0" fontId="4" fillId="3" borderId="0" xfId="0" applyFont="1" applyFill="1" applyBorder="1" applyAlignment="1">
      <alignment horizontal="left" vertical="top" wrapText="1"/>
    </xf>
    <xf numFmtId="0" fontId="21" fillId="3" borderId="0" xfId="0" applyFont="1" applyFill="1" applyBorder="1" applyAlignment="1">
      <alignment horizontal="left" vertical="top" wrapText="1"/>
    </xf>
    <xf numFmtId="0" fontId="3" fillId="0" borderId="0" xfId="0" applyFont="1" applyAlignment="1">
      <alignment horizontal="right"/>
    </xf>
    <xf numFmtId="3" fontId="3" fillId="0" borderId="0" xfId="0" applyNumberFormat="1" applyFont="1"/>
    <xf numFmtId="0" fontId="3" fillId="0" borderId="0" xfId="0" applyNumberFormat="1" applyFont="1" applyBorder="1" applyAlignment="1">
      <alignment horizontal="right"/>
    </xf>
    <xf numFmtId="3" fontId="2" fillId="0" borderId="0" xfId="0" applyNumberFormat="1" applyFont="1" applyAlignment="1">
      <alignment horizontal="right"/>
    </xf>
    <xf numFmtId="3" fontId="3" fillId="0" borderId="0" xfId="0" applyNumberFormat="1" applyFont="1" applyAlignment="1">
      <alignment horizontal="right"/>
    </xf>
    <xf numFmtId="0" fontId="14" fillId="3" borderId="0" xfId="0" applyFont="1" applyFill="1" applyBorder="1" applyAlignment="1">
      <alignment horizontal="right" vertical="center"/>
    </xf>
    <xf numFmtId="0" fontId="15" fillId="3" borderId="0" xfId="0" applyFont="1" applyFill="1" applyAlignment="1">
      <alignment vertical="center"/>
    </xf>
    <xf numFmtId="3" fontId="15" fillId="3" borderId="0" xfId="0" applyNumberFormat="1" applyFont="1" applyFill="1" applyAlignment="1">
      <alignment horizontal="right" vertical="center"/>
    </xf>
    <xf numFmtId="167" fontId="15" fillId="3" borderId="0" xfId="0" applyNumberFormat="1" applyFont="1" applyFill="1" applyAlignment="1">
      <alignment horizontal="right" vertical="center"/>
    </xf>
    <xf numFmtId="0" fontId="14" fillId="3" borderId="0" xfId="0" applyFont="1" applyFill="1" applyAlignment="1">
      <alignment vertical="center"/>
    </xf>
    <xf numFmtId="3" fontId="14" fillId="3" borderId="0" xfId="0" applyNumberFormat="1" applyFont="1" applyFill="1" applyAlignment="1">
      <alignment horizontal="right" vertical="center"/>
    </xf>
    <xf numFmtId="167" fontId="14" fillId="3" borderId="0" xfId="0" applyNumberFormat="1" applyFont="1" applyFill="1" applyAlignment="1">
      <alignment horizontal="right" vertical="center"/>
    </xf>
    <xf numFmtId="1" fontId="3" fillId="3" borderId="0" xfId="0" applyNumberFormat="1" applyFont="1" applyFill="1"/>
    <xf numFmtId="0" fontId="5" fillId="3" borderId="0" xfId="0" applyFont="1" applyFill="1" applyBorder="1" applyAlignment="1">
      <alignment horizontal="left" vertical="top" wrapText="1"/>
    </xf>
    <xf numFmtId="165" fontId="5" fillId="0" borderId="0" xfId="6" applyNumberFormat="1" applyFont="1" applyFill="1" applyBorder="1" applyAlignment="1">
      <alignment horizontal="right"/>
    </xf>
    <xf numFmtId="0" fontId="2" fillId="0" borderId="0" xfId="0" quotePrefix="1" applyFont="1" applyFill="1" applyBorder="1" applyAlignment="1">
      <alignment horizontal="right"/>
    </xf>
    <xf numFmtId="0" fontId="24" fillId="0" borderId="0" xfId="0" applyFont="1" applyFill="1" applyBorder="1"/>
    <xf numFmtId="3" fontId="3" fillId="3" borderId="0" xfId="0" applyNumberFormat="1" applyFont="1" applyFill="1" applyBorder="1"/>
    <xf numFmtId="3" fontId="3" fillId="3" borderId="0" xfId="0" applyNumberFormat="1" applyFont="1" applyFill="1"/>
    <xf numFmtId="3" fontId="3" fillId="3" borderId="0" xfId="6" applyNumberFormat="1" applyFont="1" applyFill="1" applyAlignment="1">
      <alignment vertical="center"/>
    </xf>
    <xf numFmtId="3" fontId="2" fillId="3" borderId="0" xfId="0" applyNumberFormat="1" applyFont="1" applyFill="1" applyBorder="1"/>
    <xf numFmtId="0" fontId="3" fillId="0" borderId="0" xfId="0" applyFont="1" applyAlignment="1"/>
    <xf numFmtId="3" fontId="3" fillId="3" borderId="0" xfId="6" applyNumberFormat="1" applyFont="1" applyFill="1" applyBorder="1"/>
    <xf numFmtId="167" fontId="3" fillId="0" borderId="0" xfId="0" applyNumberFormat="1" applyFont="1"/>
    <xf numFmtId="168" fontId="3" fillId="3" borderId="0" xfId="6" applyNumberFormat="1" applyFont="1" applyFill="1" applyBorder="1"/>
    <xf numFmtId="167" fontId="3" fillId="0" borderId="2" xfId="0" applyNumberFormat="1" applyFont="1" applyBorder="1"/>
    <xf numFmtId="168" fontId="3" fillId="3" borderId="2" xfId="6" applyNumberFormat="1" applyFont="1" applyFill="1" applyBorder="1"/>
    <xf numFmtId="0" fontId="3" fillId="3" borderId="0" xfId="0" applyFont="1" applyFill="1" applyBorder="1" applyAlignment="1">
      <alignment horizontal="left" vertical="top"/>
    </xf>
    <xf numFmtId="0" fontId="7" fillId="0" borderId="0" xfId="2"/>
    <xf numFmtId="0" fontId="3" fillId="0" borderId="0" xfId="0" applyFont="1" applyAlignment="1">
      <alignment vertical="center"/>
    </xf>
    <xf numFmtId="0" fontId="0" fillId="3" borderId="0" xfId="0" applyFill="1"/>
    <xf numFmtId="0" fontId="0" fillId="3" borderId="1" xfId="0" applyFill="1" applyBorder="1"/>
    <xf numFmtId="3" fontId="3" fillId="3" borderId="0" xfId="6" applyNumberFormat="1" applyFont="1" applyFill="1"/>
    <xf numFmtId="165" fontId="3" fillId="3" borderId="0" xfId="0" applyNumberFormat="1" applyFont="1" applyFill="1" applyBorder="1"/>
    <xf numFmtId="3" fontId="2" fillId="3" borderId="0" xfId="6" applyNumberFormat="1" applyFont="1" applyFill="1" applyBorder="1"/>
    <xf numFmtId="3" fontId="0" fillId="3" borderId="2" xfId="0" applyNumberFormat="1" applyFill="1" applyBorder="1"/>
    <xf numFmtId="3" fontId="3" fillId="3" borderId="2" xfId="0" applyNumberFormat="1" applyFont="1" applyFill="1" applyBorder="1"/>
    <xf numFmtId="3" fontId="0" fillId="3" borderId="0" xfId="0" applyNumberFormat="1" applyFill="1" applyBorder="1"/>
    <xf numFmtId="0" fontId="0" fillId="3" borderId="0" xfId="0" applyFill="1" applyBorder="1"/>
    <xf numFmtId="0" fontId="25" fillId="3" borderId="0" xfId="0" applyFont="1" applyFill="1" applyAlignment="1">
      <alignment vertical="center"/>
    </xf>
    <xf numFmtId="3" fontId="2" fillId="3" borderId="0" xfId="0" applyNumberFormat="1" applyFont="1" applyFill="1"/>
    <xf numFmtId="0" fontId="2" fillId="3" borderId="0" xfId="0" applyFont="1" applyFill="1" applyBorder="1"/>
    <xf numFmtId="0" fontId="5" fillId="3" borderId="0" xfId="0" applyFont="1" applyFill="1" applyBorder="1" applyAlignment="1">
      <alignment horizontal="left" vertical="top"/>
    </xf>
    <xf numFmtId="3" fontId="3" fillId="3" borderId="0" xfId="6" applyNumberFormat="1" applyFont="1" applyFill="1" applyAlignment="1">
      <alignment horizontal="right" vertical="top"/>
    </xf>
    <xf numFmtId="169" fontId="3" fillId="3" borderId="0" xfId="6" applyNumberFormat="1" applyFont="1" applyFill="1" applyAlignment="1">
      <alignment horizontal="right" vertical="top"/>
    </xf>
    <xf numFmtId="0" fontId="7" fillId="3" borderId="0" xfId="2" applyFill="1" applyAlignment="1">
      <alignment horizontal="left" vertical="top"/>
    </xf>
    <xf numFmtId="0" fontId="7" fillId="0" borderId="0" xfId="2" applyAlignment="1">
      <alignment vertical="center"/>
    </xf>
    <xf numFmtId="169" fontId="3" fillId="3" borderId="0" xfId="0" applyNumberFormat="1" applyFont="1" applyFill="1" applyBorder="1"/>
    <xf numFmtId="3" fontId="3" fillId="3" borderId="0" xfId="0" applyNumberFormat="1" applyFont="1" applyFill="1" applyAlignment="1">
      <alignment horizontal="left" vertical="top"/>
    </xf>
    <xf numFmtId="0" fontId="2" fillId="3"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4" fillId="3" borderId="3" xfId="0" applyFont="1" applyFill="1" applyBorder="1" applyAlignment="1">
      <alignment horizontal="left" vertical="top" wrapText="1"/>
    </xf>
    <xf numFmtId="0" fontId="3" fillId="3" borderId="0" xfId="0" applyFont="1" applyFill="1" applyBorder="1" applyAlignment="1">
      <alignment horizontal="left" vertical="top" wrapText="1"/>
    </xf>
    <xf numFmtId="164" fontId="4" fillId="2" borderId="0" xfId="1" quotePrefix="1" applyNumberFormat="1" applyFont="1" applyFill="1" applyAlignment="1">
      <alignment horizontal="left"/>
    </xf>
    <xf numFmtId="0" fontId="22" fillId="4" borderId="0" xfId="1" applyFont="1" applyFill="1" applyAlignment="1">
      <alignment vertical="center"/>
    </xf>
    <xf numFmtId="3" fontId="2" fillId="0" borderId="0" xfId="0" applyNumberFormat="1" applyFont="1" applyFill="1" applyBorder="1"/>
    <xf numFmtId="3" fontId="3" fillId="0" borderId="0" xfId="0" applyNumberFormat="1" applyFont="1" applyFill="1" applyBorder="1"/>
    <xf numFmtId="0" fontId="5" fillId="4" borderId="0" xfId="1" applyFont="1" applyFill="1" applyAlignment="1">
      <alignment vertical="center"/>
    </xf>
    <xf numFmtId="0" fontId="4" fillId="4" borderId="0" xfId="1" quotePrefix="1" applyFont="1" applyFill="1" applyAlignment="1">
      <alignment vertical="center"/>
    </xf>
    <xf numFmtId="0" fontId="4" fillId="4" borderId="0" xfId="1" applyFont="1" applyFill="1" applyAlignment="1">
      <alignment vertical="center"/>
    </xf>
    <xf numFmtId="0" fontId="5" fillId="3" borderId="0" xfId="0" applyFont="1" applyFill="1" applyBorder="1" applyAlignment="1">
      <alignment horizontal="left" vertical="top" wrapText="1"/>
    </xf>
    <xf numFmtId="167" fontId="2" fillId="3" borderId="0" xfId="0" applyNumberFormat="1" applyFont="1" applyFill="1"/>
    <xf numFmtId="167" fontId="2" fillId="3" borderId="0" xfId="0" applyNumberFormat="1" applyFont="1" applyFill="1" applyBorder="1"/>
    <xf numFmtId="169" fontId="2" fillId="3" borderId="0" xfId="0" applyNumberFormat="1" applyFont="1" applyFill="1" applyBorder="1"/>
    <xf numFmtId="0" fontId="3" fillId="5" borderId="0" xfId="0" applyFont="1" applyFill="1" applyAlignment="1">
      <alignment wrapText="1"/>
    </xf>
    <xf numFmtId="0" fontId="3" fillId="5" borderId="0" xfId="0" applyFont="1" applyFill="1"/>
    <xf numFmtId="0" fontId="2" fillId="5" borderId="0" xfId="0" applyFont="1" applyFill="1"/>
    <xf numFmtId="0" fontId="7" fillId="0" borderId="0" xfId="2" quotePrefix="1"/>
    <xf numFmtId="0" fontId="7" fillId="3" borderId="0" xfId="2" applyFill="1" applyBorder="1"/>
    <xf numFmtId="0" fontId="7" fillId="3" borderId="0" xfId="2" applyFill="1" applyBorder="1" applyAlignment="1"/>
    <xf numFmtId="0" fontId="7" fillId="0" borderId="0" xfId="2" applyBorder="1" applyAlignment="1">
      <alignment horizontal="left"/>
    </xf>
    <xf numFmtId="0" fontId="5" fillId="4" borderId="0" xfId="1" applyFont="1" applyFill="1" applyAlignment="1">
      <alignment vertical="center"/>
    </xf>
    <xf numFmtId="0" fontId="22" fillId="4" borderId="0" xfId="1" applyFont="1" applyFill="1" applyAlignment="1">
      <alignment vertical="center"/>
    </xf>
    <xf numFmtId="0" fontId="5" fillId="3" borderId="0" xfId="0" applyFont="1" applyFill="1" applyBorder="1" applyAlignment="1">
      <alignment horizontal="left" vertical="top" wrapText="1"/>
    </xf>
    <xf numFmtId="0" fontId="9" fillId="0" borderId="0" xfId="0" applyFont="1" applyAlignment="1"/>
    <xf numFmtId="0" fontId="2" fillId="0" borderId="0" xfId="0" applyFont="1" applyAlignment="1"/>
    <xf numFmtId="0" fontId="3" fillId="3" borderId="1" xfId="0" applyFont="1" applyFill="1" applyBorder="1" applyAlignment="1"/>
    <xf numFmtId="0" fontId="0" fillId="0" borderId="1" xfId="0" applyBorder="1" applyAlignment="1"/>
    <xf numFmtId="0" fontId="4" fillId="0" borderId="1" xfId="3" applyFont="1" applyFill="1" applyBorder="1" applyAlignment="1">
      <alignment horizontal="left"/>
    </xf>
    <xf numFmtId="0" fontId="4" fillId="0" borderId="1" xfId="3" applyFont="1" applyBorder="1" applyAlignment="1">
      <alignment horizontal="left" wrapText="1"/>
    </xf>
    <xf numFmtId="0" fontId="9" fillId="0" borderId="1" xfId="0" applyFont="1" applyBorder="1" applyAlignment="1">
      <alignment horizontal="left"/>
    </xf>
    <xf numFmtId="0" fontId="4" fillId="0" borderId="1" xfId="3" applyFont="1" applyBorder="1" applyAlignment="1">
      <alignment horizontal="left"/>
    </xf>
  </cellXfs>
  <cellStyles count="7">
    <cellStyle name="Hyperlink" xfId="2" builtinId="8"/>
    <cellStyle name="Komma" xfId="6" builtinId="3"/>
    <cellStyle name="Normal 2 2" xfId="5"/>
    <cellStyle name="Standaard" xfId="0" builtinId="0"/>
    <cellStyle name="Standaard 2" xfId="1"/>
    <cellStyle name="Standaard 4" xfId="4"/>
    <cellStyle name="Standaard_Statline Data"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dnb.nl/statistieken/data-zoeken/"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31"/>
  <sheetViews>
    <sheetView workbookViewId="0">
      <selection activeCell="A38" sqref="A38"/>
    </sheetView>
  </sheetViews>
  <sheetFormatPr defaultColWidth="8.85546875" defaultRowHeight="12" x14ac:dyDescent="0.2"/>
  <cols>
    <col min="1" max="1" width="122" style="98" bestFit="1" customWidth="1"/>
    <col min="2" max="11" width="9.140625" style="98" customWidth="1"/>
    <col min="12" max="256" width="8.85546875" style="98"/>
    <col min="257" max="257" width="122" style="98" bestFit="1" customWidth="1"/>
    <col min="258" max="267" width="9.140625" style="98" customWidth="1"/>
    <col min="268" max="512" width="8.85546875" style="98"/>
    <col min="513" max="513" width="122" style="98" bestFit="1" customWidth="1"/>
    <col min="514" max="523" width="9.140625" style="98" customWidth="1"/>
    <col min="524" max="768" width="8.85546875" style="98"/>
    <col min="769" max="769" width="122" style="98" bestFit="1" customWidth="1"/>
    <col min="770" max="779" width="9.140625" style="98" customWidth="1"/>
    <col min="780" max="1024" width="8.85546875" style="98"/>
    <col min="1025" max="1025" width="122" style="98" bestFit="1" customWidth="1"/>
    <col min="1026" max="1035" width="9.140625" style="98" customWidth="1"/>
    <col min="1036" max="1280" width="8.85546875" style="98"/>
    <col min="1281" max="1281" width="122" style="98" bestFit="1" customWidth="1"/>
    <col min="1282" max="1291" width="9.140625" style="98" customWidth="1"/>
    <col min="1292" max="1536" width="8.85546875" style="98"/>
    <col min="1537" max="1537" width="122" style="98" bestFit="1" customWidth="1"/>
    <col min="1538" max="1547" width="9.140625" style="98" customWidth="1"/>
    <col min="1548" max="1792" width="8.85546875" style="98"/>
    <col min="1793" max="1793" width="122" style="98" bestFit="1" customWidth="1"/>
    <col min="1794" max="1803" width="9.140625" style="98" customWidth="1"/>
    <col min="1804" max="2048" width="8.85546875" style="98"/>
    <col min="2049" max="2049" width="122" style="98" bestFit="1" customWidth="1"/>
    <col min="2050" max="2059" width="9.140625" style="98" customWidth="1"/>
    <col min="2060" max="2304" width="8.85546875" style="98"/>
    <col min="2305" max="2305" width="122" style="98" bestFit="1" customWidth="1"/>
    <col min="2306" max="2315" width="9.140625" style="98" customWidth="1"/>
    <col min="2316" max="2560" width="8.85546875" style="98"/>
    <col min="2561" max="2561" width="122" style="98" bestFit="1" customWidth="1"/>
    <col min="2562" max="2571" width="9.140625" style="98" customWidth="1"/>
    <col min="2572" max="2816" width="8.85546875" style="98"/>
    <col min="2817" max="2817" width="122" style="98" bestFit="1" customWidth="1"/>
    <col min="2818" max="2827" width="9.140625" style="98" customWidth="1"/>
    <col min="2828" max="3072" width="8.85546875" style="98"/>
    <col min="3073" max="3073" width="122" style="98" bestFit="1" customWidth="1"/>
    <col min="3074" max="3083" width="9.140625" style="98" customWidth="1"/>
    <col min="3084" max="3328" width="8.85546875" style="98"/>
    <col min="3329" max="3329" width="122" style="98" bestFit="1" customWidth="1"/>
    <col min="3330" max="3339" width="9.140625" style="98" customWidth="1"/>
    <col min="3340" max="3584" width="8.85546875" style="98"/>
    <col min="3585" max="3585" width="122" style="98" bestFit="1" customWidth="1"/>
    <col min="3586" max="3595" width="9.140625" style="98" customWidth="1"/>
    <col min="3596" max="3840" width="8.85546875" style="98"/>
    <col min="3841" max="3841" width="122" style="98" bestFit="1" customWidth="1"/>
    <col min="3842" max="3851" width="9.140625" style="98" customWidth="1"/>
    <col min="3852" max="4096" width="8.85546875" style="98"/>
    <col min="4097" max="4097" width="122" style="98" bestFit="1" customWidth="1"/>
    <col min="4098" max="4107" width="9.140625" style="98" customWidth="1"/>
    <col min="4108" max="4352" width="8.85546875" style="98"/>
    <col min="4353" max="4353" width="122" style="98" bestFit="1" customWidth="1"/>
    <col min="4354" max="4363" width="9.140625" style="98" customWidth="1"/>
    <col min="4364" max="4608" width="8.85546875" style="98"/>
    <col min="4609" max="4609" width="122" style="98" bestFit="1" customWidth="1"/>
    <col min="4610" max="4619" width="9.140625" style="98" customWidth="1"/>
    <col min="4620" max="4864" width="8.85546875" style="98"/>
    <col min="4865" max="4865" width="122" style="98" bestFit="1" customWidth="1"/>
    <col min="4866" max="4875" width="9.140625" style="98" customWidth="1"/>
    <col min="4876" max="5120" width="8.85546875" style="98"/>
    <col min="5121" max="5121" width="122" style="98" bestFit="1" customWidth="1"/>
    <col min="5122" max="5131" width="9.140625" style="98" customWidth="1"/>
    <col min="5132" max="5376" width="8.85546875" style="98"/>
    <col min="5377" max="5377" width="122" style="98" bestFit="1" customWidth="1"/>
    <col min="5378" max="5387" width="9.140625" style="98" customWidth="1"/>
    <col min="5388" max="5632" width="8.85546875" style="98"/>
    <col min="5633" max="5633" width="122" style="98" bestFit="1" customWidth="1"/>
    <col min="5634" max="5643" width="9.140625" style="98" customWidth="1"/>
    <col min="5644" max="5888" width="8.85546875" style="98"/>
    <col min="5889" max="5889" width="122" style="98" bestFit="1" customWidth="1"/>
    <col min="5890" max="5899" width="9.140625" style="98" customWidth="1"/>
    <col min="5900" max="6144" width="8.85546875" style="98"/>
    <col min="6145" max="6145" width="122" style="98" bestFit="1" customWidth="1"/>
    <col min="6146" max="6155" width="9.140625" style="98" customWidth="1"/>
    <col min="6156" max="6400" width="8.85546875" style="98"/>
    <col min="6401" max="6401" width="122" style="98" bestFit="1" customWidth="1"/>
    <col min="6402" max="6411" width="9.140625" style="98" customWidth="1"/>
    <col min="6412" max="6656" width="8.85546875" style="98"/>
    <col min="6657" max="6657" width="122" style="98" bestFit="1" customWidth="1"/>
    <col min="6658" max="6667" width="9.140625" style="98" customWidth="1"/>
    <col min="6668" max="6912" width="8.85546875" style="98"/>
    <col min="6913" max="6913" width="122" style="98" bestFit="1" customWidth="1"/>
    <col min="6914" max="6923" width="9.140625" style="98" customWidth="1"/>
    <col min="6924" max="7168" width="8.85546875" style="98"/>
    <col min="7169" max="7169" width="122" style="98" bestFit="1" customWidth="1"/>
    <col min="7170" max="7179" width="9.140625" style="98" customWidth="1"/>
    <col min="7180" max="7424" width="8.85546875" style="98"/>
    <col min="7425" max="7425" width="122" style="98" bestFit="1" customWidth="1"/>
    <col min="7426" max="7435" width="9.140625" style="98" customWidth="1"/>
    <col min="7436" max="7680" width="8.85546875" style="98"/>
    <col min="7681" max="7681" width="122" style="98" bestFit="1" customWidth="1"/>
    <col min="7682" max="7691" width="9.140625" style="98" customWidth="1"/>
    <col min="7692" max="7936" width="8.85546875" style="98"/>
    <col min="7937" max="7937" width="122" style="98" bestFit="1" customWidth="1"/>
    <col min="7938" max="7947" width="9.140625" style="98" customWidth="1"/>
    <col min="7948" max="8192" width="8.85546875" style="98"/>
    <col min="8193" max="8193" width="122" style="98" bestFit="1" customWidth="1"/>
    <col min="8194" max="8203" width="9.140625" style="98" customWidth="1"/>
    <col min="8204" max="8448" width="8.85546875" style="98"/>
    <col min="8449" max="8449" width="122" style="98" bestFit="1" customWidth="1"/>
    <col min="8450" max="8459" width="9.140625" style="98" customWidth="1"/>
    <col min="8460" max="8704" width="8.85546875" style="98"/>
    <col min="8705" max="8705" width="122" style="98" bestFit="1" customWidth="1"/>
    <col min="8706" max="8715" width="9.140625" style="98" customWidth="1"/>
    <col min="8716" max="8960" width="8.85546875" style="98"/>
    <col min="8961" max="8961" width="122" style="98" bestFit="1" customWidth="1"/>
    <col min="8962" max="8971" width="9.140625" style="98" customWidth="1"/>
    <col min="8972" max="9216" width="8.85546875" style="98"/>
    <col min="9217" max="9217" width="122" style="98" bestFit="1" customWidth="1"/>
    <col min="9218" max="9227" width="9.140625" style="98" customWidth="1"/>
    <col min="9228" max="9472" width="8.85546875" style="98"/>
    <col min="9473" max="9473" width="122" style="98" bestFit="1" customWidth="1"/>
    <col min="9474" max="9483" width="9.140625" style="98" customWidth="1"/>
    <col min="9484" max="9728" width="8.85546875" style="98"/>
    <col min="9729" max="9729" width="122" style="98" bestFit="1" customWidth="1"/>
    <col min="9730" max="9739" width="9.140625" style="98" customWidth="1"/>
    <col min="9740" max="9984" width="8.85546875" style="98"/>
    <col min="9985" max="9985" width="122" style="98" bestFit="1" customWidth="1"/>
    <col min="9986" max="9995" width="9.140625" style="98" customWidth="1"/>
    <col min="9996" max="10240" width="8.85546875" style="98"/>
    <col min="10241" max="10241" width="122" style="98" bestFit="1" customWidth="1"/>
    <col min="10242" max="10251" width="9.140625" style="98" customWidth="1"/>
    <col min="10252" max="10496" width="8.85546875" style="98"/>
    <col min="10497" max="10497" width="122" style="98" bestFit="1" customWidth="1"/>
    <col min="10498" max="10507" width="9.140625" style="98" customWidth="1"/>
    <col min="10508" max="10752" width="8.85546875" style="98"/>
    <col min="10753" max="10753" width="122" style="98" bestFit="1" customWidth="1"/>
    <col min="10754" max="10763" width="9.140625" style="98" customWidth="1"/>
    <col min="10764" max="11008" width="8.85546875" style="98"/>
    <col min="11009" max="11009" width="122" style="98" bestFit="1" customWidth="1"/>
    <col min="11010" max="11019" width="9.140625" style="98" customWidth="1"/>
    <col min="11020" max="11264" width="8.85546875" style="98"/>
    <col min="11265" max="11265" width="122" style="98" bestFit="1" customWidth="1"/>
    <col min="11266" max="11275" width="9.140625" style="98" customWidth="1"/>
    <col min="11276" max="11520" width="8.85546875" style="98"/>
    <col min="11521" max="11521" width="122" style="98" bestFit="1" customWidth="1"/>
    <col min="11522" max="11531" width="9.140625" style="98" customWidth="1"/>
    <col min="11532" max="11776" width="8.85546875" style="98"/>
    <col min="11777" max="11777" width="122" style="98" bestFit="1" customWidth="1"/>
    <col min="11778" max="11787" width="9.140625" style="98" customWidth="1"/>
    <col min="11788" max="12032" width="8.85546875" style="98"/>
    <col min="12033" max="12033" width="122" style="98" bestFit="1" customWidth="1"/>
    <col min="12034" max="12043" width="9.140625" style="98" customWidth="1"/>
    <col min="12044" max="12288" width="8.85546875" style="98"/>
    <col min="12289" max="12289" width="122" style="98" bestFit="1" customWidth="1"/>
    <col min="12290" max="12299" width="9.140625" style="98" customWidth="1"/>
    <col min="12300" max="12544" width="8.85546875" style="98"/>
    <col min="12545" max="12545" width="122" style="98" bestFit="1" customWidth="1"/>
    <col min="12546" max="12555" width="9.140625" style="98" customWidth="1"/>
    <col min="12556" max="12800" width="8.85546875" style="98"/>
    <col min="12801" max="12801" width="122" style="98" bestFit="1" customWidth="1"/>
    <col min="12802" max="12811" width="9.140625" style="98" customWidth="1"/>
    <col min="12812" max="13056" width="8.85546875" style="98"/>
    <col min="13057" max="13057" width="122" style="98" bestFit="1" customWidth="1"/>
    <col min="13058" max="13067" width="9.140625" style="98" customWidth="1"/>
    <col min="13068" max="13312" width="8.85546875" style="98"/>
    <col min="13313" max="13313" width="122" style="98" bestFit="1" customWidth="1"/>
    <col min="13314" max="13323" width="9.140625" style="98" customWidth="1"/>
    <col min="13324" max="13568" width="8.85546875" style="98"/>
    <col min="13569" max="13569" width="122" style="98" bestFit="1" customWidth="1"/>
    <col min="13570" max="13579" width="9.140625" style="98" customWidth="1"/>
    <col min="13580" max="13824" width="8.85546875" style="98"/>
    <col min="13825" max="13825" width="122" style="98" bestFit="1" customWidth="1"/>
    <col min="13826" max="13835" width="9.140625" style="98" customWidth="1"/>
    <col min="13836" max="14080" width="8.85546875" style="98"/>
    <col min="14081" max="14081" width="122" style="98" bestFit="1" customWidth="1"/>
    <col min="14082" max="14091" width="9.140625" style="98" customWidth="1"/>
    <col min="14092" max="14336" width="8.85546875" style="98"/>
    <col min="14337" max="14337" width="122" style="98" bestFit="1" customWidth="1"/>
    <col min="14338" max="14347" width="9.140625" style="98" customWidth="1"/>
    <col min="14348" max="14592" width="8.85546875" style="98"/>
    <col min="14593" max="14593" width="122" style="98" bestFit="1" customWidth="1"/>
    <col min="14594" max="14603" width="9.140625" style="98" customWidth="1"/>
    <col min="14604" max="14848" width="8.85546875" style="98"/>
    <col min="14849" max="14849" width="122" style="98" bestFit="1" customWidth="1"/>
    <col min="14850" max="14859" width="9.140625" style="98" customWidth="1"/>
    <col min="14860" max="15104" width="8.85546875" style="98"/>
    <col min="15105" max="15105" width="122" style="98" bestFit="1" customWidth="1"/>
    <col min="15106" max="15115" width="9.140625" style="98" customWidth="1"/>
    <col min="15116" max="15360" width="8.85546875" style="98"/>
    <col min="15361" max="15361" width="122" style="98" bestFit="1" customWidth="1"/>
    <col min="15362" max="15371" width="9.140625" style="98" customWidth="1"/>
    <col min="15372" max="15616" width="8.85546875" style="98"/>
    <col min="15617" max="15617" width="122" style="98" bestFit="1" customWidth="1"/>
    <col min="15618" max="15627" width="9.140625" style="98" customWidth="1"/>
    <col min="15628" max="15872" width="8.85546875" style="98"/>
    <col min="15873" max="15873" width="122" style="98" bestFit="1" customWidth="1"/>
    <col min="15874" max="15883" width="9.140625" style="98" customWidth="1"/>
    <col min="15884" max="16128" width="8.85546875" style="98"/>
    <col min="16129" max="16129" width="122" style="98" bestFit="1" customWidth="1"/>
    <col min="16130" max="16139" width="9.140625" style="98" customWidth="1"/>
    <col min="16140" max="16384" width="8.85546875" style="98"/>
  </cols>
  <sheetData>
    <row r="3" spans="1:1" x14ac:dyDescent="0.2">
      <c r="A3" s="97" t="s">
        <v>247</v>
      </c>
    </row>
    <row r="4" spans="1:1" x14ac:dyDescent="0.2">
      <c r="A4" s="98" t="s">
        <v>246</v>
      </c>
    </row>
    <row r="5" spans="1:1" x14ac:dyDescent="0.2">
      <c r="A5" s="99"/>
    </row>
    <row r="7" spans="1:1" x14ac:dyDescent="0.2">
      <c r="A7" s="100"/>
    </row>
    <row r="8" spans="1:1" x14ac:dyDescent="0.2">
      <c r="A8" s="101"/>
    </row>
    <row r="15" spans="1:1" x14ac:dyDescent="0.2">
      <c r="A15" s="102"/>
    </row>
    <row r="29" spans="1:1" x14ac:dyDescent="0.2">
      <c r="A29" s="101"/>
    </row>
    <row r="30" spans="1:1" x14ac:dyDescent="0.2">
      <c r="A30" s="103" t="s">
        <v>248</v>
      </c>
    </row>
    <row r="31" spans="1:1" x14ac:dyDescent="0.2">
      <c r="A31" s="179" t="s">
        <v>249</v>
      </c>
    </row>
  </sheetData>
  <pageMargins left="0.7" right="0.7" top="0.75" bottom="0.75" header="0.3" footer="0.3"/>
  <pageSetup paperSize="9"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workbookViewId="0">
      <selection activeCell="A2" sqref="A2"/>
    </sheetView>
  </sheetViews>
  <sheetFormatPr defaultColWidth="9.140625" defaultRowHeight="12" x14ac:dyDescent="0.2"/>
  <cols>
    <col min="1" max="1" width="4.85546875" style="2" customWidth="1"/>
    <col min="2" max="2" width="35" style="2" bestFit="1" customWidth="1"/>
    <col min="3" max="3" width="11.5703125" style="2" customWidth="1"/>
    <col min="4" max="4" width="9.42578125" style="2" customWidth="1"/>
    <col min="5" max="5" width="10.85546875" style="2" bestFit="1" customWidth="1"/>
    <col min="6" max="6" width="13.42578125" style="2" customWidth="1"/>
    <col min="7" max="7" width="13" style="2" bestFit="1" customWidth="1"/>
    <col min="8" max="9" width="2.5703125" style="2" customWidth="1"/>
    <col min="10" max="10" width="10.85546875" style="2" bestFit="1" customWidth="1"/>
    <col min="11" max="11" width="9.85546875" style="2" bestFit="1" customWidth="1"/>
    <col min="12" max="12" width="9.42578125" style="2" bestFit="1" customWidth="1"/>
    <col min="13" max="13" width="13.85546875" style="2" customWidth="1"/>
    <col min="14" max="14" width="13" style="2" bestFit="1" customWidth="1"/>
    <col min="15" max="15" width="1.85546875" style="2" customWidth="1"/>
    <col min="16" max="16" width="9.85546875" style="2" bestFit="1" customWidth="1"/>
    <col min="17" max="16384" width="9.140625" style="2"/>
  </cols>
  <sheetData>
    <row r="1" spans="1:20" x14ac:dyDescent="0.2">
      <c r="A1" s="192" t="s">
        <v>69</v>
      </c>
      <c r="C1" s="3"/>
    </row>
    <row r="2" spans="1:20" x14ac:dyDescent="0.2">
      <c r="A2" s="9" t="s">
        <v>199</v>
      </c>
      <c r="B2" s="5"/>
      <c r="C2" s="5"/>
      <c r="D2" s="5"/>
      <c r="E2" s="5"/>
      <c r="F2" s="5"/>
      <c r="G2" s="5"/>
      <c r="H2" s="5"/>
      <c r="I2" s="5"/>
      <c r="J2" s="5"/>
      <c r="K2" s="5"/>
      <c r="L2" s="5"/>
      <c r="M2" s="5"/>
      <c r="N2" s="5"/>
      <c r="O2" s="5"/>
      <c r="P2" s="5"/>
      <c r="Q2" s="5"/>
      <c r="R2" s="5"/>
      <c r="S2" s="5"/>
      <c r="T2" s="5"/>
    </row>
    <row r="3" spans="1:20" x14ac:dyDescent="0.2">
      <c r="A3" s="3"/>
      <c r="B3" s="3"/>
      <c r="C3" s="6"/>
      <c r="D3" s="6"/>
    </row>
    <row r="4" spans="1:20" ht="15" x14ac:dyDescent="0.25">
      <c r="A4" s="4"/>
      <c r="B4" s="124">
        <v>2015</v>
      </c>
      <c r="C4" s="202" t="s">
        <v>180</v>
      </c>
      <c r="D4" s="203"/>
      <c r="E4" s="203"/>
      <c r="F4" s="203"/>
      <c r="G4" s="203"/>
      <c r="H4" s="29"/>
      <c r="I4" s="29"/>
      <c r="J4" s="202" t="s">
        <v>181</v>
      </c>
      <c r="K4" s="203"/>
      <c r="L4" s="203"/>
      <c r="M4" s="203"/>
      <c r="N4" s="203"/>
      <c r="O4" s="29"/>
      <c r="P4" s="202" t="s">
        <v>182</v>
      </c>
      <c r="Q4" s="203"/>
      <c r="R4" s="203"/>
      <c r="S4" s="203"/>
      <c r="T4" s="203"/>
    </row>
    <row r="5" spans="1:20" x14ac:dyDescent="0.2">
      <c r="A5" s="4"/>
      <c r="B5" s="124"/>
      <c r="C5" s="2" t="s">
        <v>111</v>
      </c>
      <c r="D5" s="2" t="s">
        <v>200</v>
      </c>
      <c r="E5" s="2" t="s">
        <v>201</v>
      </c>
      <c r="F5" s="2" t="s">
        <v>202</v>
      </c>
      <c r="G5" s="2" t="s">
        <v>203</v>
      </c>
      <c r="J5" s="2" t="s">
        <v>111</v>
      </c>
      <c r="K5" s="2" t="s">
        <v>200</v>
      </c>
      <c r="L5" s="2" t="s">
        <v>201</v>
      </c>
      <c r="M5" s="2" t="s">
        <v>202</v>
      </c>
      <c r="N5" s="2" t="s">
        <v>203</v>
      </c>
      <c r="P5" s="2" t="s">
        <v>111</v>
      </c>
      <c r="Q5" s="2" t="s">
        <v>200</v>
      </c>
      <c r="R5" s="2" t="s">
        <v>201</v>
      </c>
      <c r="S5" s="2" t="s">
        <v>202</v>
      </c>
      <c r="T5" s="2" t="s">
        <v>203</v>
      </c>
    </row>
    <row r="6" spans="1:20" x14ac:dyDescent="0.2">
      <c r="A6" s="199" t="s">
        <v>23</v>
      </c>
      <c r="B6" s="201"/>
    </row>
    <row r="7" spans="1:20" x14ac:dyDescent="0.2">
      <c r="A7" s="4"/>
      <c r="B7" s="2" t="s">
        <v>186</v>
      </c>
      <c r="C7" s="28">
        <v>100</v>
      </c>
      <c r="D7" s="28">
        <v>15</v>
      </c>
      <c r="E7" s="28">
        <v>5</v>
      </c>
      <c r="F7" s="28">
        <v>45</v>
      </c>
      <c r="G7" s="28">
        <v>30</v>
      </c>
      <c r="H7" s="28"/>
      <c r="I7" s="28"/>
      <c r="J7" s="28">
        <v>40</v>
      </c>
      <c r="K7" s="28">
        <v>0</v>
      </c>
      <c r="L7" s="28">
        <v>5</v>
      </c>
      <c r="M7" s="28">
        <v>25</v>
      </c>
      <c r="N7" s="28">
        <v>10</v>
      </c>
      <c r="O7" s="28"/>
      <c r="P7" s="28">
        <v>325</v>
      </c>
      <c r="Q7" s="28">
        <v>60</v>
      </c>
      <c r="R7" s="28">
        <v>25</v>
      </c>
      <c r="S7" s="28">
        <v>45</v>
      </c>
      <c r="T7" s="28">
        <v>195</v>
      </c>
    </row>
    <row r="8" spans="1:20" x14ac:dyDescent="0.2">
      <c r="A8" s="4"/>
      <c r="B8" s="2" t="s">
        <v>187</v>
      </c>
      <c r="C8" s="28">
        <v>1840</v>
      </c>
      <c r="D8" s="28">
        <v>180</v>
      </c>
      <c r="E8" s="28">
        <v>30</v>
      </c>
      <c r="F8" s="28">
        <v>1505</v>
      </c>
      <c r="G8" s="28">
        <v>125</v>
      </c>
      <c r="H8" s="28"/>
      <c r="I8" s="28"/>
      <c r="J8" s="28">
        <v>1690</v>
      </c>
      <c r="K8" s="28">
        <v>125</v>
      </c>
      <c r="L8" s="28">
        <v>25</v>
      </c>
      <c r="M8" s="28">
        <v>1490</v>
      </c>
      <c r="N8" s="28">
        <v>55</v>
      </c>
      <c r="O8" s="28"/>
      <c r="P8" s="28">
        <v>59920</v>
      </c>
      <c r="Q8" s="28">
        <v>13700</v>
      </c>
      <c r="R8" s="28">
        <v>2500</v>
      </c>
      <c r="S8" s="28">
        <v>10165</v>
      </c>
      <c r="T8" s="28">
        <v>33555</v>
      </c>
    </row>
    <row r="9" spans="1:20" x14ac:dyDescent="0.2">
      <c r="A9" s="4"/>
      <c r="B9" s="4" t="s">
        <v>188</v>
      </c>
      <c r="C9" s="28">
        <v>40</v>
      </c>
      <c r="D9" s="28">
        <v>15</v>
      </c>
      <c r="E9" s="28">
        <v>0</v>
      </c>
      <c r="F9" s="28">
        <v>20</v>
      </c>
      <c r="G9" s="28">
        <v>5</v>
      </c>
      <c r="H9" s="28"/>
      <c r="I9" s="28"/>
      <c r="J9" s="28">
        <v>55</v>
      </c>
      <c r="K9" s="28">
        <v>10</v>
      </c>
      <c r="L9" s="28">
        <v>0</v>
      </c>
      <c r="M9" s="28">
        <v>35</v>
      </c>
      <c r="N9" s="28">
        <v>15</v>
      </c>
      <c r="O9" s="28"/>
      <c r="P9" s="28">
        <v>1030</v>
      </c>
      <c r="Q9" s="28">
        <v>190</v>
      </c>
      <c r="R9" s="28">
        <v>10</v>
      </c>
      <c r="S9" s="28">
        <v>45</v>
      </c>
      <c r="T9" s="28">
        <v>785</v>
      </c>
    </row>
    <row r="10" spans="1:20" x14ac:dyDescent="0.2">
      <c r="A10" s="4"/>
      <c r="B10" s="2" t="s">
        <v>189</v>
      </c>
      <c r="C10" s="28">
        <v>80</v>
      </c>
      <c r="D10" s="28">
        <v>10</v>
      </c>
      <c r="E10" s="28">
        <v>5</v>
      </c>
      <c r="F10" s="28">
        <v>55</v>
      </c>
      <c r="G10" s="28">
        <v>10</v>
      </c>
      <c r="H10" s="28"/>
      <c r="I10" s="28"/>
      <c r="J10" s="28">
        <v>70</v>
      </c>
      <c r="K10" s="28">
        <v>10</v>
      </c>
      <c r="L10" s="28">
        <v>5</v>
      </c>
      <c r="M10" s="28">
        <v>45</v>
      </c>
      <c r="N10" s="28">
        <v>10</v>
      </c>
      <c r="O10" s="28"/>
      <c r="P10" s="28">
        <v>1535</v>
      </c>
      <c r="Q10" s="28">
        <v>295</v>
      </c>
      <c r="R10" s="28">
        <v>60</v>
      </c>
      <c r="S10" s="28">
        <v>215</v>
      </c>
      <c r="T10" s="28">
        <v>965</v>
      </c>
    </row>
    <row r="11" spans="1:20" x14ac:dyDescent="0.2">
      <c r="A11" s="4"/>
      <c r="B11" s="4" t="s">
        <v>190</v>
      </c>
      <c r="C11" s="28">
        <v>300</v>
      </c>
      <c r="D11" s="28">
        <v>115</v>
      </c>
      <c r="E11" s="28">
        <v>5</v>
      </c>
      <c r="F11" s="28">
        <v>105</v>
      </c>
      <c r="G11" s="28">
        <v>75</v>
      </c>
      <c r="H11" s="28"/>
      <c r="I11" s="28"/>
      <c r="J11" s="28">
        <v>570</v>
      </c>
      <c r="K11" s="28">
        <v>130</v>
      </c>
      <c r="L11" s="28">
        <v>20</v>
      </c>
      <c r="M11" s="28">
        <v>315</v>
      </c>
      <c r="N11" s="28">
        <v>100</v>
      </c>
      <c r="O11" s="28"/>
      <c r="P11" s="28">
        <v>159860</v>
      </c>
      <c r="Q11" s="28">
        <v>21420</v>
      </c>
      <c r="R11" s="28">
        <v>2420</v>
      </c>
      <c r="S11" s="28">
        <v>2885</v>
      </c>
      <c r="T11" s="28">
        <v>133140</v>
      </c>
    </row>
    <row r="12" spans="1:20" x14ac:dyDescent="0.2">
      <c r="A12" s="4"/>
      <c r="B12" s="2" t="s">
        <v>191</v>
      </c>
      <c r="C12" s="28">
        <v>5145</v>
      </c>
      <c r="D12" s="28">
        <v>975</v>
      </c>
      <c r="E12" s="28">
        <v>160</v>
      </c>
      <c r="F12" s="28">
        <v>3555</v>
      </c>
      <c r="G12" s="28">
        <v>455</v>
      </c>
      <c r="H12" s="28"/>
      <c r="I12" s="28"/>
      <c r="J12" s="28">
        <v>2965</v>
      </c>
      <c r="K12" s="28">
        <v>265</v>
      </c>
      <c r="L12" s="28">
        <v>65</v>
      </c>
      <c r="M12" s="28">
        <v>2415</v>
      </c>
      <c r="N12" s="28">
        <v>220</v>
      </c>
      <c r="O12" s="28"/>
      <c r="P12" s="28">
        <v>238450</v>
      </c>
      <c r="Q12" s="28">
        <v>76320</v>
      </c>
      <c r="R12" s="28">
        <v>8040</v>
      </c>
      <c r="S12" s="28">
        <v>32615</v>
      </c>
      <c r="T12" s="28">
        <v>121475</v>
      </c>
    </row>
    <row r="13" spans="1:20" x14ac:dyDescent="0.2">
      <c r="A13" s="4"/>
      <c r="B13" s="2" t="s">
        <v>192</v>
      </c>
      <c r="C13" s="28">
        <v>850</v>
      </c>
      <c r="D13" s="28">
        <v>180</v>
      </c>
      <c r="E13" s="28">
        <v>45</v>
      </c>
      <c r="F13" s="28">
        <v>535</v>
      </c>
      <c r="G13" s="28">
        <v>90</v>
      </c>
      <c r="H13" s="28"/>
      <c r="I13" s="28"/>
      <c r="J13" s="28">
        <v>705</v>
      </c>
      <c r="K13" s="28">
        <v>85</v>
      </c>
      <c r="L13" s="28">
        <v>40</v>
      </c>
      <c r="M13" s="28">
        <v>500</v>
      </c>
      <c r="N13" s="28">
        <v>80</v>
      </c>
      <c r="O13" s="28"/>
      <c r="P13" s="28">
        <v>37760</v>
      </c>
      <c r="Q13" s="28">
        <v>7250</v>
      </c>
      <c r="R13" s="28">
        <v>2150</v>
      </c>
      <c r="S13" s="28">
        <v>3020</v>
      </c>
      <c r="T13" s="28">
        <v>25335</v>
      </c>
    </row>
    <row r="14" spans="1:20" x14ac:dyDescent="0.2">
      <c r="A14" s="4"/>
      <c r="B14" s="2" t="s">
        <v>193</v>
      </c>
      <c r="C14" s="28">
        <v>110</v>
      </c>
      <c r="D14" s="28">
        <v>60</v>
      </c>
      <c r="E14" s="28">
        <v>0</v>
      </c>
      <c r="F14" s="28">
        <v>35</v>
      </c>
      <c r="G14" s="28">
        <v>15</v>
      </c>
      <c r="H14" s="28"/>
      <c r="I14" s="28"/>
      <c r="J14" s="28">
        <v>120</v>
      </c>
      <c r="K14" s="28">
        <v>70</v>
      </c>
      <c r="L14" s="28">
        <v>0</v>
      </c>
      <c r="M14" s="28">
        <v>25</v>
      </c>
      <c r="N14" s="28">
        <v>20</v>
      </c>
      <c r="O14" s="28"/>
      <c r="P14" s="28">
        <v>55750</v>
      </c>
      <c r="Q14" s="28">
        <v>12525</v>
      </c>
      <c r="R14" s="28">
        <v>240</v>
      </c>
      <c r="S14" s="28">
        <v>285</v>
      </c>
      <c r="T14" s="28">
        <v>42695</v>
      </c>
    </row>
    <row r="15" spans="1:20" x14ac:dyDescent="0.2">
      <c r="A15" s="4"/>
      <c r="B15" s="2" t="s">
        <v>194</v>
      </c>
      <c r="C15" s="28">
        <v>1265</v>
      </c>
      <c r="D15" s="28">
        <v>260</v>
      </c>
      <c r="E15" s="28">
        <v>95</v>
      </c>
      <c r="F15" s="28">
        <v>700</v>
      </c>
      <c r="G15" s="28">
        <v>215</v>
      </c>
      <c r="H15" s="28"/>
      <c r="I15" s="28"/>
      <c r="J15" s="28">
        <v>725</v>
      </c>
      <c r="K15" s="28">
        <v>115</v>
      </c>
      <c r="L15" s="28">
        <v>75</v>
      </c>
      <c r="M15" s="28">
        <v>490</v>
      </c>
      <c r="N15" s="28">
        <v>50</v>
      </c>
      <c r="O15" s="28"/>
      <c r="P15" s="28">
        <v>86505</v>
      </c>
      <c r="Q15" s="28">
        <v>22855</v>
      </c>
      <c r="R15" s="28">
        <v>5705</v>
      </c>
      <c r="S15" s="28">
        <v>5940</v>
      </c>
      <c r="T15" s="28">
        <v>52005</v>
      </c>
    </row>
    <row r="16" spans="1:20" x14ac:dyDescent="0.2">
      <c r="A16" s="4"/>
      <c r="B16" s="4" t="s">
        <v>195</v>
      </c>
      <c r="C16" s="28">
        <v>255</v>
      </c>
      <c r="D16" s="28">
        <v>110</v>
      </c>
      <c r="E16" s="28">
        <v>5</v>
      </c>
      <c r="F16" s="28">
        <v>35</v>
      </c>
      <c r="G16" s="28">
        <v>105</v>
      </c>
      <c r="H16" s="28"/>
      <c r="I16" s="28"/>
      <c r="J16" s="28">
        <v>365</v>
      </c>
      <c r="K16" s="28">
        <v>130</v>
      </c>
      <c r="L16" s="28">
        <v>15</v>
      </c>
      <c r="M16" s="28">
        <v>60</v>
      </c>
      <c r="N16" s="28">
        <v>155</v>
      </c>
      <c r="O16" s="28"/>
      <c r="P16" s="28">
        <v>25960</v>
      </c>
      <c r="Q16" s="28">
        <v>3755</v>
      </c>
      <c r="R16" s="28">
        <v>240</v>
      </c>
      <c r="S16" s="28">
        <v>275</v>
      </c>
      <c r="T16" s="28">
        <v>21690</v>
      </c>
    </row>
    <row r="17" spans="1:20" x14ac:dyDescent="0.2">
      <c r="A17" s="4"/>
      <c r="B17" s="2" t="s">
        <v>196</v>
      </c>
      <c r="C17" s="28">
        <v>2000</v>
      </c>
      <c r="D17" s="28">
        <v>425</v>
      </c>
      <c r="E17" s="28">
        <v>145</v>
      </c>
      <c r="F17" s="28">
        <v>975</v>
      </c>
      <c r="G17" s="28">
        <v>455</v>
      </c>
      <c r="H17" s="28"/>
      <c r="I17" s="28"/>
      <c r="J17" s="28">
        <v>1775</v>
      </c>
      <c r="K17" s="28">
        <v>355</v>
      </c>
      <c r="L17" s="28">
        <v>145</v>
      </c>
      <c r="M17" s="28">
        <v>930</v>
      </c>
      <c r="N17" s="28">
        <v>345</v>
      </c>
      <c r="O17" s="28"/>
      <c r="P17" s="28">
        <v>325125</v>
      </c>
      <c r="Q17" s="28">
        <v>54655</v>
      </c>
      <c r="R17" s="28">
        <v>16105</v>
      </c>
      <c r="S17" s="28">
        <v>10820</v>
      </c>
      <c r="T17" s="28">
        <v>243545</v>
      </c>
    </row>
    <row r="18" spans="1:20" x14ac:dyDescent="0.2">
      <c r="A18" s="4"/>
      <c r="B18" s="4" t="s">
        <v>197</v>
      </c>
      <c r="C18" s="28">
        <v>610</v>
      </c>
      <c r="D18" s="28">
        <v>155</v>
      </c>
      <c r="E18" s="28">
        <v>45</v>
      </c>
      <c r="F18" s="28">
        <v>290</v>
      </c>
      <c r="G18" s="28">
        <v>125</v>
      </c>
      <c r="H18" s="28"/>
      <c r="I18" s="28"/>
      <c r="J18" s="28">
        <v>575</v>
      </c>
      <c r="K18" s="28">
        <v>150</v>
      </c>
      <c r="L18" s="28">
        <v>55</v>
      </c>
      <c r="M18" s="28">
        <v>305</v>
      </c>
      <c r="N18" s="28">
        <v>65</v>
      </c>
      <c r="O18" s="28"/>
      <c r="P18" s="28">
        <v>68760</v>
      </c>
      <c r="Q18" s="28">
        <v>11190</v>
      </c>
      <c r="R18" s="28">
        <v>2230</v>
      </c>
      <c r="S18" s="28">
        <v>2300</v>
      </c>
      <c r="T18" s="28">
        <v>53040</v>
      </c>
    </row>
    <row r="19" spans="1:20" x14ac:dyDescent="0.2">
      <c r="A19" s="4"/>
      <c r="B19" s="4" t="s">
        <v>198</v>
      </c>
      <c r="C19" s="28">
        <v>20</v>
      </c>
      <c r="D19" s="28">
        <v>5</v>
      </c>
      <c r="E19" s="28">
        <v>0</v>
      </c>
      <c r="F19" s="28">
        <v>10</v>
      </c>
      <c r="G19" s="28">
        <v>5</v>
      </c>
      <c r="H19" s="28"/>
      <c r="I19" s="28"/>
      <c r="J19" s="28">
        <v>10</v>
      </c>
      <c r="K19" s="28">
        <v>5</v>
      </c>
      <c r="L19" s="28">
        <v>0</v>
      </c>
      <c r="M19" s="28">
        <v>5</v>
      </c>
      <c r="N19" s="28">
        <v>0</v>
      </c>
      <c r="O19" s="28"/>
      <c r="P19" s="28">
        <v>9525</v>
      </c>
      <c r="Q19" s="28">
        <v>2735</v>
      </c>
      <c r="R19" s="28">
        <v>150</v>
      </c>
      <c r="S19" s="28">
        <v>355</v>
      </c>
      <c r="T19" s="28">
        <v>6285</v>
      </c>
    </row>
    <row r="20" spans="1:20" s="1" customFormat="1" x14ac:dyDescent="0.2">
      <c r="A20" s="25"/>
      <c r="B20" s="186" t="s">
        <v>179</v>
      </c>
      <c r="C20" s="38">
        <v>12620</v>
      </c>
      <c r="D20" s="38">
        <v>2500</v>
      </c>
      <c r="E20" s="38">
        <v>545</v>
      </c>
      <c r="F20" s="38">
        <v>7865</v>
      </c>
      <c r="G20" s="38">
        <v>1705</v>
      </c>
      <c r="H20" s="38"/>
      <c r="I20" s="38"/>
      <c r="J20" s="38">
        <v>9670</v>
      </c>
      <c r="K20" s="38">
        <v>1450</v>
      </c>
      <c r="L20" s="38">
        <v>450</v>
      </c>
      <c r="M20" s="38">
        <v>6650</v>
      </c>
      <c r="N20" s="38">
        <v>1125</v>
      </c>
      <c r="O20" s="38"/>
      <c r="P20" s="38">
        <v>1070500</v>
      </c>
      <c r="Q20" s="38">
        <v>226950</v>
      </c>
      <c r="R20" s="38">
        <v>39875</v>
      </c>
      <c r="S20" s="38">
        <v>68965</v>
      </c>
      <c r="T20" s="38">
        <v>734705</v>
      </c>
    </row>
    <row r="21" spans="1:20" x14ac:dyDescent="0.2">
      <c r="A21" s="4"/>
      <c r="B21" s="124"/>
      <c r="C21" s="28"/>
      <c r="D21" s="28"/>
      <c r="E21" s="28"/>
      <c r="F21" s="28"/>
      <c r="G21" s="28"/>
      <c r="H21" s="28"/>
      <c r="I21" s="28"/>
      <c r="J21" s="28"/>
      <c r="K21" s="28"/>
      <c r="L21" s="28"/>
      <c r="M21" s="28"/>
      <c r="N21" s="28"/>
      <c r="O21" s="28"/>
      <c r="P21" s="28"/>
      <c r="Q21" s="28"/>
      <c r="R21" s="28"/>
      <c r="S21" s="28"/>
      <c r="T21" s="28"/>
    </row>
    <row r="22" spans="1:20" ht="15" x14ac:dyDescent="0.25">
      <c r="A22" s="4"/>
      <c r="B22" s="124">
        <v>2018</v>
      </c>
      <c r="C22" s="202" t="s">
        <v>180</v>
      </c>
      <c r="D22" s="203"/>
      <c r="E22" s="203"/>
      <c r="F22" s="203"/>
      <c r="G22" s="203"/>
      <c r="H22" s="29"/>
      <c r="I22" s="29"/>
      <c r="J22" s="202" t="s">
        <v>181</v>
      </c>
      <c r="K22" s="203"/>
      <c r="L22" s="203"/>
      <c r="M22" s="203"/>
      <c r="N22" s="203"/>
      <c r="O22" s="29"/>
      <c r="P22" s="202" t="s">
        <v>182</v>
      </c>
      <c r="Q22" s="203"/>
      <c r="R22" s="203"/>
      <c r="S22" s="203"/>
      <c r="T22" s="203"/>
    </row>
    <row r="23" spans="1:20" x14ac:dyDescent="0.2">
      <c r="A23" s="4"/>
      <c r="B23" s="124"/>
      <c r="C23" s="2" t="s">
        <v>111</v>
      </c>
      <c r="D23" s="2" t="s">
        <v>200</v>
      </c>
      <c r="E23" s="2" t="s">
        <v>201</v>
      </c>
      <c r="F23" s="2" t="s">
        <v>202</v>
      </c>
      <c r="G23" s="2" t="s">
        <v>203</v>
      </c>
      <c r="H23" s="28"/>
      <c r="I23" s="28"/>
      <c r="J23" s="2" t="s">
        <v>111</v>
      </c>
      <c r="K23" s="2" t="s">
        <v>200</v>
      </c>
      <c r="L23" s="2" t="s">
        <v>201</v>
      </c>
      <c r="M23" s="2" t="s">
        <v>202</v>
      </c>
      <c r="N23" s="2" t="s">
        <v>203</v>
      </c>
      <c r="O23" s="28"/>
      <c r="P23" s="2" t="s">
        <v>111</v>
      </c>
      <c r="Q23" s="2" t="s">
        <v>200</v>
      </c>
      <c r="R23" s="2" t="s">
        <v>201</v>
      </c>
      <c r="S23" s="2" t="s">
        <v>202</v>
      </c>
      <c r="T23" s="2" t="s">
        <v>203</v>
      </c>
    </row>
    <row r="24" spans="1:20" x14ac:dyDescent="0.2">
      <c r="A24" s="199" t="s">
        <v>23</v>
      </c>
      <c r="B24" s="201"/>
      <c r="C24" s="28"/>
      <c r="D24" s="28"/>
      <c r="E24" s="28"/>
      <c r="F24" s="28"/>
      <c r="G24" s="28"/>
      <c r="H24" s="28"/>
      <c r="I24" s="28"/>
      <c r="J24" s="28"/>
      <c r="K24" s="28"/>
      <c r="L24" s="28"/>
      <c r="M24" s="28"/>
      <c r="N24" s="28"/>
      <c r="O24" s="28"/>
      <c r="P24" s="28"/>
      <c r="Q24" s="28"/>
      <c r="R24" s="28"/>
      <c r="S24" s="28"/>
      <c r="T24" s="28"/>
    </row>
    <row r="25" spans="1:20" x14ac:dyDescent="0.2">
      <c r="A25" s="4"/>
      <c r="B25" s="2" t="s">
        <v>186</v>
      </c>
      <c r="C25" s="28">
        <v>75</v>
      </c>
      <c r="D25" s="28">
        <v>15</v>
      </c>
      <c r="E25" s="28">
        <v>5</v>
      </c>
      <c r="F25" s="28">
        <v>45</v>
      </c>
      <c r="G25" s="28">
        <v>15</v>
      </c>
      <c r="H25" s="28"/>
      <c r="I25" s="28"/>
      <c r="J25" s="28">
        <v>40</v>
      </c>
      <c r="K25" s="28">
        <v>5</v>
      </c>
      <c r="L25" s="28">
        <v>5</v>
      </c>
      <c r="M25" s="28">
        <v>25</v>
      </c>
      <c r="N25" s="28">
        <v>5</v>
      </c>
      <c r="O25" s="28"/>
      <c r="P25" s="28">
        <v>410</v>
      </c>
      <c r="Q25" s="28">
        <v>65</v>
      </c>
      <c r="R25" s="28">
        <v>35</v>
      </c>
      <c r="S25" s="28">
        <v>50</v>
      </c>
      <c r="T25" s="28">
        <v>255</v>
      </c>
    </row>
    <row r="26" spans="1:20" x14ac:dyDescent="0.2">
      <c r="A26" s="4"/>
      <c r="B26" s="2" t="s">
        <v>187</v>
      </c>
      <c r="C26" s="28">
        <v>2005</v>
      </c>
      <c r="D26" s="28">
        <v>185</v>
      </c>
      <c r="E26" s="28">
        <v>45</v>
      </c>
      <c r="F26" s="28">
        <v>1655</v>
      </c>
      <c r="G26" s="28">
        <v>120</v>
      </c>
      <c r="H26" s="28"/>
      <c r="I26" s="28"/>
      <c r="J26" s="28">
        <v>1680</v>
      </c>
      <c r="K26" s="28">
        <v>85</v>
      </c>
      <c r="L26" s="28">
        <v>20</v>
      </c>
      <c r="M26" s="28">
        <v>1545</v>
      </c>
      <c r="N26" s="28">
        <v>35</v>
      </c>
      <c r="O26" s="28"/>
      <c r="P26" s="28">
        <v>66930</v>
      </c>
      <c r="Q26" s="28">
        <v>15860</v>
      </c>
      <c r="R26" s="28">
        <v>2580</v>
      </c>
      <c r="S26" s="28">
        <v>10995</v>
      </c>
      <c r="T26" s="28">
        <v>37495</v>
      </c>
    </row>
    <row r="27" spans="1:20" x14ac:dyDescent="0.2">
      <c r="A27" s="4"/>
      <c r="B27" s="4" t="s">
        <v>188</v>
      </c>
      <c r="C27" s="28">
        <v>80</v>
      </c>
      <c r="D27" s="28">
        <v>35</v>
      </c>
      <c r="E27" s="28">
        <v>0</v>
      </c>
      <c r="F27" s="28">
        <v>25</v>
      </c>
      <c r="G27" s="28">
        <v>20</v>
      </c>
      <c r="H27" s="28"/>
      <c r="I27" s="28"/>
      <c r="J27" s="28">
        <v>50</v>
      </c>
      <c r="K27" s="28">
        <v>15</v>
      </c>
      <c r="L27" s="28">
        <v>5</v>
      </c>
      <c r="M27" s="28">
        <v>25</v>
      </c>
      <c r="N27" s="28">
        <v>5</v>
      </c>
      <c r="O27" s="28"/>
      <c r="P27" s="28">
        <v>1280</v>
      </c>
      <c r="Q27" s="28">
        <v>225</v>
      </c>
      <c r="R27" s="28">
        <v>15</v>
      </c>
      <c r="S27" s="28">
        <v>50</v>
      </c>
      <c r="T27" s="28">
        <v>985</v>
      </c>
    </row>
    <row r="28" spans="1:20" x14ac:dyDescent="0.2">
      <c r="A28" s="4"/>
      <c r="B28" s="2" t="s">
        <v>189</v>
      </c>
      <c r="C28" s="28">
        <v>85</v>
      </c>
      <c r="D28" s="28">
        <v>15</v>
      </c>
      <c r="E28" s="28">
        <v>0</v>
      </c>
      <c r="F28" s="28">
        <v>60</v>
      </c>
      <c r="G28" s="28">
        <v>5</v>
      </c>
      <c r="H28" s="28"/>
      <c r="I28" s="28"/>
      <c r="J28" s="28">
        <v>60</v>
      </c>
      <c r="K28" s="28">
        <v>10</v>
      </c>
      <c r="L28" s="28">
        <v>5</v>
      </c>
      <c r="M28" s="28">
        <v>40</v>
      </c>
      <c r="N28" s="28">
        <v>5</v>
      </c>
      <c r="O28" s="28"/>
      <c r="P28" s="28">
        <v>1910</v>
      </c>
      <c r="Q28" s="28">
        <v>315</v>
      </c>
      <c r="R28" s="28">
        <v>70</v>
      </c>
      <c r="S28" s="28">
        <v>255</v>
      </c>
      <c r="T28" s="28">
        <v>1270</v>
      </c>
    </row>
    <row r="29" spans="1:20" x14ac:dyDescent="0.2">
      <c r="A29" s="4"/>
      <c r="B29" s="4" t="s">
        <v>190</v>
      </c>
      <c r="C29" s="28">
        <v>320</v>
      </c>
      <c r="D29" s="28">
        <v>115</v>
      </c>
      <c r="E29" s="28">
        <v>15</v>
      </c>
      <c r="F29" s="28">
        <v>130</v>
      </c>
      <c r="G29" s="28">
        <v>60</v>
      </c>
      <c r="H29" s="28"/>
      <c r="I29" s="28"/>
      <c r="J29" s="28">
        <v>555</v>
      </c>
      <c r="K29" s="28">
        <v>145</v>
      </c>
      <c r="L29" s="28">
        <v>20</v>
      </c>
      <c r="M29" s="28">
        <v>310</v>
      </c>
      <c r="N29" s="28">
        <v>75</v>
      </c>
      <c r="O29" s="28"/>
      <c r="P29" s="28">
        <v>186775</v>
      </c>
      <c r="Q29" s="28">
        <v>27840</v>
      </c>
      <c r="R29" s="28">
        <v>2390</v>
      </c>
      <c r="S29" s="28">
        <v>3345</v>
      </c>
      <c r="T29" s="28">
        <v>153200</v>
      </c>
    </row>
    <row r="30" spans="1:20" x14ac:dyDescent="0.2">
      <c r="A30" s="4"/>
      <c r="B30" s="2" t="s">
        <v>191</v>
      </c>
      <c r="C30" s="28">
        <v>5525</v>
      </c>
      <c r="D30" s="28">
        <v>940</v>
      </c>
      <c r="E30" s="28">
        <v>175</v>
      </c>
      <c r="F30" s="28">
        <v>3970</v>
      </c>
      <c r="G30" s="28">
        <v>435</v>
      </c>
      <c r="H30" s="28"/>
      <c r="I30" s="28"/>
      <c r="J30" s="28">
        <v>2900</v>
      </c>
      <c r="K30" s="28">
        <v>245</v>
      </c>
      <c r="L30" s="28">
        <v>95</v>
      </c>
      <c r="M30" s="28">
        <v>2455</v>
      </c>
      <c r="N30" s="28">
        <v>110</v>
      </c>
      <c r="O30" s="28"/>
      <c r="P30" s="28">
        <v>245965</v>
      </c>
      <c r="Q30" s="28">
        <v>79870</v>
      </c>
      <c r="R30" s="28">
        <v>8490</v>
      </c>
      <c r="S30" s="28">
        <v>35845</v>
      </c>
      <c r="T30" s="28">
        <v>121755</v>
      </c>
    </row>
    <row r="31" spans="1:20" x14ac:dyDescent="0.2">
      <c r="A31" s="4"/>
      <c r="B31" s="2" t="s">
        <v>192</v>
      </c>
      <c r="C31" s="28">
        <v>930</v>
      </c>
      <c r="D31" s="28">
        <v>185</v>
      </c>
      <c r="E31" s="28">
        <v>55</v>
      </c>
      <c r="F31" s="28">
        <v>605</v>
      </c>
      <c r="G31" s="28">
        <v>90</v>
      </c>
      <c r="H31" s="28"/>
      <c r="I31" s="28"/>
      <c r="J31" s="28">
        <v>685</v>
      </c>
      <c r="K31" s="28">
        <v>100</v>
      </c>
      <c r="L31" s="28">
        <v>35</v>
      </c>
      <c r="M31" s="28">
        <v>515</v>
      </c>
      <c r="N31" s="28">
        <v>30</v>
      </c>
      <c r="O31" s="28"/>
      <c r="P31" s="28">
        <v>46785</v>
      </c>
      <c r="Q31" s="28">
        <v>8890</v>
      </c>
      <c r="R31" s="28">
        <v>2335</v>
      </c>
      <c r="S31" s="28">
        <v>3445</v>
      </c>
      <c r="T31" s="28">
        <v>32110</v>
      </c>
    </row>
    <row r="32" spans="1:20" x14ac:dyDescent="0.2">
      <c r="A32" s="4"/>
      <c r="B32" s="2" t="s">
        <v>193</v>
      </c>
      <c r="C32" s="28">
        <v>145</v>
      </c>
      <c r="D32" s="28">
        <v>85</v>
      </c>
      <c r="E32" s="28">
        <v>0</v>
      </c>
      <c r="F32" s="28">
        <v>45</v>
      </c>
      <c r="G32" s="28">
        <v>15</v>
      </c>
      <c r="H32" s="28"/>
      <c r="I32" s="28"/>
      <c r="J32" s="28">
        <v>130</v>
      </c>
      <c r="K32" s="28">
        <v>75</v>
      </c>
      <c r="L32" s="28">
        <v>5</v>
      </c>
      <c r="M32" s="28">
        <v>35</v>
      </c>
      <c r="N32" s="28">
        <v>15</v>
      </c>
      <c r="O32" s="28"/>
      <c r="P32" s="28">
        <v>62495</v>
      </c>
      <c r="Q32" s="28">
        <v>17595</v>
      </c>
      <c r="R32" s="28">
        <v>350</v>
      </c>
      <c r="S32" s="28">
        <v>415</v>
      </c>
      <c r="T32" s="28">
        <v>44140</v>
      </c>
    </row>
    <row r="33" spans="1:20" x14ac:dyDescent="0.2">
      <c r="A33" s="4"/>
      <c r="B33" s="2" t="s">
        <v>194</v>
      </c>
      <c r="C33" s="28">
        <v>1640</v>
      </c>
      <c r="D33" s="28">
        <v>340</v>
      </c>
      <c r="E33" s="28">
        <v>125</v>
      </c>
      <c r="F33" s="28">
        <v>925</v>
      </c>
      <c r="G33" s="28">
        <v>250</v>
      </c>
      <c r="H33" s="28"/>
      <c r="I33" s="28"/>
      <c r="J33" s="28">
        <v>885</v>
      </c>
      <c r="K33" s="28">
        <v>135</v>
      </c>
      <c r="L33" s="28">
        <v>55</v>
      </c>
      <c r="M33" s="28">
        <v>650</v>
      </c>
      <c r="N33" s="28">
        <v>50</v>
      </c>
      <c r="O33" s="28"/>
      <c r="P33" s="28">
        <v>98880</v>
      </c>
      <c r="Q33" s="28">
        <v>27550</v>
      </c>
      <c r="R33" s="28">
        <v>6125</v>
      </c>
      <c r="S33" s="28">
        <v>7960</v>
      </c>
      <c r="T33" s="28">
        <v>57245</v>
      </c>
    </row>
    <row r="34" spans="1:20" x14ac:dyDescent="0.2">
      <c r="A34" s="4"/>
      <c r="B34" s="4" t="s">
        <v>195</v>
      </c>
      <c r="C34" s="28">
        <v>375</v>
      </c>
      <c r="D34" s="28">
        <v>160</v>
      </c>
      <c r="E34" s="28">
        <v>5</v>
      </c>
      <c r="F34" s="28">
        <v>50</v>
      </c>
      <c r="G34" s="28">
        <v>155</v>
      </c>
      <c r="H34" s="28"/>
      <c r="I34" s="28"/>
      <c r="J34" s="28">
        <v>325</v>
      </c>
      <c r="K34" s="28">
        <v>110</v>
      </c>
      <c r="L34" s="28">
        <v>25</v>
      </c>
      <c r="M34" s="28">
        <v>60</v>
      </c>
      <c r="N34" s="28">
        <v>125</v>
      </c>
      <c r="O34" s="28"/>
      <c r="P34" s="28">
        <v>28790</v>
      </c>
      <c r="Q34" s="28">
        <v>5000</v>
      </c>
      <c r="R34" s="28">
        <v>320</v>
      </c>
      <c r="S34" s="28">
        <v>330</v>
      </c>
      <c r="T34" s="28">
        <v>23140</v>
      </c>
    </row>
    <row r="35" spans="1:20" x14ac:dyDescent="0.2">
      <c r="A35" s="4"/>
      <c r="B35" s="2" t="s">
        <v>196</v>
      </c>
      <c r="C35" s="28">
        <v>2225</v>
      </c>
      <c r="D35" s="28">
        <v>450</v>
      </c>
      <c r="E35" s="28">
        <v>170</v>
      </c>
      <c r="F35" s="28">
        <v>1160</v>
      </c>
      <c r="G35" s="28">
        <v>445</v>
      </c>
      <c r="H35" s="28"/>
      <c r="I35" s="28"/>
      <c r="J35" s="28">
        <v>1830</v>
      </c>
      <c r="K35" s="28">
        <v>365</v>
      </c>
      <c r="L35" s="28">
        <v>130</v>
      </c>
      <c r="M35" s="28">
        <v>1025</v>
      </c>
      <c r="N35" s="28">
        <v>310</v>
      </c>
      <c r="O35" s="28"/>
      <c r="P35" s="28">
        <v>370095</v>
      </c>
      <c r="Q35" s="28">
        <v>70950</v>
      </c>
      <c r="R35" s="28">
        <v>18695</v>
      </c>
      <c r="S35" s="28">
        <v>14615</v>
      </c>
      <c r="T35" s="28">
        <v>265835</v>
      </c>
    </row>
    <row r="36" spans="1:20" x14ac:dyDescent="0.2">
      <c r="A36" s="4"/>
      <c r="B36" s="4" t="s">
        <v>197</v>
      </c>
      <c r="C36" s="28">
        <v>730</v>
      </c>
      <c r="D36" s="28">
        <v>165</v>
      </c>
      <c r="E36" s="28">
        <v>45</v>
      </c>
      <c r="F36" s="28">
        <v>370</v>
      </c>
      <c r="G36" s="28">
        <v>150</v>
      </c>
      <c r="H36" s="28"/>
      <c r="I36" s="28"/>
      <c r="J36" s="28">
        <v>645</v>
      </c>
      <c r="K36" s="28">
        <v>190</v>
      </c>
      <c r="L36" s="28">
        <v>40</v>
      </c>
      <c r="M36" s="28">
        <v>365</v>
      </c>
      <c r="N36" s="28">
        <v>50</v>
      </c>
      <c r="O36" s="28"/>
      <c r="P36" s="28">
        <v>79830</v>
      </c>
      <c r="Q36" s="28">
        <v>15020</v>
      </c>
      <c r="R36" s="28">
        <v>2545</v>
      </c>
      <c r="S36" s="28">
        <v>2985</v>
      </c>
      <c r="T36" s="28">
        <v>59280</v>
      </c>
    </row>
    <row r="37" spans="1:20" x14ac:dyDescent="0.2">
      <c r="A37" s="4"/>
      <c r="B37" s="4" t="s">
        <v>198</v>
      </c>
      <c r="C37" s="28">
        <v>20</v>
      </c>
      <c r="D37" s="28">
        <v>0</v>
      </c>
      <c r="E37" s="28">
        <v>0</v>
      </c>
      <c r="F37" s="28">
        <v>15</v>
      </c>
      <c r="G37" s="28">
        <v>0</v>
      </c>
      <c r="H37" s="28"/>
      <c r="I37" s="28"/>
      <c r="J37" s="28">
        <v>10</v>
      </c>
      <c r="K37" s="28">
        <v>0</v>
      </c>
      <c r="L37" s="28">
        <v>0</v>
      </c>
      <c r="M37" s="28">
        <v>10</v>
      </c>
      <c r="N37" s="28">
        <v>0</v>
      </c>
      <c r="O37" s="28"/>
      <c r="P37" s="28">
        <v>9995</v>
      </c>
      <c r="Q37" s="28">
        <v>2985</v>
      </c>
      <c r="R37" s="28">
        <v>150</v>
      </c>
      <c r="S37" s="28">
        <v>470</v>
      </c>
      <c r="T37" s="28">
        <v>6390</v>
      </c>
    </row>
    <row r="38" spans="1:20" s="1" customFormat="1" x14ac:dyDescent="0.2">
      <c r="A38" s="25"/>
      <c r="B38" s="186" t="s">
        <v>179</v>
      </c>
      <c r="C38" s="38">
        <v>14155</v>
      </c>
      <c r="D38" s="38">
        <v>2695</v>
      </c>
      <c r="E38" s="38">
        <v>650</v>
      </c>
      <c r="F38" s="38">
        <v>9050</v>
      </c>
      <c r="G38" s="38">
        <v>1760</v>
      </c>
      <c r="H38" s="38"/>
      <c r="I38" s="38"/>
      <c r="J38" s="38">
        <v>9790</v>
      </c>
      <c r="K38" s="38">
        <v>1475</v>
      </c>
      <c r="L38" s="38">
        <v>430</v>
      </c>
      <c r="M38" s="38">
        <v>7060</v>
      </c>
      <c r="N38" s="38">
        <v>825</v>
      </c>
      <c r="O38" s="38"/>
      <c r="P38" s="38">
        <v>1200140</v>
      </c>
      <c r="Q38" s="38">
        <v>272160</v>
      </c>
      <c r="R38" s="38">
        <v>44105</v>
      </c>
      <c r="S38" s="38">
        <v>80770</v>
      </c>
      <c r="T38" s="38">
        <v>803105</v>
      </c>
    </row>
    <row r="39" spans="1:20" x14ac:dyDescent="0.2">
      <c r="C39" s="28"/>
      <c r="D39" s="28"/>
      <c r="E39" s="28"/>
      <c r="F39" s="28"/>
      <c r="G39" s="28"/>
      <c r="H39" s="28"/>
      <c r="I39" s="28"/>
      <c r="J39" s="28"/>
      <c r="K39" s="28"/>
      <c r="L39" s="28"/>
      <c r="M39" s="28"/>
      <c r="N39" s="28"/>
      <c r="O39" s="28"/>
      <c r="P39" s="28"/>
      <c r="Q39" s="28"/>
      <c r="R39" s="28"/>
      <c r="S39" s="28"/>
      <c r="T39" s="28"/>
    </row>
    <row r="40" spans="1:20" ht="15" x14ac:dyDescent="0.25">
      <c r="A40" s="4"/>
      <c r="B40" s="124" t="s">
        <v>24</v>
      </c>
      <c r="C40" s="202" t="s">
        <v>180</v>
      </c>
      <c r="D40" s="203"/>
      <c r="E40" s="203"/>
      <c r="F40" s="203"/>
      <c r="G40" s="203"/>
      <c r="H40" s="29"/>
      <c r="I40" s="29"/>
      <c r="J40" s="202" t="s">
        <v>181</v>
      </c>
      <c r="K40" s="203"/>
      <c r="L40" s="203"/>
      <c r="M40" s="203"/>
      <c r="N40" s="203"/>
      <c r="O40" s="29"/>
      <c r="P40" s="202" t="s">
        <v>182</v>
      </c>
      <c r="Q40" s="203"/>
      <c r="R40" s="203"/>
      <c r="S40" s="203"/>
      <c r="T40" s="203"/>
    </row>
    <row r="41" spans="1:20" x14ac:dyDescent="0.2">
      <c r="A41" s="4"/>
      <c r="B41" s="124"/>
      <c r="C41" s="2" t="s">
        <v>111</v>
      </c>
      <c r="D41" s="2" t="s">
        <v>200</v>
      </c>
      <c r="E41" s="2" t="s">
        <v>201</v>
      </c>
      <c r="F41" s="2" t="s">
        <v>202</v>
      </c>
      <c r="G41" s="2" t="s">
        <v>203</v>
      </c>
      <c r="H41" s="28"/>
      <c r="I41" s="28"/>
      <c r="J41" s="2" t="s">
        <v>111</v>
      </c>
      <c r="K41" s="2" t="s">
        <v>200</v>
      </c>
      <c r="L41" s="2" t="s">
        <v>201</v>
      </c>
      <c r="M41" s="2" t="s">
        <v>202</v>
      </c>
      <c r="N41" s="2" t="s">
        <v>203</v>
      </c>
      <c r="O41" s="28"/>
      <c r="P41" s="2" t="s">
        <v>111</v>
      </c>
      <c r="Q41" s="2" t="s">
        <v>200</v>
      </c>
      <c r="R41" s="2" t="s">
        <v>201</v>
      </c>
      <c r="S41" s="2" t="s">
        <v>202</v>
      </c>
      <c r="T41" s="2" t="s">
        <v>203</v>
      </c>
    </row>
    <row r="42" spans="1:20" x14ac:dyDescent="0.2">
      <c r="A42" s="199" t="s">
        <v>23</v>
      </c>
      <c r="B42" s="201"/>
      <c r="C42" s="28"/>
      <c r="D42" s="28"/>
      <c r="E42" s="28"/>
      <c r="F42" s="28"/>
      <c r="G42" s="28"/>
      <c r="H42" s="28"/>
      <c r="I42" s="28"/>
      <c r="J42" s="28"/>
      <c r="K42" s="28"/>
      <c r="L42" s="28"/>
      <c r="M42" s="28"/>
      <c r="N42" s="28"/>
      <c r="O42" s="28"/>
      <c r="P42" s="28"/>
      <c r="Q42" s="28"/>
      <c r="R42" s="28"/>
      <c r="S42" s="28"/>
      <c r="T42" s="28"/>
    </row>
    <row r="43" spans="1:20" x14ac:dyDescent="0.2">
      <c r="A43" s="4"/>
      <c r="B43" s="2" t="s">
        <v>186</v>
      </c>
      <c r="C43" s="28">
        <v>80</v>
      </c>
      <c r="D43" s="28">
        <v>15</v>
      </c>
      <c r="E43" s="28">
        <v>5</v>
      </c>
      <c r="F43" s="28">
        <v>50</v>
      </c>
      <c r="G43" s="28">
        <v>10</v>
      </c>
      <c r="H43" s="28"/>
      <c r="I43" s="28"/>
      <c r="J43" s="28">
        <v>35</v>
      </c>
      <c r="K43" s="28">
        <v>5</v>
      </c>
      <c r="L43" s="28">
        <v>0</v>
      </c>
      <c r="M43" s="28">
        <v>20</v>
      </c>
      <c r="N43" s="28">
        <v>5</v>
      </c>
      <c r="O43" s="28"/>
      <c r="P43" s="28">
        <v>435</v>
      </c>
      <c r="Q43" s="28">
        <v>60</v>
      </c>
      <c r="R43" s="28">
        <v>45</v>
      </c>
      <c r="S43" s="28">
        <v>50</v>
      </c>
      <c r="T43" s="28">
        <v>280</v>
      </c>
    </row>
    <row r="44" spans="1:20" x14ac:dyDescent="0.2">
      <c r="A44" s="4"/>
      <c r="B44" s="2" t="s">
        <v>187</v>
      </c>
      <c r="C44" s="28">
        <v>2025</v>
      </c>
      <c r="D44" s="28">
        <v>215</v>
      </c>
      <c r="E44" s="28">
        <v>40</v>
      </c>
      <c r="F44" s="28">
        <v>1655</v>
      </c>
      <c r="G44" s="28">
        <v>115</v>
      </c>
      <c r="H44" s="28"/>
      <c r="I44" s="28"/>
      <c r="J44" s="28">
        <v>1750</v>
      </c>
      <c r="K44" s="28">
        <v>90</v>
      </c>
      <c r="L44" s="28">
        <v>25</v>
      </c>
      <c r="M44" s="28">
        <v>1605</v>
      </c>
      <c r="N44" s="28">
        <v>30</v>
      </c>
      <c r="O44" s="28"/>
      <c r="P44" s="28">
        <v>69950</v>
      </c>
      <c r="Q44" s="28">
        <v>16970</v>
      </c>
      <c r="R44" s="28">
        <v>2550</v>
      </c>
      <c r="S44" s="28">
        <v>11325</v>
      </c>
      <c r="T44" s="28">
        <v>39105</v>
      </c>
    </row>
    <row r="45" spans="1:20" x14ac:dyDescent="0.2">
      <c r="A45" s="4"/>
      <c r="B45" s="4" t="s">
        <v>188</v>
      </c>
      <c r="C45" s="28">
        <v>90</v>
      </c>
      <c r="D45" s="28">
        <v>40</v>
      </c>
      <c r="E45" s="28">
        <v>5</v>
      </c>
      <c r="F45" s="28">
        <v>25</v>
      </c>
      <c r="G45" s="28">
        <v>20</v>
      </c>
      <c r="H45" s="28"/>
      <c r="I45" s="28"/>
      <c r="J45" s="28">
        <v>55</v>
      </c>
      <c r="K45" s="28">
        <v>15</v>
      </c>
      <c r="L45" s="28">
        <v>0</v>
      </c>
      <c r="M45" s="28">
        <v>35</v>
      </c>
      <c r="N45" s="28">
        <v>5</v>
      </c>
      <c r="O45" s="28"/>
      <c r="P45" s="28">
        <v>1585</v>
      </c>
      <c r="Q45" s="28">
        <v>270</v>
      </c>
      <c r="R45" s="28">
        <v>25</v>
      </c>
      <c r="S45" s="28">
        <v>50</v>
      </c>
      <c r="T45" s="28">
        <v>1240</v>
      </c>
    </row>
    <row r="46" spans="1:20" x14ac:dyDescent="0.2">
      <c r="A46" s="4"/>
      <c r="B46" s="2" t="s">
        <v>189</v>
      </c>
      <c r="C46" s="28">
        <v>80</v>
      </c>
      <c r="D46" s="28">
        <v>15</v>
      </c>
      <c r="E46" s="28">
        <v>0</v>
      </c>
      <c r="F46" s="28">
        <v>55</v>
      </c>
      <c r="G46" s="28">
        <v>5</v>
      </c>
      <c r="H46" s="28"/>
      <c r="I46" s="28"/>
      <c r="J46" s="28">
        <v>60</v>
      </c>
      <c r="K46" s="28">
        <v>10</v>
      </c>
      <c r="L46" s="28">
        <v>5</v>
      </c>
      <c r="M46" s="28">
        <v>45</v>
      </c>
      <c r="N46" s="28">
        <v>5</v>
      </c>
      <c r="O46" s="28"/>
      <c r="P46" s="28">
        <v>2100</v>
      </c>
      <c r="Q46" s="28">
        <v>350</v>
      </c>
      <c r="R46" s="28">
        <v>60</v>
      </c>
      <c r="S46" s="28">
        <v>270</v>
      </c>
      <c r="T46" s="28">
        <v>1415</v>
      </c>
    </row>
    <row r="47" spans="1:20" x14ac:dyDescent="0.2">
      <c r="A47" s="4"/>
      <c r="B47" s="4" t="s">
        <v>190</v>
      </c>
      <c r="C47" s="28">
        <v>360</v>
      </c>
      <c r="D47" s="28">
        <v>130</v>
      </c>
      <c r="E47" s="28">
        <v>15</v>
      </c>
      <c r="F47" s="28">
        <v>135</v>
      </c>
      <c r="G47" s="28">
        <v>75</v>
      </c>
      <c r="H47" s="28"/>
      <c r="I47" s="28"/>
      <c r="J47" s="28">
        <v>565</v>
      </c>
      <c r="K47" s="28">
        <v>160</v>
      </c>
      <c r="L47" s="28">
        <v>20</v>
      </c>
      <c r="M47" s="28">
        <v>310</v>
      </c>
      <c r="N47" s="28">
        <v>75</v>
      </c>
      <c r="O47" s="28"/>
      <c r="P47" s="28">
        <v>202625</v>
      </c>
      <c r="Q47" s="28">
        <v>30990</v>
      </c>
      <c r="R47" s="28">
        <v>2500</v>
      </c>
      <c r="S47" s="28">
        <v>3375</v>
      </c>
      <c r="T47" s="28">
        <v>165755</v>
      </c>
    </row>
    <row r="48" spans="1:20" x14ac:dyDescent="0.2">
      <c r="A48" s="4"/>
      <c r="B48" s="2" t="s">
        <v>191</v>
      </c>
      <c r="C48" s="28">
        <v>5565</v>
      </c>
      <c r="D48" s="28">
        <v>970</v>
      </c>
      <c r="E48" s="28">
        <v>190</v>
      </c>
      <c r="F48" s="28">
        <v>3995</v>
      </c>
      <c r="G48" s="28">
        <v>410</v>
      </c>
      <c r="H48" s="28"/>
      <c r="I48" s="28"/>
      <c r="J48" s="28">
        <v>3085</v>
      </c>
      <c r="K48" s="28">
        <v>270</v>
      </c>
      <c r="L48" s="28">
        <v>90</v>
      </c>
      <c r="M48" s="28">
        <v>2590</v>
      </c>
      <c r="N48" s="28">
        <v>135</v>
      </c>
      <c r="O48" s="28"/>
      <c r="P48" s="28">
        <v>254220</v>
      </c>
      <c r="Q48" s="28">
        <v>83800</v>
      </c>
      <c r="R48" s="28">
        <v>8575</v>
      </c>
      <c r="S48" s="28">
        <v>36930</v>
      </c>
      <c r="T48" s="28">
        <v>124915</v>
      </c>
    </row>
    <row r="49" spans="1:20" x14ac:dyDescent="0.2">
      <c r="A49" s="4"/>
      <c r="B49" s="2" t="s">
        <v>192</v>
      </c>
      <c r="C49" s="28">
        <v>930</v>
      </c>
      <c r="D49" s="28">
        <v>170</v>
      </c>
      <c r="E49" s="28">
        <v>45</v>
      </c>
      <c r="F49" s="28">
        <v>620</v>
      </c>
      <c r="G49" s="28">
        <v>95</v>
      </c>
      <c r="H49" s="28"/>
      <c r="I49" s="28"/>
      <c r="J49" s="28">
        <v>670</v>
      </c>
      <c r="K49" s="28">
        <v>80</v>
      </c>
      <c r="L49" s="28">
        <v>25</v>
      </c>
      <c r="M49" s="28">
        <v>525</v>
      </c>
      <c r="N49" s="28">
        <v>45</v>
      </c>
      <c r="O49" s="28"/>
      <c r="P49" s="28">
        <v>50875</v>
      </c>
      <c r="Q49" s="28">
        <v>9420</v>
      </c>
      <c r="R49" s="28">
        <v>2350</v>
      </c>
      <c r="S49" s="28">
        <v>3645</v>
      </c>
      <c r="T49" s="28">
        <v>35460</v>
      </c>
    </row>
    <row r="50" spans="1:20" x14ac:dyDescent="0.2">
      <c r="A50" s="4"/>
      <c r="B50" s="2" t="s">
        <v>193</v>
      </c>
      <c r="C50" s="28">
        <v>145</v>
      </c>
      <c r="D50" s="28">
        <v>90</v>
      </c>
      <c r="E50" s="28">
        <v>0</v>
      </c>
      <c r="F50" s="28">
        <v>40</v>
      </c>
      <c r="G50" s="28">
        <v>15</v>
      </c>
      <c r="H50" s="28"/>
      <c r="I50" s="28"/>
      <c r="J50" s="28">
        <v>130</v>
      </c>
      <c r="K50" s="28">
        <v>75</v>
      </c>
      <c r="L50" s="28">
        <v>5</v>
      </c>
      <c r="M50" s="28">
        <v>40</v>
      </c>
      <c r="N50" s="28">
        <v>10</v>
      </c>
      <c r="O50" s="28"/>
      <c r="P50" s="28">
        <v>66550</v>
      </c>
      <c r="Q50" s="28">
        <v>18700</v>
      </c>
      <c r="R50" s="28">
        <v>430</v>
      </c>
      <c r="S50" s="28">
        <v>495</v>
      </c>
      <c r="T50" s="28">
        <v>46930</v>
      </c>
    </row>
    <row r="51" spans="1:20" x14ac:dyDescent="0.2">
      <c r="A51" s="4"/>
      <c r="B51" s="2" t="s">
        <v>194</v>
      </c>
      <c r="C51" s="28">
        <v>1685</v>
      </c>
      <c r="D51" s="28">
        <v>355</v>
      </c>
      <c r="E51" s="28">
        <v>125</v>
      </c>
      <c r="F51" s="28">
        <v>965</v>
      </c>
      <c r="G51" s="28">
        <v>240</v>
      </c>
      <c r="H51" s="28"/>
      <c r="I51" s="28"/>
      <c r="J51" s="28">
        <v>995</v>
      </c>
      <c r="K51" s="28">
        <v>155</v>
      </c>
      <c r="L51" s="28">
        <v>55</v>
      </c>
      <c r="M51" s="28">
        <v>725</v>
      </c>
      <c r="N51" s="28">
        <v>55</v>
      </c>
      <c r="O51" s="28"/>
      <c r="P51" s="28">
        <v>104055</v>
      </c>
      <c r="Q51" s="28">
        <v>29360</v>
      </c>
      <c r="R51" s="28">
        <v>6205</v>
      </c>
      <c r="S51" s="28">
        <v>8475</v>
      </c>
      <c r="T51" s="28">
        <v>60015</v>
      </c>
    </row>
    <row r="52" spans="1:20" x14ac:dyDescent="0.2">
      <c r="A52" s="4"/>
      <c r="B52" s="4" t="s">
        <v>195</v>
      </c>
      <c r="C52" s="28">
        <v>415</v>
      </c>
      <c r="D52" s="28">
        <v>190</v>
      </c>
      <c r="E52" s="28">
        <v>5</v>
      </c>
      <c r="F52" s="28">
        <v>50</v>
      </c>
      <c r="G52" s="28">
        <v>165</v>
      </c>
      <c r="H52" s="28"/>
      <c r="I52" s="28"/>
      <c r="J52" s="28">
        <v>360</v>
      </c>
      <c r="K52" s="28">
        <v>120</v>
      </c>
      <c r="L52" s="28">
        <v>25</v>
      </c>
      <c r="M52" s="28">
        <v>70</v>
      </c>
      <c r="N52" s="28">
        <v>150</v>
      </c>
      <c r="O52" s="28"/>
      <c r="P52" s="28">
        <v>29925</v>
      </c>
      <c r="Q52" s="28">
        <v>5145</v>
      </c>
      <c r="R52" s="28">
        <v>355</v>
      </c>
      <c r="S52" s="28">
        <v>330</v>
      </c>
      <c r="T52" s="28">
        <v>24090</v>
      </c>
    </row>
    <row r="53" spans="1:20" x14ac:dyDescent="0.2">
      <c r="A53" s="4"/>
      <c r="B53" s="2" t="s">
        <v>196</v>
      </c>
      <c r="C53" s="28">
        <v>2325</v>
      </c>
      <c r="D53" s="28">
        <v>480</v>
      </c>
      <c r="E53" s="28">
        <v>165</v>
      </c>
      <c r="F53" s="28">
        <v>1225</v>
      </c>
      <c r="G53" s="28">
        <v>450</v>
      </c>
      <c r="H53" s="28"/>
      <c r="I53" s="28"/>
      <c r="J53" s="28">
        <v>1935</v>
      </c>
      <c r="K53" s="28">
        <v>380</v>
      </c>
      <c r="L53" s="28">
        <v>125</v>
      </c>
      <c r="M53" s="28">
        <v>1140</v>
      </c>
      <c r="N53" s="28">
        <v>285</v>
      </c>
      <c r="O53" s="28"/>
      <c r="P53" s="28">
        <v>391360</v>
      </c>
      <c r="Q53" s="28">
        <v>76505</v>
      </c>
      <c r="R53" s="28">
        <v>19540</v>
      </c>
      <c r="S53" s="28">
        <v>15815</v>
      </c>
      <c r="T53" s="28">
        <v>279500</v>
      </c>
    </row>
    <row r="54" spans="1:20" x14ac:dyDescent="0.2">
      <c r="A54" s="4"/>
      <c r="B54" s="4" t="s">
        <v>197</v>
      </c>
      <c r="C54" s="28">
        <v>760</v>
      </c>
      <c r="D54" s="28">
        <v>185</v>
      </c>
      <c r="E54" s="28">
        <v>50</v>
      </c>
      <c r="F54" s="28">
        <v>385</v>
      </c>
      <c r="G54" s="28">
        <v>145</v>
      </c>
      <c r="H54" s="28"/>
      <c r="I54" s="28"/>
      <c r="J54" s="28">
        <v>665</v>
      </c>
      <c r="K54" s="28">
        <v>180</v>
      </c>
      <c r="L54" s="28">
        <v>40</v>
      </c>
      <c r="M54" s="28">
        <v>395</v>
      </c>
      <c r="N54" s="28">
        <v>50</v>
      </c>
      <c r="O54" s="28"/>
      <c r="P54" s="28">
        <v>86670</v>
      </c>
      <c r="Q54" s="28">
        <v>16245</v>
      </c>
      <c r="R54" s="28">
        <v>2665</v>
      </c>
      <c r="S54" s="28">
        <v>3180</v>
      </c>
      <c r="T54" s="28">
        <v>64585</v>
      </c>
    </row>
    <row r="55" spans="1:20" x14ac:dyDescent="0.2">
      <c r="A55" s="4"/>
      <c r="B55" s="4" t="s">
        <v>198</v>
      </c>
      <c r="C55" s="28">
        <v>15</v>
      </c>
      <c r="D55" s="28">
        <v>0</v>
      </c>
      <c r="E55" s="28">
        <v>0</v>
      </c>
      <c r="F55" s="28">
        <v>10</v>
      </c>
      <c r="G55" s="28">
        <v>0</v>
      </c>
      <c r="H55" s="28"/>
      <c r="I55" s="28"/>
      <c r="J55" s="28">
        <v>10</v>
      </c>
      <c r="K55" s="28">
        <v>0</v>
      </c>
      <c r="L55" s="28">
        <v>0</v>
      </c>
      <c r="M55" s="28">
        <v>10</v>
      </c>
      <c r="N55" s="28">
        <v>0</v>
      </c>
      <c r="O55" s="28"/>
      <c r="P55" s="28">
        <v>10110</v>
      </c>
      <c r="Q55" s="28">
        <v>3030</v>
      </c>
      <c r="R55" s="28">
        <v>160</v>
      </c>
      <c r="S55" s="28">
        <v>460</v>
      </c>
      <c r="T55" s="28">
        <v>6460</v>
      </c>
    </row>
    <row r="56" spans="1:20" s="1" customFormat="1" x14ac:dyDescent="0.2">
      <c r="A56" s="25"/>
      <c r="B56" s="186" t="s">
        <v>179</v>
      </c>
      <c r="C56" s="38">
        <v>14480</v>
      </c>
      <c r="D56" s="38">
        <v>2860</v>
      </c>
      <c r="E56" s="38">
        <v>650</v>
      </c>
      <c r="F56" s="38">
        <v>9215</v>
      </c>
      <c r="G56" s="38">
        <v>1750</v>
      </c>
      <c r="H56" s="38"/>
      <c r="I56" s="38"/>
      <c r="J56" s="38">
        <v>10320</v>
      </c>
      <c r="K56" s="38">
        <v>1545</v>
      </c>
      <c r="L56" s="38">
        <v>415</v>
      </c>
      <c r="M56" s="38">
        <v>7515</v>
      </c>
      <c r="N56" s="38">
        <v>850</v>
      </c>
      <c r="O56" s="38"/>
      <c r="P56" s="38">
        <v>1270460</v>
      </c>
      <c r="Q56" s="38">
        <v>290840</v>
      </c>
      <c r="R56" s="38">
        <v>45460</v>
      </c>
      <c r="S56" s="38">
        <v>84400</v>
      </c>
      <c r="T56" s="38">
        <v>849755</v>
      </c>
    </row>
    <row r="57" spans="1:20" x14ac:dyDescent="0.2">
      <c r="C57" s="28"/>
      <c r="D57" s="28"/>
      <c r="E57" s="28"/>
      <c r="F57" s="28"/>
      <c r="G57" s="28"/>
      <c r="H57" s="28"/>
      <c r="I57" s="28"/>
      <c r="J57" s="28"/>
      <c r="K57" s="28"/>
      <c r="L57" s="28"/>
      <c r="M57" s="28"/>
      <c r="N57" s="28"/>
      <c r="O57" s="28"/>
      <c r="P57" s="28"/>
      <c r="Q57" s="28"/>
      <c r="R57" s="28"/>
      <c r="S57" s="28"/>
      <c r="T57" s="28"/>
    </row>
    <row r="58" spans="1:20" ht="15" x14ac:dyDescent="0.25">
      <c r="A58" s="4"/>
      <c r="B58" s="124" t="s">
        <v>25</v>
      </c>
      <c r="C58" s="202" t="s">
        <v>180</v>
      </c>
      <c r="D58" s="203"/>
      <c r="E58" s="203"/>
      <c r="F58" s="203"/>
      <c r="G58" s="203"/>
      <c r="H58" s="29"/>
      <c r="I58" s="29"/>
      <c r="J58" s="202" t="s">
        <v>181</v>
      </c>
      <c r="K58" s="203"/>
      <c r="L58" s="203"/>
      <c r="M58" s="203"/>
      <c r="N58" s="203"/>
      <c r="O58" s="29"/>
      <c r="P58" s="202" t="s">
        <v>182</v>
      </c>
      <c r="Q58" s="203"/>
      <c r="R58" s="203"/>
      <c r="S58" s="203"/>
      <c r="T58" s="203"/>
    </row>
    <row r="59" spans="1:20" x14ac:dyDescent="0.2">
      <c r="A59" s="4"/>
      <c r="B59" s="124"/>
      <c r="C59" s="2" t="s">
        <v>111</v>
      </c>
      <c r="D59" s="2" t="s">
        <v>200</v>
      </c>
      <c r="E59" s="2" t="s">
        <v>201</v>
      </c>
      <c r="F59" s="2" t="s">
        <v>202</v>
      </c>
      <c r="G59" s="2" t="s">
        <v>203</v>
      </c>
      <c r="H59" s="28"/>
      <c r="I59" s="28"/>
      <c r="J59" s="2" t="s">
        <v>111</v>
      </c>
      <c r="K59" s="2" t="s">
        <v>200</v>
      </c>
      <c r="L59" s="2" t="s">
        <v>201</v>
      </c>
      <c r="M59" s="2" t="s">
        <v>202</v>
      </c>
      <c r="N59" s="2" t="s">
        <v>203</v>
      </c>
      <c r="O59" s="28"/>
      <c r="P59" s="2" t="s">
        <v>111</v>
      </c>
      <c r="Q59" s="2" t="s">
        <v>200</v>
      </c>
      <c r="R59" s="2" t="s">
        <v>201</v>
      </c>
      <c r="S59" s="2" t="s">
        <v>202</v>
      </c>
      <c r="T59" s="2" t="s">
        <v>203</v>
      </c>
    </row>
    <row r="60" spans="1:20" x14ac:dyDescent="0.2">
      <c r="A60" s="199" t="s">
        <v>23</v>
      </c>
      <c r="B60" s="201"/>
      <c r="C60" s="28"/>
      <c r="D60" s="28"/>
      <c r="E60" s="28"/>
      <c r="F60" s="28"/>
      <c r="G60" s="28"/>
      <c r="H60" s="28"/>
      <c r="I60" s="28"/>
      <c r="J60" s="28"/>
      <c r="K60" s="28"/>
      <c r="L60" s="28"/>
      <c r="M60" s="28"/>
      <c r="N60" s="28"/>
      <c r="O60" s="28"/>
      <c r="P60" s="28"/>
      <c r="Q60" s="28"/>
      <c r="R60" s="28"/>
      <c r="S60" s="28"/>
      <c r="T60" s="28"/>
    </row>
    <row r="61" spans="1:20" x14ac:dyDescent="0.2">
      <c r="A61" s="4"/>
      <c r="B61" s="2" t="s">
        <v>186</v>
      </c>
      <c r="C61" s="28">
        <v>75</v>
      </c>
      <c r="D61" s="28">
        <v>10</v>
      </c>
      <c r="E61" s="28">
        <v>0</v>
      </c>
      <c r="F61" s="28">
        <v>50</v>
      </c>
      <c r="G61" s="28">
        <v>10</v>
      </c>
      <c r="H61" s="28"/>
      <c r="I61" s="28"/>
      <c r="J61" s="28">
        <v>30</v>
      </c>
      <c r="K61" s="28">
        <v>5</v>
      </c>
      <c r="L61" s="28">
        <v>0</v>
      </c>
      <c r="M61" s="28">
        <v>20</v>
      </c>
      <c r="N61" s="28">
        <v>5</v>
      </c>
      <c r="O61" s="28"/>
      <c r="P61" s="28">
        <v>480</v>
      </c>
      <c r="Q61" s="28">
        <v>55</v>
      </c>
      <c r="R61" s="28">
        <v>35</v>
      </c>
      <c r="S61" s="28">
        <v>50</v>
      </c>
      <c r="T61" s="28">
        <v>345</v>
      </c>
    </row>
    <row r="62" spans="1:20" x14ac:dyDescent="0.2">
      <c r="A62" s="4"/>
      <c r="B62" s="2" t="s">
        <v>187</v>
      </c>
      <c r="C62" s="28">
        <v>2025</v>
      </c>
      <c r="D62" s="28">
        <v>200</v>
      </c>
      <c r="E62" s="28">
        <v>35</v>
      </c>
      <c r="F62" s="28">
        <v>1670</v>
      </c>
      <c r="G62" s="28">
        <v>115</v>
      </c>
      <c r="H62" s="28"/>
      <c r="I62" s="28"/>
      <c r="J62" s="28">
        <v>1690</v>
      </c>
      <c r="K62" s="28">
        <v>100</v>
      </c>
      <c r="L62" s="28">
        <v>25</v>
      </c>
      <c r="M62" s="28">
        <v>1535</v>
      </c>
      <c r="N62" s="28">
        <v>35</v>
      </c>
      <c r="O62" s="28"/>
      <c r="P62" s="28">
        <v>72745</v>
      </c>
      <c r="Q62" s="28">
        <v>15705</v>
      </c>
      <c r="R62" s="28">
        <v>2600</v>
      </c>
      <c r="S62" s="28">
        <v>11130</v>
      </c>
      <c r="T62" s="28">
        <v>43310</v>
      </c>
    </row>
    <row r="63" spans="1:20" x14ac:dyDescent="0.2">
      <c r="A63" s="4"/>
      <c r="B63" s="4" t="s">
        <v>188</v>
      </c>
      <c r="C63" s="28">
        <v>85</v>
      </c>
      <c r="D63" s="28">
        <v>40</v>
      </c>
      <c r="E63" s="28">
        <v>5</v>
      </c>
      <c r="F63" s="28">
        <v>30</v>
      </c>
      <c r="G63" s="28">
        <v>10</v>
      </c>
      <c r="H63" s="28"/>
      <c r="I63" s="28"/>
      <c r="J63" s="28">
        <v>50</v>
      </c>
      <c r="K63" s="28">
        <v>15</v>
      </c>
      <c r="L63" s="28">
        <v>0</v>
      </c>
      <c r="M63" s="28">
        <v>30</v>
      </c>
      <c r="N63" s="28">
        <v>5</v>
      </c>
      <c r="O63" s="28"/>
      <c r="P63" s="28">
        <v>1975</v>
      </c>
      <c r="Q63" s="28">
        <v>325</v>
      </c>
      <c r="R63" s="28">
        <v>15</v>
      </c>
      <c r="S63" s="28">
        <v>60</v>
      </c>
      <c r="T63" s="28">
        <v>1575</v>
      </c>
    </row>
    <row r="64" spans="1:20" x14ac:dyDescent="0.2">
      <c r="A64" s="4"/>
      <c r="B64" s="2" t="s">
        <v>189</v>
      </c>
      <c r="C64" s="28">
        <v>75</v>
      </c>
      <c r="D64" s="28">
        <v>10</v>
      </c>
      <c r="E64" s="28">
        <v>0</v>
      </c>
      <c r="F64" s="28">
        <v>60</v>
      </c>
      <c r="G64" s="28">
        <v>5</v>
      </c>
      <c r="H64" s="28"/>
      <c r="I64" s="28"/>
      <c r="J64" s="28">
        <v>55</v>
      </c>
      <c r="K64" s="28">
        <v>10</v>
      </c>
      <c r="L64" s="28">
        <v>5</v>
      </c>
      <c r="M64" s="28">
        <v>40</v>
      </c>
      <c r="N64" s="28">
        <v>5</v>
      </c>
      <c r="O64" s="28"/>
      <c r="P64" s="28">
        <v>1905</v>
      </c>
      <c r="Q64" s="28">
        <v>275</v>
      </c>
      <c r="R64" s="28">
        <v>60</v>
      </c>
      <c r="S64" s="28">
        <v>245</v>
      </c>
      <c r="T64" s="28">
        <v>1330</v>
      </c>
    </row>
    <row r="65" spans="1:20" x14ac:dyDescent="0.2">
      <c r="A65" s="4"/>
      <c r="B65" s="4" t="s">
        <v>190</v>
      </c>
      <c r="C65" s="28">
        <v>375</v>
      </c>
      <c r="D65" s="28">
        <v>135</v>
      </c>
      <c r="E65" s="28">
        <v>15</v>
      </c>
      <c r="F65" s="28">
        <v>145</v>
      </c>
      <c r="G65" s="28">
        <v>80</v>
      </c>
      <c r="H65" s="28"/>
      <c r="I65" s="28"/>
      <c r="J65" s="28">
        <v>545</v>
      </c>
      <c r="K65" s="28">
        <v>155</v>
      </c>
      <c r="L65" s="28">
        <v>15</v>
      </c>
      <c r="M65" s="28">
        <v>300</v>
      </c>
      <c r="N65" s="28">
        <v>75</v>
      </c>
      <c r="O65" s="28"/>
      <c r="P65" s="28">
        <v>216535</v>
      </c>
      <c r="Q65" s="28">
        <v>27285</v>
      </c>
      <c r="R65" s="28">
        <v>2425</v>
      </c>
      <c r="S65" s="28">
        <v>3465</v>
      </c>
      <c r="T65" s="28">
        <v>183360</v>
      </c>
    </row>
    <row r="66" spans="1:20" x14ac:dyDescent="0.2">
      <c r="A66" s="4"/>
      <c r="B66" s="2" t="s">
        <v>191</v>
      </c>
      <c r="C66" s="28">
        <v>5490</v>
      </c>
      <c r="D66" s="28">
        <v>940</v>
      </c>
      <c r="E66" s="28">
        <v>170</v>
      </c>
      <c r="F66" s="28">
        <v>3990</v>
      </c>
      <c r="G66" s="28">
        <v>395</v>
      </c>
      <c r="H66" s="28"/>
      <c r="I66" s="28"/>
      <c r="J66" s="28">
        <v>2985</v>
      </c>
      <c r="K66" s="28">
        <v>285</v>
      </c>
      <c r="L66" s="28">
        <v>80</v>
      </c>
      <c r="M66" s="28">
        <v>2510</v>
      </c>
      <c r="N66" s="28">
        <v>110</v>
      </c>
      <c r="O66" s="28"/>
      <c r="P66" s="28">
        <v>269530</v>
      </c>
      <c r="Q66" s="28">
        <v>77070</v>
      </c>
      <c r="R66" s="28">
        <v>8855</v>
      </c>
      <c r="S66" s="28">
        <v>36455</v>
      </c>
      <c r="T66" s="28">
        <v>147150</v>
      </c>
    </row>
    <row r="67" spans="1:20" x14ac:dyDescent="0.2">
      <c r="A67" s="4"/>
      <c r="B67" s="2" t="s">
        <v>192</v>
      </c>
      <c r="C67" s="28">
        <v>940</v>
      </c>
      <c r="D67" s="28">
        <v>170</v>
      </c>
      <c r="E67" s="28">
        <v>35</v>
      </c>
      <c r="F67" s="28">
        <v>645</v>
      </c>
      <c r="G67" s="28">
        <v>90</v>
      </c>
      <c r="H67" s="28"/>
      <c r="I67" s="28"/>
      <c r="J67" s="28">
        <v>605</v>
      </c>
      <c r="K67" s="28">
        <v>70</v>
      </c>
      <c r="L67" s="28">
        <v>30</v>
      </c>
      <c r="M67" s="28">
        <v>490</v>
      </c>
      <c r="N67" s="28">
        <v>15</v>
      </c>
      <c r="O67" s="28"/>
      <c r="P67" s="28">
        <v>54075</v>
      </c>
      <c r="Q67" s="28">
        <v>7640</v>
      </c>
      <c r="R67" s="28">
        <v>2285</v>
      </c>
      <c r="S67" s="28">
        <v>3725</v>
      </c>
      <c r="T67" s="28">
        <v>40420</v>
      </c>
    </row>
    <row r="68" spans="1:20" x14ac:dyDescent="0.2">
      <c r="A68" s="4"/>
      <c r="B68" s="2" t="s">
        <v>193</v>
      </c>
      <c r="C68" s="28">
        <v>155</v>
      </c>
      <c r="D68" s="28">
        <v>105</v>
      </c>
      <c r="E68" s="28">
        <v>0</v>
      </c>
      <c r="F68" s="28">
        <v>35</v>
      </c>
      <c r="G68" s="28">
        <v>15</v>
      </c>
      <c r="H68" s="28"/>
      <c r="I68" s="28"/>
      <c r="J68" s="28">
        <v>140</v>
      </c>
      <c r="K68" s="28">
        <v>80</v>
      </c>
      <c r="L68" s="28">
        <v>0</v>
      </c>
      <c r="M68" s="28">
        <v>45</v>
      </c>
      <c r="N68" s="28">
        <v>15</v>
      </c>
      <c r="O68" s="28"/>
      <c r="P68" s="28">
        <v>69785</v>
      </c>
      <c r="Q68" s="28">
        <v>16590</v>
      </c>
      <c r="R68" s="28">
        <v>385</v>
      </c>
      <c r="S68" s="28">
        <v>430</v>
      </c>
      <c r="T68" s="28">
        <v>52380</v>
      </c>
    </row>
    <row r="69" spans="1:20" x14ac:dyDescent="0.2">
      <c r="A69" s="4"/>
      <c r="B69" s="2" t="s">
        <v>194</v>
      </c>
      <c r="C69" s="28">
        <v>1780</v>
      </c>
      <c r="D69" s="28">
        <v>335</v>
      </c>
      <c r="E69" s="28">
        <v>140</v>
      </c>
      <c r="F69" s="28">
        <v>1020</v>
      </c>
      <c r="G69" s="28">
        <v>285</v>
      </c>
      <c r="H69" s="28"/>
      <c r="I69" s="28"/>
      <c r="J69" s="28">
        <v>945</v>
      </c>
      <c r="K69" s="28">
        <v>160</v>
      </c>
      <c r="L69" s="28">
        <v>50</v>
      </c>
      <c r="M69" s="28">
        <v>675</v>
      </c>
      <c r="N69" s="28">
        <v>60</v>
      </c>
      <c r="O69" s="28"/>
      <c r="P69" s="28">
        <v>108870</v>
      </c>
      <c r="Q69" s="28">
        <v>24685</v>
      </c>
      <c r="R69" s="28">
        <v>6145</v>
      </c>
      <c r="S69" s="28">
        <v>8755</v>
      </c>
      <c r="T69" s="28">
        <v>69280</v>
      </c>
    </row>
    <row r="70" spans="1:20" x14ac:dyDescent="0.2">
      <c r="A70" s="4"/>
      <c r="B70" s="4" t="s">
        <v>195</v>
      </c>
      <c r="C70" s="28">
        <v>395</v>
      </c>
      <c r="D70" s="28">
        <v>185</v>
      </c>
      <c r="E70" s="28">
        <v>10</v>
      </c>
      <c r="F70" s="28">
        <v>50</v>
      </c>
      <c r="G70" s="28">
        <v>150</v>
      </c>
      <c r="H70" s="28"/>
      <c r="I70" s="28"/>
      <c r="J70" s="28">
        <v>325</v>
      </c>
      <c r="K70" s="28">
        <v>120</v>
      </c>
      <c r="L70" s="28">
        <v>15</v>
      </c>
      <c r="M70" s="28">
        <v>60</v>
      </c>
      <c r="N70" s="28">
        <v>130</v>
      </c>
      <c r="O70" s="28"/>
      <c r="P70" s="28">
        <v>30890</v>
      </c>
      <c r="Q70" s="28">
        <v>4790</v>
      </c>
      <c r="R70" s="28">
        <v>330</v>
      </c>
      <c r="S70" s="28">
        <v>385</v>
      </c>
      <c r="T70" s="28">
        <v>25385</v>
      </c>
    </row>
    <row r="71" spans="1:20" x14ac:dyDescent="0.2">
      <c r="A71" s="4"/>
      <c r="B71" s="2" t="s">
        <v>196</v>
      </c>
      <c r="C71" s="28">
        <v>2355</v>
      </c>
      <c r="D71" s="28">
        <v>490</v>
      </c>
      <c r="E71" s="28">
        <v>180</v>
      </c>
      <c r="F71" s="28">
        <v>1245</v>
      </c>
      <c r="G71" s="28">
        <v>440</v>
      </c>
      <c r="H71" s="28"/>
      <c r="I71" s="28"/>
      <c r="J71" s="28">
        <v>1815</v>
      </c>
      <c r="K71" s="28">
        <v>365</v>
      </c>
      <c r="L71" s="28">
        <v>130</v>
      </c>
      <c r="M71" s="28">
        <v>1060</v>
      </c>
      <c r="N71" s="28">
        <v>260</v>
      </c>
      <c r="O71" s="28"/>
      <c r="P71" s="28">
        <v>409485</v>
      </c>
      <c r="Q71" s="28">
        <v>64820</v>
      </c>
      <c r="R71" s="28">
        <v>19010</v>
      </c>
      <c r="S71" s="28">
        <v>15825</v>
      </c>
      <c r="T71" s="28">
        <v>309830</v>
      </c>
    </row>
    <row r="72" spans="1:20" x14ac:dyDescent="0.2">
      <c r="A72" s="4"/>
      <c r="B72" s="4" t="s">
        <v>197</v>
      </c>
      <c r="C72" s="28">
        <v>755</v>
      </c>
      <c r="D72" s="28">
        <v>185</v>
      </c>
      <c r="E72" s="28">
        <v>55</v>
      </c>
      <c r="F72" s="28">
        <v>365</v>
      </c>
      <c r="G72" s="28">
        <v>150</v>
      </c>
      <c r="H72" s="28"/>
      <c r="I72" s="28"/>
      <c r="J72" s="28">
        <v>630</v>
      </c>
      <c r="K72" s="28">
        <v>165</v>
      </c>
      <c r="L72" s="28">
        <v>40</v>
      </c>
      <c r="M72" s="28">
        <v>375</v>
      </c>
      <c r="N72" s="28">
        <v>55</v>
      </c>
      <c r="O72" s="28"/>
      <c r="P72" s="28">
        <v>92775</v>
      </c>
      <c r="Q72" s="28">
        <v>13815</v>
      </c>
      <c r="R72" s="28">
        <v>2390</v>
      </c>
      <c r="S72" s="28">
        <v>2975</v>
      </c>
      <c r="T72" s="28">
        <v>73595</v>
      </c>
    </row>
    <row r="73" spans="1:20" x14ac:dyDescent="0.2">
      <c r="A73" s="4"/>
      <c r="B73" s="4" t="s">
        <v>198</v>
      </c>
      <c r="C73" s="28">
        <v>20</v>
      </c>
      <c r="D73" s="28">
        <v>0</v>
      </c>
      <c r="E73" s="28">
        <v>0</v>
      </c>
      <c r="F73" s="28">
        <v>15</v>
      </c>
      <c r="G73" s="28">
        <v>5</v>
      </c>
      <c r="H73" s="28"/>
      <c r="I73" s="28"/>
      <c r="J73" s="28">
        <v>5</v>
      </c>
      <c r="K73" s="28">
        <v>0</v>
      </c>
      <c r="L73" s="28">
        <v>0</v>
      </c>
      <c r="M73" s="28">
        <v>5</v>
      </c>
      <c r="N73" s="28">
        <v>0</v>
      </c>
      <c r="O73" s="28"/>
      <c r="P73" s="28">
        <v>10165</v>
      </c>
      <c r="Q73" s="28">
        <v>2585</v>
      </c>
      <c r="R73" s="28">
        <v>165</v>
      </c>
      <c r="S73" s="28">
        <v>450</v>
      </c>
      <c r="T73" s="28">
        <v>6960</v>
      </c>
    </row>
    <row r="74" spans="1:20" s="1" customFormat="1" x14ac:dyDescent="0.2">
      <c r="A74" s="25"/>
      <c r="B74" s="186" t="s">
        <v>179</v>
      </c>
      <c r="C74" s="38">
        <v>14520</v>
      </c>
      <c r="D74" s="38">
        <v>2800</v>
      </c>
      <c r="E74" s="38">
        <v>650</v>
      </c>
      <c r="F74" s="38">
        <v>9315</v>
      </c>
      <c r="G74" s="38">
        <v>1755</v>
      </c>
      <c r="H74" s="38"/>
      <c r="I74" s="38"/>
      <c r="J74" s="38">
        <v>9825</v>
      </c>
      <c r="K74" s="38">
        <v>1520</v>
      </c>
      <c r="L74" s="38">
        <v>395</v>
      </c>
      <c r="M74" s="38">
        <v>7145</v>
      </c>
      <c r="N74" s="38">
        <v>765</v>
      </c>
      <c r="O74" s="38"/>
      <c r="P74" s="38">
        <v>1339215</v>
      </c>
      <c r="Q74" s="38">
        <v>255645</v>
      </c>
      <c r="R74" s="38">
        <v>44700</v>
      </c>
      <c r="S74" s="38">
        <v>83955</v>
      </c>
      <c r="T74" s="38">
        <v>954915</v>
      </c>
    </row>
    <row r="75" spans="1:20" x14ac:dyDescent="0.2">
      <c r="A75" s="4"/>
      <c r="B75" s="125"/>
      <c r="P75" s="5"/>
      <c r="Q75" s="5"/>
      <c r="R75" s="5"/>
      <c r="S75" s="5"/>
      <c r="T75" s="5"/>
    </row>
    <row r="76" spans="1:20" x14ac:dyDescent="0.2">
      <c r="A76" s="35"/>
      <c r="B76" s="35"/>
      <c r="C76" s="35"/>
      <c r="D76" s="35"/>
      <c r="E76" s="35"/>
      <c r="F76" s="35"/>
      <c r="G76" s="35"/>
      <c r="H76" s="35"/>
      <c r="I76" s="35"/>
      <c r="J76" s="35"/>
      <c r="K76" s="35"/>
      <c r="L76" s="35"/>
      <c r="M76" s="35"/>
      <c r="N76" s="35"/>
      <c r="O76" s="35"/>
    </row>
    <row r="77" spans="1:20" x14ac:dyDescent="0.2">
      <c r="A77" s="3" t="s">
        <v>185</v>
      </c>
    </row>
  </sheetData>
  <mergeCells count="16">
    <mergeCell ref="C4:G4"/>
    <mergeCell ref="J4:N4"/>
    <mergeCell ref="P4:T4"/>
    <mergeCell ref="A6:B6"/>
    <mergeCell ref="C22:G22"/>
    <mergeCell ref="J22:N22"/>
    <mergeCell ref="P22:T22"/>
    <mergeCell ref="A60:B60"/>
    <mergeCell ref="A24:B24"/>
    <mergeCell ref="C40:G40"/>
    <mergeCell ref="J40:N40"/>
    <mergeCell ref="P40:T40"/>
    <mergeCell ref="A42:B42"/>
    <mergeCell ref="C58:G58"/>
    <mergeCell ref="J58:N58"/>
    <mergeCell ref="P58:T5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8"/>
  <sheetViews>
    <sheetView workbookViewId="0"/>
  </sheetViews>
  <sheetFormatPr defaultColWidth="9.140625" defaultRowHeight="12" x14ac:dyDescent="0.2"/>
  <cols>
    <col min="1" max="1" width="4.5703125" style="2" customWidth="1"/>
    <col min="2" max="2" width="34.5703125" style="2" bestFit="1" customWidth="1"/>
    <col min="3" max="13" width="8.42578125" style="2" customWidth="1"/>
    <col min="14" max="14" width="5.140625" style="3" customWidth="1"/>
    <col min="15" max="23" width="8.42578125" style="3" customWidth="1"/>
    <col min="24" max="24" width="9.140625" style="3"/>
    <col min="25" max="25" width="9.85546875" style="3" customWidth="1"/>
    <col min="26" max="28" width="9.140625" style="3"/>
    <col min="29" max="29" width="13.140625" style="3" customWidth="1"/>
    <col min="30" max="34" width="9.140625" style="3"/>
    <col min="35" max="16384" width="9.140625" style="2"/>
  </cols>
  <sheetData>
    <row r="1" spans="1:25" x14ac:dyDescent="0.2">
      <c r="A1" s="1" t="s">
        <v>70</v>
      </c>
      <c r="B1" s="1"/>
      <c r="C1" s="3"/>
      <c r="D1" s="3"/>
      <c r="E1" s="3"/>
      <c r="F1" s="3"/>
      <c r="G1" s="3"/>
      <c r="H1" s="3"/>
      <c r="I1" s="3"/>
      <c r="J1" s="3"/>
      <c r="K1" s="3"/>
      <c r="L1" s="3"/>
      <c r="M1" s="3"/>
    </row>
    <row r="2" spans="1:25" x14ac:dyDescent="0.2">
      <c r="A2" s="9" t="s">
        <v>204</v>
      </c>
      <c r="B2" s="9"/>
      <c r="C2" s="5"/>
      <c r="D2" s="5"/>
      <c r="E2" s="5"/>
      <c r="F2" s="5"/>
      <c r="G2" s="5"/>
      <c r="H2" s="5"/>
      <c r="I2" s="5"/>
      <c r="J2" s="5"/>
      <c r="K2" s="5"/>
      <c r="L2" s="5"/>
      <c r="M2" s="5"/>
      <c r="N2" s="5"/>
      <c r="O2" s="5"/>
      <c r="P2" s="5"/>
      <c r="Q2" s="5"/>
      <c r="R2" s="5"/>
      <c r="S2" s="5"/>
      <c r="T2" s="5"/>
      <c r="U2" s="5"/>
      <c r="V2" s="5"/>
      <c r="W2" s="5"/>
      <c r="X2" s="5"/>
      <c r="Y2" s="5"/>
    </row>
    <row r="3" spans="1:25" x14ac:dyDescent="0.2">
      <c r="A3" s="3"/>
      <c r="B3" s="3"/>
      <c r="C3" s="3"/>
      <c r="D3" s="3"/>
      <c r="E3" s="3"/>
      <c r="F3" s="3"/>
      <c r="G3" s="3"/>
      <c r="H3" s="3"/>
      <c r="I3" s="6"/>
      <c r="J3" s="6"/>
      <c r="K3" s="6"/>
      <c r="L3" s="6"/>
      <c r="M3" s="6"/>
    </row>
    <row r="4" spans="1:25" x14ac:dyDescent="0.2">
      <c r="A4" s="3"/>
      <c r="B4" s="3"/>
      <c r="C4" s="3"/>
      <c r="D4" s="3"/>
      <c r="E4" s="3"/>
      <c r="F4" s="3"/>
      <c r="G4" s="3"/>
      <c r="H4" s="3"/>
      <c r="I4" s="3"/>
      <c r="J4" s="3"/>
      <c r="K4" s="3"/>
      <c r="L4" s="3"/>
      <c r="M4" s="3"/>
    </row>
    <row r="5" spans="1:25" x14ac:dyDescent="0.2">
      <c r="A5" s="4"/>
      <c r="B5" s="4"/>
      <c r="C5" s="5" t="s">
        <v>183</v>
      </c>
      <c r="D5" s="5"/>
      <c r="E5" s="5"/>
      <c r="F5" s="5"/>
      <c r="G5" s="5"/>
      <c r="H5" s="5"/>
      <c r="I5" s="5"/>
      <c r="J5" s="5"/>
      <c r="K5" s="5"/>
      <c r="L5" s="5"/>
      <c r="M5" s="5"/>
      <c r="O5" s="5" t="s">
        <v>184</v>
      </c>
      <c r="P5" s="5"/>
      <c r="Q5" s="5"/>
      <c r="R5" s="5"/>
      <c r="S5" s="5"/>
      <c r="T5" s="5"/>
      <c r="U5" s="5"/>
      <c r="V5" s="5"/>
      <c r="W5" s="5"/>
      <c r="X5" s="5"/>
      <c r="Y5" s="5"/>
    </row>
    <row r="6" spans="1:25" x14ac:dyDescent="0.2">
      <c r="A6" s="4"/>
      <c r="B6" s="4"/>
      <c r="C6" s="3"/>
      <c r="D6" s="3"/>
      <c r="E6" s="3"/>
      <c r="F6" s="3"/>
      <c r="G6" s="3"/>
      <c r="H6" s="3"/>
      <c r="I6" s="3"/>
      <c r="J6" s="3"/>
      <c r="K6" s="3"/>
      <c r="L6" s="3"/>
      <c r="M6" s="3"/>
      <c r="O6" s="27" t="s">
        <v>18</v>
      </c>
    </row>
    <row r="7" spans="1:25" x14ac:dyDescent="0.2">
      <c r="A7" s="4"/>
      <c r="B7" s="4"/>
      <c r="C7" s="3"/>
      <c r="D7" s="3"/>
      <c r="E7" s="3"/>
      <c r="F7" s="3"/>
      <c r="G7" s="3"/>
      <c r="H7" s="3"/>
      <c r="I7" s="3"/>
      <c r="J7" s="3"/>
      <c r="K7" s="3"/>
      <c r="L7" s="3"/>
      <c r="M7" s="3"/>
    </row>
    <row r="8" spans="1:25" x14ac:dyDescent="0.2">
      <c r="A8" s="4"/>
      <c r="B8" s="4"/>
      <c r="C8" s="2">
        <v>2010</v>
      </c>
      <c r="D8" s="2">
        <v>2011</v>
      </c>
      <c r="E8" s="2">
        <v>2012</v>
      </c>
      <c r="F8" s="2">
        <v>2013</v>
      </c>
      <c r="G8" s="2">
        <v>2014</v>
      </c>
      <c r="H8" s="2">
        <v>2015</v>
      </c>
      <c r="I8" s="2">
        <v>2016</v>
      </c>
      <c r="J8" s="2">
        <v>2017</v>
      </c>
      <c r="K8" s="2">
        <v>2018</v>
      </c>
      <c r="L8" s="2">
        <v>2019</v>
      </c>
      <c r="M8" s="2">
        <v>2020</v>
      </c>
      <c r="O8" s="2">
        <v>2010</v>
      </c>
      <c r="P8" s="2">
        <v>2011</v>
      </c>
      <c r="Q8" s="2">
        <v>2012</v>
      </c>
      <c r="R8" s="2">
        <v>2013</v>
      </c>
      <c r="S8" s="2">
        <v>2014</v>
      </c>
      <c r="T8" s="2">
        <v>2015</v>
      </c>
      <c r="U8" s="2">
        <v>2016</v>
      </c>
      <c r="V8" s="2">
        <v>2017</v>
      </c>
      <c r="W8" s="2">
        <v>2018</v>
      </c>
      <c r="X8" s="3">
        <v>2019</v>
      </c>
      <c r="Y8" s="3">
        <v>2020</v>
      </c>
    </row>
    <row r="9" spans="1:25" x14ac:dyDescent="0.2">
      <c r="A9" s="4"/>
      <c r="B9" s="4"/>
    </row>
    <row r="10" spans="1:25" x14ac:dyDescent="0.2">
      <c r="A10" s="25" t="s">
        <v>179</v>
      </c>
      <c r="B10" s="8"/>
      <c r="C10" s="38"/>
      <c r="D10" s="38"/>
      <c r="E10" s="38"/>
      <c r="F10" s="38"/>
      <c r="G10" s="38"/>
      <c r="H10" s="38"/>
      <c r="I10" s="38"/>
      <c r="J10" s="38"/>
      <c r="K10" s="38"/>
      <c r="L10" s="38"/>
      <c r="M10" s="38"/>
      <c r="N10" s="38"/>
      <c r="O10" s="38"/>
      <c r="P10" s="38"/>
      <c r="Q10" s="38"/>
      <c r="R10" s="38"/>
      <c r="S10" s="38"/>
      <c r="T10" s="38"/>
      <c r="U10" s="38"/>
      <c r="V10" s="38"/>
      <c r="W10" s="38"/>
    </row>
    <row r="11" spans="1:25" x14ac:dyDescent="0.2">
      <c r="A11" s="4"/>
      <c r="B11" s="2" t="s">
        <v>186</v>
      </c>
      <c r="C11" s="28">
        <v>375</v>
      </c>
      <c r="D11" s="28">
        <v>375</v>
      </c>
      <c r="E11" s="28">
        <v>400</v>
      </c>
      <c r="F11" s="28">
        <v>420</v>
      </c>
      <c r="G11" s="28">
        <v>435</v>
      </c>
      <c r="H11" s="28">
        <v>465</v>
      </c>
      <c r="I11" s="28">
        <v>465</v>
      </c>
      <c r="J11" s="28">
        <v>480</v>
      </c>
      <c r="K11" s="28">
        <v>525</v>
      </c>
      <c r="L11" s="28">
        <v>550</v>
      </c>
      <c r="M11" s="28">
        <v>585</v>
      </c>
      <c r="N11" s="29"/>
      <c r="O11" s="29">
        <v>8</v>
      </c>
      <c r="P11" s="29">
        <v>8</v>
      </c>
      <c r="Q11" s="29">
        <v>9</v>
      </c>
      <c r="R11" s="29">
        <v>10</v>
      </c>
      <c r="S11" s="29">
        <v>11</v>
      </c>
      <c r="T11" s="29">
        <v>11</v>
      </c>
      <c r="U11" s="29">
        <v>11</v>
      </c>
      <c r="V11" s="29">
        <v>9</v>
      </c>
      <c r="W11" s="29">
        <v>8</v>
      </c>
      <c r="X11" s="3">
        <v>8</v>
      </c>
      <c r="Y11" s="3">
        <v>8</v>
      </c>
    </row>
    <row r="12" spans="1:25" x14ac:dyDescent="0.2">
      <c r="A12" s="4"/>
      <c r="B12" s="2" t="s">
        <v>187</v>
      </c>
      <c r="C12" s="28">
        <v>57455</v>
      </c>
      <c r="D12" s="28">
        <v>58790</v>
      </c>
      <c r="E12" s="28">
        <v>59955</v>
      </c>
      <c r="F12" s="28">
        <v>60675</v>
      </c>
      <c r="G12" s="28">
        <v>61535</v>
      </c>
      <c r="H12" s="28">
        <v>63450</v>
      </c>
      <c r="I12" s="28">
        <v>65360</v>
      </c>
      <c r="J12" s="28">
        <v>66775</v>
      </c>
      <c r="K12" s="28">
        <v>70625</v>
      </c>
      <c r="L12" s="28">
        <v>73725</v>
      </c>
      <c r="M12" s="28">
        <v>76460</v>
      </c>
      <c r="N12" s="29"/>
      <c r="O12" s="29">
        <v>697</v>
      </c>
      <c r="P12" s="29">
        <v>695</v>
      </c>
      <c r="Q12" s="29">
        <v>687</v>
      </c>
      <c r="R12" s="29">
        <v>682</v>
      </c>
      <c r="S12" s="29">
        <v>673</v>
      </c>
      <c r="T12" s="29">
        <v>677</v>
      </c>
      <c r="U12" s="29">
        <v>686</v>
      </c>
      <c r="V12" s="29">
        <v>698</v>
      </c>
      <c r="W12" s="29">
        <v>715</v>
      </c>
      <c r="X12" s="3">
        <v>820</v>
      </c>
      <c r="Y12" s="3">
        <v>817</v>
      </c>
    </row>
    <row r="13" spans="1:25" x14ac:dyDescent="0.2">
      <c r="A13" s="4"/>
      <c r="B13" s="4" t="s">
        <v>188</v>
      </c>
      <c r="C13" s="28">
        <v>820</v>
      </c>
      <c r="D13" s="28">
        <v>850</v>
      </c>
      <c r="E13" s="28">
        <v>915</v>
      </c>
      <c r="F13" s="28">
        <v>955</v>
      </c>
      <c r="G13" s="28">
        <v>1190</v>
      </c>
      <c r="H13" s="28">
        <v>1130</v>
      </c>
      <c r="I13" s="28">
        <v>1200</v>
      </c>
      <c r="J13" s="28">
        <v>1255</v>
      </c>
      <c r="K13" s="28">
        <v>1410</v>
      </c>
      <c r="L13" s="28">
        <v>1730</v>
      </c>
      <c r="M13" s="28">
        <v>2110</v>
      </c>
      <c r="N13" s="29"/>
      <c r="O13" s="29">
        <v>23</v>
      </c>
      <c r="P13" s="29">
        <v>24</v>
      </c>
      <c r="Q13" s="29">
        <v>26</v>
      </c>
      <c r="R13" s="29">
        <v>27</v>
      </c>
      <c r="S13" s="29">
        <v>27</v>
      </c>
      <c r="T13" s="29">
        <v>28</v>
      </c>
      <c r="U13" s="29">
        <v>28</v>
      </c>
      <c r="V13" s="29">
        <v>27</v>
      </c>
      <c r="W13" s="29">
        <v>28</v>
      </c>
      <c r="X13" s="3">
        <v>27</v>
      </c>
      <c r="Y13" s="3">
        <v>28</v>
      </c>
    </row>
    <row r="14" spans="1:25" x14ac:dyDescent="0.2">
      <c r="A14" s="4"/>
      <c r="B14" s="2" t="s">
        <v>189</v>
      </c>
      <c r="C14" s="28">
        <v>1365</v>
      </c>
      <c r="D14" s="28">
        <v>1400</v>
      </c>
      <c r="E14" s="28">
        <v>1420</v>
      </c>
      <c r="F14" s="28">
        <v>1450</v>
      </c>
      <c r="G14" s="28">
        <v>1515</v>
      </c>
      <c r="H14" s="28">
        <v>1680</v>
      </c>
      <c r="I14" s="28">
        <v>1810</v>
      </c>
      <c r="J14" s="28">
        <v>1850</v>
      </c>
      <c r="K14" s="28">
        <v>2050</v>
      </c>
      <c r="L14" s="28">
        <v>2240</v>
      </c>
      <c r="M14" s="28">
        <v>2040</v>
      </c>
      <c r="N14" s="29"/>
      <c r="O14" s="29">
        <v>38</v>
      </c>
      <c r="P14" s="29">
        <v>38</v>
      </c>
      <c r="Q14" s="29">
        <v>38</v>
      </c>
      <c r="R14" s="29">
        <v>33</v>
      </c>
      <c r="S14" s="29">
        <v>33</v>
      </c>
      <c r="T14" s="29">
        <v>33</v>
      </c>
      <c r="U14" s="29">
        <v>33</v>
      </c>
      <c r="V14" s="29">
        <v>34</v>
      </c>
      <c r="W14" s="29">
        <v>36</v>
      </c>
      <c r="X14" s="3">
        <v>37</v>
      </c>
      <c r="Y14" s="3">
        <v>37</v>
      </c>
    </row>
    <row r="15" spans="1:25" x14ac:dyDescent="0.2">
      <c r="A15" s="4"/>
      <c r="B15" s="4" t="s">
        <v>190</v>
      </c>
      <c r="C15" s="28">
        <v>148145</v>
      </c>
      <c r="D15" s="28">
        <v>151370</v>
      </c>
      <c r="E15" s="28">
        <v>153260</v>
      </c>
      <c r="F15" s="28">
        <v>152655</v>
      </c>
      <c r="G15" s="28">
        <v>154750</v>
      </c>
      <c r="H15" s="28">
        <v>160730</v>
      </c>
      <c r="I15" s="28">
        <v>167020</v>
      </c>
      <c r="J15" s="28">
        <v>173775</v>
      </c>
      <c r="K15" s="28">
        <v>187655</v>
      </c>
      <c r="L15" s="28">
        <v>203550</v>
      </c>
      <c r="M15" s="28">
        <v>217460</v>
      </c>
      <c r="N15" s="29"/>
      <c r="O15" s="29">
        <v>489</v>
      </c>
      <c r="P15" s="29">
        <v>486</v>
      </c>
      <c r="Q15" s="29">
        <v>475</v>
      </c>
      <c r="R15" s="29">
        <v>450</v>
      </c>
      <c r="S15" s="29">
        <v>429</v>
      </c>
      <c r="T15" s="29">
        <v>431</v>
      </c>
      <c r="U15" s="29">
        <v>435</v>
      </c>
      <c r="V15" s="29">
        <v>450</v>
      </c>
      <c r="W15" s="29">
        <v>471</v>
      </c>
      <c r="X15" s="3">
        <v>503</v>
      </c>
      <c r="Y15" s="3">
        <v>523</v>
      </c>
    </row>
    <row r="16" spans="1:25" x14ac:dyDescent="0.2">
      <c r="A16" s="4"/>
      <c r="B16" s="2" t="s">
        <v>191</v>
      </c>
      <c r="C16" s="28">
        <v>233125</v>
      </c>
      <c r="D16" s="28">
        <v>239140</v>
      </c>
      <c r="E16" s="28">
        <v>240770</v>
      </c>
      <c r="F16" s="28">
        <v>239070</v>
      </c>
      <c r="G16" s="28">
        <v>240665</v>
      </c>
      <c r="H16" s="28">
        <v>246560</v>
      </c>
      <c r="I16" s="28">
        <v>250115</v>
      </c>
      <c r="J16" s="28">
        <v>249365</v>
      </c>
      <c r="K16" s="28">
        <v>254395</v>
      </c>
      <c r="L16" s="28">
        <v>262875</v>
      </c>
      <c r="M16" s="28">
        <v>278020</v>
      </c>
      <c r="N16" s="29"/>
      <c r="O16" s="29">
        <v>1452</v>
      </c>
      <c r="P16" s="29">
        <v>1466</v>
      </c>
      <c r="Q16" s="29">
        <v>1469</v>
      </c>
      <c r="R16" s="29">
        <v>1464</v>
      </c>
      <c r="S16" s="29">
        <v>1447</v>
      </c>
      <c r="T16" s="29">
        <v>1474</v>
      </c>
      <c r="U16" s="29">
        <v>1490</v>
      </c>
      <c r="V16" s="29">
        <v>1524</v>
      </c>
      <c r="W16" s="29">
        <v>1562</v>
      </c>
      <c r="X16" s="3">
        <v>1616</v>
      </c>
      <c r="Y16" s="3">
        <v>1628</v>
      </c>
    </row>
    <row r="17" spans="1:25" x14ac:dyDescent="0.2">
      <c r="A17" s="4"/>
      <c r="B17" s="2" t="s">
        <v>192</v>
      </c>
      <c r="C17" s="28">
        <v>35270</v>
      </c>
      <c r="D17" s="28">
        <v>36500</v>
      </c>
      <c r="E17" s="28">
        <v>37405</v>
      </c>
      <c r="F17" s="28">
        <v>37790</v>
      </c>
      <c r="G17" s="28">
        <v>38350</v>
      </c>
      <c r="H17" s="28">
        <v>39320</v>
      </c>
      <c r="I17" s="28">
        <v>42080</v>
      </c>
      <c r="J17" s="28">
        <v>44540</v>
      </c>
      <c r="K17" s="28">
        <v>48395</v>
      </c>
      <c r="L17" s="28">
        <v>52475</v>
      </c>
      <c r="M17" s="28">
        <v>55620</v>
      </c>
      <c r="N17" s="29"/>
      <c r="O17" s="29">
        <v>407</v>
      </c>
      <c r="P17" s="29">
        <v>411</v>
      </c>
      <c r="Q17" s="29">
        <v>411</v>
      </c>
      <c r="R17" s="29">
        <v>409</v>
      </c>
      <c r="S17" s="29">
        <v>399</v>
      </c>
      <c r="T17" s="29">
        <v>398</v>
      </c>
      <c r="U17" s="29">
        <v>401</v>
      </c>
      <c r="V17" s="29">
        <v>408</v>
      </c>
      <c r="W17" s="29">
        <v>427</v>
      </c>
      <c r="X17" s="3">
        <v>435</v>
      </c>
      <c r="Y17" s="3">
        <v>430</v>
      </c>
    </row>
    <row r="18" spans="1:25" x14ac:dyDescent="0.2">
      <c r="A18" s="4"/>
      <c r="B18" s="2" t="s">
        <v>193</v>
      </c>
      <c r="C18" s="28">
        <v>50510</v>
      </c>
      <c r="D18" s="28">
        <v>51800</v>
      </c>
      <c r="E18" s="28">
        <v>52395</v>
      </c>
      <c r="F18" s="28">
        <v>52620</v>
      </c>
      <c r="G18" s="28">
        <v>53970</v>
      </c>
      <c r="H18" s="28">
        <v>55975</v>
      </c>
      <c r="I18" s="28">
        <v>58090</v>
      </c>
      <c r="J18" s="28">
        <v>59955</v>
      </c>
      <c r="K18" s="28">
        <v>62770</v>
      </c>
      <c r="L18" s="28">
        <v>66830</v>
      </c>
      <c r="M18" s="28">
        <v>70080</v>
      </c>
      <c r="N18" s="29"/>
      <c r="O18" s="29">
        <v>381</v>
      </c>
      <c r="P18" s="29">
        <v>390</v>
      </c>
      <c r="Q18" s="29">
        <v>397</v>
      </c>
      <c r="R18" s="29">
        <v>403</v>
      </c>
      <c r="S18" s="29">
        <v>409</v>
      </c>
      <c r="T18" s="29">
        <v>431</v>
      </c>
      <c r="U18" s="29">
        <v>448</v>
      </c>
      <c r="V18" s="29">
        <v>467</v>
      </c>
      <c r="W18" s="29">
        <v>487</v>
      </c>
      <c r="X18" s="3">
        <v>501</v>
      </c>
      <c r="Y18" s="3">
        <v>463</v>
      </c>
    </row>
    <row r="19" spans="1:25" x14ac:dyDescent="0.2">
      <c r="A19" s="4"/>
      <c r="B19" s="2" t="s">
        <v>194</v>
      </c>
      <c r="C19" s="28">
        <v>69265</v>
      </c>
      <c r="D19" s="28">
        <v>74645</v>
      </c>
      <c r="E19" s="28">
        <v>78800</v>
      </c>
      <c r="F19" s="28">
        <v>81070</v>
      </c>
      <c r="G19" s="28">
        <v>84220</v>
      </c>
      <c r="H19" s="28">
        <v>88500</v>
      </c>
      <c r="I19" s="28">
        <v>92840</v>
      </c>
      <c r="J19" s="28">
        <v>95595</v>
      </c>
      <c r="K19" s="28">
        <v>101405</v>
      </c>
      <c r="L19" s="28">
        <v>106735</v>
      </c>
      <c r="M19" s="28">
        <v>111595</v>
      </c>
      <c r="N19" s="29"/>
      <c r="O19" s="29">
        <v>260</v>
      </c>
      <c r="P19" s="29">
        <v>265</v>
      </c>
      <c r="Q19" s="29">
        <v>269</v>
      </c>
      <c r="R19" s="29">
        <v>268</v>
      </c>
      <c r="S19" s="29">
        <v>275</v>
      </c>
      <c r="T19" s="29">
        <v>284</v>
      </c>
      <c r="U19" s="29">
        <v>296</v>
      </c>
      <c r="V19" s="29">
        <v>310</v>
      </c>
      <c r="W19" s="29">
        <v>323</v>
      </c>
      <c r="X19" s="3">
        <v>357</v>
      </c>
      <c r="Y19" s="3">
        <v>369</v>
      </c>
    </row>
    <row r="20" spans="1:25" x14ac:dyDescent="0.2">
      <c r="A20" s="4"/>
      <c r="B20" s="4" t="s">
        <v>195</v>
      </c>
      <c r="C20" s="28">
        <v>27640</v>
      </c>
      <c r="D20" s="28">
        <v>27805</v>
      </c>
      <c r="E20" s="28">
        <v>27670</v>
      </c>
      <c r="F20" s="28">
        <v>27045</v>
      </c>
      <c r="G20" s="28">
        <v>26530</v>
      </c>
      <c r="H20" s="28">
        <v>26580</v>
      </c>
      <c r="I20" s="28">
        <v>27560</v>
      </c>
      <c r="J20" s="28">
        <v>28165</v>
      </c>
      <c r="K20" s="28">
        <v>29480</v>
      </c>
      <c r="L20" s="28">
        <v>30700</v>
      </c>
      <c r="M20" s="28">
        <v>31610</v>
      </c>
      <c r="N20" s="29"/>
      <c r="O20" s="29">
        <v>82</v>
      </c>
      <c r="P20" s="29">
        <v>82</v>
      </c>
      <c r="Q20" s="29">
        <v>78</v>
      </c>
      <c r="R20" s="29">
        <v>79</v>
      </c>
      <c r="S20" s="29">
        <v>75</v>
      </c>
      <c r="T20" s="29">
        <v>74</v>
      </c>
      <c r="U20" s="29">
        <v>74</v>
      </c>
      <c r="V20" s="29">
        <v>75</v>
      </c>
      <c r="W20" s="29">
        <v>75</v>
      </c>
      <c r="X20" s="3">
        <v>83</v>
      </c>
      <c r="Y20" s="3">
        <v>84</v>
      </c>
    </row>
    <row r="21" spans="1:25" x14ac:dyDescent="0.2">
      <c r="A21" s="4"/>
      <c r="B21" s="2" t="s">
        <v>196</v>
      </c>
      <c r="C21" s="28">
        <v>258645</v>
      </c>
      <c r="D21" s="28">
        <v>278645</v>
      </c>
      <c r="E21" s="28">
        <v>293355</v>
      </c>
      <c r="F21" s="28">
        <v>302385</v>
      </c>
      <c r="G21" s="28">
        <v>315350</v>
      </c>
      <c r="H21" s="28">
        <v>328900</v>
      </c>
      <c r="I21" s="28">
        <v>345970</v>
      </c>
      <c r="J21" s="28">
        <v>353360</v>
      </c>
      <c r="K21" s="28">
        <v>374155</v>
      </c>
      <c r="L21" s="28">
        <v>395615</v>
      </c>
      <c r="M21" s="28">
        <v>413660</v>
      </c>
      <c r="N21" s="29"/>
      <c r="O21" s="29">
        <v>603</v>
      </c>
      <c r="P21" s="29">
        <v>609</v>
      </c>
      <c r="Q21" s="29">
        <v>615</v>
      </c>
      <c r="R21" s="29">
        <v>634</v>
      </c>
      <c r="S21" s="29">
        <v>634</v>
      </c>
      <c r="T21" s="29">
        <v>642</v>
      </c>
      <c r="U21" s="29">
        <v>660</v>
      </c>
      <c r="V21" s="29">
        <v>673</v>
      </c>
      <c r="W21" s="29">
        <v>700</v>
      </c>
      <c r="X21" s="3">
        <v>818</v>
      </c>
      <c r="Y21" s="3">
        <v>832</v>
      </c>
    </row>
    <row r="22" spans="1:25" x14ac:dyDescent="0.2">
      <c r="A22" s="4"/>
      <c r="B22" s="4" t="s">
        <v>197</v>
      </c>
      <c r="C22" s="28">
        <v>58770</v>
      </c>
      <c r="D22" s="28">
        <v>62140</v>
      </c>
      <c r="E22" s="28">
        <v>64375</v>
      </c>
      <c r="F22" s="28">
        <v>65350</v>
      </c>
      <c r="G22" s="28">
        <v>67360</v>
      </c>
      <c r="H22" s="28">
        <v>69945</v>
      </c>
      <c r="I22" s="28">
        <v>72960</v>
      </c>
      <c r="J22" s="28">
        <v>75560</v>
      </c>
      <c r="K22" s="28">
        <v>81200</v>
      </c>
      <c r="L22" s="28">
        <v>88100</v>
      </c>
      <c r="M22" s="28">
        <v>94160</v>
      </c>
      <c r="N22" s="29"/>
      <c r="O22" s="29">
        <v>864</v>
      </c>
      <c r="P22" s="29">
        <v>882</v>
      </c>
      <c r="Q22" s="29">
        <v>873</v>
      </c>
      <c r="R22" s="29">
        <v>872</v>
      </c>
      <c r="S22" s="29">
        <v>902</v>
      </c>
      <c r="T22" s="29">
        <v>964</v>
      </c>
      <c r="U22" s="29">
        <v>1024</v>
      </c>
      <c r="V22" s="29">
        <v>1103</v>
      </c>
      <c r="W22" s="29">
        <v>1155</v>
      </c>
      <c r="X22" s="3">
        <v>1153</v>
      </c>
      <c r="Y22" s="3">
        <v>1031</v>
      </c>
    </row>
    <row r="23" spans="1:25" x14ac:dyDescent="0.2">
      <c r="A23" s="4"/>
      <c r="B23" s="4" t="s">
        <v>198</v>
      </c>
      <c r="C23" s="28">
        <v>8520</v>
      </c>
      <c r="D23" s="28">
        <v>8780</v>
      </c>
      <c r="E23" s="28">
        <v>9025</v>
      </c>
      <c r="F23" s="28">
        <v>9070</v>
      </c>
      <c r="G23" s="28">
        <v>9270</v>
      </c>
      <c r="H23" s="28">
        <v>9555</v>
      </c>
      <c r="I23" s="28">
        <v>9765</v>
      </c>
      <c r="J23" s="28">
        <v>9875</v>
      </c>
      <c r="K23" s="28">
        <v>10025</v>
      </c>
      <c r="L23" s="28">
        <v>10135</v>
      </c>
      <c r="M23" s="28">
        <v>10190</v>
      </c>
      <c r="N23" s="29"/>
      <c r="O23" s="32">
        <v>13</v>
      </c>
      <c r="P23" s="32">
        <v>13</v>
      </c>
      <c r="Q23" s="32">
        <v>13</v>
      </c>
      <c r="R23" s="32">
        <v>13</v>
      </c>
      <c r="S23" s="32">
        <v>12</v>
      </c>
      <c r="T23" s="32">
        <v>13</v>
      </c>
      <c r="U23" s="32">
        <v>14</v>
      </c>
      <c r="V23" s="32">
        <v>14</v>
      </c>
      <c r="W23" s="32">
        <v>14</v>
      </c>
      <c r="X23" s="3">
        <v>16</v>
      </c>
      <c r="Y23" s="3">
        <v>16</v>
      </c>
    </row>
    <row r="24" spans="1:25" x14ac:dyDescent="0.2">
      <c r="A24" s="4"/>
      <c r="B24" s="4"/>
      <c r="C24" s="28"/>
      <c r="D24" s="28"/>
      <c r="E24" s="28"/>
      <c r="F24" s="28"/>
      <c r="G24" s="28"/>
      <c r="H24" s="28"/>
      <c r="I24" s="28"/>
      <c r="J24" s="28"/>
      <c r="K24" s="28"/>
      <c r="L24" s="28"/>
      <c r="M24" s="28"/>
      <c r="N24" s="29"/>
      <c r="O24" s="29"/>
      <c r="P24" s="29"/>
      <c r="Q24" s="29"/>
      <c r="R24" s="29"/>
      <c r="S24" s="29"/>
      <c r="T24" s="29"/>
      <c r="U24" s="29"/>
      <c r="V24" s="29"/>
      <c r="W24" s="29"/>
    </row>
    <row r="25" spans="1:25" x14ac:dyDescent="0.2">
      <c r="A25" s="25" t="s">
        <v>180</v>
      </c>
      <c r="C25" s="82"/>
      <c r="D25" s="82"/>
      <c r="E25" s="82"/>
      <c r="F25" s="82"/>
      <c r="G25" s="82"/>
      <c r="H25" s="82"/>
      <c r="I25" s="82"/>
      <c r="J25" s="82"/>
      <c r="K25" s="82"/>
      <c r="L25" s="82"/>
      <c r="M25" s="82"/>
      <c r="N25" s="82"/>
      <c r="O25" s="82"/>
      <c r="P25" s="82"/>
      <c r="Q25" s="82"/>
      <c r="R25" s="82"/>
      <c r="S25" s="82"/>
      <c r="T25" s="82"/>
      <c r="U25" s="82"/>
      <c r="V25" s="82"/>
      <c r="W25" s="82"/>
    </row>
    <row r="26" spans="1:25" x14ac:dyDescent="0.2">
      <c r="A26" s="4"/>
      <c r="B26" s="2" t="s">
        <v>186</v>
      </c>
      <c r="C26" s="28">
        <v>85</v>
      </c>
      <c r="D26" s="28">
        <v>75</v>
      </c>
      <c r="E26" s="28">
        <v>65</v>
      </c>
      <c r="F26" s="28">
        <v>70</v>
      </c>
      <c r="G26" s="28">
        <v>85</v>
      </c>
      <c r="H26" s="28">
        <v>100</v>
      </c>
      <c r="I26" s="28">
        <v>80</v>
      </c>
      <c r="J26" s="28">
        <v>85</v>
      </c>
      <c r="K26" s="28">
        <v>75</v>
      </c>
      <c r="L26" s="28">
        <v>80</v>
      </c>
      <c r="M26" s="28">
        <v>75</v>
      </c>
      <c r="N26" s="29"/>
      <c r="O26" s="29">
        <v>2</v>
      </c>
      <c r="P26" s="29">
        <v>3</v>
      </c>
      <c r="Q26" s="29">
        <v>3</v>
      </c>
      <c r="R26" s="29">
        <v>4</v>
      </c>
      <c r="S26" s="29">
        <v>5</v>
      </c>
      <c r="T26" s="29">
        <v>5</v>
      </c>
      <c r="U26" s="29">
        <v>4</v>
      </c>
      <c r="V26" s="29">
        <v>4</v>
      </c>
      <c r="W26" s="29">
        <v>4</v>
      </c>
      <c r="X26" s="3">
        <v>3</v>
      </c>
      <c r="Y26" s="3">
        <v>4</v>
      </c>
    </row>
    <row r="27" spans="1:25" x14ac:dyDescent="0.2">
      <c r="A27" s="4"/>
      <c r="B27" s="2" t="s">
        <v>187</v>
      </c>
      <c r="C27" s="28">
        <v>1530</v>
      </c>
      <c r="D27" s="28">
        <v>1685</v>
      </c>
      <c r="E27" s="28">
        <v>1725</v>
      </c>
      <c r="F27" s="28">
        <v>1820</v>
      </c>
      <c r="G27" s="28">
        <v>1820</v>
      </c>
      <c r="H27" s="28">
        <v>1840</v>
      </c>
      <c r="I27" s="28">
        <v>1865</v>
      </c>
      <c r="J27" s="28">
        <v>1960</v>
      </c>
      <c r="K27" s="28">
        <v>2005</v>
      </c>
      <c r="L27" s="28">
        <v>2025</v>
      </c>
      <c r="M27" s="28">
        <v>2025</v>
      </c>
      <c r="N27" s="29"/>
      <c r="O27" s="29">
        <v>209</v>
      </c>
      <c r="P27" s="29">
        <v>211</v>
      </c>
      <c r="Q27" s="29">
        <v>210</v>
      </c>
      <c r="R27" s="29">
        <v>207</v>
      </c>
      <c r="S27" s="29">
        <v>207</v>
      </c>
      <c r="T27" s="29">
        <v>210</v>
      </c>
      <c r="U27" s="29">
        <v>211</v>
      </c>
      <c r="V27" s="29">
        <v>217</v>
      </c>
      <c r="W27" s="29">
        <v>227</v>
      </c>
      <c r="X27" s="3">
        <v>234</v>
      </c>
      <c r="Y27" s="3">
        <v>236</v>
      </c>
    </row>
    <row r="28" spans="1:25" x14ac:dyDescent="0.2">
      <c r="A28" s="4"/>
      <c r="B28" s="4" t="s">
        <v>188</v>
      </c>
      <c r="C28" s="28">
        <v>45</v>
      </c>
      <c r="D28" s="28">
        <v>55</v>
      </c>
      <c r="E28" s="28">
        <v>55</v>
      </c>
      <c r="F28" s="28">
        <v>50</v>
      </c>
      <c r="G28" s="28">
        <v>45</v>
      </c>
      <c r="H28" s="28">
        <v>40</v>
      </c>
      <c r="I28" s="28">
        <v>50</v>
      </c>
      <c r="J28" s="28">
        <v>70</v>
      </c>
      <c r="K28" s="28">
        <v>80</v>
      </c>
      <c r="L28" s="28">
        <v>90</v>
      </c>
      <c r="M28" s="28">
        <v>85</v>
      </c>
      <c r="N28" s="29"/>
      <c r="O28" s="29">
        <v>10</v>
      </c>
      <c r="P28" s="29">
        <v>8</v>
      </c>
      <c r="Q28" s="29">
        <v>8</v>
      </c>
      <c r="R28" s="29">
        <v>11</v>
      </c>
      <c r="S28" s="29">
        <v>7</v>
      </c>
      <c r="T28" s="29">
        <v>7</v>
      </c>
      <c r="U28" s="29">
        <v>6</v>
      </c>
      <c r="V28" s="29">
        <v>7</v>
      </c>
      <c r="W28" s="29">
        <v>7</v>
      </c>
      <c r="X28" s="3">
        <v>6</v>
      </c>
      <c r="Y28" s="3">
        <v>6</v>
      </c>
    </row>
    <row r="29" spans="1:25" x14ac:dyDescent="0.2">
      <c r="A29" s="4"/>
      <c r="B29" s="2" t="s">
        <v>189</v>
      </c>
      <c r="C29" s="28">
        <v>40</v>
      </c>
      <c r="D29" s="28">
        <v>55</v>
      </c>
      <c r="E29" s="28">
        <v>50</v>
      </c>
      <c r="F29" s="28">
        <v>60</v>
      </c>
      <c r="G29" s="28">
        <v>65</v>
      </c>
      <c r="H29" s="28">
        <v>80</v>
      </c>
      <c r="I29" s="28">
        <v>80</v>
      </c>
      <c r="J29" s="28">
        <v>80</v>
      </c>
      <c r="K29" s="28">
        <v>85</v>
      </c>
      <c r="L29" s="28">
        <v>80</v>
      </c>
      <c r="M29" s="28">
        <v>75</v>
      </c>
      <c r="N29" s="29"/>
      <c r="O29" s="29">
        <v>4</v>
      </c>
      <c r="P29" s="29">
        <v>4</v>
      </c>
      <c r="Q29" s="29">
        <v>6</v>
      </c>
      <c r="R29" s="29">
        <v>8</v>
      </c>
      <c r="S29" s="29">
        <v>7</v>
      </c>
      <c r="T29" s="29">
        <v>8</v>
      </c>
      <c r="U29" s="29">
        <v>9</v>
      </c>
      <c r="V29" s="29">
        <v>8</v>
      </c>
      <c r="W29" s="29">
        <v>10</v>
      </c>
      <c r="X29" s="3">
        <v>8</v>
      </c>
      <c r="Y29" s="3">
        <v>9</v>
      </c>
    </row>
    <row r="30" spans="1:25" x14ac:dyDescent="0.2">
      <c r="A30" s="4"/>
      <c r="B30" s="4" t="s">
        <v>190</v>
      </c>
      <c r="C30" s="28">
        <v>185</v>
      </c>
      <c r="D30" s="28">
        <v>240</v>
      </c>
      <c r="E30" s="28">
        <v>260</v>
      </c>
      <c r="F30" s="28">
        <v>325</v>
      </c>
      <c r="G30" s="28">
        <v>320</v>
      </c>
      <c r="H30" s="28">
        <v>300</v>
      </c>
      <c r="I30" s="28">
        <v>295</v>
      </c>
      <c r="J30" s="28">
        <v>325</v>
      </c>
      <c r="K30" s="28">
        <v>320</v>
      </c>
      <c r="L30" s="28">
        <v>360</v>
      </c>
      <c r="M30" s="28">
        <v>375</v>
      </c>
      <c r="N30" s="29"/>
      <c r="O30" s="29">
        <v>19</v>
      </c>
      <c r="P30" s="29">
        <v>23</v>
      </c>
      <c r="Q30" s="29">
        <v>23</v>
      </c>
      <c r="R30" s="29">
        <v>23</v>
      </c>
      <c r="S30" s="29">
        <v>22</v>
      </c>
      <c r="T30" s="29">
        <v>24</v>
      </c>
      <c r="U30" s="29">
        <v>26</v>
      </c>
      <c r="V30" s="29">
        <v>28</v>
      </c>
      <c r="W30" s="29">
        <v>30</v>
      </c>
      <c r="X30" s="3">
        <v>32</v>
      </c>
      <c r="Y30" s="3">
        <v>33</v>
      </c>
    </row>
    <row r="31" spans="1:25" x14ac:dyDescent="0.2">
      <c r="B31" s="2" t="s">
        <v>191</v>
      </c>
      <c r="C31" s="28">
        <v>3370</v>
      </c>
      <c r="D31" s="28">
        <v>4280</v>
      </c>
      <c r="E31" s="28">
        <v>4505</v>
      </c>
      <c r="F31" s="28">
        <v>4940</v>
      </c>
      <c r="G31" s="28">
        <v>5065</v>
      </c>
      <c r="H31" s="28">
        <v>5145</v>
      </c>
      <c r="I31" s="28">
        <v>5355</v>
      </c>
      <c r="J31" s="28">
        <v>5515</v>
      </c>
      <c r="K31" s="28">
        <v>5525</v>
      </c>
      <c r="L31" s="28">
        <v>5565</v>
      </c>
      <c r="M31" s="28">
        <v>5490</v>
      </c>
      <c r="N31" s="29"/>
      <c r="O31" s="29">
        <v>229</v>
      </c>
      <c r="P31" s="29">
        <v>252</v>
      </c>
      <c r="Q31" s="29">
        <v>263</v>
      </c>
      <c r="R31" s="29">
        <v>278</v>
      </c>
      <c r="S31" s="29">
        <v>284</v>
      </c>
      <c r="T31" s="29">
        <v>291</v>
      </c>
      <c r="U31" s="29">
        <v>299</v>
      </c>
      <c r="V31" s="29">
        <v>315</v>
      </c>
      <c r="W31" s="29">
        <v>329</v>
      </c>
      <c r="X31" s="3">
        <v>332</v>
      </c>
      <c r="Y31" s="3">
        <v>328</v>
      </c>
    </row>
    <row r="32" spans="1:25" x14ac:dyDescent="0.2">
      <c r="B32" s="2" t="s">
        <v>192</v>
      </c>
      <c r="C32" s="28">
        <v>630</v>
      </c>
      <c r="D32" s="28">
        <v>750</v>
      </c>
      <c r="E32" s="28">
        <v>750</v>
      </c>
      <c r="F32" s="28">
        <v>830</v>
      </c>
      <c r="G32" s="28">
        <v>830</v>
      </c>
      <c r="H32" s="28">
        <v>850</v>
      </c>
      <c r="I32" s="28">
        <v>880</v>
      </c>
      <c r="J32" s="28">
        <v>920</v>
      </c>
      <c r="K32" s="28">
        <v>930</v>
      </c>
      <c r="L32" s="28">
        <v>930</v>
      </c>
      <c r="M32" s="28">
        <v>940</v>
      </c>
      <c r="N32" s="29"/>
      <c r="O32" s="29">
        <v>101</v>
      </c>
      <c r="P32" s="29">
        <v>96</v>
      </c>
      <c r="Q32" s="29">
        <v>96</v>
      </c>
      <c r="R32" s="29">
        <v>99</v>
      </c>
      <c r="S32" s="29">
        <v>96</v>
      </c>
      <c r="T32" s="29">
        <v>103</v>
      </c>
      <c r="U32" s="29">
        <v>105</v>
      </c>
      <c r="V32" s="29">
        <v>107</v>
      </c>
      <c r="W32" s="29">
        <v>112</v>
      </c>
      <c r="X32" s="3">
        <v>115</v>
      </c>
      <c r="Y32" s="3">
        <v>117</v>
      </c>
    </row>
    <row r="33" spans="1:25" x14ac:dyDescent="0.2">
      <c r="B33" s="2" t="s">
        <v>193</v>
      </c>
      <c r="C33" s="28">
        <v>85</v>
      </c>
      <c r="D33" s="28">
        <v>85</v>
      </c>
      <c r="E33" s="28">
        <v>80</v>
      </c>
      <c r="F33" s="28">
        <v>100</v>
      </c>
      <c r="G33" s="28">
        <v>105</v>
      </c>
      <c r="H33" s="28">
        <v>110</v>
      </c>
      <c r="I33" s="28">
        <v>115</v>
      </c>
      <c r="J33" s="28">
        <v>140</v>
      </c>
      <c r="K33" s="28">
        <v>145</v>
      </c>
      <c r="L33" s="28">
        <v>145</v>
      </c>
      <c r="M33" s="28">
        <v>155</v>
      </c>
      <c r="N33" s="29"/>
      <c r="O33" s="29">
        <v>38</v>
      </c>
      <c r="P33" s="29">
        <v>37</v>
      </c>
      <c r="Q33" s="29">
        <v>44</v>
      </c>
      <c r="R33" s="29">
        <v>46</v>
      </c>
      <c r="S33" s="29">
        <v>47</v>
      </c>
      <c r="T33" s="29">
        <v>46</v>
      </c>
      <c r="U33" s="29">
        <v>48</v>
      </c>
      <c r="V33" s="29">
        <v>47</v>
      </c>
      <c r="W33" s="29">
        <v>51</v>
      </c>
      <c r="X33" s="3">
        <v>42</v>
      </c>
      <c r="Y33" s="3">
        <v>37</v>
      </c>
    </row>
    <row r="34" spans="1:25" x14ac:dyDescent="0.2">
      <c r="B34" s="2" t="s">
        <v>194</v>
      </c>
      <c r="C34" s="28">
        <v>670</v>
      </c>
      <c r="D34" s="28">
        <v>875</v>
      </c>
      <c r="E34" s="28">
        <v>920</v>
      </c>
      <c r="F34" s="28">
        <v>1065</v>
      </c>
      <c r="G34" s="28">
        <v>1150</v>
      </c>
      <c r="H34" s="28">
        <v>1265</v>
      </c>
      <c r="I34" s="28">
        <v>1390</v>
      </c>
      <c r="J34" s="28">
        <v>1585</v>
      </c>
      <c r="K34" s="28">
        <v>1640</v>
      </c>
      <c r="L34" s="28">
        <v>1685</v>
      </c>
      <c r="M34" s="28">
        <v>1780</v>
      </c>
      <c r="N34" s="29"/>
      <c r="O34" s="29">
        <v>61</v>
      </c>
      <c r="P34" s="29">
        <v>67</v>
      </c>
      <c r="Q34" s="29">
        <v>66</v>
      </c>
      <c r="R34" s="29">
        <v>65</v>
      </c>
      <c r="S34" s="29">
        <v>68</v>
      </c>
      <c r="T34" s="29">
        <v>94</v>
      </c>
      <c r="U34" s="29">
        <v>77</v>
      </c>
      <c r="V34" s="29">
        <v>85</v>
      </c>
      <c r="W34" s="29">
        <v>86</v>
      </c>
      <c r="X34" s="3">
        <v>98</v>
      </c>
      <c r="Y34" s="3">
        <v>103</v>
      </c>
    </row>
    <row r="35" spans="1:25" x14ac:dyDescent="0.2">
      <c r="B35" s="4" t="s">
        <v>195</v>
      </c>
      <c r="C35" s="28">
        <v>150</v>
      </c>
      <c r="D35" s="28">
        <v>205</v>
      </c>
      <c r="E35" s="28">
        <v>180</v>
      </c>
      <c r="F35" s="28">
        <v>205</v>
      </c>
      <c r="G35" s="28">
        <v>225</v>
      </c>
      <c r="H35" s="28">
        <v>255</v>
      </c>
      <c r="I35" s="28">
        <v>275</v>
      </c>
      <c r="J35" s="28">
        <v>325</v>
      </c>
      <c r="K35" s="28">
        <v>375</v>
      </c>
      <c r="L35" s="28">
        <v>415</v>
      </c>
      <c r="M35" s="28">
        <v>395</v>
      </c>
      <c r="N35" s="29"/>
      <c r="O35" s="29">
        <v>2</v>
      </c>
      <c r="P35" s="29">
        <v>1</v>
      </c>
      <c r="Q35" s="29">
        <v>1</v>
      </c>
      <c r="R35" s="29">
        <v>2</v>
      </c>
      <c r="S35" s="29">
        <v>2</v>
      </c>
      <c r="T35" s="29">
        <v>3</v>
      </c>
      <c r="U35" s="29">
        <v>3</v>
      </c>
      <c r="V35" s="29">
        <v>4</v>
      </c>
      <c r="W35" s="29">
        <v>4</v>
      </c>
      <c r="X35" s="3">
        <v>4</v>
      </c>
      <c r="Y35" s="3">
        <v>4</v>
      </c>
    </row>
    <row r="36" spans="1:25" x14ac:dyDescent="0.2">
      <c r="B36" s="2" t="s">
        <v>196</v>
      </c>
      <c r="C36" s="28">
        <v>1315</v>
      </c>
      <c r="D36" s="28">
        <v>1610</v>
      </c>
      <c r="E36" s="28">
        <v>1720</v>
      </c>
      <c r="F36" s="28">
        <v>1905</v>
      </c>
      <c r="G36" s="28">
        <v>2035</v>
      </c>
      <c r="H36" s="28">
        <v>2000</v>
      </c>
      <c r="I36" s="28">
        <v>2100</v>
      </c>
      <c r="J36" s="28">
        <v>2205</v>
      </c>
      <c r="K36" s="28">
        <v>2225</v>
      </c>
      <c r="L36" s="28">
        <v>2325</v>
      </c>
      <c r="M36" s="28">
        <v>2355</v>
      </c>
      <c r="N36" s="29"/>
      <c r="O36" s="29">
        <v>44</v>
      </c>
      <c r="P36" s="29">
        <v>45</v>
      </c>
      <c r="Q36" s="29">
        <v>50</v>
      </c>
      <c r="R36" s="29">
        <v>46</v>
      </c>
      <c r="S36" s="29">
        <v>47</v>
      </c>
      <c r="T36" s="29">
        <v>48</v>
      </c>
      <c r="U36" s="29">
        <v>49</v>
      </c>
      <c r="V36" s="29">
        <v>50</v>
      </c>
      <c r="W36" s="29">
        <v>53</v>
      </c>
      <c r="X36" s="3">
        <v>77</v>
      </c>
      <c r="Y36" s="3">
        <v>79</v>
      </c>
    </row>
    <row r="37" spans="1:25" x14ac:dyDescent="0.2">
      <c r="B37" s="4" t="s">
        <v>197</v>
      </c>
      <c r="C37" s="28">
        <v>445</v>
      </c>
      <c r="D37" s="28">
        <v>525</v>
      </c>
      <c r="E37" s="28">
        <v>515</v>
      </c>
      <c r="F37" s="28">
        <v>580</v>
      </c>
      <c r="G37" s="28">
        <v>575</v>
      </c>
      <c r="H37" s="28">
        <v>610</v>
      </c>
      <c r="I37" s="28">
        <v>635</v>
      </c>
      <c r="J37" s="28">
        <v>715</v>
      </c>
      <c r="K37" s="28">
        <v>730</v>
      </c>
      <c r="L37" s="28">
        <v>760</v>
      </c>
      <c r="M37" s="28">
        <v>755</v>
      </c>
      <c r="N37" s="29"/>
      <c r="O37" s="29">
        <v>100</v>
      </c>
      <c r="P37" s="29">
        <v>107</v>
      </c>
      <c r="Q37" s="29">
        <v>87</v>
      </c>
      <c r="R37" s="29">
        <v>83</v>
      </c>
      <c r="S37" s="29">
        <v>76</v>
      </c>
      <c r="T37" s="29">
        <v>79</v>
      </c>
      <c r="U37" s="29">
        <v>128</v>
      </c>
      <c r="V37" s="29">
        <v>144</v>
      </c>
      <c r="W37" s="29">
        <v>141</v>
      </c>
      <c r="X37" s="3">
        <v>144</v>
      </c>
      <c r="Y37" s="3">
        <v>135</v>
      </c>
    </row>
    <row r="38" spans="1:25" x14ac:dyDescent="0.2">
      <c r="B38" s="4" t="s">
        <v>198</v>
      </c>
      <c r="C38" s="28">
        <v>15</v>
      </c>
      <c r="D38" s="28">
        <v>20</v>
      </c>
      <c r="E38" s="28">
        <v>20</v>
      </c>
      <c r="F38" s="28">
        <v>20</v>
      </c>
      <c r="G38" s="28">
        <v>20</v>
      </c>
      <c r="H38" s="28">
        <v>20</v>
      </c>
      <c r="I38" s="28">
        <v>15</v>
      </c>
      <c r="J38" s="28">
        <v>15</v>
      </c>
      <c r="K38" s="28">
        <v>20</v>
      </c>
      <c r="L38" s="28">
        <v>15</v>
      </c>
      <c r="M38" s="28">
        <v>20</v>
      </c>
      <c r="N38" s="29"/>
      <c r="O38" s="32">
        <v>0</v>
      </c>
      <c r="P38" s="32">
        <v>0</v>
      </c>
      <c r="Q38" s="32">
        <v>0</v>
      </c>
      <c r="R38" s="32">
        <v>0</v>
      </c>
      <c r="S38" s="32">
        <v>0</v>
      </c>
      <c r="T38" s="32">
        <v>0</v>
      </c>
      <c r="U38" s="32">
        <v>0</v>
      </c>
      <c r="V38" s="32">
        <v>1</v>
      </c>
      <c r="W38" s="32">
        <v>1</v>
      </c>
      <c r="X38" s="3">
        <v>1</v>
      </c>
      <c r="Y38" s="3">
        <v>1</v>
      </c>
    </row>
    <row r="39" spans="1:25" x14ac:dyDescent="0.2">
      <c r="B39" s="4"/>
      <c r="C39" s="29"/>
      <c r="D39" s="29"/>
      <c r="E39" s="29"/>
      <c r="F39" s="29"/>
      <c r="G39" s="29"/>
      <c r="H39" s="29"/>
      <c r="I39" s="29"/>
      <c r="J39" s="29"/>
      <c r="K39" s="29"/>
      <c r="L39" s="29"/>
      <c r="M39" s="29"/>
      <c r="N39" s="29"/>
      <c r="O39" s="29"/>
      <c r="P39" s="29"/>
      <c r="Q39" s="29"/>
      <c r="R39" s="29"/>
      <c r="S39" s="29"/>
      <c r="T39" s="29"/>
      <c r="U39" s="29"/>
      <c r="V39" s="29"/>
      <c r="W39" s="29"/>
    </row>
    <row r="40" spans="1:25" x14ac:dyDescent="0.2">
      <c r="A40" s="25" t="s">
        <v>181</v>
      </c>
      <c r="C40" s="83"/>
      <c r="D40" s="83"/>
      <c r="E40" s="83"/>
      <c r="F40" s="83"/>
      <c r="G40" s="83"/>
      <c r="H40" s="83"/>
      <c r="I40" s="83"/>
      <c r="J40" s="83"/>
      <c r="K40" s="83"/>
      <c r="L40" s="83"/>
      <c r="M40" s="83"/>
      <c r="N40" s="83"/>
      <c r="O40" s="83"/>
      <c r="P40" s="83"/>
      <c r="Q40" s="83"/>
      <c r="R40" s="83"/>
      <c r="S40" s="83"/>
      <c r="T40" s="83"/>
      <c r="U40" s="83"/>
      <c r="V40" s="83"/>
      <c r="W40" s="83"/>
    </row>
    <row r="41" spans="1:25" x14ac:dyDescent="0.2">
      <c r="A41" s="4"/>
      <c r="B41" s="2" t="s">
        <v>186</v>
      </c>
      <c r="C41" s="29">
        <v>40</v>
      </c>
      <c r="D41" s="29">
        <v>40</v>
      </c>
      <c r="E41" s="29">
        <v>45</v>
      </c>
      <c r="F41" s="29">
        <v>50</v>
      </c>
      <c r="G41" s="29">
        <v>50</v>
      </c>
      <c r="H41" s="29">
        <v>45</v>
      </c>
      <c r="I41" s="29">
        <v>40</v>
      </c>
      <c r="J41" s="29">
        <v>45</v>
      </c>
      <c r="K41" s="29">
        <v>40</v>
      </c>
      <c r="L41" s="29">
        <v>35</v>
      </c>
      <c r="M41" s="29">
        <v>30</v>
      </c>
      <c r="N41" s="29"/>
      <c r="O41" s="29">
        <v>1</v>
      </c>
      <c r="P41" s="29">
        <v>1</v>
      </c>
      <c r="Q41" s="29">
        <v>1</v>
      </c>
      <c r="R41" s="29">
        <v>2</v>
      </c>
      <c r="S41" s="29">
        <v>2</v>
      </c>
      <c r="T41" s="29">
        <v>2</v>
      </c>
      <c r="U41" s="29">
        <v>3</v>
      </c>
      <c r="V41" s="29">
        <v>2</v>
      </c>
      <c r="W41" s="29">
        <v>2</v>
      </c>
      <c r="X41" s="3">
        <v>2</v>
      </c>
      <c r="Y41" s="3">
        <v>2</v>
      </c>
    </row>
    <row r="42" spans="1:25" x14ac:dyDescent="0.2">
      <c r="A42" s="4"/>
      <c r="B42" s="2" t="s">
        <v>187</v>
      </c>
      <c r="C42" s="29">
        <v>1985</v>
      </c>
      <c r="D42" s="29">
        <v>1995</v>
      </c>
      <c r="E42" s="29">
        <v>1880</v>
      </c>
      <c r="F42" s="29">
        <v>1880</v>
      </c>
      <c r="G42" s="29">
        <v>1945</v>
      </c>
      <c r="H42" s="29">
        <v>1915</v>
      </c>
      <c r="I42" s="29">
        <v>1950</v>
      </c>
      <c r="J42" s="29">
        <v>1965</v>
      </c>
      <c r="K42" s="29">
        <v>1945</v>
      </c>
      <c r="L42" s="29">
        <v>1750</v>
      </c>
      <c r="M42" s="29">
        <v>1690</v>
      </c>
      <c r="N42" s="29"/>
      <c r="O42" s="29">
        <v>179</v>
      </c>
      <c r="P42" s="29">
        <v>179</v>
      </c>
      <c r="Q42" s="29">
        <v>182</v>
      </c>
      <c r="R42" s="29">
        <v>182</v>
      </c>
      <c r="S42" s="29">
        <v>186</v>
      </c>
      <c r="T42" s="29">
        <v>184</v>
      </c>
      <c r="U42" s="29">
        <v>190</v>
      </c>
      <c r="V42" s="29">
        <v>195</v>
      </c>
      <c r="W42" s="29">
        <v>197</v>
      </c>
      <c r="X42" s="3">
        <v>193</v>
      </c>
      <c r="Y42" s="3">
        <v>191</v>
      </c>
    </row>
    <row r="43" spans="1:25" ht="15" customHeight="1" x14ac:dyDescent="0.2">
      <c r="A43" s="4"/>
      <c r="B43" s="4" t="s">
        <v>188</v>
      </c>
      <c r="C43" s="29">
        <v>65</v>
      </c>
      <c r="D43" s="29">
        <v>60</v>
      </c>
      <c r="E43" s="29">
        <v>50</v>
      </c>
      <c r="F43" s="29">
        <v>45</v>
      </c>
      <c r="G43" s="29">
        <v>75</v>
      </c>
      <c r="H43" s="29">
        <v>75</v>
      </c>
      <c r="I43" s="29">
        <v>65</v>
      </c>
      <c r="J43" s="29">
        <v>60</v>
      </c>
      <c r="K43" s="29">
        <v>55</v>
      </c>
      <c r="L43" s="29">
        <v>55</v>
      </c>
      <c r="M43" s="29">
        <v>50</v>
      </c>
      <c r="N43" s="29"/>
      <c r="O43" s="29">
        <v>10</v>
      </c>
      <c r="P43" s="29">
        <v>13</v>
      </c>
      <c r="Q43" s="29">
        <v>11</v>
      </c>
      <c r="R43" s="29">
        <v>10</v>
      </c>
      <c r="S43" s="29">
        <v>11</v>
      </c>
      <c r="T43" s="29">
        <v>13</v>
      </c>
      <c r="U43" s="29">
        <v>13</v>
      </c>
      <c r="V43" s="29">
        <v>9</v>
      </c>
      <c r="W43" s="29">
        <v>10</v>
      </c>
      <c r="X43" s="3">
        <v>9</v>
      </c>
      <c r="Y43" s="3">
        <v>10</v>
      </c>
    </row>
    <row r="44" spans="1:25" x14ac:dyDescent="0.2">
      <c r="A44" s="4"/>
      <c r="B44" s="2" t="s">
        <v>189</v>
      </c>
      <c r="C44" s="28">
        <v>105</v>
      </c>
      <c r="D44" s="28">
        <v>120</v>
      </c>
      <c r="E44" s="28">
        <v>115</v>
      </c>
      <c r="F44" s="28">
        <v>90</v>
      </c>
      <c r="G44" s="28">
        <v>90</v>
      </c>
      <c r="H44" s="28">
        <v>85</v>
      </c>
      <c r="I44" s="28">
        <v>85</v>
      </c>
      <c r="J44" s="28">
        <v>85</v>
      </c>
      <c r="K44" s="28">
        <v>75</v>
      </c>
      <c r="L44" s="28">
        <v>60</v>
      </c>
      <c r="M44" s="28">
        <v>55</v>
      </c>
      <c r="N44" s="29"/>
      <c r="O44" s="29">
        <v>7</v>
      </c>
      <c r="P44" s="29">
        <v>10</v>
      </c>
      <c r="Q44" s="29">
        <v>10</v>
      </c>
      <c r="R44" s="29">
        <v>5</v>
      </c>
      <c r="S44" s="29">
        <v>7</v>
      </c>
      <c r="T44" s="29">
        <v>5</v>
      </c>
      <c r="U44" s="29">
        <v>6</v>
      </c>
      <c r="V44" s="29">
        <v>5</v>
      </c>
      <c r="W44" s="29">
        <v>4</v>
      </c>
      <c r="X44" s="3">
        <v>3</v>
      </c>
      <c r="Y44" s="3">
        <v>3</v>
      </c>
    </row>
    <row r="45" spans="1:25" x14ac:dyDescent="0.2">
      <c r="A45" s="4"/>
      <c r="B45" s="4" t="s">
        <v>190</v>
      </c>
      <c r="C45" s="28">
        <v>960</v>
      </c>
      <c r="D45" s="28">
        <v>880</v>
      </c>
      <c r="E45" s="28">
        <v>810</v>
      </c>
      <c r="F45" s="28">
        <v>740</v>
      </c>
      <c r="G45" s="28">
        <v>765</v>
      </c>
      <c r="H45" s="28">
        <v>755</v>
      </c>
      <c r="I45" s="28">
        <v>730</v>
      </c>
      <c r="J45" s="28">
        <v>760</v>
      </c>
      <c r="K45" s="28">
        <v>730</v>
      </c>
      <c r="L45" s="28">
        <v>565</v>
      </c>
      <c r="M45" s="28">
        <v>545</v>
      </c>
      <c r="N45" s="29"/>
      <c r="O45" s="29">
        <v>77</v>
      </c>
      <c r="P45" s="29">
        <v>71</v>
      </c>
      <c r="Q45" s="29">
        <v>75</v>
      </c>
      <c r="R45" s="29">
        <v>72</v>
      </c>
      <c r="S45" s="29">
        <v>70</v>
      </c>
      <c r="T45" s="29">
        <v>65</v>
      </c>
      <c r="U45" s="29">
        <v>61</v>
      </c>
      <c r="V45" s="29">
        <v>60</v>
      </c>
      <c r="W45" s="29">
        <v>60</v>
      </c>
      <c r="X45" s="3">
        <v>71</v>
      </c>
      <c r="Y45" s="3">
        <v>73</v>
      </c>
    </row>
    <row r="46" spans="1:25" x14ac:dyDescent="0.2">
      <c r="A46" s="4"/>
      <c r="B46" s="2" t="s">
        <v>191</v>
      </c>
      <c r="C46" s="28">
        <v>3530</v>
      </c>
      <c r="D46" s="28">
        <v>3475</v>
      </c>
      <c r="E46" s="28">
        <v>3365</v>
      </c>
      <c r="F46" s="28">
        <v>3325</v>
      </c>
      <c r="G46" s="28">
        <v>3465</v>
      </c>
      <c r="H46" s="28">
        <v>3665</v>
      </c>
      <c r="I46" s="28">
        <v>3750</v>
      </c>
      <c r="J46" s="28">
        <v>3630</v>
      </c>
      <c r="K46" s="28">
        <v>3645</v>
      </c>
      <c r="L46" s="28">
        <v>3085</v>
      </c>
      <c r="M46" s="28">
        <v>2985</v>
      </c>
      <c r="N46" s="29"/>
      <c r="O46" s="29">
        <v>264</v>
      </c>
      <c r="P46" s="29">
        <v>236</v>
      </c>
      <c r="Q46" s="29">
        <v>317</v>
      </c>
      <c r="R46" s="29">
        <v>321</v>
      </c>
      <c r="S46" s="29">
        <v>340</v>
      </c>
      <c r="T46" s="29">
        <v>337</v>
      </c>
      <c r="U46" s="29">
        <v>347</v>
      </c>
      <c r="V46" s="29">
        <v>357</v>
      </c>
      <c r="W46" s="29">
        <v>365</v>
      </c>
      <c r="X46" s="3">
        <v>334</v>
      </c>
      <c r="Y46" s="3">
        <v>335</v>
      </c>
    </row>
    <row r="47" spans="1:25" x14ac:dyDescent="0.2">
      <c r="B47" s="2" t="s">
        <v>192</v>
      </c>
      <c r="C47" s="28">
        <v>765</v>
      </c>
      <c r="D47" s="28">
        <v>800</v>
      </c>
      <c r="E47" s="28">
        <v>740</v>
      </c>
      <c r="F47" s="28">
        <v>755</v>
      </c>
      <c r="G47" s="28">
        <v>810</v>
      </c>
      <c r="H47" s="28">
        <v>805</v>
      </c>
      <c r="I47" s="28">
        <v>805</v>
      </c>
      <c r="J47" s="28">
        <v>820</v>
      </c>
      <c r="K47" s="28">
        <v>795</v>
      </c>
      <c r="L47" s="28">
        <v>670</v>
      </c>
      <c r="M47" s="28">
        <v>605</v>
      </c>
      <c r="N47" s="29"/>
      <c r="O47" s="29">
        <v>112</v>
      </c>
      <c r="P47" s="29">
        <v>114</v>
      </c>
      <c r="Q47" s="29">
        <v>117</v>
      </c>
      <c r="R47" s="29">
        <v>115</v>
      </c>
      <c r="S47" s="29">
        <v>113</v>
      </c>
      <c r="T47" s="29">
        <v>112</v>
      </c>
      <c r="U47" s="29">
        <v>113</v>
      </c>
      <c r="V47" s="29">
        <v>114</v>
      </c>
      <c r="W47" s="29">
        <v>122</v>
      </c>
      <c r="X47" s="3">
        <v>120</v>
      </c>
      <c r="Y47" s="3">
        <v>113</v>
      </c>
    </row>
    <row r="48" spans="1:25" x14ac:dyDescent="0.2">
      <c r="B48" s="2" t="s">
        <v>193</v>
      </c>
      <c r="C48" s="28">
        <v>150</v>
      </c>
      <c r="D48" s="28">
        <v>140</v>
      </c>
      <c r="E48" s="28">
        <v>145</v>
      </c>
      <c r="F48" s="28">
        <v>155</v>
      </c>
      <c r="G48" s="28">
        <v>160</v>
      </c>
      <c r="H48" s="28">
        <v>155</v>
      </c>
      <c r="I48" s="28">
        <v>190</v>
      </c>
      <c r="J48" s="28">
        <v>205</v>
      </c>
      <c r="K48" s="28">
        <v>205</v>
      </c>
      <c r="L48" s="28">
        <v>130</v>
      </c>
      <c r="M48" s="28">
        <v>140</v>
      </c>
      <c r="N48" s="29"/>
      <c r="O48" s="29">
        <v>21</v>
      </c>
      <c r="P48" s="29">
        <v>17</v>
      </c>
      <c r="Q48" s="29">
        <v>24</v>
      </c>
      <c r="R48" s="29">
        <v>25</v>
      </c>
      <c r="S48" s="29">
        <v>25</v>
      </c>
      <c r="T48" s="29">
        <v>25</v>
      </c>
      <c r="U48" s="29">
        <v>29</v>
      </c>
      <c r="V48" s="29">
        <v>29</v>
      </c>
      <c r="W48" s="29">
        <v>37</v>
      </c>
      <c r="X48" s="3">
        <v>25</v>
      </c>
      <c r="Y48" s="3">
        <v>23</v>
      </c>
    </row>
    <row r="49" spans="1:25" x14ac:dyDescent="0.2">
      <c r="B49" s="2" t="s">
        <v>194</v>
      </c>
      <c r="C49" s="28">
        <v>825</v>
      </c>
      <c r="D49" s="28">
        <v>810</v>
      </c>
      <c r="E49" s="28">
        <v>840</v>
      </c>
      <c r="F49" s="28">
        <v>810</v>
      </c>
      <c r="G49" s="28">
        <v>865</v>
      </c>
      <c r="H49" s="28">
        <v>860</v>
      </c>
      <c r="I49" s="28">
        <v>970</v>
      </c>
      <c r="J49" s="28">
        <v>1025</v>
      </c>
      <c r="K49" s="28">
        <v>1105</v>
      </c>
      <c r="L49" s="28">
        <v>995</v>
      </c>
      <c r="M49" s="28">
        <v>945</v>
      </c>
      <c r="N49" s="29"/>
      <c r="O49" s="29">
        <v>58</v>
      </c>
      <c r="P49" s="29">
        <v>54</v>
      </c>
      <c r="Q49" s="29">
        <v>55</v>
      </c>
      <c r="R49" s="29">
        <v>49</v>
      </c>
      <c r="S49" s="29">
        <v>49</v>
      </c>
      <c r="T49" s="29">
        <v>41</v>
      </c>
      <c r="U49" s="29">
        <v>50</v>
      </c>
      <c r="V49" s="29">
        <v>51</v>
      </c>
      <c r="W49" s="29">
        <v>57</v>
      </c>
      <c r="X49" s="3">
        <v>61</v>
      </c>
      <c r="Y49" s="3">
        <v>62</v>
      </c>
    </row>
    <row r="50" spans="1:25" x14ac:dyDescent="0.2">
      <c r="B50" s="4" t="s">
        <v>195</v>
      </c>
      <c r="C50" s="28">
        <v>630</v>
      </c>
      <c r="D50" s="28">
        <v>510</v>
      </c>
      <c r="E50" s="28">
        <v>500</v>
      </c>
      <c r="F50" s="28">
        <v>465</v>
      </c>
      <c r="G50" s="28">
        <v>475</v>
      </c>
      <c r="H50" s="28">
        <v>450</v>
      </c>
      <c r="I50" s="28">
        <v>480</v>
      </c>
      <c r="J50" s="28">
        <v>490</v>
      </c>
      <c r="K50" s="28">
        <v>445</v>
      </c>
      <c r="L50" s="28">
        <v>360</v>
      </c>
      <c r="M50" s="28">
        <v>325</v>
      </c>
      <c r="N50" s="29"/>
      <c r="O50" s="29">
        <v>3</v>
      </c>
      <c r="P50" s="29">
        <v>2</v>
      </c>
      <c r="Q50" s="29">
        <v>2</v>
      </c>
      <c r="R50" s="29">
        <v>2</v>
      </c>
      <c r="S50" s="29">
        <v>3</v>
      </c>
      <c r="T50" s="29">
        <v>3</v>
      </c>
      <c r="U50" s="29">
        <v>2</v>
      </c>
      <c r="V50" s="29">
        <v>3</v>
      </c>
      <c r="W50" s="29">
        <v>4</v>
      </c>
      <c r="X50" s="3">
        <v>4</v>
      </c>
      <c r="Y50" s="3">
        <v>4</v>
      </c>
    </row>
    <row r="51" spans="1:25" x14ac:dyDescent="0.2">
      <c r="B51" s="2" t="s">
        <v>196</v>
      </c>
      <c r="C51" s="28">
        <v>2330</v>
      </c>
      <c r="D51" s="28">
        <v>2435</v>
      </c>
      <c r="E51" s="28">
        <v>2385</v>
      </c>
      <c r="F51" s="28">
        <v>2290</v>
      </c>
      <c r="G51" s="28">
        <v>2460</v>
      </c>
      <c r="H51" s="28">
        <v>2340</v>
      </c>
      <c r="I51" s="28">
        <v>2430</v>
      </c>
      <c r="J51" s="28">
        <v>2470</v>
      </c>
      <c r="K51" s="28">
        <v>2530</v>
      </c>
      <c r="L51" s="28">
        <v>1935</v>
      </c>
      <c r="M51" s="28">
        <v>1815</v>
      </c>
      <c r="N51" s="29"/>
      <c r="O51" s="29">
        <v>68</v>
      </c>
      <c r="P51" s="29">
        <v>70</v>
      </c>
      <c r="Q51" s="29">
        <v>73</v>
      </c>
      <c r="R51" s="29">
        <v>79</v>
      </c>
      <c r="S51" s="29">
        <v>75</v>
      </c>
      <c r="T51" s="29">
        <v>72</v>
      </c>
      <c r="U51" s="29">
        <v>80</v>
      </c>
      <c r="V51" s="29">
        <v>85</v>
      </c>
      <c r="W51" s="29">
        <v>93</v>
      </c>
      <c r="X51" s="3">
        <v>109</v>
      </c>
      <c r="Y51" s="3">
        <v>107</v>
      </c>
    </row>
    <row r="52" spans="1:25" x14ac:dyDescent="0.2">
      <c r="B52" s="4" t="s">
        <v>197</v>
      </c>
      <c r="C52" s="28">
        <v>660</v>
      </c>
      <c r="D52" s="28">
        <v>660</v>
      </c>
      <c r="E52" s="28">
        <v>650</v>
      </c>
      <c r="F52" s="28">
        <v>635</v>
      </c>
      <c r="G52" s="28">
        <v>670</v>
      </c>
      <c r="H52" s="28">
        <v>685</v>
      </c>
      <c r="I52" s="28">
        <v>715</v>
      </c>
      <c r="J52" s="28">
        <v>785</v>
      </c>
      <c r="K52" s="28">
        <v>795</v>
      </c>
      <c r="L52" s="28">
        <v>665</v>
      </c>
      <c r="M52" s="28">
        <v>630</v>
      </c>
      <c r="N52" s="29"/>
      <c r="O52" s="29">
        <v>284</v>
      </c>
      <c r="P52" s="29">
        <v>285</v>
      </c>
      <c r="Q52" s="29">
        <v>285</v>
      </c>
      <c r="R52" s="29">
        <v>286</v>
      </c>
      <c r="S52" s="29">
        <v>327</v>
      </c>
      <c r="T52" s="29">
        <v>385</v>
      </c>
      <c r="U52" s="29">
        <v>391</v>
      </c>
      <c r="V52" s="29">
        <v>413</v>
      </c>
      <c r="W52" s="29">
        <v>426</v>
      </c>
      <c r="X52" s="3">
        <v>345</v>
      </c>
      <c r="Y52" s="3">
        <v>292</v>
      </c>
    </row>
    <row r="53" spans="1:25" x14ac:dyDescent="0.2">
      <c r="B53" s="4" t="s">
        <v>198</v>
      </c>
      <c r="C53" s="28">
        <v>15</v>
      </c>
      <c r="D53" s="28">
        <v>10</v>
      </c>
      <c r="E53" s="28">
        <v>15</v>
      </c>
      <c r="F53" s="28">
        <v>15</v>
      </c>
      <c r="G53" s="28">
        <v>10</v>
      </c>
      <c r="H53" s="28">
        <v>10</v>
      </c>
      <c r="I53" s="28">
        <v>15</v>
      </c>
      <c r="J53" s="28">
        <v>15</v>
      </c>
      <c r="K53" s="28">
        <v>15</v>
      </c>
      <c r="L53" s="28">
        <v>10</v>
      </c>
      <c r="M53" s="28">
        <v>5</v>
      </c>
      <c r="N53" s="29"/>
      <c r="O53" s="32">
        <v>0</v>
      </c>
      <c r="P53" s="32">
        <v>0</v>
      </c>
      <c r="Q53" s="32">
        <v>1</v>
      </c>
      <c r="R53" s="32">
        <v>1</v>
      </c>
      <c r="S53" s="32">
        <v>0</v>
      </c>
      <c r="T53" s="32">
        <v>1</v>
      </c>
      <c r="U53" s="32">
        <v>1</v>
      </c>
      <c r="V53" s="32">
        <v>1</v>
      </c>
      <c r="W53" s="32">
        <v>0</v>
      </c>
      <c r="X53" s="3">
        <v>1</v>
      </c>
      <c r="Y53" s="3">
        <v>1</v>
      </c>
    </row>
    <row r="54" spans="1:25" x14ac:dyDescent="0.2">
      <c r="B54" s="4"/>
      <c r="C54" s="28"/>
      <c r="D54" s="28"/>
      <c r="E54" s="28"/>
      <c r="F54" s="28"/>
      <c r="G54" s="28"/>
      <c r="H54" s="28"/>
      <c r="I54" s="28"/>
      <c r="J54" s="28"/>
      <c r="K54" s="28"/>
      <c r="L54" s="28"/>
      <c r="M54" s="28"/>
      <c r="N54" s="29"/>
      <c r="O54" s="29"/>
      <c r="P54" s="29"/>
      <c r="Q54" s="29"/>
      <c r="R54" s="29"/>
      <c r="S54" s="29"/>
      <c r="T54" s="29"/>
      <c r="U54" s="29"/>
      <c r="V54" s="29"/>
      <c r="W54" s="29"/>
    </row>
    <row r="55" spans="1:25" x14ac:dyDescent="0.2">
      <c r="A55" s="25" t="s">
        <v>182</v>
      </c>
      <c r="B55" s="4"/>
      <c r="C55" s="38"/>
      <c r="D55" s="38"/>
      <c r="E55" s="38"/>
      <c r="F55" s="38"/>
      <c r="G55" s="38"/>
      <c r="H55" s="38"/>
      <c r="I55" s="38"/>
      <c r="J55" s="38"/>
      <c r="K55" s="38"/>
      <c r="L55" s="38"/>
      <c r="M55" s="38"/>
      <c r="N55" s="38"/>
      <c r="O55" s="38"/>
      <c r="P55" s="38"/>
      <c r="Q55" s="38"/>
      <c r="R55" s="38"/>
      <c r="S55" s="38"/>
      <c r="T55" s="38"/>
      <c r="U55" s="38"/>
      <c r="V55" s="38"/>
      <c r="W55" s="38"/>
    </row>
    <row r="56" spans="1:25" x14ac:dyDescent="0.2">
      <c r="A56" s="4"/>
      <c r="B56" s="2" t="s">
        <v>186</v>
      </c>
      <c r="C56" s="28">
        <v>250</v>
      </c>
      <c r="D56" s="28">
        <v>265</v>
      </c>
      <c r="E56" s="28">
        <v>285</v>
      </c>
      <c r="F56" s="28">
        <v>300</v>
      </c>
      <c r="G56" s="28">
        <v>305</v>
      </c>
      <c r="H56" s="28">
        <v>320</v>
      </c>
      <c r="I56" s="28">
        <v>345</v>
      </c>
      <c r="J56" s="28">
        <v>350</v>
      </c>
      <c r="K56" s="28">
        <v>405</v>
      </c>
      <c r="L56" s="28">
        <v>435</v>
      </c>
      <c r="M56" s="28">
        <v>480</v>
      </c>
      <c r="N56" s="29"/>
      <c r="O56" s="29">
        <v>5</v>
      </c>
      <c r="P56" s="29">
        <v>4</v>
      </c>
      <c r="Q56" s="29">
        <v>5</v>
      </c>
      <c r="R56" s="29">
        <v>4</v>
      </c>
      <c r="S56" s="29">
        <v>4</v>
      </c>
      <c r="T56" s="29">
        <v>5</v>
      </c>
      <c r="U56" s="29">
        <v>3</v>
      </c>
      <c r="V56" s="29">
        <v>3</v>
      </c>
      <c r="W56" s="29">
        <v>2</v>
      </c>
      <c r="X56" s="3">
        <v>3</v>
      </c>
      <c r="Y56" s="3">
        <v>3</v>
      </c>
    </row>
    <row r="57" spans="1:25" x14ac:dyDescent="0.2">
      <c r="A57" s="4"/>
      <c r="B57" s="2" t="s">
        <v>187</v>
      </c>
      <c r="C57" s="28">
        <v>53935</v>
      </c>
      <c r="D57" s="28">
        <v>55110</v>
      </c>
      <c r="E57" s="28">
        <v>56350</v>
      </c>
      <c r="F57" s="28">
        <v>56975</v>
      </c>
      <c r="G57" s="28">
        <v>57770</v>
      </c>
      <c r="H57" s="28">
        <v>59695</v>
      </c>
      <c r="I57" s="28">
        <v>61545</v>
      </c>
      <c r="J57" s="28">
        <v>62850</v>
      </c>
      <c r="K57" s="28">
        <v>66665</v>
      </c>
      <c r="L57" s="28">
        <v>69950</v>
      </c>
      <c r="M57" s="28">
        <v>72750</v>
      </c>
      <c r="N57" s="29"/>
      <c r="O57" s="29">
        <v>309</v>
      </c>
      <c r="P57" s="29">
        <v>305</v>
      </c>
      <c r="Q57" s="29">
        <v>296</v>
      </c>
      <c r="R57" s="29">
        <v>293</v>
      </c>
      <c r="S57" s="29">
        <v>281</v>
      </c>
      <c r="T57" s="29">
        <v>284</v>
      </c>
      <c r="U57" s="29">
        <v>286</v>
      </c>
      <c r="V57" s="29">
        <v>287</v>
      </c>
      <c r="W57" s="29">
        <v>291</v>
      </c>
      <c r="X57" s="3">
        <v>393</v>
      </c>
      <c r="Y57" s="3">
        <v>391</v>
      </c>
    </row>
    <row r="58" spans="1:25" x14ac:dyDescent="0.2">
      <c r="A58" s="4"/>
      <c r="B58" s="4" t="s">
        <v>188</v>
      </c>
      <c r="C58" s="28">
        <v>710</v>
      </c>
      <c r="D58" s="28">
        <v>735</v>
      </c>
      <c r="E58" s="28">
        <v>810</v>
      </c>
      <c r="F58" s="28">
        <v>860</v>
      </c>
      <c r="G58" s="28">
        <v>1070</v>
      </c>
      <c r="H58" s="28">
        <v>1015</v>
      </c>
      <c r="I58" s="28">
        <v>1085</v>
      </c>
      <c r="J58" s="28">
        <v>1130</v>
      </c>
      <c r="K58" s="28">
        <v>1275</v>
      </c>
      <c r="L58" s="28">
        <v>1585</v>
      </c>
      <c r="M58" s="28">
        <v>1975</v>
      </c>
      <c r="N58" s="29"/>
      <c r="O58" s="29">
        <v>2</v>
      </c>
      <c r="P58" s="29">
        <v>3</v>
      </c>
      <c r="Q58" s="29">
        <v>7</v>
      </c>
      <c r="R58" s="29">
        <v>7</v>
      </c>
      <c r="S58" s="29">
        <v>9</v>
      </c>
      <c r="T58" s="29">
        <v>8</v>
      </c>
      <c r="U58" s="29">
        <v>8</v>
      </c>
      <c r="V58" s="29">
        <v>11</v>
      </c>
      <c r="W58" s="29">
        <v>11</v>
      </c>
      <c r="X58" s="3">
        <v>12</v>
      </c>
      <c r="Y58" s="3">
        <v>13</v>
      </c>
    </row>
    <row r="59" spans="1:25" x14ac:dyDescent="0.2">
      <c r="A59" s="7"/>
      <c r="B59" s="2" t="s">
        <v>189</v>
      </c>
      <c r="C59" s="28">
        <v>1220</v>
      </c>
      <c r="D59" s="28">
        <v>1225</v>
      </c>
      <c r="E59" s="28">
        <v>1250</v>
      </c>
      <c r="F59" s="28">
        <v>1295</v>
      </c>
      <c r="G59" s="28">
        <v>1360</v>
      </c>
      <c r="H59" s="28">
        <v>1520</v>
      </c>
      <c r="I59" s="28">
        <v>1645</v>
      </c>
      <c r="J59" s="28">
        <v>1690</v>
      </c>
      <c r="K59" s="28">
        <v>1895</v>
      </c>
      <c r="L59" s="28">
        <v>2100</v>
      </c>
      <c r="M59" s="28">
        <v>1910</v>
      </c>
      <c r="N59" s="29"/>
      <c r="O59" s="29">
        <v>26</v>
      </c>
      <c r="P59" s="29">
        <v>24</v>
      </c>
      <c r="Q59" s="29">
        <v>22</v>
      </c>
      <c r="R59" s="29">
        <v>20</v>
      </c>
      <c r="S59" s="29">
        <v>19</v>
      </c>
      <c r="T59" s="29">
        <v>20</v>
      </c>
      <c r="U59" s="29">
        <v>18</v>
      </c>
      <c r="V59" s="29">
        <v>21</v>
      </c>
      <c r="W59" s="29">
        <v>22</v>
      </c>
      <c r="X59" s="3">
        <v>25</v>
      </c>
      <c r="Y59" s="3">
        <v>25</v>
      </c>
    </row>
    <row r="60" spans="1:25" x14ac:dyDescent="0.2">
      <c r="A60" s="4"/>
      <c r="B60" s="4" t="s">
        <v>190</v>
      </c>
      <c r="C60" s="28">
        <v>147000</v>
      </c>
      <c r="D60" s="28">
        <v>150245</v>
      </c>
      <c r="E60" s="28">
        <v>152190</v>
      </c>
      <c r="F60" s="28">
        <v>151585</v>
      </c>
      <c r="G60" s="28">
        <v>153665</v>
      </c>
      <c r="H60" s="28">
        <v>159670</v>
      </c>
      <c r="I60" s="28">
        <v>166000</v>
      </c>
      <c r="J60" s="28">
        <v>172695</v>
      </c>
      <c r="K60" s="28">
        <v>186600</v>
      </c>
      <c r="L60" s="28">
        <v>202625</v>
      </c>
      <c r="M60" s="28">
        <v>216540</v>
      </c>
      <c r="N60" s="29"/>
      <c r="O60" s="29">
        <v>393</v>
      </c>
      <c r="P60" s="29">
        <v>391</v>
      </c>
      <c r="Q60" s="29">
        <v>377</v>
      </c>
      <c r="R60" s="29">
        <v>355</v>
      </c>
      <c r="S60" s="29">
        <v>337</v>
      </c>
      <c r="T60" s="29">
        <v>343</v>
      </c>
      <c r="U60" s="29">
        <v>348</v>
      </c>
      <c r="V60" s="29">
        <v>361</v>
      </c>
      <c r="W60" s="29">
        <v>381</v>
      </c>
      <c r="X60" s="3">
        <v>400</v>
      </c>
      <c r="Y60" s="3">
        <v>417</v>
      </c>
    </row>
    <row r="61" spans="1:25" x14ac:dyDescent="0.2">
      <c r="A61" s="4"/>
      <c r="B61" s="2" t="s">
        <v>191</v>
      </c>
      <c r="C61" s="28">
        <v>226225</v>
      </c>
      <c r="D61" s="28">
        <v>231390</v>
      </c>
      <c r="E61" s="28">
        <v>232905</v>
      </c>
      <c r="F61" s="28">
        <v>230810</v>
      </c>
      <c r="G61" s="28">
        <v>232135</v>
      </c>
      <c r="H61" s="28">
        <v>237750</v>
      </c>
      <c r="I61" s="28">
        <v>241015</v>
      </c>
      <c r="J61" s="28">
        <v>240225</v>
      </c>
      <c r="K61" s="28">
        <v>245220</v>
      </c>
      <c r="L61" s="28">
        <v>254220</v>
      </c>
      <c r="M61" s="28">
        <v>269540</v>
      </c>
      <c r="N61" s="29"/>
      <c r="O61" s="29">
        <v>960</v>
      </c>
      <c r="P61" s="29">
        <v>978</v>
      </c>
      <c r="Q61" s="29">
        <v>889</v>
      </c>
      <c r="R61" s="29">
        <v>866</v>
      </c>
      <c r="S61" s="29">
        <v>823</v>
      </c>
      <c r="T61" s="29">
        <v>844</v>
      </c>
      <c r="U61" s="29">
        <v>843</v>
      </c>
      <c r="V61" s="29">
        <v>852</v>
      </c>
      <c r="W61" s="29">
        <v>869</v>
      </c>
      <c r="X61" s="3">
        <v>951</v>
      </c>
      <c r="Y61" s="3">
        <v>965</v>
      </c>
    </row>
    <row r="62" spans="1:25" x14ac:dyDescent="0.2">
      <c r="B62" s="2" t="s">
        <v>192</v>
      </c>
      <c r="C62" s="28">
        <v>33875</v>
      </c>
      <c r="D62" s="28">
        <v>34950</v>
      </c>
      <c r="E62" s="28">
        <v>35915</v>
      </c>
      <c r="F62" s="28">
        <v>36205</v>
      </c>
      <c r="G62" s="28">
        <v>36715</v>
      </c>
      <c r="H62" s="28">
        <v>37660</v>
      </c>
      <c r="I62" s="28">
        <v>40395</v>
      </c>
      <c r="J62" s="28">
        <v>42800</v>
      </c>
      <c r="K62" s="28">
        <v>46665</v>
      </c>
      <c r="L62" s="28">
        <v>50875</v>
      </c>
      <c r="M62" s="28">
        <v>54075</v>
      </c>
      <c r="N62" s="29"/>
      <c r="O62" s="29">
        <v>194</v>
      </c>
      <c r="P62" s="29">
        <v>202</v>
      </c>
      <c r="Q62" s="29">
        <v>198</v>
      </c>
      <c r="R62" s="29">
        <v>195</v>
      </c>
      <c r="S62" s="29">
        <v>190</v>
      </c>
      <c r="T62" s="29">
        <v>183</v>
      </c>
      <c r="U62" s="29">
        <v>182</v>
      </c>
      <c r="V62" s="29">
        <v>186</v>
      </c>
      <c r="W62" s="29">
        <v>192</v>
      </c>
      <c r="X62" s="3">
        <v>200</v>
      </c>
      <c r="Y62" s="3">
        <v>200</v>
      </c>
    </row>
    <row r="63" spans="1:25" x14ac:dyDescent="0.2">
      <c r="A63" s="4"/>
      <c r="B63" s="2" t="s">
        <v>193</v>
      </c>
      <c r="C63" s="28">
        <v>50275</v>
      </c>
      <c r="D63" s="28">
        <v>51575</v>
      </c>
      <c r="E63" s="28">
        <v>52165</v>
      </c>
      <c r="F63" s="28">
        <v>52365</v>
      </c>
      <c r="G63" s="28">
        <v>53710</v>
      </c>
      <c r="H63" s="28">
        <v>55715</v>
      </c>
      <c r="I63" s="28">
        <v>57785</v>
      </c>
      <c r="J63" s="28">
        <v>59610</v>
      </c>
      <c r="K63" s="28">
        <v>62415</v>
      </c>
      <c r="L63" s="28">
        <v>66550</v>
      </c>
      <c r="M63" s="28">
        <v>69785</v>
      </c>
      <c r="N63" s="29"/>
      <c r="O63" s="29">
        <v>323</v>
      </c>
      <c r="P63" s="29">
        <v>336</v>
      </c>
      <c r="Q63" s="29">
        <v>328</v>
      </c>
      <c r="R63" s="29">
        <v>332</v>
      </c>
      <c r="S63" s="29">
        <v>337</v>
      </c>
      <c r="T63" s="29">
        <v>361</v>
      </c>
      <c r="U63" s="29">
        <v>371</v>
      </c>
      <c r="V63" s="29">
        <v>391</v>
      </c>
      <c r="W63" s="29">
        <v>399</v>
      </c>
      <c r="X63" s="3">
        <v>433</v>
      </c>
      <c r="Y63" s="3">
        <v>403</v>
      </c>
    </row>
    <row r="64" spans="1:25" x14ac:dyDescent="0.2">
      <c r="A64" s="4"/>
      <c r="B64" s="2" t="s">
        <v>194</v>
      </c>
      <c r="C64" s="28">
        <v>67770</v>
      </c>
      <c r="D64" s="28">
        <v>72960</v>
      </c>
      <c r="E64" s="28">
        <v>77035</v>
      </c>
      <c r="F64" s="28">
        <v>79195</v>
      </c>
      <c r="G64" s="28">
        <v>82205</v>
      </c>
      <c r="H64" s="28">
        <v>86370</v>
      </c>
      <c r="I64" s="28">
        <v>90475</v>
      </c>
      <c r="J64" s="28">
        <v>92985</v>
      </c>
      <c r="K64" s="28">
        <v>98660</v>
      </c>
      <c r="L64" s="28">
        <v>104055</v>
      </c>
      <c r="M64" s="28">
        <v>108870</v>
      </c>
      <c r="N64" s="29"/>
      <c r="O64" s="29">
        <v>140</v>
      </c>
      <c r="P64" s="29">
        <v>144</v>
      </c>
      <c r="Q64" s="29">
        <v>148</v>
      </c>
      <c r="R64" s="29">
        <v>154</v>
      </c>
      <c r="S64" s="29">
        <v>159</v>
      </c>
      <c r="T64" s="29">
        <v>149</v>
      </c>
      <c r="U64" s="29">
        <v>169</v>
      </c>
      <c r="V64" s="29">
        <v>174</v>
      </c>
      <c r="W64" s="29">
        <v>181</v>
      </c>
      <c r="X64" s="3">
        <v>198</v>
      </c>
      <c r="Y64" s="3">
        <v>205</v>
      </c>
    </row>
    <row r="65" spans="1:25" x14ac:dyDescent="0.2">
      <c r="A65" s="4"/>
      <c r="B65" s="4" t="s">
        <v>195</v>
      </c>
      <c r="C65" s="28">
        <v>26860</v>
      </c>
      <c r="D65" s="28">
        <v>27090</v>
      </c>
      <c r="E65" s="28">
        <v>26990</v>
      </c>
      <c r="F65" s="28">
        <v>26375</v>
      </c>
      <c r="G65" s="28">
        <v>25830</v>
      </c>
      <c r="H65" s="28">
        <v>25880</v>
      </c>
      <c r="I65" s="28">
        <v>26805</v>
      </c>
      <c r="J65" s="28">
        <v>27355</v>
      </c>
      <c r="K65" s="28">
        <v>28660</v>
      </c>
      <c r="L65" s="28">
        <v>29925</v>
      </c>
      <c r="M65" s="28">
        <v>30890</v>
      </c>
      <c r="N65" s="29"/>
      <c r="O65" s="29">
        <v>78</v>
      </c>
      <c r="P65" s="29">
        <v>78</v>
      </c>
      <c r="Q65" s="29">
        <v>75</v>
      </c>
      <c r="R65" s="29">
        <v>75</v>
      </c>
      <c r="S65" s="29">
        <v>71</v>
      </c>
      <c r="T65" s="29">
        <v>68</v>
      </c>
      <c r="U65" s="29">
        <v>68</v>
      </c>
      <c r="V65" s="29">
        <v>69</v>
      </c>
      <c r="W65" s="29">
        <v>67</v>
      </c>
      <c r="X65" s="3">
        <v>75</v>
      </c>
      <c r="Y65" s="3">
        <v>76</v>
      </c>
    </row>
    <row r="66" spans="1:25" x14ac:dyDescent="0.2">
      <c r="A66" s="4"/>
      <c r="B66" s="2" t="s">
        <v>196</v>
      </c>
      <c r="C66" s="28">
        <v>255000</v>
      </c>
      <c r="D66" s="28">
        <v>274600</v>
      </c>
      <c r="E66" s="28">
        <v>289250</v>
      </c>
      <c r="F66" s="28">
        <v>298190</v>
      </c>
      <c r="G66" s="28">
        <v>310855</v>
      </c>
      <c r="H66" s="28">
        <v>324560</v>
      </c>
      <c r="I66" s="28">
        <v>341440</v>
      </c>
      <c r="J66" s="28">
        <v>348690</v>
      </c>
      <c r="K66" s="28">
        <v>369390</v>
      </c>
      <c r="L66" s="28">
        <v>391360</v>
      </c>
      <c r="M66" s="28">
        <v>409490</v>
      </c>
      <c r="N66" s="29"/>
      <c r="O66" s="29">
        <v>492</v>
      </c>
      <c r="P66" s="29">
        <v>494</v>
      </c>
      <c r="Q66" s="29">
        <v>492</v>
      </c>
      <c r="R66" s="29">
        <v>510</v>
      </c>
      <c r="S66" s="29">
        <v>512</v>
      </c>
      <c r="T66" s="29">
        <v>522</v>
      </c>
      <c r="U66" s="29">
        <v>531</v>
      </c>
      <c r="V66" s="29">
        <v>538</v>
      </c>
      <c r="W66" s="29">
        <v>554</v>
      </c>
      <c r="X66" s="3">
        <v>632</v>
      </c>
      <c r="Y66" s="3">
        <v>646</v>
      </c>
    </row>
    <row r="67" spans="1:25" x14ac:dyDescent="0.2">
      <c r="A67" s="4"/>
      <c r="B67" s="4" t="s">
        <v>197</v>
      </c>
      <c r="C67" s="28">
        <v>57665</v>
      </c>
      <c r="D67" s="28">
        <v>60955</v>
      </c>
      <c r="E67" s="28">
        <v>63215</v>
      </c>
      <c r="F67" s="28">
        <v>64135</v>
      </c>
      <c r="G67" s="28">
        <v>66115</v>
      </c>
      <c r="H67" s="28">
        <v>68645</v>
      </c>
      <c r="I67" s="28">
        <v>71610</v>
      </c>
      <c r="J67" s="28">
        <v>74060</v>
      </c>
      <c r="K67" s="28">
        <v>79675</v>
      </c>
      <c r="L67" s="28">
        <v>86670</v>
      </c>
      <c r="M67" s="28">
        <v>92775</v>
      </c>
      <c r="N67" s="29"/>
      <c r="O67" s="29">
        <v>480</v>
      </c>
      <c r="P67" s="29">
        <v>490</v>
      </c>
      <c r="Q67" s="29">
        <v>501</v>
      </c>
      <c r="R67" s="29">
        <v>502</v>
      </c>
      <c r="S67" s="29">
        <v>498</v>
      </c>
      <c r="T67" s="29">
        <v>501</v>
      </c>
      <c r="U67" s="29">
        <v>505</v>
      </c>
      <c r="V67" s="29">
        <v>546</v>
      </c>
      <c r="W67" s="29">
        <v>588</v>
      </c>
      <c r="X67" s="3">
        <v>664</v>
      </c>
      <c r="Y67" s="3">
        <v>604</v>
      </c>
    </row>
    <row r="68" spans="1:25" x14ac:dyDescent="0.2">
      <c r="A68" s="4"/>
      <c r="B68" s="4" t="s">
        <v>198</v>
      </c>
      <c r="C68" s="28">
        <v>8495</v>
      </c>
      <c r="D68" s="28">
        <v>8750</v>
      </c>
      <c r="E68" s="28">
        <v>8990</v>
      </c>
      <c r="F68" s="28">
        <v>9035</v>
      </c>
      <c r="G68" s="28">
        <v>9240</v>
      </c>
      <c r="H68" s="28">
        <v>9520</v>
      </c>
      <c r="I68" s="28">
        <v>9735</v>
      </c>
      <c r="J68" s="28">
        <v>9845</v>
      </c>
      <c r="K68" s="28">
        <v>9990</v>
      </c>
      <c r="L68" s="28">
        <v>10110</v>
      </c>
      <c r="M68" s="28">
        <v>10165</v>
      </c>
      <c r="N68" s="29"/>
      <c r="O68" s="32">
        <v>12</v>
      </c>
      <c r="P68" s="32">
        <v>12</v>
      </c>
      <c r="Q68" s="32">
        <v>12</v>
      </c>
      <c r="R68" s="32">
        <v>12</v>
      </c>
      <c r="S68" s="32">
        <v>12</v>
      </c>
      <c r="T68" s="32">
        <v>13</v>
      </c>
      <c r="U68" s="32">
        <v>13</v>
      </c>
      <c r="V68" s="32">
        <v>13</v>
      </c>
      <c r="W68" s="32">
        <v>13</v>
      </c>
      <c r="X68" s="3">
        <v>14</v>
      </c>
      <c r="Y68" s="3">
        <v>14</v>
      </c>
    </row>
    <row r="69" spans="1:25" x14ac:dyDescent="0.2">
      <c r="A69" s="89"/>
      <c r="B69" s="4"/>
      <c r="W69" s="5"/>
      <c r="X69" s="5"/>
      <c r="Y69" s="5"/>
    </row>
    <row r="70" spans="1:25" x14ac:dyDescent="0.2">
      <c r="A70" s="4"/>
      <c r="B70" s="36"/>
      <c r="C70" s="35"/>
      <c r="D70" s="35"/>
      <c r="E70" s="35"/>
      <c r="F70" s="35"/>
      <c r="G70" s="35"/>
      <c r="H70" s="35"/>
      <c r="I70" s="35"/>
      <c r="J70" s="35"/>
      <c r="K70" s="35"/>
      <c r="L70" s="35"/>
      <c r="M70" s="35"/>
      <c r="N70" s="35"/>
      <c r="O70" s="35"/>
      <c r="P70" s="35"/>
      <c r="Q70" s="35"/>
      <c r="R70" s="35"/>
      <c r="S70" s="35"/>
      <c r="T70" s="35"/>
      <c r="U70" s="35"/>
      <c r="V70" s="35"/>
    </row>
    <row r="71" spans="1:25" x14ac:dyDescent="0.2">
      <c r="A71" s="4" t="s">
        <v>44</v>
      </c>
      <c r="B71" s="4"/>
    </row>
    <row r="72" spans="1:25" x14ac:dyDescent="0.2">
      <c r="A72" s="4"/>
      <c r="B72" s="4"/>
    </row>
    <row r="73" spans="1:25" x14ac:dyDescent="0.2">
      <c r="A73" s="4"/>
      <c r="B73" s="4"/>
    </row>
    <row r="74" spans="1:25" x14ac:dyDescent="0.2">
      <c r="A74" s="4"/>
      <c r="B74" s="4"/>
    </row>
    <row r="75" spans="1:25" x14ac:dyDescent="0.2">
      <c r="A75" s="4"/>
      <c r="B75" s="4"/>
    </row>
    <row r="76" spans="1:25" x14ac:dyDescent="0.2">
      <c r="A76" s="4"/>
      <c r="B76" s="4"/>
    </row>
    <row r="77" spans="1:25" x14ac:dyDescent="0.2">
      <c r="A77" s="4"/>
      <c r="B77" s="4"/>
    </row>
    <row r="78" spans="1:25" x14ac:dyDescent="0.2">
      <c r="A78" s="4"/>
      <c r="B78" s="4"/>
    </row>
  </sheetData>
  <pageMargins left="0.7" right="0.7" top="0.75" bottom="0.75" header="0.3" footer="0.3"/>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election activeCell="A37" sqref="A37"/>
    </sheetView>
  </sheetViews>
  <sheetFormatPr defaultColWidth="9.140625" defaultRowHeight="12" x14ac:dyDescent="0.2"/>
  <cols>
    <col min="1" max="1" width="40.5703125" style="10" customWidth="1"/>
    <col min="2" max="12" width="10" style="10" customWidth="1"/>
    <col min="13" max="16384" width="9.140625" style="10"/>
  </cols>
  <sheetData>
    <row r="1" spans="1:12" x14ac:dyDescent="0.2">
      <c r="A1" s="1" t="s">
        <v>71</v>
      </c>
    </row>
    <row r="2" spans="1:12" x14ac:dyDescent="0.2">
      <c r="A2" s="9" t="s">
        <v>205</v>
      </c>
      <c r="B2" s="40"/>
      <c r="C2" s="40"/>
      <c r="D2" s="40"/>
      <c r="E2" s="40"/>
      <c r="F2" s="40"/>
      <c r="G2" s="40"/>
      <c r="H2" s="40"/>
      <c r="I2" s="40"/>
      <c r="J2" s="40"/>
      <c r="K2" s="40"/>
      <c r="L2" s="40"/>
    </row>
    <row r="4" spans="1:12" x14ac:dyDescent="0.2">
      <c r="A4" s="41"/>
      <c r="B4" s="40" t="s">
        <v>206</v>
      </c>
      <c r="C4" s="40"/>
      <c r="D4" s="40"/>
      <c r="E4" s="40"/>
      <c r="F4" s="40"/>
      <c r="G4" s="40"/>
      <c r="H4" s="40"/>
      <c r="I4" s="40"/>
      <c r="J4" s="40"/>
      <c r="K4" s="40"/>
      <c r="L4" s="40"/>
    </row>
    <row r="5" spans="1:12" x14ac:dyDescent="0.2">
      <c r="A5" s="41"/>
      <c r="B5" s="42" t="s">
        <v>109</v>
      </c>
      <c r="C5" s="43"/>
      <c r="D5" s="43"/>
      <c r="E5" s="43"/>
      <c r="F5" s="43"/>
      <c r="G5" s="43"/>
      <c r="H5" s="43"/>
      <c r="I5" s="43"/>
      <c r="J5" s="43"/>
      <c r="K5" s="43"/>
    </row>
    <row r="6" spans="1:12" x14ac:dyDescent="0.2">
      <c r="A6" s="41"/>
    </row>
    <row r="7" spans="1:12" x14ac:dyDescent="0.2">
      <c r="B7" s="85">
        <v>2010</v>
      </c>
      <c r="C7" s="85">
        <v>2011</v>
      </c>
      <c r="D7" s="85">
        <v>2012</v>
      </c>
      <c r="E7" s="85">
        <v>2013</v>
      </c>
      <c r="F7" s="85">
        <v>2014</v>
      </c>
      <c r="G7" s="85">
        <v>2015</v>
      </c>
      <c r="H7" s="85">
        <v>2016</v>
      </c>
      <c r="I7" s="85">
        <v>2017</v>
      </c>
      <c r="J7" s="85">
        <v>2018</v>
      </c>
      <c r="K7" s="85">
        <v>2019</v>
      </c>
      <c r="L7" s="126" t="s">
        <v>25</v>
      </c>
    </row>
    <row r="8" spans="1:12" x14ac:dyDescent="0.2">
      <c r="B8" s="85"/>
      <c r="C8" s="85"/>
      <c r="D8" s="85"/>
      <c r="E8" s="85"/>
      <c r="F8" s="85"/>
      <c r="G8" s="85"/>
      <c r="H8" s="85"/>
      <c r="I8" s="85"/>
      <c r="J8" s="85"/>
      <c r="K8" s="85"/>
    </row>
    <row r="9" spans="1:12" x14ac:dyDescent="0.2">
      <c r="A9" s="87" t="s">
        <v>207</v>
      </c>
      <c r="B9" s="86">
        <v>269224</v>
      </c>
      <c r="C9" s="86">
        <v>287303</v>
      </c>
      <c r="D9" s="86">
        <v>288703</v>
      </c>
      <c r="E9" s="86">
        <v>292940</v>
      </c>
      <c r="F9" s="86">
        <v>288488</v>
      </c>
      <c r="G9" s="86">
        <v>275691</v>
      </c>
      <c r="H9" s="86">
        <v>280492</v>
      </c>
      <c r="I9" s="86">
        <v>305357</v>
      </c>
      <c r="J9" s="86">
        <v>324109</v>
      </c>
      <c r="K9" s="86">
        <v>333432</v>
      </c>
      <c r="L9" s="88">
        <v>303631</v>
      </c>
    </row>
    <row r="10" spans="1:12" x14ac:dyDescent="0.2">
      <c r="A10" s="44" t="s">
        <v>181</v>
      </c>
      <c r="B10" s="45">
        <v>73439</v>
      </c>
      <c r="C10" s="45">
        <v>84712</v>
      </c>
      <c r="D10" s="45">
        <v>80363</v>
      </c>
      <c r="E10" s="45">
        <v>86180</v>
      </c>
      <c r="F10" s="45">
        <v>83002</v>
      </c>
      <c r="G10" s="45">
        <v>74925</v>
      </c>
      <c r="H10" s="45">
        <v>72890</v>
      </c>
      <c r="I10" s="45">
        <v>83900</v>
      </c>
      <c r="J10" s="45">
        <v>95067</v>
      </c>
      <c r="K10" s="45">
        <v>97469</v>
      </c>
      <c r="L10" s="127">
        <v>80785</v>
      </c>
    </row>
    <row r="11" spans="1:12" x14ac:dyDescent="0.2">
      <c r="A11" s="44" t="s">
        <v>180</v>
      </c>
      <c r="B11" s="45">
        <v>148531</v>
      </c>
      <c r="C11" s="45">
        <v>154361</v>
      </c>
      <c r="D11" s="45">
        <v>156411</v>
      </c>
      <c r="E11" s="45">
        <v>163037</v>
      </c>
      <c r="F11" s="45">
        <v>161635</v>
      </c>
      <c r="G11" s="45">
        <v>152930</v>
      </c>
      <c r="H11" s="45">
        <v>157811</v>
      </c>
      <c r="I11" s="45">
        <v>171439</v>
      </c>
      <c r="J11" s="45">
        <v>175687</v>
      </c>
      <c r="K11" s="45">
        <v>179307</v>
      </c>
      <c r="L11" s="127">
        <v>164490</v>
      </c>
    </row>
    <row r="12" spans="1:12" x14ac:dyDescent="0.2">
      <c r="A12" s="44" t="s">
        <v>182</v>
      </c>
      <c r="B12" s="45">
        <v>47254</v>
      </c>
      <c r="C12" s="45">
        <v>48230</v>
      </c>
      <c r="D12" s="45">
        <v>51929</v>
      </c>
      <c r="E12" s="45">
        <v>43723</v>
      </c>
      <c r="F12" s="45">
        <v>43851</v>
      </c>
      <c r="G12" s="45">
        <v>47836</v>
      </c>
      <c r="H12" s="45">
        <v>49791</v>
      </c>
      <c r="I12" s="45">
        <v>50018</v>
      </c>
      <c r="J12" s="45">
        <v>53355</v>
      </c>
      <c r="K12" s="45">
        <v>56656</v>
      </c>
      <c r="L12" s="45">
        <v>58356</v>
      </c>
    </row>
    <row r="13" spans="1:12" x14ac:dyDescent="0.2">
      <c r="B13" s="46"/>
      <c r="C13" s="46"/>
      <c r="D13" s="46"/>
      <c r="E13" s="46"/>
      <c r="F13" s="46"/>
      <c r="G13" s="46"/>
      <c r="H13" s="46"/>
      <c r="I13" s="46"/>
      <c r="J13" s="46"/>
      <c r="K13" s="46"/>
      <c r="L13" s="127"/>
    </row>
    <row r="14" spans="1:12" x14ac:dyDescent="0.2">
      <c r="A14" s="87" t="s">
        <v>208</v>
      </c>
      <c r="B14" s="86">
        <v>275853</v>
      </c>
      <c r="C14" s="86">
        <v>293543</v>
      </c>
      <c r="D14" s="86">
        <v>306217</v>
      </c>
      <c r="E14" s="86">
        <v>305648</v>
      </c>
      <c r="F14" s="86">
        <v>305246</v>
      </c>
      <c r="G14" s="86">
        <v>294210</v>
      </c>
      <c r="H14" s="86">
        <v>299372</v>
      </c>
      <c r="I14" s="86">
        <v>322865</v>
      </c>
      <c r="J14" s="86">
        <v>338754</v>
      </c>
      <c r="K14" s="86">
        <v>350247</v>
      </c>
      <c r="L14" s="88">
        <v>333487</v>
      </c>
    </row>
    <row r="15" spans="1:12" x14ac:dyDescent="0.2">
      <c r="A15" s="44" t="s">
        <v>181</v>
      </c>
      <c r="B15" s="45">
        <v>90780</v>
      </c>
      <c r="C15" s="45">
        <v>96371</v>
      </c>
      <c r="D15" s="45">
        <v>103522</v>
      </c>
      <c r="E15" s="45">
        <v>108080</v>
      </c>
      <c r="F15" s="45">
        <v>102393</v>
      </c>
      <c r="G15" s="45">
        <v>97073</v>
      </c>
      <c r="H15" s="45">
        <v>94677</v>
      </c>
      <c r="I15" s="45">
        <v>102673</v>
      </c>
      <c r="J15" s="45">
        <v>110355</v>
      </c>
      <c r="K15" s="45">
        <v>115893</v>
      </c>
      <c r="L15" s="127">
        <v>104488</v>
      </c>
    </row>
    <row r="16" spans="1:12" x14ac:dyDescent="0.2">
      <c r="A16" s="44" t="s">
        <v>180</v>
      </c>
      <c r="B16" s="45">
        <v>137712</v>
      </c>
      <c r="C16" s="45">
        <v>149006</v>
      </c>
      <c r="D16" s="45">
        <v>151126</v>
      </c>
      <c r="E16" s="45">
        <v>151079</v>
      </c>
      <c r="F16" s="45">
        <v>157326</v>
      </c>
      <c r="G16" s="45">
        <v>151178</v>
      </c>
      <c r="H16" s="45">
        <v>156138</v>
      </c>
      <c r="I16" s="45">
        <v>171201</v>
      </c>
      <c r="J16" s="45">
        <v>177891</v>
      </c>
      <c r="K16" s="45">
        <v>181157</v>
      </c>
      <c r="L16" s="127">
        <v>175472</v>
      </c>
    </row>
    <row r="17" spans="1:12" x14ac:dyDescent="0.2">
      <c r="A17" s="44" t="s">
        <v>182</v>
      </c>
      <c r="B17" s="45">
        <v>47361</v>
      </c>
      <c r="C17" s="45">
        <v>48166</v>
      </c>
      <c r="D17" s="45">
        <v>51569</v>
      </c>
      <c r="E17" s="45">
        <v>46489</v>
      </c>
      <c r="F17" s="45">
        <v>45527</v>
      </c>
      <c r="G17" s="45">
        <v>45959</v>
      </c>
      <c r="H17" s="45">
        <v>48557</v>
      </c>
      <c r="I17" s="45">
        <v>48991</v>
      </c>
      <c r="J17" s="45">
        <v>50508</v>
      </c>
      <c r="K17" s="45">
        <v>53197</v>
      </c>
      <c r="L17" s="127">
        <v>53527</v>
      </c>
    </row>
    <row r="18" spans="1:12" x14ac:dyDescent="0.2">
      <c r="A18" s="44"/>
      <c r="B18" s="45"/>
      <c r="C18" s="45"/>
      <c r="D18" s="45"/>
      <c r="E18" s="45"/>
      <c r="F18" s="45"/>
      <c r="G18" s="45"/>
      <c r="H18" s="45"/>
      <c r="I18" s="45"/>
      <c r="J18" s="45"/>
      <c r="K18" s="45"/>
    </row>
    <row r="20" spans="1:12" x14ac:dyDescent="0.2">
      <c r="A20" s="41"/>
      <c r="B20" s="40" t="s">
        <v>209</v>
      </c>
      <c r="C20" s="40"/>
      <c r="D20" s="40"/>
      <c r="E20" s="40"/>
      <c r="F20" s="40"/>
      <c r="G20" s="40"/>
      <c r="H20" s="40"/>
      <c r="I20" s="40"/>
      <c r="J20" s="40"/>
      <c r="K20" s="40"/>
      <c r="L20" s="40"/>
    </row>
    <row r="21" spans="1:12" x14ac:dyDescent="0.2">
      <c r="A21" s="41"/>
      <c r="B21" s="42" t="s">
        <v>109</v>
      </c>
      <c r="C21" s="43"/>
      <c r="D21" s="43"/>
      <c r="E21" s="43"/>
      <c r="F21" s="43"/>
      <c r="G21" s="43"/>
      <c r="H21" s="43"/>
      <c r="I21" s="43"/>
      <c r="J21" s="43"/>
      <c r="K21" s="43"/>
    </row>
    <row r="23" spans="1:12" x14ac:dyDescent="0.2">
      <c r="D23" s="128">
        <v>2012</v>
      </c>
      <c r="E23" s="128">
        <v>2013</v>
      </c>
      <c r="F23" s="128">
        <v>2014</v>
      </c>
      <c r="G23" s="128">
        <v>2015</v>
      </c>
      <c r="H23" s="128">
        <v>2016</v>
      </c>
      <c r="I23" s="128">
        <v>2017</v>
      </c>
      <c r="J23" s="128">
        <v>2018</v>
      </c>
      <c r="K23" s="128" t="s">
        <v>24</v>
      </c>
      <c r="L23" s="126" t="s">
        <v>25</v>
      </c>
    </row>
    <row r="24" spans="1:12" x14ac:dyDescent="0.2">
      <c r="D24" s="128"/>
      <c r="E24" s="128"/>
      <c r="F24" s="128"/>
      <c r="G24" s="128"/>
      <c r="H24" s="128"/>
      <c r="I24" s="128"/>
      <c r="J24" s="128"/>
      <c r="K24" s="128"/>
      <c r="L24" s="126"/>
    </row>
    <row r="25" spans="1:12" x14ac:dyDescent="0.2">
      <c r="A25" s="87" t="s">
        <v>210</v>
      </c>
      <c r="B25" s="47"/>
      <c r="C25" s="47"/>
      <c r="D25" s="86">
        <v>80794</v>
      </c>
      <c r="E25" s="86">
        <v>88718</v>
      </c>
      <c r="F25" s="86">
        <v>100146</v>
      </c>
      <c r="G25" s="86">
        <v>114862</v>
      </c>
      <c r="H25" s="86">
        <v>122926</v>
      </c>
      <c r="I25" s="86">
        <v>141762</v>
      </c>
      <c r="J25" s="86">
        <v>154074</v>
      </c>
      <c r="K25" s="86">
        <v>158282</v>
      </c>
      <c r="L25" s="129">
        <v>149430</v>
      </c>
    </row>
    <row r="26" spans="1:12" x14ac:dyDescent="0.2">
      <c r="A26" s="44" t="s">
        <v>181</v>
      </c>
      <c r="B26" s="48"/>
      <c r="C26" s="48"/>
      <c r="D26" s="45">
        <v>20789</v>
      </c>
      <c r="E26" s="45">
        <v>22407</v>
      </c>
      <c r="F26" s="45">
        <v>21692</v>
      </c>
      <c r="G26" s="45">
        <v>24966</v>
      </c>
      <c r="H26" s="45">
        <v>23295</v>
      </c>
      <c r="I26" s="45">
        <v>26147</v>
      </c>
      <c r="J26" s="45">
        <v>29437</v>
      </c>
      <c r="K26" s="45">
        <v>33668</v>
      </c>
      <c r="L26" s="130">
        <v>32852</v>
      </c>
    </row>
    <row r="27" spans="1:12" x14ac:dyDescent="0.2">
      <c r="A27" s="44" t="s">
        <v>180</v>
      </c>
      <c r="B27" s="48"/>
      <c r="C27" s="48"/>
      <c r="D27" s="45">
        <v>53017</v>
      </c>
      <c r="E27" s="45">
        <v>58204</v>
      </c>
      <c r="F27" s="45">
        <v>70578</v>
      </c>
      <c r="G27" s="45">
        <v>81006</v>
      </c>
      <c r="H27" s="45">
        <v>89147</v>
      </c>
      <c r="I27" s="45">
        <v>104838</v>
      </c>
      <c r="J27" s="45">
        <v>113492</v>
      </c>
      <c r="K27" s="45">
        <v>113758</v>
      </c>
      <c r="L27" s="130">
        <v>106245</v>
      </c>
    </row>
    <row r="28" spans="1:12" x14ac:dyDescent="0.2">
      <c r="A28" s="44" t="s">
        <v>182</v>
      </c>
      <c r="B28" s="48"/>
      <c r="C28" s="48"/>
      <c r="D28" s="45">
        <v>6988</v>
      </c>
      <c r="E28" s="45">
        <v>8107</v>
      </c>
      <c r="F28" s="45">
        <v>7876</v>
      </c>
      <c r="G28" s="45">
        <v>8890</v>
      </c>
      <c r="H28" s="45">
        <v>10484</v>
      </c>
      <c r="I28" s="45">
        <v>10777</v>
      </c>
      <c r="J28" s="45">
        <v>11145</v>
      </c>
      <c r="K28" s="45">
        <v>10856</v>
      </c>
      <c r="L28" s="130">
        <v>10333</v>
      </c>
    </row>
    <row r="29" spans="1:12" x14ac:dyDescent="0.2">
      <c r="A29" s="48"/>
      <c r="B29" s="48"/>
      <c r="C29" s="48"/>
      <c r="D29" s="128"/>
      <c r="E29" s="128"/>
      <c r="F29" s="128"/>
      <c r="G29" s="128"/>
      <c r="H29" s="128"/>
      <c r="I29" s="128"/>
      <c r="J29" s="128"/>
      <c r="K29" s="128"/>
      <c r="L29" s="130"/>
    </row>
    <row r="30" spans="1:12" x14ac:dyDescent="0.2">
      <c r="A30" s="87" t="s">
        <v>211</v>
      </c>
      <c r="B30" s="47"/>
      <c r="C30" s="47"/>
      <c r="D30" s="129">
        <v>92920</v>
      </c>
      <c r="E30" s="129">
        <v>105058</v>
      </c>
      <c r="F30" s="129">
        <v>113869</v>
      </c>
      <c r="G30" s="129">
        <v>121036</v>
      </c>
      <c r="H30" s="129">
        <v>125363</v>
      </c>
      <c r="I30" s="129">
        <v>138160</v>
      </c>
      <c r="J30" s="129">
        <v>152334</v>
      </c>
      <c r="K30" s="129">
        <v>166947</v>
      </c>
      <c r="L30" s="129">
        <v>160259</v>
      </c>
    </row>
    <row r="31" spans="1:12" x14ac:dyDescent="0.2">
      <c r="A31" s="44" t="s">
        <v>181</v>
      </c>
      <c r="B31" s="48"/>
      <c r="C31" s="48"/>
      <c r="D31" s="45">
        <v>29801</v>
      </c>
      <c r="E31" s="45">
        <v>32921</v>
      </c>
      <c r="F31" s="45">
        <v>32984</v>
      </c>
      <c r="G31" s="45">
        <v>37483</v>
      </c>
      <c r="H31" s="45">
        <v>34674</v>
      </c>
      <c r="I31" s="45">
        <v>35120</v>
      </c>
      <c r="J31" s="45">
        <v>35064</v>
      </c>
      <c r="K31" s="45">
        <v>41322</v>
      </c>
      <c r="L31" s="130">
        <v>39285</v>
      </c>
    </row>
    <row r="32" spans="1:12" x14ac:dyDescent="0.2">
      <c r="A32" s="44" t="s">
        <v>180</v>
      </c>
      <c r="B32" s="48"/>
      <c r="C32" s="48"/>
      <c r="D32" s="45">
        <v>53827</v>
      </c>
      <c r="E32" s="45">
        <v>59995</v>
      </c>
      <c r="F32" s="45">
        <v>69272</v>
      </c>
      <c r="G32" s="45">
        <v>70680</v>
      </c>
      <c r="H32" s="45">
        <v>77290</v>
      </c>
      <c r="I32" s="45">
        <v>88788</v>
      </c>
      <c r="J32" s="45">
        <v>102459</v>
      </c>
      <c r="K32" s="45">
        <v>111947</v>
      </c>
      <c r="L32" s="130">
        <v>107837</v>
      </c>
    </row>
    <row r="33" spans="1:12" x14ac:dyDescent="0.2">
      <c r="A33" s="44" t="s">
        <v>182</v>
      </c>
      <c r="B33" s="48"/>
      <c r="C33" s="48"/>
      <c r="D33" s="45">
        <v>9292</v>
      </c>
      <c r="E33" s="45">
        <v>12142</v>
      </c>
      <c r="F33" s="45">
        <v>11613</v>
      </c>
      <c r="G33" s="45">
        <v>12873</v>
      </c>
      <c r="H33" s="45">
        <v>13399</v>
      </c>
      <c r="I33" s="45">
        <v>14252</v>
      </c>
      <c r="J33" s="45">
        <v>14811</v>
      </c>
      <c r="K33" s="45">
        <v>13678</v>
      </c>
      <c r="L33" s="130">
        <v>13137</v>
      </c>
    </row>
    <row r="34" spans="1:12" x14ac:dyDescent="0.2">
      <c r="A34" s="40"/>
      <c r="L34" s="40"/>
    </row>
    <row r="35" spans="1:12" x14ac:dyDescent="0.2">
      <c r="B35" s="49"/>
      <c r="C35" s="49"/>
      <c r="D35" s="49"/>
      <c r="E35" s="49"/>
      <c r="F35" s="49"/>
      <c r="G35" s="49"/>
      <c r="H35" s="49"/>
      <c r="I35" s="49"/>
      <c r="J35" s="49"/>
      <c r="K35" s="49"/>
    </row>
    <row r="36" spans="1:12" x14ac:dyDescent="0.2">
      <c r="A36" s="10" t="s">
        <v>185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workbookViewId="0">
      <selection activeCell="A2" sqref="A2"/>
    </sheetView>
  </sheetViews>
  <sheetFormatPr defaultColWidth="9.140625" defaultRowHeight="12" x14ac:dyDescent="0.2"/>
  <cols>
    <col min="1" max="1" width="40.85546875" style="2" customWidth="1"/>
    <col min="2" max="9" width="10" style="2" customWidth="1"/>
    <col min="10" max="10" width="10.42578125" style="2" bestFit="1" customWidth="1"/>
    <col min="11" max="11" width="10.85546875" style="2" bestFit="1" customWidth="1"/>
    <col min="12" max="12" width="10.85546875" style="2" customWidth="1"/>
    <col min="13" max="22" width="10" style="2" customWidth="1"/>
    <col min="23" max="16384" width="9.140625" style="2"/>
  </cols>
  <sheetData>
    <row r="1" spans="1:22" x14ac:dyDescent="0.2">
      <c r="A1" s="1" t="s">
        <v>72</v>
      </c>
    </row>
    <row r="2" spans="1:22" x14ac:dyDescent="0.2">
      <c r="A2" s="9" t="s">
        <v>241</v>
      </c>
      <c r="B2" s="5"/>
      <c r="C2" s="5"/>
      <c r="D2" s="5"/>
      <c r="E2" s="5"/>
      <c r="F2" s="5"/>
      <c r="G2" s="5"/>
      <c r="H2" s="5"/>
      <c r="I2" s="5"/>
      <c r="J2" s="5"/>
      <c r="K2" s="5"/>
      <c r="L2" s="5"/>
      <c r="M2" s="5"/>
      <c r="N2" s="5"/>
      <c r="O2" s="5"/>
      <c r="P2" s="5"/>
      <c r="Q2" s="5"/>
      <c r="R2" s="5"/>
      <c r="S2" s="5"/>
      <c r="T2" s="5"/>
      <c r="U2" s="5"/>
      <c r="V2" s="5"/>
    </row>
    <row r="4" spans="1:22" x14ac:dyDescent="0.2">
      <c r="A4" s="1"/>
      <c r="B4" s="5" t="s">
        <v>212</v>
      </c>
      <c r="C4" s="5"/>
      <c r="D4" s="5"/>
      <c r="E4" s="5"/>
      <c r="F4" s="5"/>
      <c r="G4" s="5"/>
      <c r="H4" s="5"/>
      <c r="I4" s="5"/>
      <c r="J4" s="5"/>
      <c r="K4" s="5"/>
      <c r="L4" s="5"/>
      <c r="M4" s="5" t="s">
        <v>213</v>
      </c>
      <c r="N4" s="5"/>
      <c r="O4" s="5"/>
      <c r="P4" s="5"/>
      <c r="Q4" s="5"/>
      <c r="R4" s="5"/>
      <c r="S4" s="5"/>
      <c r="T4" s="5"/>
      <c r="U4" s="5"/>
      <c r="V4" s="5"/>
    </row>
    <row r="5" spans="1:22" x14ac:dyDescent="0.2">
      <c r="A5" s="1"/>
      <c r="B5" s="42" t="s">
        <v>109</v>
      </c>
      <c r="C5" s="3"/>
      <c r="D5" s="3"/>
      <c r="E5" s="3"/>
      <c r="F5" s="3"/>
      <c r="G5" s="3"/>
      <c r="H5" s="3"/>
      <c r="I5" s="3"/>
      <c r="J5" s="3"/>
      <c r="K5" s="3"/>
      <c r="L5" s="3"/>
      <c r="M5" s="3" t="s">
        <v>36</v>
      </c>
      <c r="N5" s="3"/>
      <c r="O5" s="3"/>
      <c r="P5" s="3"/>
      <c r="Q5" s="3"/>
      <c r="R5" s="3"/>
      <c r="S5" s="3"/>
      <c r="T5" s="3"/>
      <c r="U5" s="3"/>
      <c r="V5" s="3"/>
    </row>
    <row r="6" spans="1:22" x14ac:dyDescent="0.2">
      <c r="A6" s="1"/>
    </row>
    <row r="7" spans="1:22" x14ac:dyDescent="0.2">
      <c r="B7" s="131">
        <v>2012</v>
      </c>
      <c r="C7" s="131">
        <v>2013</v>
      </c>
      <c r="D7" s="131">
        <v>2014</v>
      </c>
      <c r="E7" s="131">
        <v>2015</v>
      </c>
      <c r="F7" s="131">
        <v>2016</v>
      </c>
      <c r="G7" s="131">
        <v>2017</v>
      </c>
      <c r="H7" s="131">
        <v>2018</v>
      </c>
      <c r="I7" s="131" t="s">
        <v>24</v>
      </c>
      <c r="J7" s="11" t="s">
        <v>25</v>
      </c>
      <c r="K7" s="11" t="s">
        <v>26</v>
      </c>
      <c r="L7" s="11"/>
      <c r="M7" s="131">
        <v>2012</v>
      </c>
      <c r="N7" s="131">
        <v>2013</v>
      </c>
      <c r="O7" s="131">
        <v>2014</v>
      </c>
      <c r="P7" s="131">
        <v>2015</v>
      </c>
      <c r="Q7" s="131">
        <v>2016</v>
      </c>
      <c r="R7" s="131">
        <v>2017</v>
      </c>
      <c r="S7" s="131">
        <v>2018</v>
      </c>
      <c r="T7" s="131" t="s">
        <v>24</v>
      </c>
      <c r="U7" s="11" t="s">
        <v>25</v>
      </c>
      <c r="V7" s="11" t="s">
        <v>26</v>
      </c>
    </row>
    <row r="8" spans="1:22" x14ac:dyDescent="0.2">
      <c r="B8" s="131"/>
      <c r="C8" s="131"/>
      <c r="D8" s="131"/>
      <c r="E8" s="131"/>
      <c r="F8" s="131"/>
      <c r="G8" s="131"/>
      <c r="H8" s="131"/>
      <c r="I8" s="131"/>
      <c r="M8" s="131"/>
      <c r="N8" s="131"/>
      <c r="O8" s="131"/>
      <c r="P8" s="131"/>
      <c r="Q8" s="131"/>
      <c r="R8" s="131"/>
      <c r="S8" s="131"/>
      <c r="T8" s="131"/>
    </row>
    <row r="9" spans="1:22" x14ac:dyDescent="0.2">
      <c r="A9" s="132" t="s">
        <v>111</v>
      </c>
      <c r="B9" s="133">
        <v>20358.508000000002</v>
      </c>
      <c r="C9" s="133">
        <v>3389.471</v>
      </c>
      <c r="D9" s="133">
        <v>299.44299999999998</v>
      </c>
      <c r="E9" s="133" t="s">
        <v>14</v>
      </c>
      <c r="F9" s="133">
        <v>4245.625</v>
      </c>
      <c r="G9" s="133">
        <v>44206.192000000003</v>
      </c>
      <c r="H9" s="133">
        <v>30440.280999999999</v>
      </c>
      <c r="I9" s="133">
        <v>17390.024000000001</v>
      </c>
      <c r="J9" s="133">
        <v>-32551.398000000001</v>
      </c>
      <c r="K9" s="133">
        <v>103928.826</v>
      </c>
      <c r="L9" s="133"/>
      <c r="M9" s="134">
        <v>5</v>
      </c>
      <c r="N9" s="134">
        <v>0.8</v>
      </c>
      <c r="O9" s="134">
        <v>0.1</v>
      </c>
      <c r="P9" s="134" t="s">
        <v>14</v>
      </c>
      <c r="Q9" s="134">
        <v>1</v>
      </c>
      <c r="R9" s="134">
        <v>10.4</v>
      </c>
      <c r="S9" s="134">
        <v>6.5</v>
      </c>
      <c r="T9" s="134">
        <v>3.5</v>
      </c>
      <c r="U9" s="134">
        <v>-6.3000000000000007</v>
      </c>
      <c r="V9" s="134">
        <v>21.5</v>
      </c>
    </row>
    <row r="10" spans="1:22" x14ac:dyDescent="0.2">
      <c r="A10" s="135" t="s">
        <v>182</v>
      </c>
      <c r="B10" s="136">
        <v>3782.2069999999999</v>
      </c>
      <c r="C10" s="136">
        <v>-4427.7079999999996</v>
      </c>
      <c r="D10" s="136">
        <v>-623.154</v>
      </c>
      <c r="E10" s="136" t="s">
        <v>14</v>
      </c>
      <c r="F10" s="136">
        <v>2673.7240000000002</v>
      </c>
      <c r="G10" s="136">
        <v>792.08199999999999</v>
      </c>
      <c r="H10" s="136">
        <v>1499.662</v>
      </c>
      <c r="I10" s="136">
        <v>914.053</v>
      </c>
      <c r="J10" s="136">
        <v>604.85699999999997</v>
      </c>
      <c r="K10" s="136">
        <v>12039.885</v>
      </c>
      <c r="L10" s="136"/>
      <c r="M10" s="137">
        <v>0.9</v>
      </c>
      <c r="N10" s="137">
        <v>-1</v>
      </c>
      <c r="O10" s="137">
        <v>-0.1</v>
      </c>
      <c r="P10" s="137" t="s">
        <v>14</v>
      </c>
      <c r="Q10" s="137">
        <v>0.60000000000000009</v>
      </c>
      <c r="R10" s="137">
        <v>0.2</v>
      </c>
      <c r="S10" s="137">
        <v>0.30000000000000004</v>
      </c>
      <c r="T10" s="137">
        <v>0.2</v>
      </c>
      <c r="U10" s="137">
        <v>0.1</v>
      </c>
      <c r="V10" s="137">
        <v>2.5</v>
      </c>
    </row>
    <row r="11" spans="1:22" x14ac:dyDescent="0.2">
      <c r="A11" s="135" t="s">
        <v>181</v>
      </c>
      <c r="B11" s="136">
        <v>7068.5619999999999</v>
      </c>
      <c r="C11" s="136">
        <v>4927.2439999999997</v>
      </c>
      <c r="D11" s="136">
        <v>-5640.5739999999996</v>
      </c>
      <c r="E11" s="136" t="s">
        <v>14</v>
      </c>
      <c r="F11" s="136">
        <v>-2033.8340000000001</v>
      </c>
      <c r="G11" s="136">
        <v>7820.07</v>
      </c>
      <c r="H11" s="136">
        <v>7587.8090000000002</v>
      </c>
      <c r="I11" s="136">
        <v>2921.4259999999999</v>
      </c>
      <c r="J11" s="136">
        <v>-11291.16</v>
      </c>
      <c r="K11" s="136">
        <v>30074.576000000001</v>
      </c>
      <c r="L11" s="136"/>
      <c r="M11" s="137">
        <v>1.7000000000000002</v>
      </c>
      <c r="N11" s="137">
        <v>1.1000000000000001</v>
      </c>
      <c r="O11" s="137">
        <v>-1.3</v>
      </c>
      <c r="P11" s="137" t="s">
        <v>14</v>
      </c>
      <c r="Q11" s="137">
        <v>-0.5</v>
      </c>
      <c r="R11" s="137">
        <v>1.8</v>
      </c>
      <c r="S11" s="137">
        <v>1.6</v>
      </c>
      <c r="T11" s="137">
        <v>0.60000000000000009</v>
      </c>
      <c r="U11" s="137">
        <v>-2.2000000000000002</v>
      </c>
      <c r="V11" s="137">
        <v>6.2</v>
      </c>
    </row>
    <row r="12" spans="1:22" x14ac:dyDescent="0.2">
      <c r="A12" s="135" t="s">
        <v>180</v>
      </c>
      <c r="B12" s="136">
        <v>2262.5859999999998</v>
      </c>
      <c r="C12" s="136">
        <v>364.37099999999998</v>
      </c>
      <c r="D12" s="136">
        <v>6721.4530000000004</v>
      </c>
      <c r="E12" s="136" t="s">
        <v>14</v>
      </c>
      <c r="F12" s="136">
        <v>5089.3599999999997</v>
      </c>
      <c r="G12" s="136">
        <v>15631.674000000001</v>
      </c>
      <c r="H12" s="136">
        <v>7033.47</v>
      </c>
      <c r="I12" s="136">
        <v>277.74299999999999</v>
      </c>
      <c r="J12" s="136">
        <v>-5185.7060000000001</v>
      </c>
      <c r="K12" s="136">
        <v>44172.999000000003</v>
      </c>
      <c r="L12" s="136"/>
      <c r="M12" s="137">
        <v>0.60000000000000009</v>
      </c>
      <c r="N12" s="137">
        <v>0.1</v>
      </c>
      <c r="O12" s="137">
        <v>1.6</v>
      </c>
      <c r="P12" s="137" t="s">
        <v>14</v>
      </c>
      <c r="Q12" s="137">
        <v>1.2000000000000002</v>
      </c>
      <c r="R12" s="137">
        <v>3.7</v>
      </c>
      <c r="S12" s="137">
        <v>1.5</v>
      </c>
      <c r="T12" s="137">
        <v>0.1</v>
      </c>
      <c r="U12" s="137">
        <v>-1</v>
      </c>
      <c r="V12" s="137">
        <v>9.1999999999999993</v>
      </c>
    </row>
    <row r="13" spans="1:22" x14ac:dyDescent="0.2">
      <c r="A13" s="135" t="s">
        <v>214</v>
      </c>
      <c r="B13" s="136">
        <v>7245.1530000000002</v>
      </c>
      <c r="C13" s="136">
        <v>2525.5639999999999</v>
      </c>
      <c r="D13" s="136">
        <v>-158.28299999999999</v>
      </c>
      <c r="E13" s="136" t="s">
        <v>14</v>
      </c>
      <c r="F13" s="136">
        <v>-1483.625</v>
      </c>
      <c r="G13" s="136">
        <v>19962.366999999998</v>
      </c>
      <c r="H13" s="136">
        <v>14319.34</v>
      </c>
      <c r="I13" s="136">
        <v>13276.803</v>
      </c>
      <c r="J13" s="136">
        <v>-16679.387999999999</v>
      </c>
      <c r="K13" s="136">
        <v>17641.366000000002</v>
      </c>
      <c r="L13" s="136"/>
      <c r="M13" s="137">
        <v>1.8</v>
      </c>
      <c r="N13" s="137">
        <v>0.60000000000000009</v>
      </c>
      <c r="O13" s="137">
        <v>0</v>
      </c>
      <c r="P13" s="137" t="s">
        <v>14</v>
      </c>
      <c r="Q13" s="137">
        <v>-0.4</v>
      </c>
      <c r="R13" s="137">
        <v>4.7</v>
      </c>
      <c r="S13" s="137">
        <v>3.1</v>
      </c>
      <c r="T13" s="137">
        <v>2.7</v>
      </c>
      <c r="U13" s="137">
        <v>-3.2</v>
      </c>
      <c r="V13" s="137">
        <v>3.7</v>
      </c>
    </row>
    <row r="14" spans="1:22" x14ac:dyDescent="0.2">
      <c r="A14" s="5"/>
    </row>
    <row r="15" spans="1:22" x14ac:dyDescent="0.2">
      <c r="B15" s="35"/>
      <c r="C15" s="35"/>
      <c r="D15" s="35"/>
      <c r="E15" s="35"/>
      <c r="F15" s="35"/>
      <c r="G15" s="35"/>
      <c r="H15" s="35"/>
      <c r="I15" s="35"/>
      <c r="J15" s="35"/>
      <c r="K15" s="35"/>
      <c r="L15" s="35"/>
      <c r="M15" s="35"/>
      <c r="N15" s="35"/>
      <c r="O15" s="35"/>
      <c r="P15" s="35"/>
      <c r="Q15" s="35"/>
      <c r="R15" s="35"/>
      <c r="S15" s="35"/>
      <c r="T15" s="35"/>
      <c r="U15" s="35"/>
      <c r="V15" s="35"/>
    </row>
    <row r="16" spans="1:22" x14ac:dyDescent="0.2">
      <c r="A16" s="2" t="s">
        <v>185</v>
      </c>
      <c r="B16" s="138"/>
      <c r="C16" s="138"/>
      <c r="D16" s="138"/>
      <c r="E16" s="133"/>
      <c r="F16" s="138"/>
      <c r="G16" s="138"/>
      <c r="H16" s="138"/>
      <c r="I16" s="138"/>
      <c r="J16" s="138"/>
      <c r="K16" s="138"/>
      <c r="L16" s="138"/>
    </row>
    <row r="17" spans="2:12" x14ac:dyDescent="0.2">
      <c r="B17" s="138"/>
      <c r="C17" s="138"/>
      <c r="D17" s="138"/>
      <c r="E17" s="136"/>
      <c r="F17" s="138"/>
      <c r="G17" s="138"/>
      <c r="H17" s="138"/>
      <c r="I17" s="138"/>
      <c r="J17" s="138"/>
      <c r="K17" s="138"/>
      <c r="L17" s="138"/>
    </row>
    <row r="18" spans="2:12" x14ac:dyDescent="0.2">
      <c r="B18" s="138"/>
      <c r="C18" s="138"/>
      <c r="D18" s="138"/>
      <c r="E18" s="136"/>
      <c r="F18" s="138"/>
      <c r="G18" s="138"/>
      <c r="H18" s="138"/>
      <c r="I18" s="138"/>
      <c r="J18" s="138"/>
      <c r="K18" s="138"/>
      <c r="L18" s="138"/>
    </row>
    <row r="19" spans="2:12" x14ac:dyDescent="0.2">
      <c r="B19" s="138"/>
      <c r="C19" s="138"/>
      <c r="D19" s="138"/>
      <c r="E19" s="136"/>
      <c r="F19" s="138"/>
      <c r="G19" s="138"/>
      <c r="H19" s="138"/>
      <c r="I19" s="138"/>
      <c r="J19" s="138"/>
      <c r="K19" s="138"/>
      <c r="L19" s="138"/>
    </row>
    <row r="20" spans="2:12" x14ac:dyDescent="0.2">
      <c r="B20" s="138"/>
      <c r="C20" s="138"/>
      <c r="D20" s="138"/>
      <c r="E20" s="136"/>
      <c r="F20" s="138"/>
      <c r="G20" s="138"/>
      <c r="H20" s="138"/>
      <c r="I20" s="138"/>
      <c r="J20" s="138"/>
      <c r="K20" s="138"/>
      <c r="L20" s="13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99"/>
  <sheetViews>
    <sheetView showGridLines="0" topLeftCell="A40" zoomScaleNormal="100" workbookViewId="0">
      <selection activeCell="N65" sqref="N65"/>
    </sheetView>
  </sheetViews>
  <sheetFormatPr defaultColWidth="9.140625" defaultRowHeight="12" x14ac:dyDescent="0.2"/>
  <cols>
    <col min="1" max="1" width="23.140625" style="61" customWidth="1"/>
    <col min="2" max="2" width="9" style="60" customWidth="1"/>
    <col min="3" max="3" width="2" style="60" customWidth="1"/>
    <col min="4" max="4" width="11.5703125" style="60" customWidth="1"/>
    <col min="5" max="5" width="2.140625" style="60" customWidth="1"/>
    <col min="6" max="6" width="10.140625" style="60" bestFit="1" customWidth="1"/>
    <col min="7" max="7" width="2.140625" style="54" customWidth="1"/>
    <col min="8" max="8" width="8.5703125" style="60" bestFit="1" customWidth="1"/>
    <col min="9" max="9" width="1.85546875" style="60" customWidth="1"/>
    <col min="10" max="10" width="13.42578125" style="60" bestFit="1" customWidth="1"/>
    <col min="11" max="11" width="2.5703125" style="60" customWidth="1"/>
    <col min="12" max="12" width="11.42578125" style="60" bestFit="1" customWidth="1"/>
    <col min="13" max="13" width="2.42578125" style="60" customWidth="1"/>
    <col min="14" max="14" width="16.85546875" style="60" bestFit="1" customWidth="1"/>
    <col min="15" max="15" width="2" style="60" customWidth="1"/>
    <col min="16" max="16" width="14.85546875" style="60" bestFit="1" customWidth="1"/>
    <col min="17" max="17" width="3.140625" style="60" customWidth="1"/>
    <col min="18" max="18" width="8.85546875" style="60" customWidth="1"/>
    <col min="19" max="19" width="2.140625" style="60" customWidth="1"/>
    <col min="20" max="20" width="12.140625" style="60" customWidth="1"/>
    <col min="21" max="21" width="2.42578125" style="60" customWidth="1"/>
    <col min="22" max="22" width="10.140625" style="60" bestFit="1" customWidth="1"/>
    <col min="23" max="23" width="1.5703125" style="60" customWidth="1"/>
    <col min="24" max="24" width="8.5703125" style="60" bestFit="1" customWidth="1"/>
    <col min="25" max="25" width="1.42578125" style="60" customWidth="1"/>
    <col min="26" max="26" width="13.42578125" style="60" bestFit="1" customWidth="1"/>
    <col min="27" max="27" width="2" style="60" customWidth="1"/>
    <col min="28" max="28" width="11.42578125" style="60" bestFit="1" customWidth="1"/>
    <col min="29" max="29" width="1.85546875" style="60" customWidth="1"/>
    <col min="30" max="30" width="16.85546875" style="60" bestFit="1" customWidth="1"/>
    <col min="31" max="31" width="1.5703125" style="60" customWidth="1"/>
    <col min="32" max="32" width="14.85546875" style="60" bestFit="1" customWidth="1"/>
    <col min="33" max="33" width="3.140625" style="60" customWidth="1"/>
    <col min="34" max="34" width="8.85546875" style="55" customWidth="1"/>
    <col min="35" max="35" width="2.140625" style="55" customWidth="1"/>
    <col min="36" max="36" width="11" style="55" customWidth="1"/>
    <col min="37" max="37" width="2.140625" style="55" customWidth="1"/>
    <col min="38" max="38" width="10.140625" style="55" bestFit="1" customWidth="1"/>
    <col min="39" max="39" width="2" style="55" customWidth="1"/>
    <col min="40" max="40" width="8.5703125" style="55" bestFit="1" customWidth="1"/>
    <col min="41" max="41" width="2.140625" style="55" customWidth="1"/>
    <col min="42" max="42" width="13.42578125" style="55" bestFit="1" customWidth="1"/>
    <col min="43" max="43" width="2.140625" style="55" customWidth="1"/>
    <col min="44" max="44" width="11.42578125" style="55" bestFit="1" customWidth="1"/>
    <col min="45" max="45" width="2.140625" style="55" customWidth="1"/>
    <col min="46" max="46" width="16.85546875" style="55" bestFit="1" customWidth="1"/>
    <col min="47" max="47" width="2.140625" style="55" customWidth="1"/>
    <col min="48" max="48" width="14.85546875" style="55" bestFit="1" customWidth="1"/>
    <col min="49" max="49" width="3.5703125" style="55" customWidth="1"/>
    <col min="50" max="50" width="8.85546875" style="60" customWidth="1"/>
    <col min="51" max="51" width="2.140625" style="60" customWidth="1"/>
    <col min="52" max="52" width="11.28515625" style="60" customWidth="1"/>
    <col min="53" max="53" width="2.140625" style="60" customWidth="1"/>
    <col min="54" max="54" width="10.140625" style="60" bestFit="1" customWidth="1"/>
    <col min="55" max="55" width="2.42578125" style="60" customWidth="1"/>
    <col min="56" max="56" width="8.5703125" style="60" bestFit="1" customWidth="1"/>
    <col min="57" max="57" width="2.140625" style="60" customWidth="1"/>
    <col min="58" max="58" width="13.42578125" style="60" bestFit="1" customWidth="1"/>
    <col min="59" max="59" width="2.5703125" style="60" customWidth="1"/>
    <col min="60" max="60" width="11.42578125" style="60" bestFit="1" customWidth="1"/>
    <col min="61" max="61" width="2.42578125" style="60" customWidth="1"/>
    <col min="62" max="62" width="16.85546875" style="60" bestFit="1" customWidth="1"/>
    <col min="63" max="63" width="2.42578125" style="60" customWidth="1"/>
    <col min="64" max="64" width="14.85546875" style="60" bestFit="1" customWidth="1"/>
    <col min="65" max="16384" width="9.140625" style="54"/>
  </cols>
  <sheetData>
    <row r="1" spans="1:64" x14ac:dyDescent="0.2">
      <c r="A1" s="52" t="s">
        <v>73</v>
      </c>
      <c r="B1" s="52"/>
      <c r="C1" s="52"/>
      <c r="D1" s="52"/>
      <c r="E1" s="52"/>
      <c r="F1" s="52"/>
      <c r="G1" s="53"/>
      <c r="H1" s="52"/>
      <c r="I1" s="52"/>
      <c r="J1" s="52"/>
      <c r="K1" s="52"/>
      <c r="L1" s="52"/>
      <c r="M1" s="52"/>
      <c r="N1" s="52"/>
      <c r="O1" s="52"/>
      <c r="P1" s="52"/>
      <c r="Q1" s="52"/>
      <c r="R1" s="52"/>
      <c r="S1" s="52"/>
      <c r="T1" s="52"/>
      <c r="U1" s="52"/>
      <c r="V1" s="52"/>
      <c r="W1" s="52"/>
      <c r="X1" s="52"/>
      <c r="Y1" s="52"/>
      <c r="Z1" s="52"/>
      <c r="AA1" s="52"/>
      <c r="AB1" s="52"/>
      <c r="AC1" s="52"/>
      <c r="AD1" s="52"/>
      <c r="AE1" s="52"/>
      <c r="AF1" s="52"/>
      <c r="AG1" s="52"/>
      <c r="AX1" s="52"/>
      <c r="AY1" s="52"/>
      <c r="AZ1" s="52"/>
      <c r="BA1" s="52"/>
      <c r="BB1" s="52"/>
      <c r="BC1" s="52"/>
      <c r="BD1" s="52"/>
      <c r="BE1" s="52"/>
      <c r="BF1" s="52"/>
      <c r="BG1" s="52"/>
      <c r="BH1" s="52"/>
      <c r="BI1" s="52"/>
      <c r="BJ1" s="52"/>
      <c r="BK1" s="52"/>
      <c r="BL1" s="52"/>
    </row>
    <row r="2" spans="1:64" x14ac:dyDescent="0.2">
      <c r="A2" s="56" t="s">
        <v>215</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8"/>
      <c r="AI2" s="58"/>
      <c r="AJ2" s="58"/>
      <c r="AK2" s="58"/>
      <c r="AL2" s="58"/>
      <c r="AM2" s="58"/>
      <c r="AN2" s="58"/>
      <c r="AO2" s="58"/>
      <c r="AP2" s="58"/>
      <c r="AQ2" s="58"/>
      <c r="AR2" s="58"/>
      <c r="AS2" s="58"/>
      <c r="AT2" s="58"/>
      <c r="AU2" s="58"/>
      <c r="AV2" s="58"/>
      <c r="AW2" s="58"/>
      <c r="AX2" s="57"/>
      <c r="AY2" s="57"/>
      <c r="AZ2" s="57"/>
      <c r="BA2" s="57"/>
      <c r="BB2" s="57"/>
      <c r="BC2" s="57"/>
      <c r="BD2" s="57"/>
      <c r="BE2" s="57"/>
      <c r="BF2" s="57"/>
      <c r="BG2" s="57"/>
      <c r="BH2" s="57"/>
      <c r="BI2" s="57"/>
      <c r="BJ2" s="57"/>
      <c r="BK2" s="57"/>
      <c r="BL2" s="57"/>
    </row>
    <row r="4" spans="1:64" x14ac:dyDescent="0.2">
      <c r="A4" s="59"/>
      <c r="B4" s="204">
        <v>2010</v>
      </c>
      <c r="C4" s="204"/>
      <c r="D4" s="204"/>
      <c r="E4" s="204"/>
      <c r="F4" s="204"/>
      <c r="G4" s="204"/>
      <c r="H4" s="204"/>
      <c r="I4" s="204"/>
      <c r="J4" s="204"/>
      <c r="K4" s="204"/>
      <c r="L4" s="204"/>
      <c r="M4" s="204"/>
      <c r="N4" s="204"/>
      <c r="O4" s="204"/>
      <c r="P4" s="204"/>
      <c r="R4" s="204">
        <v>2015</v>
      </c>
      <c r="S4" s="204"/>
      <c r="T4" s="204"/>
      <c r="U4" s="204"/>
      <c r="V4" s="204"/>
      <c r="W4" s="204"/>
      <c r="X4" s="204"/>
      <c r="Y4" s="204"/>
      <c r="Z4" s="204"/>
      <c r="AA4" s="204"/>
      <c r="AB4" s="204"/>
      <c r="AC4" s="204"/>
      <c r="AD4" s="204"/>
      <c r="AE4" s="204"/>
      <c r="AF4" s="204"/>
      <c r="AH4" s="204" t="s">
        <v>27</v>
      </c>
      <c r="AI4" s="204"/>
      <c r="AJ4" s="204"/>
      <c r="AK4" s="204"/>
      <c r="AL4" s="204"/>
      <c r="AM4" s="204"/>
      <c r="AN4" s="204"/>
      <c r="AO4" s="204"/>
      <c r="AP4" s="204"/>
      <c r="AQ4" s="204"/>
      <c r="AR4" s="204"/>
      <c r="AS4" s="204"/>
      <c r="AT4" s="204"/>
      <c r="AU4" s="204"/>
      <c r="AV4" s="204"/>
      <c r="AX4" s="204" t="s">
        <v>24</v>
      </c>
      <c r="AY4" s="204"/>
      <c r="AZ4" s="204"/>
      <c r="BA4" s="204"/>
      <c r="BB4" s="204"/>
      <c r="BC4" s="204"/>
      <c r="BD4" s="204"/>
      <c r="BE4" s="204"/>
      <c r="BF4" s="204"/>
      <c r="BG4" s="204"/>
      <c r="BH4" s="204"/>
      <c r="BI4" s="204"/>
      <c r="BJ4" s="204"/>
      <c r="BK4" s="204"/>
      <c r="BL4" s="204"/>
    </row>
    <row r="5" spans="1:64" x14ac:dyDescent="0.2">
      <c r="B5" s="62"/>
      <c r="C5" s="62"/>
      <c r="R5" s="62"/>
      <c r="S5" s="62"/>
      <c r="AH5" s="63"/>
      <c r="AI5" s="63"/>
      <c r="AJ5" s="26"/>
      <c r="AK5" s="26"/>
      <c r="AL5" s="26"/>
      <c r="AM5" s="26"/>
      <c r="AN5" s="26"/>
      <c r="AO5" s="26"/>
      <c r="AP5" s="26"/>
      <c r="AQ5" s="26"/>
      <c r="AR5" s="26"/>
      <c r="AS5" s="26"/>
      <c r="AT5" s="26"/>
      <c r="AU5" s="26"/>
      <c r="AV5" s="26"/>
      <c r="AX5" s="62"/>
      <c r="AY5" s="62"/>
    </row>
    <row r="6" spans="1:64" x14ac:dyDescent="0.2">
      <c r="C6" s="64"/>
      <c r="D6" s="65" t="s">
        <v>216</v>
      </c>
      <c r="E6" s="65"/>
      <c r="S6" s="64"/>
      <c r="T6" s="65" t="s">
        <v>216</v>
      </c>
      <c r="U6" s="65"/>
      <c r="W6" s="54"/>
      <c r="AH6" s="60"/>
      <c r="AI6" s="64"/>
      <c r="AJ6" s="65" t="s">
        <v>216</v>
      </c>
      <c r="AK6" s="65"/>
      <c r="AL6" s="60"/>
      <c r="AM6" s="54"/>
      <c r="AN6" s="60"/>
      <c r="AO6" s="60"/>
      <c r="AP6" s="60"/>
      <c r="AQ6" s="60"/>
      <c r="AR6" s="60"/>
      <c r="AS6" s="60"/>
      <c r="AT6" s="60"/>
      <c r="AU6" s="60"/>
      <c r="AV6" s="60"/>
      <c r="AY6" s="64"/>
      <c r="AZ6" s="65" t="s">
        <v>216</v>
      </c>
      <c r="BA6" s="65"/>
      <c r="BC6" s="54"/>
    </row>
    <row r="7" spans="1:64" ht="60.75" customHeight="1" x14ac:dyDescent="0.2">
      <c r="A7" s="94"/>
      <c r="B7" s="65" t="s">
        <v>217</v>
      </c>
      <c r="C7" s="54"/>
      <c r="D7" s="18" t="s">
        <v>218</v>
      </c>
      <c r="E7" s="50"/>
      <c r="F7" s="18" t="s">
        <v>219</v>
      </c>
      <c r="G7" s="50"/>
      <c r="H7" s="18" t="s">
        <v>220</v>
      </c>
      <c r="I7" s="50"/>
      <c r="J7" s="18" t="s">
        <v>221</v>
      </c>
      <c r="K7" s="50"/>
      <c r="L7" s="18" t="s">
        <v>222</v>
      </c>
      <c r="M7" s="50"/>
      <c r="N7" s="18" t="s">
        <v>223</v>
      </c>
      <c r="O7" s="50"/>
      <c r="P7" s="18" t="s">
        <v>224</v>
      </c>
      <c r="Q7" s="54"/>
      <c r="R7" s="65" t="s">
        <v>217</v>
      </c>
      <c r="S7" s="54"/>
      <c r="T7" s="18" t="s">
        <v>218</v>
      </c>
      <c r="U7" s="50"/>
      <c r="V7" s="18" t="s">
        <v>219</v>
      </c>
      <c r="W7" s="50"/>
      <c r="X7" s="18" t="s">
        <v>220</v>
      </c>
      <c r="Y7" s="50"/>
      <c r="Z7" s="18" t="s">
        <v>221</v>
      </c>
      <c r="AA7" s="50"/>
      <c r="AB7" s="18" t="s">
        <v>222</v>
      </c>
      <c r="AC7" s="50"/>
      <c r="AD7" s="18" t="s">
        <v>223</v>
      </c>
      <c r="AE7" s="50"/>
      <c r="AF7" s="18" t="s">
        <v>224</v>
      </c>
      <c r="AG7" s="54"/>
      <c r="AH7" s="65" t="s">
        <v>217</v>
      </c>
      <c r="AI7" s="54"/>
      <c r="AJ7" s="18" t="s">
        <v>218</v>
      </c>
      <c r="AK7" s="50"/>
      <c r="AL7" s="18" t="s">
        <v>219</v>
      </c>
      <c r="AM7" s="50"/>
      <c r="AN7" s="18" t="s">
        <v>220</v>
      </c>
      <c r="AO7" s="50"/>
      <c r="AP7" s="18" t="s">
        <v>221</v>
      </c>
      <c r="AQ7" s="50"/>
      <c r="AR7" s="18" t="s">
        <v>222</v>
      </c>
      <c r="AS7" s="50"/>
      <c r="AT7" s="18" t="s">
        <v>223</v>
      </c>
      <c r="AU7" s="50"/>
      <c r="AV7" s="18" t="s">
        <v>224</v>
      </c>
      <c r="AX7" s="65" t="s">
        <v>217</v>
      </c>
      <c r="AY7" s="54"/>
      <c r="AZ7" s="18" t="s">
        <v>218</v>
      </c>
      <c r="BA7" s="50"/>
      <c r="BB7" s="18" t="s">
        <v>219</v>
      </c>
      <c r="BC7" s="50"/>
      <c r="BD7" s="18" t="s">
        <v>220</v>
      </c>
      <c r="BE7" s="50"/>
      <c r="BF7" s="18" t="s">
        <v>221</v>
      </c>
      <c r="BG7" s="50"/>
      <c r="BH7" s="18" t="s">
        <v>222</v>
      </c>
      <c r="BI7" s="50"/>
      <c r="BJ7" s="18" t="s">
        <v>223</v>
      </c>
      <c r="BK7" s="50"/>
      <c r="BL7" s="18" t="s">
        <v>224</v>
      </c>
    </row>
    <row r="8" spans="1:64" ht="15" customHeight="1" x14ac:dyDescent="0.2">
      <c r="B8" s="67"/>
      <c r="C8" s="54"/>
      <c r="D8" s="68"/>
      <c r="E8" s="69"/>
      <c r="F8" s="68"/>
      <c r="G8" s="69"/>
      <c r="H8" s="68"/>
      <c r="I8" s="69"/>
      <c r="J8" s="68"/>
      <c r="K8" s="69"/>
      <c r="L8" s="68"/>
      <c r="M8" s="69"/>
      <c r="N8" s="68"/>
      <c r="O8" s="69"/>
      <c r="P8" s="68"/>
      <c r="Q8" s="54"/>
      <c r="R8" s="67"/>
      <c r="S8" s="54"/>
      <c r="T8" s="67"/>
      <c r="U8" s="54"/>
      <c r="V8" s="67"/>
      <c r="W8" s="54"/>
      <c r="X8" s="67"/>
      <c r="Y8" s="54"/>
      <c r="Z8" s="67"/>
      <c r="AA8" s="54"/>
      <c r="AB8" s="67"/>
      <c r="AC8" s="54"/>
      <c r="AD8" s="67"/>
      <c r="AE8" s="54"/>
      <c r="AF8" s="67"/>
      <c r="AG8" s="54"/>
      <c r="AX8" s="67"/>
      <c r="AY8" s="54"/>
      <c r="AZ8" s="67"/>
      <c r="BA8" s="54"/>
      <c r="BB8" s="67"/>
      <c r="BC8" s="54"/>
      <c r="BD8" s="67"/>
      <c r="BE8" s="54"/>
      <c r="BF8" s="67"/>
      <c r="BG8" s="54"/>
      <c r="BH8" s="67"/>
      <c r="BI8" s="54"/>
      <c r="BJ8" s="67"/>
      <c r="BK8" s="54"/>
      <c r="BL8" s="67"/>
    </row>
    <row r="9" spans="1:64" x14ac:dyDescent="0.2">
      <c r="A9" s="59" t="s">
        <v>225</v>
      </c>
      <c r="B9" s="70"/>
      <c r="C9" s="70"/>
      <c r="D9" s="70"/>
      <c r="E9" s="70"/>
      <c r="F9" s="70"/>
      <c r="G9" s="71"/>
      <c r="H9" s="70"/>
      <c r="I9" s="70"/>
      <c r="J9" s="70"/>
      <c r="K9" s="70"/>
      <c r="L9" s="70"/>
      <c r="M9" s="70"/>
      <c r="N9" s="70"/>
      <c r="O9" s="70"/>
      <c r="P9" s="70"/>
      <c r="Q9" s="70"/>
      <c r="R9" s="70"/>
      <c r="S9" s="70"/>
      <c r="T9" s="70"/>
      <c r="U9" s="70"/>
      <c r="V9" s="70"/>
      <c r="W9" s="70"/>
      <c r="X9" s="70"/>
      <c r="Y9" s="70"/>
      <c r="Z9" s="70"/>
      <c r="AA9" s="70"/>
      <c r="AB9" s="70"/>
      <c r="AC9" s="70"/>
      <c r="AD9" s="70"/>
      <c r="AE9" s="70"/>
      <c r="AF9" s="70"/>
      <c r="AG9" s="70"/>
      <c r="AX9" s="70"/>
      <c r="AY9" s="70"/>
      <c r="AZ9" s="70"/>
      <c r="BA9" s="70"/>
      <c r="BB9" s="70"/>
      <c r="BC9" s="70"/>
      <c r="BD9" s="70"/>
      <c r="BE9" s="70"/>
      <c r="BF9" s="70"/>
      <c r="BG9" s="70"/>
      <c r="BH9" s="70"/>
      <c r="BI9" s="70"/>
      <c r="BJ9" s="70"/>
      <c r="BK9" s="70"/>
      <c r="BL9" s="70"/>
    </row>
    <row r="10" spans="1:64" x14ac:dyDescent="0.2">
      <c r="A10" s="61" t="s">
        <v>174</v>
      </c>
      <c r="B10" s="72">
        <v>100</v>
      </c>
      <c r="C10" s="72"/>
      <c r="D10" s="72">
        <v>35</v>
      </c>
      <c r="E10" s="72"/>
      <c r="F10" s="72">
        <v>15</v>
      </c>
      <c r="G10" s="73"/>
      <c r="H10" s="72">
        <v>5</v>
      </c>
      <c r="I10" s="72"/>
      <c r="J10" s="72">
        <v>10</v>
      </c>
      <c r="K10" s="72"/>
      <c r="L10" s="72">
        <v>10</v>
      </c>
      <c r="M10" s="72"/>
      <c r="N10" s="72">
        <v>5</v>
      </c>
      <c r="O10" s="72"/>
      <c r="P10" s="72">
        <v>15</v>
      </c>
      <c r="Q10" s="72"/>
      <c r="R10" s="72">
        <v>75</v>
      </c>
      <c r="S10" s="72"/>
      <c r="T10" s="72">
        <v>30</v>
      </c>
      <c r="U10" s="72"/>
      <c r="V10" s="72">
        <v>10</v>
      </c>
      <c r="W10" s="72"/>
      <c r="X10" s="72">
        <v>5</v>
      </c>
      <c r="Y10" s="72"/>
      <c r="Z10" s="72">
        <v>5</v>
      </c>
      <c r="AA10" s="72"/>
      <c r="AB10" s="72">
        <v>5</v>
      </c>
      <c r="AC10" s="72"/>
      <c r="AD10" s="74">
        <v>0</v>
      </c>
      <c r="AE10" s="72"/>
      <c r="AF10" s="72">
        <v>10</v>
      </c>
      <c r="AG10" s="72"/>
      <c r="AH10" s="75">
        <v>60</v>
      </c>
      <c r="AJ10" s="55">
        <v>15</v>
      </c>
      <c r="AL10" s="55">
        <v>15</v>
      </c>
      <c r="AN10" s="55">
        <v>5</v>
      </c>
      <c r="AP10" s="55">
        <v>0</v>
      </c>
      <c r="AR10" s="55">
        <v>15</v>
      </c>
      <c r="AT10" s="55">
        <v>5</v>
      </c>
      <c r="AV10" s="55">
        <v>10</v>
      </c>
      <c r="AX10" s="72">
        <v>65</v>
      </c>
      <c r="AY10" s="72"/>
      <c r="AZ10" s="72">
        <v>15</v>
      </c>
      <c r="BA10" s="72"/>
      <c r="BB10" s="72">
        <v>20</v>
      </c>
      <c r="BC10" s="72"/>
      <c r="BD10" s="74">
        <v>5</v>
      </c>
      <c r="BE10" s="72"/>
      <c r="BF10" s="72">
        <v>0</v>
      </c>
      <c r="BG10" s="72"/>
      <c r="BH10" s="74">
        <v>10</v>
      </c>
      <c r="BI10" s="72"/>
      <c r="BJ10" s="72">
        <v>5</v>
      </c>
      <c r="BL10" s="72">
        <v>5</v>
      </c>
    </row>
    <row r="11" spans="1:64" x14ac:dyDescent="0.2">
      <c r="A11" s="61" t="s">
        <v>164</v>
      </c>
      <c r="B11" s="72">
        <v>295</v>
      </c>
      <c r="C11" s="72"/>
      <c r="D11" s="72">
        <v>105</v>
      </c>
      <c r="E11" s="72"/>
      <c r="F11" s="72">
        <v>45</v>
      </c>
      <c r="G11" s="73"/>
      <c r="H11" s="72">
        <v>25</v>
      </c>
      <c r="I11" s="72"/>
      <c r="J11" s="72">
        <v>30</v>
      </c>
      <c r="K11" s="72"/>
      <c r="L11" s="72">
        <v>35</v>
      </c>
      <c r="M11" s="72"/>
      <c r="N11" s="72">
        <v>20</v>
      </c>
      <c r="O11" s="72"/>
      <c r="P11" s="72">
        <v>20</v>
      </c>
      <c r="Q11" s="72"/>
      <c r="R11" s="72">
        <v>245</v>
      </c>
      <c r="S11" s="72"/>
      <c r="T11" s="72">
        <v>35</v>
      </c>
      <c r="U11" s="72"/>
      <c r="V11" s="72">
        <v>50</v>
      </c>
      <c r="W11" s="72"/>
      <c r="X11" s="72">
        <v>15</v>
      </c>
      <c r="Y11" s="72"/>
      <c r="Z11" s="72">
        <v>25</v>
      </c>
      <c r="AA11" s="72"/>
      <c r="AB11" s="72">
        <v>25</v>
      </c>
      <c r="AC11" s="72"/>
      <c r="AD11" s="72">
        <v>40</v>
      </c>
      <c r="AE11" s="72"/>
      <c r="AF11" s="72">
        <v>20</v>
      </c>
      <c r="AG11" s="72"/>
      <c r="AH11" s="75">
        <v>275</v>
      </c>
      <c r="AJ11" s="55">
        <v>30</v>
      </c>
      <c r="AL11" s="55">
        <v>60</v>
      </c>
      <c r="AN11" s="55">
        <v>10</v>
      </c>
      <c r="AP11" s="55">
        <v>40</v>
      </c>
      <c r="AR11" s="55">
        <v>40</v>
      </c>
      <c r="AT11" s="55">
        <v>40</v>
      </c>
      <c r="AV11" s="55">
        <v>35</v>
      </c>
      <c r="AX11" s="72">
        <v>270</v>
      </c>
      <c r="AY11" s="72"/>
      <c r="AZ11" s="72">
        <v>35</v>
      </c>
      <c r="BA11" s="72"/>
      <c r="BB11" s="72">
        <v>65</v>
      </c>
      <c r="BC11" s="72"/>
      <c r="BD11" s="72">
        <v>10</v>
      </c>
      <c r="BE11" s="72"/>
      <c r="BF11" s="72">
        <v>40</v>
      </c>
      <c r="BG11" s="72"/>
      <c r="BH11" s="72">
        <v>35</v>
      </c>
      <c r="BI11" s="72"/>
      <c r="BJ11" s="72">
        <v>40</v>
      </c>
      <c r="BL11" s="72">
        <v>25</v>
      </c>
    </row>
    <row r="12" spans="1:64" ht="13.5" x14ac:dyDescent="0.2">
      <c r="A12" s="61" t="s">
        <v>127</v>
      </c>
      <c r="B12" s="72">
        <v>219</v>
      </c>
      <c r="C12" s="72"/>
      <c r="D12" s="72">
        <v>65</v>
      </c>
      <c r="E12" s="72"/>
      <c r="F12" s="72">
        <v>54</v>
      </c>
      <c r="G12" s="73"/>
      <c r="H12" s="72">
        <v>16</v>
      </c>
      <c r="I12" s="72"/>
      <c r="J12" s="72">
        <v>9</v>
      </c>
      <c r="K12" s="72"/>
      <c r="L12" s="72">
        <v>47</v>
      </c>
      <c r="M12" s="72"/>
      <c r="N12" s="72">
        <v>17</v>
      </c>
      <c r="O12" s="72"/>
      <c r="P12" s="72">
        <v>27</v>
      </c>
      <c r="Q12" s="72"/>
      <c r="R12" s="72">
        <v>164</v>
      </c>
      <c r="S12" s="72"/>
      <c r="T12" s="72">
        <v>48</v>
      </c>
      <c r="U12" s="72"/>
      <c r="V12" s="72">
        <v>40</v>
      </c>
      <c r="W12" s="72"/>
      <c r="X12" s="72">
        <v>14</v>
      </c>
      <c r="Y12" s="72"/>
      <c r="Z12" s="72">
        <v>10</v>
      </c>
      <c r="AA12" s="72"/>
      <c r="AB12" s="72">
        <v>37</v>
      </c>
      <c r="AC12" s="72"/>
      <c r="AD12" s="72">
        <v>15</v>
      </c>
      <c r="AE12" s="72"/>
      <c r="AF12" s="72">
        <v>17</v>
      </c>
      <c r="AG12" s="72"/>
      <c r="AH12" s="75" t="s">
        <v>19</v>
      </c>
      <c r="AJ12" s="55">
        <v>22</v>
      </c>
      <c r="AL12" s="55">
        <v>24</v>
      </c>
      <c r="AN12" s="55">
        <v>5</v>
      </c>
      <c r="AP12" s="55">
        <v>6</v>
      </c>
      <c r="AR12" s="55">
        <v>9</v>
      </c>
      <c r="AT12" s="55">
        <v>9</v>
      </c>
      <c r="AV12" s="55">
        <v>5</v>
      </c>
      <c r="AX12" s="72">
        <v>74</v>
      </c>
      <c r="AY12" s="72" t="s">
        <v>28</v>
      </c>
      <c r="AZ12" s="72">
        <v>24</v>
      </c>
      <c r="BA12" s="72" t="s">
        <v>28</v>
      </c>
      <c r="BB12" s="72">
        <v>21</v>
      </c>
      <c r="BC12" s="72" t="s">
        <v>28</v>
      </c>
      <c r="BD12" s="72">
        <v>4</v>
      </c>
      <c r="BE12" s="72" t="s">
        <v>28</v>
      </c>
      <c r="BF12" s="72">
        <v>5</v>
      </c>
      <c r="BG12" s="72" t="s">
        <v>28</v>
      </c>
      <c r="BH12" s="72">
        <v>10</v>
      </c>
      <c r="BI12" s="72" t="s">
        <v>28</v>
      </c>
      <c r="BJ12" s="72">
        <v>8</v>
      </c>
      <c r="BK12" s="72" t="s">
        <v>28</v>
      </c>
      <c r="BL12" s="72">
        <v>5</v>
      </c>
    </row>
    <row r="13" spans="1:64" x14ac:dyDescent="0.2">
      <c r="A13" s="61" t="s">
        <v>144</v>
      </c>
      <c r="B13" s="72">
        <v>215</v>
      </c>
      <c r="C13" s="72"/>
      <c r="D13" s="72">
        <v>85</v>
      </c>
      <c r="E13" s="72"/>
      <c r="F13" s="72">
        <v>30</v>
      </c>
      <c r="G13" s="73"/>
      <c r="H13" s="72">
        <v>10</v>
      </c>
      <c r="I13" s="72"/>
      <c r="J13" s="72">
        <v>10</v>
      </c>
      <c r="K13" s="72"/>
      <c r="L13" s="72">
        <v>15</v>
      </c>
      <c r="M13" s="72"/>
      <c r="N13" s="72">
        <v>35</v>
      </c>
      <c r="O13" s="72"/>
      <c r="P13" s="72">
        <v>10</v>
      </c>
      <c r="Q13" s="72"/>
      <c r="R13" s="72">
        <v>260</v>
      </c>
      <c r="S13" s="72"/>
      <c r="T13" s="72">
        <v>65</v>
      </c>
      <c r="U13" s="72"/>
      <c r="V13" s="72">
        <v>50</v>
      </c>
      <c r="W13" s="72"/>
      <c r="X13" s="72">
        <v>15</v>
      </c>
      <c r="Y13" s="72"/>
      <c r="Z13" s="72">
        <v>15</v>
      </c>
      <c r="AA13" s="72"/>
      <c r="AB13" s="72">
        <v>25</v>
      </c>
      <c r="AC13" s="72"/>
      <c r="AD13" s="72">
        <v>60</v>
      </c>
      <c r="AE13" s="72"/>
      <c r="AF13" s="72">
        <v>10</v>
      </c>
      <c r="AG13" s="72"/>
      <c r="AH13" s="75">
        <v>245</v>
      </c>
      <c r="AJ13" s="55">
        <v>50</v>
      </c>
      <c r="AL13" s="55">
        <v>50</v>
      </c>
      <c r="AN13" s="55">
        <v>5</v>
      </c>
      <c r="AP13" s="55">
        <v>15</v>
      </c>
      <c r="AR13" s="55">
        <v>35</v>
      </c>
      <c r="AT13" s="55">
        <v>50</v>
      </c>
      <c r="AV13" s="55">
        <v>15</v>
      </c>
      <c r="AX13" s="72">
        <v>245</v>
      </c>
      <c r="AY13" s="72"/>
      <c r="AZ13" s="72">
        <v>50</v>
      </c>
      <c r="BA13" s="72"/>
      <c r="BB13" s="72">
        <v>60</v>
      </c>
      <c r="BC13" s="72"/>
      <c r="BD13" s="72">
        <v>5</v>
      </c>
      <c r="BE13" s="72"/>
      <c r="BF13" s="72">
        <v>15</v>
      </c>
      <c r="BG13" s="72"/>
      <c r="BH13" s="72">
        <v>30</v>
      </c>
      <c r="BI13" s="72"/>
      <c r="BJ13" s="72">
        <v>50</v>
      </c>
      <c r="BL13" s="72">
        <v>15</v>
      </c>
    </row>
    <row r="14" spans="1:64" x14ac:dyDescent="0.2">
      <c r="A14" s="61" t="s">
        <v>0</v>
      </c>
      <c r="B14" s="72">
        <v>285</v>
      </c>
      <c r="C14" s="72"/>
      <c r="D14" s="72">
        <v>105</v>
      </c>
      <c r="E14" s="72"/>
      <c r="F14" s="72">
        <v>55</v>
      </c>
      <c r="G14" s="73"/>
      <c r="H14" s="72">
        <v>10</v>
      </c>
      <c r="I14" s="72"/>
      <c r="J14" s="72">
        <v>15</v>
      </c>
      <c r="K14" s="72"/>
      <c r="L14" s="72">
        <v>35</v>
      </c>
      <c r="M14" s="72"/>
      <c r="N14" s="72">
        <v>20</v>
      </c>
      <c r="O14" s="72"/>
      <c r="P14" s="72">
        <v>10</v>
      </c>
      <c r="Q14" s="72"/>
      <c r="R14" s="72">
        <v>240</v>
      </c>
      <c r="S14" s="72"/>
      <c r="T14" s="72">
        <v>70</v>
      </c>
      <c r="U14" s="72"/>
      <c r="V14" s="72">
        <v>55</v>
      </c>
      <c r="W14" s="72"/>
      <c r="X14" s="72">
        <v>10</v>
      </c>
      <c r="Y14" s="72"/>
      <c r="Z14" s="72">
        <v>20</v>
      </c>
      <c r="AA14" s="72"/>
      <c r="AB14" s="72">
        <v>20</v>
      </c>
      <c r="AC14" s="72"/>
      <c r="AD14" s="72">
        <v>25</v>
      </c>
      <c r="AE14" s="72"/>
      <c r="AF14" s="72">
        <v>10</v>
      </c>
      <c r="AG14" s="72"/>
      <c r="AH14" s="75">
        <v>255</v>
      </c>
      <c r="AJ14" s="55">
        <v>60</v>
      </c>
      <c r="AL14" s="55">
        <v>60</v>
      </c>
      <c r="AN14" s="55">
        <v>10</v>
      </c>
      <c r="AP14" s="55">
        <v>20</v>
      </c>
      <c r="AR14" s="55">
        <v>25</v>
      </c>
      <c r="AT14" s="55">
        <v>30</v>
      </c>
      <c r="AV14" s="55">
        <v>10</v>
      </c>
      <c r="AX14" s="72">
        <v>270</v>
      </c>
      <c r="AY14" s="72"/>
      <c r="AZ14" s="72">
        <v>55</v>
      </c>
      <c r="BA14" s="72"/>
      <c r="BB14" s="72">
        <v>65</v>
      </c>
      <c r="BC14" s="72"/>
      <c r="BD14" s="72">
        <v>15</v>
      </c>
      <c r="BE14" s="72"/>
      <c r="BF14" s="72">
        <v>20</v>
      </c>
      <c r="BG14" s="72"/>
      <c r="BH14" s="72">
        <v>30</v>
      </c>
      <c r="BI14" s="72"/>
      <c r="BJ14" s="72">
        <v>35</v>
      </c>
      <c r="BL14" s="72">
        <v>15</v>
      </c>
    </row>
    <row r="15" spans="1:64" x14ac:dyDescent="0.2">
      <c r="A15" s="61" t="s">
        <v>1</v>
      </c>
      <c r="B15" s="72">
        <v>795</v>
      </c>
      <c r="C15" s="72"/>
      <c r="D15" s="72">
        <v>275</v>
      </c>
      <c r="E15" s="72"/>
      <c r="F15" s="72">
        <v>205</v>
      </c>
      <c r="G15" s="73"/>
      <c r="H15" s="72">
        <v>85</v>
      </c>
      <c r="I15" s="72"/>
      <c r="J15" s="72">
        <v>35</v>
      </c>
      <c r="K15" s="72"/>
      <c r="L15" s="72">
        <v>60</v>
      </c>
      <c r="M15" s="72"/>
      <c r="N15" s="72">
        <v>85</v>
      </c>
      <c r="O15" s="72"/>
      <c r="P15" s="72">
        <v>20</v>
      </c>
      <c r="Q15" s="72"/>
      <c r="R15" s="72">
        <v>660</v>
      </c>
      <c r="S15" s="72"/>
      <c r="T15" s="72">
        <v>230</v>
      </c>
      <c r="U15" s="72"/>
      <c r="V15" s="72">
        <v>230</v>
      </c>
      <c r="W15" s="72"/>
      <c r="X15" s="72">
        <v>25</v>
      </c>
      <c r="Y15" s="72"/>
      <c r="Z15" s="72">
        <v>30</v>
      </c>
      <c r="AA15" s="72"/>
      <c r="AB15" s="72">
        <v>30</v>
      </c>
      <c r="AC15" s="72"/>
      <c r="AD15" s="72">
        <v>70</v>
      </c>
      <c r="AE15" s="72"/>
      <c r="AF15" s="72">
        <v>25</v>
      </c>
      <c r="AG15" s="72"/>
      <c r="AH15" s="75">
        <v>660</v>
      </c>
      <c r="AJ15" s="55">
        <v>200</v>
      </c>
      <c r="AL15" s="55">
        <v>210</v>
      </c>
      <c r="AN15" s="55">
        <v>20</v>
      </c>
      <c r="AP15" s="55">
        <v>30</v>
      </c>
      <c r="AR15" s="55">
        <v>40</v>
      </c>
      <c r="AT15" s="55">
        <v>105</v>
      </c>
      <c r="AV15" s="55">
        <v>25</v>
      </c>
      <c r="AX15" s="72">
        <v>695</v>
      </c>
      <c r="AY15" s="72"/>
      <c r="AZ15" s="72">
        <v>210</v>
      </c>
      <c r="BA15" s="72"/>
      <c r="BB15" s="72">
        <v>240</v>
      </c>
      <c r="BC15" s="72"/>
      <c r="BD15" s="72">
        <v>20</v>
      </c>
      <c r="BE15" s="72"/>
      <c r="BF15" s="72">
        <v>30</v>
      </c>
      <c r="BG15" s="72"/>
      <c r="BH15" s="72">
        <v>30</v>
      </c>
      <c r="BI15" s="72"/>
      <c r="BJ15" s="72">
        <v>100</v>
      </c>
      <c r="BL15" s="72">
        <v>30</v>
      </c>
    </row>
    <row r="16" spans="1:64" ht="13.5" x14ac:dyDescent="0.2">
      <c r="A16" s="61" t="s">
        <v>128</v>
      </c>
      <c r="B16" s="72">
        <v>3264</v>
      </c>
      <c r="C16" s="72"/>
      <c r="D16" s="72">
        <v>552</v>
      </c>
      <c r="E16" s="72"/>
      <c r="F16" s="72">
        <v>1110</v>
      </c>
      <c r="G16" s="73"/>
      <c r="H16" s="72">
        <v>172</v>
      </c>
      <c r="I16" s="72"/>
      <c r="J16" s="72">
        <v>180</v>
      </c>
      <c r="K16" s="72"/>
      <c r="L16" s="72">
        <v>51</v>
      </c>
      <c r="M16" s="72"/>
      <c r="N16" s="72">
        <v>403</v>
      </c>
      <c r="O16" s="72"/>
      <c r="P16" s="72">
        <v>193</v>
      </c>
      <c r="Q16" s="72"/>
      <c r="R16" s="72">
        <v>3417</v>
      </c>
      <c r="S16" s="72"/>
      <c r="T16" s="72">
        <v>613</v>
      </c>
      <c r="U16" s="72"/>
      <c r="V16" s="72">
        <v>1045</v>
      </c>
      <c r="W16" s="72"/>
      <c r="X16" s="72">
        <v>187</v>
      </c>
      <c r="Y16" s="72"/>
      <c r="Z16" s="72">
        <v>187</v>
      </c>
      <c r="AA16" s="72"/>
      <c r="AB16" s="72">
        <v>194</v>
      </c>
      <c r="AC16" s="72"/>
      <c r="AD16" s="72">
        <v>407</v>
      </c>
      <c r="AE16" s="72"/>
      <c r="AF16" s="72">
        <v>243</v>
      </c>
      <c r="AG16" s="72"/>
      <c r="AH16" s="75" t="s">
        <v>22</v>
      </c>
      <c r="AJ16" s="55">
        <v>399</v>
      </c>
      <c r="AL16" s="55">
        <v>908</v>
      </c>
      <c r="AN16" s="55">
        <v>133</v>
      </c>
      <c r="AP16" s="55">
        <v>184</v>
      </c>
      <c r="AR16" s="55">
        <v>172</v>
      </c>
      <c r="AT16" s="55">
        <v>271</v>
      </c>
      <c r="AV16" s="55">
        <v>277</v>
      </c>
      <c r="AX16" s="72">
        <v>2913</v>
      </c>
      <c r="AY16" s="72" t="s">
        <v>28</v>
      </c>
      <c r="AZ16" s="72">
        <v>470</v>
      </c>
      <c r="BA16" s="72" t="s">
        <v>28</v>
      </c>
      <c r="BB16" s="72">
        <v>798</v>
      </c>
      <c r="BC16" s="72" t="s">
        <v>28</v>
      </c>
      <c r="BD16" s="72">
        <v>328</v>
      </c>
      <c r="BE16" s="72" t="s">
        <v>28</v>
      </c>
      <c r="BF16" s="72">
        <v>162</v>
      </c>
      <c r="BG16" s="72" t="s">
        <v>28</v>
      </c>
      <c r="BH16" s="72">
        <v>155</v>
      </c>
      <c r="BI16" s="72" t="s">
        <v>28</v>
      </c>
      <c r="BJ16" s="72">
        <v>466</v>
      </c>
      <c r="BK16" s="72" t="s">
        <v>28</v>
      </c>
      <c r="BL16" s="72">
        <v>234</v>
      </c>
    </row>
    <row r="17" spans="1:64" x14ac:dyDescent="0.2">
      <c r="A17" s="61" t="s">
        <v>130</v>
      </c>
      <c r="B17" s="72">
        <v>1557</v>
      </c>
      <c r="C17" s="72"/>
      <c r="D17" s="72">
        <v>229</v>
      </c>
      <c r="E17" s="72"/>
      <c r="F17" s="72">
        <v>472</v>
      </c>
      <c r="G17" s="73"/>
      <c r="H17" s="72">
        <v>91</v>
      </c>
      <c r="I17" s="72"/>
      <c r="J17" s="72">
        <v>62</v>
      </c>
      <c r="K17" s="72"/>
      <c r="L17" s="72">
        <v>51</v>
      </c>
      <c r="M17" s="72"/>
      <c r="N17" s="72" t="s">
        <v>14</v>
      </c>
      <c r="O17" s="72"/>
      <c r="P17" s="72">
        <v>99</v>
      </c>
      <c r="Q17" s="72"/>
      <c r="R17" s="72">
        <v>2355</v>
      </c>
      <c r="S17" s="72"/>
      <c r="T17" s="72">
        <v>379</v>
      </c>
      <c r="U17" s="72"/>
      <c r="V17" s="72">
        <v>852</v>
      </c>
      <c r="W17" s="72"/>
      <c r="X17" s="72">
        <v>107</v>
      </c>
      <c r="Y17" s="72"/>
      <c r="Z17" s="72">
        <v>136</v>
      </c>
      <c r="AA17" s="72"/>
      <c r="AB17" s="72">
        <v>351</v>
      </c>
      <c r="AC17" s="72"/>
      <c r="AD17" s="72">
        <v>248</v>
      </c>
      <c r="AE17" s="72"/>
      <c r="AF17" s="72">
        <v>160</v>
      </c>
      <c r="AG17" s="72"/>
      <c r="AH17" s="75">
        <v>973</v>
      </c>
      <c r="AJ17" s="55">
        <v>109</v>
      </c>
      <c r="AL17" s="55">
        <v>455</v>
      </c>
      <c r="AN17" s="55">
        <v>47</v>
      </c>
      <c r="AP17" s="55">
        <v>83</v>
      </c>
      <c r="AR17" s="55">
        <v>47</v>
      </c>
      <c r="AT17" s="55">
        <v>90</v>
      </c>
      <c r="AV17" s="55">
        <v>55</v>
      </c>
      <c r="AX17" s="72">
        <v>1049</v>
      </c>
      <c r="AY17" s="72" t="s">
        <v>28</v>
      </c>
      <c r="AZ17" s="72" t="s">
        <v>14</v>
      </c>
      <c r="BA17" s="72"/>
      <c r="BB17" s="72">
        <v>483</v>
      </c>
      <c r="BC17" s="72" t="s">
        <v>28</v>
      </c>
      <c r="BD17" s="72">
        <v>49</v>
      </c>
      <c r="BE17" s="72" t="s">
        <v>28</v>
      </c>
      <c r="BF17" s="72">
        <v>90</v>
      </c>
      <c r="BG17" s="72" t="s">
        <v>28</v>
      </c>
      <c r="BH17" s="72">
        <v>54</v>
      </c>
      <c r="BI17" s="72" t="s">
        <v>28</v>
      </c>
      <c r="BJ17" s="72">
        <v>88</v>
      </c>
      <c r="BK17" s="72" t="s">
        <v>28</v>
      </c>
      <c r="BL17" s="72">
        <v>57</v>
      </c>
    </row>
    <row r="18" spans="1:64" x14ac:dyDescent="0.2">
      <c r="A18" s="61" t="s">
        <v>2</v>
      </c>
      <c r="B18" s="72">
        <v>200</v>
      </c>
      <c r="C18" s="72"/>
      <c r="D18" s="72">
        <v>55</v>
      </c>
      <c r="E18" s="72"/>
      <c r="F18" s="72">
        <v>40</v>
      </c>
      <c r="G18" s="73"/>
      <c r="H18" s="72">
        <v>5</v>
      </c>
      <c r="I18" s="72"/>
      <c r="J18" s="72">
        <v>20</v>
      </c>
      <c r="K18" s="72"/>
      <c r="L18" s="72">
        <v>15</v>
      </c>
      <c r="M18" s="72"/>
      <c r="N18" s="72">
        <v>35</v>
      </c>
      <c r="O18" s="72"/>
      <c r="P18" s="72">
        <v>15</v>
      </c>
      <c r="Q18" s="72"/>
      <c r="R18" s="72">
        <v>235</v>
      </c>
      <c r="S18" s="72"/>
      <c r="T18" s="72">
        <v>75</v>
      </c>
      <c r="U18" s="72"/>
      <c r="V18" s="72">
        <v>35</v>
      </c>
      <c r="W18" s="72"/>
      <c r="X18" s="72">
        <v>10</v>
      </c>
      <c r="Y18" s="72"/>
      <c r="Z18" s="72">
        <v>30</v>
      </c>
      <c r="AA18" s="72"/>
      <c r="AB18" s="72">
        <v>15</v>
      </c>
      <c r="AC18" s="72"/>
      <c r="AD18" s="72">
        <v>40</v>
      </c>
      <c r="AE18" s="72"/>
      <c r="AF18" s="72">
        <v>15</v>
      </c>
      <c r="AG18" s="72"/>
      <c r="AH18" s="75">
        <v>240</v>
      </c>
      <c r="AJ18" s="55">
        <v>65</v>
      </c>
      <c r="AL18" s="55">
        <v>45</v>
      </c>
      <c r="AN18" s="55">
        <v>5</v>
      </c>
      <c r="AP18" s="55">
        <v>30</v>
      </c>
      <c r="AR18" s="55">
        <v>15</v>
      </c>
      <c r="AT18" s="55">
        <v>40</v>
      </c>
      <c r="AV18" s="55">
        <v>20</v>
      </c>
      <c r="AX18" s="72">
        <v>260</v>
      </c>
      <c r="AY18" s="72"/>
      <c r="AZ18" s="72">
        <v>60</v>
      </c>
      <c r="BA18" s="72"/>
      <c r="BB18" s="72">
        <v>50</v>
      </c>
      <c r="BC18" s="72"/>
      <c r="BD18" s="72">
        <v>5</v>
      </c>
      <c r="BE18" s="72"/>
      <c r="BF18" s="72">
        <v>35</v>
      </c>
      <c r="BG18" s="72"/>
      <c r="BH18" s="72">
        <v>20</v>
      </c>
      <c r="BI18" s="72"/>
      <c r="BJ18" s="72">
        <v>45</v>
      </c>
      <c r="BK18" s="72"/>
      <c r="BL18" s="72">
        <v>20</v>
      </c>
    </row>
    <row r="19" spans="1:64" x14ac:dyDescent="0.2">
      <c r="A19" s="61" t="s">
        <v>226</v>
      </c>
      <c r="B19" s="72">
        <v>5</v>
      </c>
      <c r="C19" s="72"/>
      <c r="D19" s="74">
        <v>0</v>
      </c>
      <c r="E19" s="72"/>
      <c r="F19" s="74">
        <v>0</v>
      </c>
      <c r="G19" s="73"/>
      <c r="H19" s="72" t="s">
        <v>14</v>
      </c>
      <c r="I19" s="72"/>
      <c r="J19" s="72" t="s">
        <v>14</v>
      </c>
      <c r="K19" s="72"/>
      <c r="L19" s="72" t="s">
        <v>14</v>
      </c>
      <c r="M19" s="72"/>
      <c r="N19" s="72" t="s">
        <v>14</v>
      </c>
      <c r="O19" s="72"/>
      <c r="P19" s="72" t="s">
        <v>14</v>
      </c>
      <c r="Q19" s="72"/>
      <c r="R19" s="74">
        <v>5</v>
      </c>
      <c r="S19" s="72"/>
      <c r="T19" s="74" t="s">
        <v>14</v>
      </c>
      <c r="U19" s="72"/>
      <c r="V19" s="72" t="s">
        <v>14</v>
      </c>
      <c r="W19" s="72"/>
      <c r="X19" s="74">
        <v>0</v>
      </c>
      <c r="Y19" s="72"/>
      <c r="Z19" s="74">
        <v>0</v>
      </c>
      <c r="AA19" s="72"/>
      <c r="AB19" s="72">
        <v>0</v>
      </c>
      <c r="AC19" s="72"/>
      <c r="AD19" s="72" t="s">
        <v>14</v>
      </c>
      <c r="AE19" s="72"/>
      <c r="AF19" s="74">
        <v>0</v>
      </c>
      <c r="AG19" s="72"/>
      <c r="AH19" s="75">
        <v>10</v>
      </c>
      <c r="AJ19" s="55" t="s">
        <v>14</v>
      </c>
      <c r="AL19" s="55">
        <v>0</v>
      </c>
      <c r="AN19" s="55">
        <v>0</v>
      </c>
      <c r="AP19" s="55" t="s">
        <v>14</v>
      </c>
      <c r="AR19" s="55" t="s">
        <v>14</v>
      </c>
      <c r="AT19" s="55" t="s">
        <v>14</v>
      </c>
      <c r="AV19" s="55">
        <v>5</v>
      </c>
      <c r="AX19" s="72">
        <v>5</v>
      </c>
      <c r="AY19" s="72"/>
      <c r="AZ19" s="74" t="s">
        <v>14</v>
      </c>
      <c r="BA19" s="72"/>
      <c r="BB19" s="74">
        <v>0</v>
      </c>
      <c r="BC19" s="74"/>
      <c r="BD19" s="74" t="s">
        <v>14</v>
      </c>
      <c r="BE19" s="72"/>
      <c r="BF19" s="72" t="s">
        <v>14</v>
      </c>
      <c r="BG19" s="72"/>
      <c r="BH19" s="72" t="s">
        <v>14</v>
      </c>
      <c r="BI19" s="72"/>
      <c r="BJ19" s="72" t="s">
        <v>14</v>
      </c>
      <c r="BK19" s="72"/>
      <c r="BL19" s="72">
        <v>0</v>
      </c>
    </row>
    <row r="20" spans="1:64" x14ac:dyDescent="0.2">
      <c r="A20" s="61" t="s">
        <v>4</v>
      </c>
      <c r="B20" s="72">
        <v>5</v>
      </c>
      <c r="C20" s="72"/>
      <c r="D20" s="74">
        <v>0</v>
      </c>
      <c r="E20" s="72"/>
      <c r="F20" s="74">
        <v>0</v>
      </c>
      <c r="G20" s="73"/>
      <c r="H20" s="72" t="s">
        <v>14</v>
      </c>
      <c r="I20" s="72"/>
      <c r="J20" s="72" t="s">
        <v>14</v>
      </c>
      <c r="K20" s="72"/>
      <c r="L20" s="72" t="s">
        <v>14</v>
      </c>
      <c r="M20" s="72"/>
      <c r="N20" s="72" t="s">
        <v>14</v>
      </c>
      <c r="O20" s="72"/>
      <c r="P20" s="72" t="s">
        <v>14</v>
      </c>
      <c r="Q20" s="72"/>
      <c r="R20" s="74">
        <v>0</v>
      </c>
      <c r="S20" s="72"/>
      <c r="T20" s="74">
        <v>0</v>
      </c>
      <c r="U20" s="72"/>
      <c r="V20" s="72" t="s">
        <v>14</v>
      </c>
      <c r="W20" s="72"/>
      <c r="X20" s="74" t="s">
        <v>14</v>
      </c>
      <c r="Y20" s="72"/>
      <c r="Z20" s="74" t="s">
        <v>14</v>
      </c>
      <c r="AA20" s="72"/>
      <c r="AB20" s="74" t="s">
        <v>14</v>
      </c>
      <c r="AC20" s="72"/>
      <c r="AD20" s="72" t="s">
        <v>14</v>
      </c>
      <c r="AE20" s="72"/>
      <c r="AF20" s="74" t="s">
        <v>14</v>
      </c>
      <c r="AG20" s="72"/>
      <c r="AH20" s="75">
        <v>5</v>
      </c>
      <c r="AJ20" s="55">
        <v>0</v>
      </c>
      <c r="AL20" s="55">
        <v>0</v>
      </c>
      <c r="AN20" s="55" t="s">
        <v>14</v>
      </c>
      <c r="AP20" s="55" t="s">
        <v>14</v>
      </c>
      <c r="AR20" s="55" t="s">
        <v>14</v>
      </c>
      <c r="AT20" s="55" t="s">
        <v>14</v>
      </c>
      <c r="AV20" s="55" t="s">
        <v>14</v>
      </c>
      <c r="AX20" s="74">
        <v>0</v>
      </c>
      <c r="AY20" s="74"/>
      <c r="AZ20" s="74">
        <v>0</v>
      </c>
      <c r="BA20" s="72"/>
      <c r="BB20" s="74">
        <v>0</v>
      </c>
      <c r="BC20" s="72"/>
      <c r="BD20" s="74" t="s">
        <v>14</v>
      </c>
      <c r="BE20" s="72"/>
      <c r="BF20" s="74" t="s">
        <v>14</v>
      </c>
      <c r="BG20" s="72"/>
      <c r="BH20" s="72" t="s">
        <v>14</v>
      </c>
      <c r="BI20" s="72"/>
      <c r="BJ20" s="72" t="s">
        <v>14</v>
      </c>
      <c r="BK20" s="72"/>
      <c r="BL20" s="74" t="s">
        <v>14</v>
      </c>
    </row>
    <row r="21" spans="1:64" ht="13.5" x14ac:dyDescent="0.2">
      <c r="A21" s="61" t="s">
        <v>133</v>
      </c>
      <c r="B21" s="72">
        <v>505</v>
      </c>
      <c r="C21" s="72"/>
      <c r="D21" s="72">
        <v>107</v>
      </c>
      <c r="E21" s="72"/>
      <c r="F21" s="72">
        <v>142</v>
      </c>
      <c r="G21" s="73"/>
      <c r="H21" s="72">
        <v>38</v>
      </c>
      <c r="I21" s="72"/>
      <c r="J21" s="72">
        <v>47</v>
      </c>
      <c r="K21" s="72"/>
      <c r="L21" s="72">
        <v>21</v>
      </c>
      <c r="M21" s="72"/>
      <c r="N21" s="72">
        <v>43</v>
      </c>
      <c r="O21" s="72"/>
      <c r="P21" s="72">
        <v>31</v>
      </c>
      <c r="Q21" s="72"/>
      <c r="R21" s="72">
        <v>459</v>
      </c>
      <c r="S21" s="72"/>
      <c r="T21" s="72">
        <v>115</v>
      </c>
      <c r="U21" s="72"/>
      <c r="V21" s="72">
        <v>110</v>
      </c>
      <c r="W21" s="72"/>
      <c r="X21" s="72">
        <v>42</v>
      </c>
      <c r="Y21" s="72"/>
      <c r="Z21" s="72">
        <v>34</v>
      </c>
      <c r="AA21" s="72"/>
      <c r="AB21" s="72">
        <v>14</v>
      </c>
      <c r="AC21" s="72"/>
      <c r="AD21" s="72">
        <v>35</v>
      </c>
      <c r="AE21" s="72"/>
      <c r="AF21" s="72">
        <v>42</v>
      </c>
      <c r="AG21" s="72"/>
      <c r="AH21" s="75" t="s">
        <v>20</v>
      </c>
      <c r="AJ21" s="55">
        <v>127</v>
      </c>
      <c r="AL21" s="55">
        <v>171</v>
      </c>
      <c r="AN21" s="55">
        <v>32</v>
      </c>
      <c r="AP21" s="55">
        <v>37</v>
      </c>
      <c r="AR21" s="55">
        <v>31</v>
      </c>
      <c r="AT21" s="55">
        <v>63</v>
      </c>
      <c r="AV21" s="55">
        <v>39</v>
      </c>
      <c r="AX21" s="72">
        <v>503</v>
      </c>
      <c r="AY21" s="72"/>
      <c r="AZ21" s="72">
        <v>124</v>
      </c>
      <c r="BA21" s="72"/>
      <c r="BB21" s="72">
        <v>134</v>
      </c>
      <c r="BC21" s="72"/>
      <c r="BD21" s="72">
        <v>41</v>
      </c>
      <c r="BE21" s="72"/>
      <c r="BF21" s="72">
        <v>27</v>
      </c>
      <c r="BG21" s="72"/>
      <c r="BH21" s="72">
        <v>18</v>
      </c>
      <c r="BI21" s="72"/>
      <c r="BJ21" s="72">
        <v>56</v>
      </c>
      <c r="BK21" s="72"/>
      <c r="BL21" s="72">
        <v>40</v>
      </c>
    </row>
    <row r="22" spans="1:64" x14ac:dyDescent="0.2">
      <c r="A22" s="61" t="s">
        <v>3</v>
      </c>
      <c r="B22" s="72">
        <v>140</v>
      </c>
      <c r="C22" s="72"/>
      <c r="D22" s="72">
        <v>40</v>
      </c>
      <c r="E22" s="72"/>
      <c r="F22" s="72">
        <v>25</v>
      </c>
      <c r="G22" s="73"/>
      <c r="H22" s="72">
        <v>5</v>
      </c>
      <c r="I22" s="72"/>
      <c r="J22" s="72">
        <v>10</v>
      </c>
      <c r="K22" s="72"/>
      <c r="L22" s="72">
        <v>20</v>
      </c>
      <c r="M22" s="72"/>
      <c r="N22" s="72">
        <v>10</v>
      </c>
      <c r="O22" s="72"/>
      <c r="P22" s="72">
        <v>30</v>
      </c>
      <c r="Q22" s="72"/>
      <c r="R22" s="72">
        <v>95</v>
      </c>
      <c r="S22" s="72"/>
      <c r="T22" s="72">
        <v>30</v>
      </c>
      <c r="U22" s="72"/>
      <c r="V22" s="72">
        <v>25</v>
      </c>
      <c r="W22" s="72"/>
      <c r="X22" s="72">
        <v>5</v>
      </c>
      <c r="Y22" s="72"/>
      <c r="Z22" s="72">
        <v>10</v>
      </c>
      <c r="AA22" s="72"/>
      <c r="AB22" s="72">
        <v>5</v>
      </c>
      <c r="AC22" s="72"/>
      <c r="AD22" s="72">
        <v>10</v>
      </c>
      <c r="AE22" s="72"/>
      <c r="AF22" s="72">
        <v>5</v>
      </c>
      <c r="AG22" s="72"/>
      <c r="AH22" s="75">
        <v>95</v>
      </c>
      <c r="AJ22" s="55">
        <v>20</v>
      </c>
      <c r="AL22" s="55">
        <v>25</v>
      </c>
      <c r="AN22" s="55">
        <v>5</v>
      </c>
      <c r="AP22" s="55">
        <v>10</v>
      </c>
      <c r="AR22" s="55">
        <v>15</v>
      </c>
      <c r="AT22" s="55">
        <v>10</v>
      </c>
      <c r="AV22" s="55">
        <v>5</v>
      </c>
      <c r="AX22" s="72">
        <v>105</v>
      </c>
      <c r="AY22" s="72"/>
      <c r="AZ22" s="72">
        <v>15</v>
      </c>
      <c r="BA22" s="72"/>
      <c r="BB22" s="72">
        <v>40</v>
      </c>
      <c r="BC22" s="72"/>
      <c r="BD22" s="72">
        <v>5</v>
      </c>
      <c r="BE22" s="72"/>
      <c r="BF22" s="72">
        <v>10</v>
      </c>
      <c r="BG22" s="72"/>
      <c r="BH22" s="72">
        <v>10</v>
      </c>
      <c r="BI22" s="72"/>
      <c r="BJ22" s="72">
        <v>10</v>
      </c>
      <c r="BK22" s="72"/>
      <c r="BL22" s="72">
        <v>5</v>
      </c>
    </row>
    <row r="23" spans="1:64" x14ac:dyDescent="0.2">
      <c r="A23" s="61" t="s">
        <v>227</v>
      </c>
      <c r="B23" s="72">
        <v>5</v>
      </c>
      <c r="C23" s="72"/>
      <c r="D23" s="74">
        <v>0</v>
      </c>
      <c r="E23" s="72"/>
      <c r="F23" s="74">
        <v>0</v>
      </c>
      <c r="G23" s="73"/>
      <c r="H23" s="74">
        <v>0</v>
      </c>
      <c r="I23" s="72"/>
      <c r="J23" s="72" t="s">
        <v>14</v>
      </c>
      <c r="K23" s="72"/>
      <c r="L23" s="72" t="s">
        <v>14</v>
      </c>
      <c r="M23" s="72"/>
      <c r="N23" s="72" t="s">
        <v>14</v>
      </c>
      <c r="O23" s="72"/>
      <c r="P23" s="72" t="s">
        <v>14</v>
      </c>
      <c r="Q23" s="72"/>
      <c r="R23" s="72">
        <v>5</v>
      </c>
      <c r="S23" s="72"/>
      <c r="T23" s="72" t="s">
        <v>14</v>
      </c>
      <c r="U23" s="72"/>
      <c r="V23" s="74">
        <v>0</v>
      </c>
      <c r="W23" s="72"/>
      <c r="X23" s="74">
        <v>0</v>
      </c>
      <c r="Y23" s="72"/>
      <c r="Z23" s="72" t="s">
        <v>14</v>
      </c>
      <c r="AA23" s="72"/>
      <c r="AB23" s="72" t="s">
        <v>14</v>
      </c>
      <c r="AC23" s="72"/>
      <c r="AD23" s="74">
        <v>0</v>
      </c>
      <c r="AE23" s="72"/>
      <c r="AF23" s="72" t="s">
        <v>14</v>
      </c>
      <c r="AG23" s="72"/>
      <c r="AH23" s="75">
        <v>0</v>
      </c>
      <c r="AJ23" s="55" t="s">
        <v>14</v>
      </c>
      <c r="AL23" s="55" t="s">
        <v>14</v>
      </c>
      <c r="AN23" s="55" t="s">
        <v>14</v>
      </c>
      <c r="AP23" s="55" t="s">
        <v>14</v>
      </c>
      <c r="AR23" s="55" t="s">
        <v>14</v>
      </c>
      <c r="AT23" s="55">
        <v>0</v>
      </c>
      <c r="AV23" s="55" t="s">
        <v>14</v>
      </c>
      <c r="AX23" s="72">
        <v>5</v>
      </c>
      <c r="AY23" s="72"/>
      <c r="AZ23" s="72" t="s">
        <v>14</v>
      </c>
      <c r="BA23" s="72"/>
      <c r="BB23" s="74" t="s">
        <v>14</v>
      </c>
      <c r="BC23" s="72"/>
      <c r="BD23" s="72" t="s">
        <v>14</v>
      </c>
      <c r="BE23" s="72"/>
      <c r="BF23" s="72" t="s">
        <v>14</v>
      </c>
      <c r="BG23" s="72"/>
      <c r="BH23" s="74" t="s">
        <v>14</v>
      </c>
      <c r="BI23" s="72"/>
      <c r="BJ23" s="74">
        <v>0</v>
      </c>
      <c r="BK23" s="72"/>
      <c r="BL23" s="72" t="s">
        <v>14</v>
      </c>
    </row>
    <row r="24" spans="1:64" x14ac:dyDescent="0.2">
      <c r="A24" s="61" t="s">
        <v>228</v>
      </c>
      <c r="B24" s="72">
        <v>5</v>
      </c>
      <c r="C24" s="72"/>
      <c r="D24" s="74">
        <v>0</v>
      </c>
      <c r="E24" s="72"/>
      <c r="F24" s="72" t="s">
        <v>14</v>
      </c>
      <c r="G24" s="73"/>
      <c r="H24" s="72" t="s">
        <v>14</v>
      </c>
      <c r="I24" s="72"/>
      <c r="J24" s="72" t="s">
        <v>14</v>
      </c>
      <c r="K24" s="72"/>
      <c r="L24" s="72" t="s">
        <v>14</v>
      </c>
      <c r="M24" s="72"/>
      <c r="N24" s="74">
        <v>0</v>
      </c>
      <c r="O24" s="72"/>
      <c r="P24" s="72" t="s">
        <v>14</v>
      </c>
      <c r="Q24" s="72"/>
      <c r="R24" s="72">
        <v>5</v>
      </c>
      <c r="S24" s="72"/>
      <c r="T24" s="74">
        <v>0</v>
      </c>
      <c r="U24" s="72"/>
      <c r="V24" s="72" t="s">
        <v>14</v>
      </c>
      <c r="W24" s="72"/>
      <c r="X24" s="72" t="s">
        <v>14</v>
      </c>
      <c r="Y24" s="72"/>
      <c r="Z24" s="72" t="s">
        <v>14</v>
      </c>
      <c r="AA24" s="72"/>
      <c r="AB24" s="72" t="s">
        <v>14</v>
      </c>
      <c r="AC24" s="72"/>
      <c r="AD24" s="74">
        <v>0</v>
      </c>
      <c r="AE24" s="72"/>
      <c r="AF24" s="74">
        <v>0</v>
      </c>
      <c r="AG24" s="72"/>
      <c r="AH24" s="75">
        <v>5</v>
      </c>
      <c r="AJ24" s="55">
        <v>0</v>
      </c>
      <c r="AL24" s="55">
        <v>0</v>
      </c>
      <c r="AN24" s="55" t="s">
        <v>14</v>
      </c>
      <c r="AP24" s="55" t="s">
        <v>14</v>
      </c>
      <c r="AR24" s="55" t="s">
        <v>14</v>
      </c>
      <c r="AT24" s="55">
        <v>0</v>
      </c>
      <c r="AV24" s="55" t="s">
        <v>14</v>
      </c>
      <c r="AX24" s="72">
        <v>5</v>
      </c>
      <c r="AY24" s="72"/>
      <c r="AZ24" s="74">
        <v>0</v>
      </c>
      <c r="BA24" s="72"/>
      <c r="BB24" s="74">
        <v>0</v>
      </c>
      <c r="BC24" s="72"/>
      <c r="BD24" s="72" t="s">
        <v>14</v>
      </c>
      <c r="BE24" s="72"/>
      <c r="BF24" s="72" t="s">
        <v>14</v>
      </c>
      <c r="BG24" s="72"/>
      <c r="BH24" s="72" t="s">
        <v>14</v>
      </c>
      <c r="BI24" s="72"/>
      <c r="BJ24" s="74">
        <v>0</v>
      </c>
      <c r="BK24" s="72"/>
      <c r="BL24" s="72" t="s">
        <v>14</v>
      </c>
    </row>
    <row r="25" spans="1:64" x14ac:dyDescent="0.2">
      <c r="A25" s="61" t="s">
        <v>5</v>
      </c>
      <c r="B25" s="72">
        <v>150</v>
      </c>
      <c r="C25" s="72"/>
      <c r="D25" s="72">
        <v>60</v>
      </c>
      <c r="E25" s="72"/>
      <c r="F25" s="72">
        <v>25</v>
      </c>
      <c r="G25" s="73"/>
      <c r="H25" s="72">
        <v>5</v>
      </c>
      <c r="I25" s="72"/>
      <c r="J25" s="72">
        <v>10</v>
      </c>
      <c r="K25" s="72"/>
      <c r="L25" s="72">
        <v>15</v>
      </c>
      <c r="M25" s="72"/>
      <c r="N25" s="72">
        <v>15</v>
      </c>
      <c r="O25" s="72"/>
      <c r="P25" s="72">
        <v>5</v>
      </c>
      <c r="Q25" s="72"/>
      <c r="R25" s="72">
        <v>115</v>
      </c>
      <c r="S25" s="72"/>
      <c r="T25" s="72">
        <v>45</v>
      </c>
      <c r="U25" s="72"/>
      <c r="V25" s="72">
        <v>25</v>
      </c>
      <c r="W25" s="72"/>
      <c r="X25" s="74">
        <v>0</v>
      </c>
      <c r="Y25" s="72"/>
      <c r="Z25" s="72">
        <v>10</v>
      </c>
      <c r="AA25" s="72"/>
      <c r="AB25" s="72">
        <v>5</v>
      </c>
      <c r="AC25" s="72"/>
      <c r="AD25" s="72">
        <v>15</v>
      </c>
      <c r="AE25" s="72"/>
      <c r="AF25" s="72">
        <v>5</v>
      </c>
      <c r="AG25" s="72"/>
      <c r="AH25" s="75">
        <v>140</v>
      </c>
      <c r="AJ25" s="55">
        <v>35</v>
      </c>
      <c r="AL25" s="55">
        <v>30</v>
      </c>
      <c r="AN25" s="55">
        <v>0</v>
      </c>
      <c r="AP25" s="55">
        <v>10</v>
      </c>
      <c r="AR25" s="55">
        <v>20</v>
      </c>
      <c r="AT25" s="55">
        <v>15</v>
      </c>
      <c r="AV25" s="55">
        <v>10</v>
      </c>
      <c r="AX25" s="72">
        <v>175</v>
      </c>
      <c r="AY25" s="72"/>
      <c r="AZ25" s="72">
        <v>40</v>
      </c>
      <c r="BA25" s="72"/>
      <c r="BB25" s="72">
        <v>55</v>
      </c>
      <c r="BC25" s="72"/>
      <c r="BD25" s="74">
        <v>5</v>
      </c>
      <c r="BE25" s="72"/>
      <c r="BF25" s="72">
        <v>10</v>
      </c>
      <c r="BG25" s="72"/>
      <c r="BH25" s="72">
        <v>20</v>
      </c>
      <c r="BI25" s="72"/>
      <c r="BJ25" s="72">
        <v>20</v>
      </c>
      <c r="BK25" s="72"/>
      <c r="BL25" s="72">
        <v>15</v>
      </c>
    </row>
    <row r="26" spans="1:64" x14ac:dyDescent="0.2">
      <c r="A26" s="61" t="s">
        <v>6</v>
      </c>
      <c r="B26" s="72">
        <v>40</v>
      </c>
      <c r="C26" s="72"/>
      <c r="D26" s="72">
        <v>10</v>
      </c>
      <c r="E26" s="72"/>
      <c r="F26" s="72">
        <v>10</v>
      </c>
      <c r="G26" s="73"/>
      <c r="H26" s="74">
        <v>0</v>
      </c>
      <c r="I26" s="72"/>
      <c r="J26" s="72" t="s">
        <v>14</v>
      </c>
      <c r="K26" s="72"/>
      <c r="L26" s="74">
        <v>0</v>
      </c>
      <c r="M26" s="72"/>
      <c r="N26" s="72">
        <v>5</v>
      </c>
      <c r="O26" s="72"/>
      <c r="P26" s="74">
        <v>0</v>
      </c>
      <c r="Q26" s="72"/>
      <c r="R26" s="72">
        <v>35</v>
      </c>
      <c r="S26" s="72"/>
      <c r="T26" s="72">
        <v>5</v>
      </c>
      <c r="U26" s="72"/>
      <c r="V26" s="72">
        <v>10</v>
      </c>
      <c r="W26" s="72"/>
      <c r="X26" s="74">
        <v>0</v>
      </c>
      <c r="Y26" s="72"/>
      <c r="Z26" s="74">
        <v>0</v>
      </c>
      <c r="AA26" s="72"/>
      <c r="AB26" s="72" t="s">
        <v>14</v>
      </c>
      <c r="AC26" s="72"/>
      <c r="AD26" s="72">
        <v>5</v>
      </c>
      <c r="AE26" s="72"/>
      <c r="AF26" s="74">
        <v>0</v>
      </c>
      <c r="AG26" s="72"/>
      <c r="AH26" s="75">
        <v>40</v>
      </c>
      <c r="AJ26" s="55">
        <v>10</v>
      </c>
      <c r="AL26" s="55">
        <v>5</v>
      </c>
      <c r="AN26" s="55">
        <v>0</v>
      </c>
      <c r="AP26" s="55">
        <v>5</v>
      </c>
      <c r="AR26" s="55" t="s">
        <v>14</v>
      </c>
      <c r="AT26" s="55">
        <v>5</v>
      </c>
      <c r="AV26" s="55">
        <v>5</v>
      </c>
      <c r="AX26" s="72">
        <v>45</v>
      </c>
      <c r="AY26" s="72"/>
      <c r="AZ26" s="72">
        <v>10</v>
      </c>
      <c r="BA26" s="72"/>
      <c r="BB26" s="72">
        <v>5</v>
      </c>
      <c r="BC26" s="72"/>
      <c r="BD26" s="74">
        <v>0</v>
      </c>
      <c r="BE26" s="72"/>
      <c r="BF26" s="72">
        <v>5</v>
      </c>
      <c r="BG26" s="72"/>
      <c r="BH26" s="74">
        <v>0</v>
      </c>
      <c r="BI26" s="72"/>
      <c r="BJ26" s="72">
        <v>10</v>
      </c>
      <c r="BK26" s="72"/>
      <c r="BL26" s="74">
        <v>0</v>
      </c>
    </row>
    <row r="27" spans="1:64" ht="13.5" x14ac:dyDescent="0.2">
      <c r="A27" s="61" t="s">
        <v>121</v>
      </c>
      <c r="B27" s="72">
        <v>622</v>
      </c>
      <c r="C27" s="72"/>
      <c r="D27" s="72">
        <v>234</v>
      </c>
      <c r="E27" s="72"/>
      <c r="F27" s="72">
        <v>162</v>
      </c>
      <c r="G27" s="73"/>
      <c r="H27" s="72">
        <v>54</v>
      </c>
      <c r="I27" s="72"/>
      <c r="J27" s="72">
        <v>35</v>
      </c>
      <c r="K27" s="72"/>
      <c r="L27" s="72">
        <v>15</v>
      </c>
      <c r="M27" s="72"/>
      <c r="N27" s="72">
        <v>65</v>
      </c>
      <c r="O27" s="72"/>
      <c r="P27" s="72" t="s">
        <v>14</v>
      </c>
      <c r="Q27" s="72"/>
      <c r="R27" s="72">
        <v>483</v>
      </c>
      <c r="S27" s="72"/>
      <c r="T27" s="72">
        <v>179</v>
      </c>
      <c r="U27" s="72"/>
      <c r="V27" s="72">
        <v>91</v>
      </c>
      <c r="W27" s="72"/>
      <c r="X27" s="72">
        <v>60</v>
      </c>
      <c r="Y27" s="72"/>
      <c r="Z27" s="72">
        <v>33</v>
      </c>
      <c r="AA27" s="72"/>
      <c r="AB27" s="72" t="s">
        <v>14</v>
      </c>
      <c r="AC27" s="72"/>
      <c r="AD27" s="72">
        <v>40</v>
      </c>
      <c r="AE27" s="72"/>
      <c r="AF27" s="72">
        <v>41</v>
      </c>
      <c r="AG27" s="72"/>
      <c r="AH27" s="75" t="s">
        <v>21</v>
      </c>
      <c r="AJ27" s="55">
        <v>207</v>
      </c>
      <c r="AL27" s="55">
        <v>128</v>
      </c>
      <c r="AN27" s="55">
        <v>65</v>
      </c>
      <c r="AP27" s="55">
        <v>29</v>
      </c>
      <c r="AR27" s="55" t="s">
        <v>15</v>
      </c>
      <c r="AT27" s="55">
        <v>41</v>
      </c>
      <c r="AV27" s="55">
        <v>51</v>
      </c>
      <c r="AX27" s="72" t="s">
        <v>29</v>
      </c>
      <c r="AY27" s="72"/>
      <c r="AZ27" s="72">
        <v>158</v>
      </c>
      <c r="BA27" s="72"/>
      <c r="BB27" s="72">
        <v>108</v>
      </c>
      <c r="BC27" s="72"/>
      <c r="BD27" s="72">
        <v>60</v>
      </c>
      <c r="BE27" s="72"/>
      <c r="BF27" s="72">
        <v>27</v>
      </c>
      <c r="BG27" s="72"/>
      <c r="BH27" s="72" t="s">
        <v>15</v>
      </c>
      <c r="BI27" s="72" t="s">
        <v>28</v>
      </c>
      <c r="BJ27" s="72">
        <v>35</v>
      </c>
      <c r="BK27" s="72"/>
      <c r="BL27" s="72">
        <v>35</v>
      </c>
    </row>
    <row r="28" spans="1:64" x14ac:dyDescent="0.2">
      <c r="A28" s="61" t="s">
        <v>142</v>
      </c>
      <c r="B28" s="72">
        <v>280</v>
      </c>
      <c r="C28" s="72"/>
      <c r="D28" s="72">
        <v>75</v>
      </c>
      <c r="E28" s="72"/>
      <c r="F28" s="72">
        <v>50</v>
      </c>
      <c r="G28" s="73"/>
      <c r="H28" s="72">
        <v>25</v>
      </c>
      <c r="I28" s="72"/>
      <c r="J28" s="72">
        <v>15</v>
      </c>
      <c r="K28" s="72"/>
      <c r="L28" s="72">
        <v>75</v>
      </c>
      <c r="M28" s="72"/>
      <c r="N28" s="72">
        <v>20</v>
      </c>
      <c r="O28" s="72"/>
      <c r="P28" s="72">
        <v>10</v>
      </c>
      <c r="Q28" s="72"/>
      <c r="R28" s="72">
        <v>240</v>
      </c>
      <c r="S28" s="72"/>
      <c r="T28" s="72">
        <v>65</v>
      </c>
      <c r="U28" s="72"/>
      <c r="V28" s="72">
        <v>70</v>
      </c>
      <c r="W28" s="72"/>
      <c r="X28" s="72">
        <v>25</v>
      </c>
      <c r="Y28" s="72"/>
      <c r="Z28" s="72">
        <v>10</v>
      </c>
      <c r="AA28" s="72"/>
      <c r="AB28" s="72">
        <v>15</v>
      </c>
      <c r="AC28" s="72"/>
      <c r="AD28" s="72">
        <v>25</v>
      </c>
      <c r="AE28" s="72"/>
      <c r="AF28" s="72">
        <v>5</v>
      </c>
      <c r="AG28" s="72"/>
      <c r="AH28" s="75">
        <v>230</v>
      </c>
      <c r="AJ28" s="55">
        <v>50</v>
      </c>
      <c r="AL28" s="55">
        <v>80</v>
      </c>
      <c r="AN28" s="55">
        <v>25</v>
      </c>
      <c r="AP28" s="55">
        <v>5</v>
      </c>
      <c r="AR28" s="55">
        <v>25</v>
      </c>
      <c r="AT28" s="55">
        <v>20</v>
      </c>
      <c r="AV28" s="55">
        <v>10</v>
      </c>
      <c r="AX28" s="72">
        <v>230</v>
      </c>
      <c r="AY28" s="72"/>
      <c r="AZ28" s="72">
        <v>45</v>
      </c>
      <c r="BA28" s="72"/>
      <c r="BB28" s="72">
        <v>75</v>
      </c>
      <c r="BC28" s="72"/>
      <c r="BD28" s="72">
        <v>25</v>
      </c>
      <c r="BE28" s="72"/>
      <c r="BF28" s="72">
        <v>15</v>
      </c>
      <c r="BG28" s="72"/>
      <c r="BH28" s="72">
        <v>20</v>
      </c>
      <c r="BI28" s="72"/>
      <c r="BJ28" s="72">
        <v>15</v>
      </c>
      <c r="BK28" s="72"/>
      <c r="BL28" s="72">
        <v>5</v>
      </c>
    </row>
    <row r="29" spans="1:64" x14ac:dyDescent="0.2">
      <c r="A29" s="61" t="s">
        <v>7</v>
      </c>
      <c r="B29" s="72">
        <v>65</v>
      </c>
      <c r="C29" s="72"/>
      <c r="D29" s="72">
        <v>30</v>
      </c>
      <c r="E29" s="72"/>
      <c r="F29" s="72">
        <v>15</v>
      </c>
      <c r="G29" s="73"/>
      <c r="H29" s="72">
        <v>5</v>
      </c>
      <c r="I29" s="72"/>
      <c r="J29" s="72" t="s">
        <v>14</v>
      </c>
      <c r="K29" s="72"/>
      <c r="L29" s="72">
        <v>5</v>
      </c>
      <c r="M29" s="72"/>
      <c r="N29" s="72">
        <v>10</v>
      </c>
      <c r="O29" s="72"/>
      <c r="P29" s="74">
        <v>0</v>
      </c>
      <c r="Q29" s="72"/>
      <c r="R29" s="72">
        <v>50</v>
      </c>
      <c r="S29" s="72"/>
      <c r="T29" s="72">
        <v>20</v>
      </c>
      <c r="U29" s="72"/>
      <c r="V29" s="72">
        <v>15</v>
      </c>
      <c r="W29" s="72"/>
      <c r="X29" s="74">
        <v>0</v>
      </c>
      <c r="Y29" s="72"/>
      <c r="Z29" s="74">
        <v>0</v>
      </c>
      <c r="AA29" s="72"/>
      <c r="AB29" s="72">
        <v>5</v>
      </c>
      <c r="AC29" s="72"/>
      <c r="AD29" s="72">
        <v>5</v>
      </c>
      <c r="AE29" s="72"/>
      <c r="AF29" s="74">
        <v>0</v>
      </c>
      <c r="AG29" s="72"/>
      <c r="AH29" s="75">
        <v>45</v>
      </c>
      <c r="AJ29" s="55">
        <v>15</v>
      </c>
      <c r="AL29" s="55">
        <v>15</v>
      </c>
      <c r="AN29" s="55" t="s">
        <v>14</v>
      </c>
      <c r="AP29" s="55">
        <v>0</v>
      </c>
      <c r="AR29" s="55">
        <v>5</v>
      </c>
      <c r="AT29" s="55">
        <v>5</v>
      </c>
      <c r="AV29" s="55" t="s">
        <v>14</v>
      </c>
      <c r="AX29" s="72">
        <v>60</v>
      </c>
      <c r="AY29" s="72"/>
      <c r="AZ29" s="72">
        <v>20</v>
      </c>
      <c r="BA29" s="72"/>
      <c r="BB29" s="72">
        <v>15</v>
      </c>
      <c r="BC29" s="72"/>
      <c r="BD29" s="72">
        <v>5</v>
      </c>
      <c r="BE29" s="72"/>
      <c r="BF29" s="74">
        <v>5</v>
      </c>
      <c r="BG29" s="72"/>
      <c r="BH29" s="72">
        <v>5</v>
      </c>
      <c r="BI29" s="72"/>
      <c r="BJ29" s="74">
        <v>5</v>
      </c>
      <c r="BK29" s="72"/>
      <c r="BL29" s="74">
        <v>0</v>
      </c>
    </row>
    <row r="30" spans="1:64" x14ac:dyDescent="0.2">
      <c r="A30" s="61" t="s">
        <v>163</v>
      </c>
      <c r="B30" s="72">
        <v>205</v>
      </c>
      <c r="C30" s="72"/>
      <c r="D30" s="72">
        <v>50</v>
      </c>
      <c r="E30" s="72"/>
      <c r="F30" s="72">
        <v>40</v>
      </c>
      <c r="G30" s="73"/>
      <c r="H30" s="72">
        <v>5</v>
      </c>
      <c r="I30" s="72"/>
      <c r="J30" s="72">
        <v>5</v>
      </c>
      <c r="K30" s="72"/>
      <c r="L30" s="72">
        <v>25</v>
      </c>
      <c r="M30" s="72"/>
      <c r="N30" s="72">
        <v>20</v>
      </c>
      <c r="O30" s="72"/>
      <c r="P30" s="72">
        <v>10</v>
      </c>
      <c r="Q30" s="72"/>
      <c r="R30" s="72">
        <v>225</v>
      </c>
      <c r="S30" s="72"/>
      <c r="T30" s="72">
        <v>55</v>
      </c>
      <c r="U30" s="72"/>
      <c r="V30" s="72">
        <v>70</v>
      </c>
      <c r="W30" s="72"/>
      <c r="X30" s="72">
        <v>10</v>
      </c>
      <c r="Y30" s="72"/>
      <c r="Z30" s="72">
        <v>10</v>
      </c>
      <c r="AA30" s="72"/>
      <c r="AB30" s="72">
        <v>15</v>
      </c>
      <c r="AC30" s="72"/>
      <c r="AD30" s="72">
        <v>30</v>
      </c>
      <c r="AE30" s="72"/>
      <c r="AF30" s="72">
        <v>10</v>
      </c>
      <c r="AG30" s="72"/>
      <c r="AH30" s="75">
        <v>205</v>
      </c>
      <c r="AJ30" s="55">
        <v>45</v>
      </c>
      <c r="AL30" s="55">
        <v>55</v>
      </c>
      <c r="AN30" s="55">
        <v>15</v>
      </c>
      <c r="AP30" s="55">
        <v>10</v>
      </c>
      <c r="AR30" s="55">
        <v>15</v>
      </c>
      <c r="AT30" s="55">
        <v>25</v>
      </c>
      <c r="AV30" s="55">
        <v>10</v>
      </c>
      <c r="AX30" s="72">
        <v>185</v>
      </c>
      <c r="AY30" s="72"/>
      <c r="AZ30" s="72">
        <v>45</v>
      </c>
      <c r="BA30" s="72"/>
      <c r="BB30" s="72">
        <v>55</v>
      </c>
      <c r="BC30" s="72"/>
      <c r="BD30" s="72">
        <v>10</v>
      </c>
      <c r="BE30" s="72"/>
      <c r="BF30" s="72">
        <v>10</v>
      </c>
      <c r="BG30" s="72"/>
      <c r="BH30" s="72">
        <v>15</v>
      </c>
      <c r="BI30" s="72"/>
      <c r="BJ30" s="72">
        <v>25</v>
      </c>
      <c r="BK30" s="72"/>
      <c r="BL30" s="72">
        <v>10</v>
      </c>
    </row>
    <row r="31" spans="1:64" s="142" customFormat="1" x14ac:dyDescent="0.2">
      <c r="A31" s="61" t="s">
        <v>146</v>
      </c>
      <c r="B31" s="76">
        <v>1376</v>
      </c>
      <c r="C31" s="76"/>
      <c r="D31" s="76">
        <v>233</v>
      </c>
      <c r="E31" s="76"/>
      <c r="F31" s="76">
        <v>398</v>
      </c>
      <c r="G31" s="140"/>
      <c r="H31" s="76">
        <v>76</v>
      </c>
      <c r="I31" s="76"/>
      <c r="J31" s="76">
        <v>173</v>
      </c>
      <c r="K31" s="76"/>
      <c r="L31" s="76" t="s">
        <v>14</v>
      </c>
      <c r="M31" s="76"/>
      <c r="N31" s="76">
        <v>191</v>
      </c>
      <c r="O31" s="76"/>
      <c r="P31" s="76">
        <v>158</v>
      </c>
      <c r="Q31" s="76"/>
      <c r="R31" s="76">
        <v>1396</v>
      </c>
      <c r="S31" s="76"/>
      <c r="T31" s="76">
        <v>200</v>
      </c>
      <c r="U31" s="76"/>
      <c r="V31" s="76">
        <v>402</v>
      </c>
      <c r="W31" s="76"/>
      <c r="X31" s="76">
        <v>89</v>
      </c>
      <c r="Y31" s="76"/>
      <c r="Z31" s="76">
        <v>204</v>
      </c>
      <c r="AA31" s="76"/>
      <c r="AB31" s="76" t="s">
        <v>14</v>
      </c>
      <c r="AC31" s="76"/>
      <c r="AD31" s="76">
        <v>219</v>
      </c>
      <c r="AE31" s="76"/>
      <c r="AF31" s="76">
        <v>139</v>
      </c>
      <c r="AG31" s="76"/>
      <c r="AH31" s="141" t="s">
        <v>16</v>
      </c>
      <c r="AI31" s="141"/>
      <c r="AJ31" s="141" t="s">
        <v>16</v>
      </c>
      <c r="AK31" s="141"/>
      <c r="AL31" s="141" t="s">
        <v>16</v>
      </c>
      <c r="AM31" s="141"/>
      <c r="AN31" s="141" t="s">
        <v>16</v>
      </c>
      <c r="AO31" s="141"/>
      <c r="AP31" s="141" t="s">
        <v>16</v>
      </c>
      <c r="AQ31" s="141"/>
      <c r="AR31" s="141" t="s">
        <v>16</v>
      </c>
      <c r="AS31" s="141"/>
      <c r="AT31" s="141" t="s">
        <v>16</v>
      </c>
      <c r="AU31" s="141"/>
      <c r="AV31" s="141" t="s">
        <v>16</v>
      </c>
      <c r="AW31" s="77"/>
      <c r="AX31" s="141" t="s">
        <v>16</v>
      </c>
      <c r="AY31" s="141"/>
      <c r="AZ31" s="141" t="s">
        <v>16</v>
      </c>
      <c r="BA31" s="141"/>
      <c r="BB31" s="141" t="s">
        <v>16</v>
      </c>
      <c r="BC31" s="141"/>
      <c r="BD31" s="141" t="s">
        <v>16</v>
      </c>
      <c r="BE31" s="141"/>
      <c r="BF31" s="141" t="s">
        <v>16</v>
      </c>
      <c r="BG31" s="141"/>
      <c r="BH31" s="141" t="s">
        <v>16</v>
      </c>
      <c r="BI31" s="141"/>
      <c r="BJ31" s="141" t="s">
        <v>16</v>
      </c>
      <c r="BK31" s="141"/>
      <c r="BL31" s="141" t="s">
        <v>16</v>
      </c>
    </row>
    <row r="32" spans="1:64" x14ac:dyDescent="0.2">
      <c r="A32" s="61" t="s">
        <v>147</v>
      </c>
      <c r="B32" s="72">
        <v>1685</v>
      </c>
      <c r="C32" s="72"/>
      <c r="D32" s="72">
        <v>500</v>
      </c>
      <c r="E32" s="72"/>
      <c r="F32" s="72">
        <v>290</v>
      </c>
      <c r="G32" s="73"/>
      <c r="H32" s="72">
        <v>40</v>
      </c>
      <c r="I32" s="72"/>
      <c r="J32" s="72">
        <v>235</v>
      </c>
      <c r="K32" s="72"/>
      <c r="L32" s="72">
        <v>260</v>
      </c>
      <c r="M32" s="72"/>
      <c r="N32" s="72">
        <v>180</v>
      </c>
      <c r="O32" s="72"/>
      <c r="P32" s="72">
        <v>55</v>
      </c>
      <c r="Q32" s="72"/>
      <c r="R32" s="72">
        <v>1645</v>
      </c>
      <c r="S32" s="72"/>
      <c r="T32" s="72">
        <v>340</v>
      </c>
      <c r="U32" s="72"/>
      <c r="V32" s="72">
        <v>325</v>
      </c>
      <c r="W32" s="72"/>
      <c r="X32" s="72">
        <v>50</v>
      </c>
      <c r="Y32" s="72"/>
      <c r="Z32" s="72">
        <v>230</v>
      </c>
      <c r="AA32" s="72"/>
      <c r="AB32" s="72">
        <v>135</v>
      </c>
      <c r="AC32" s="72"/>
      <c r="AD32" s="72">
        <v>325</v>
      </c>
      <c r="AE32" s="72"/>
      <c r="AF32" s="72">
        <v>120</v>
      </c>
      <c r="AG32" s="72"/>
      <c r="AH32" s="75">
        <v>1865</v>
      </c>
      <c r="AJ32" s="55">
        <v>380</v>
      </c>
      <c r="AL32" s="55">
        <v>480</v>
      </c>
      <c r="AN32" s="55">
        <v>50</v>
      </c>
      <c r="AP32" s="55">
        <v>240</v>
      </c>
      <c r="AR32" s="55">
        <v>145</v>
      </c>
      <c r="AT32" s="55">
        <v>360</v>
      </c>
      <c r="AV32" s="55">
        <v>80</v>
      </c>
      <c r="AX32" s="72">
        <v>1890</v>
      </c>
      <c r="AY32" s="72"/>
      <c r="AZ32" s="72">
        <v>370</v>
      </c>
      <c r="BA32" s="72"/>
      <c r="BB32" s="72">
        <v>490</v>
      </c>
      <c r="BC32" s="72"/>
      <c r="BD32" s="72">
        <v>55</v>
      </c>
      <c r="BE32" s="72"/>
      <c r="BF32" s="72">
        <v>260</v>
      </c>
      <c r="BG32" s="72"/>
      <c r="BH32" s="72">
        <v>140</v>
      </c>
      <c r="BI32" s="72"/>
      <c r="BJ32" s="72">
        <v>365</v>
      </c>
      <c r="BK32" s="72"/>
      <c r="BL32" s="72">
        <v>80</v>
      </c>
    </row>
    <row r="33" spans="1:65" x14ac:dyDescent="0.2">
      <c r="A33" s="61" t="s">
        <v>169</v>
      </c>
      <c r="B33" s="72">
        <v>185</v>
      </c>
      <c r="C33" s="72"/>
      <c r="D33" s="72">
        <v>50</v>
      </c>
      <c r="E33" s="72"/>
      <c r="F33" s="72">
        <v>30</v>
      </c>
      <c r="G33" s="73"/>
      <c r="H33" s="72">
        <v>15</v>
      </c>
      <c r="I33" s="72"/>
      <c r="J33" s="72">
        <v>10</v>
      </c>
      <c r="K33" s="72"/>
      <c r="L33" s="72">
        <v>25</v>
      </c>
      <c r="M33" s="72"/>
      <c r="N33" s="72">
        <v>25</v>
      </c>
      <c r="O33" s="72"/>
      <c r="P33" s="72">
        <v>10</v>
      </c>
      <c r="Q33" s="72"/>
      <c r="R33" s="72">
        <v>190</v>
      </c>
      <c r="S33" s="72"/>
      <c r="T33" s="72">
        <v>30</v>
      </c>
      <c r="U33" s="72"/>
      <c r="V33" s="72">
        <v>45</v>
      </c>
      <c r="W33" s="72"/>
      <c r="X33" s="72">
        <v>25</v>
      </c>
      <c r="Y33" s="72"/>
      <c r="Z33" s="72">
        <v>15</v>
      </c>
      <c r="AA33" s="72"/>
      <c r="AB33" s="72">
        <v>15</v>
      </c>
      <c r="AC33" s="72"/>
      <c r="AD33" s="72">
        <v>30</v>
      </c>
      <c r="AE33" s="72"/>
      <c r="AF33" s="72">
        <v>5</v>
      </c>
      <c r="AG33" s="72"/>
      <c r="AH33" s="75">
        <v>220</v>
      </c>
      <c r="AJ33" s="55">
        <v>30</v>
      </c>
      <c r="AL33" s="55">
        <v>50</v>
      </c>
      <c r="AN33" s="55">
        <v>20</v>
      </c>
      <c r="AP33" s="55">
        <v>15</v>
      </c>
      <c r="AR33" s="55">
        <v>25</v>
      </c>
      <c r="AT33" s="55">
        <v>45</v>
      </c>
      <c r="AV33" s="55">
        <v>5</v>
      </c>
      <c r="AX33" s="72">
        <v>220</v>
      </c>
      <c r="AY33" s="72"/>
      <c r="AZ33" s="72">
        <v>25</v>
      </c>
      <c r="BA33" s="72"/>
      <c r="BB33" s="72">
        <v>55</v>
      </c>
      <c r="BC33" s="72"/>
      <c r="BD33" s="72">
        <v>25</v>
      </c>
      <c r="BE33" s="72"/>
      <c r="BF33" s="72">
        <v>20</v>
      </c>
      <c r="BG33" s="72"/>
      <c r="BH33" s="72">
        <v>20</v>
      </c>
      <c r="BI33" s="72"/>
      <c r="BJ33" s="72">
        <v>50</v>
      </c>
      <c r="BK33" s="72"/>
      <c r="BL33" s="72">
        <v>5</v>
      </c>
    </row>
    <row r="34" spans="1:65" x14ac:dyDescent="0.2">
      <c r="A34" s="61" t="s">
        <v>165</v>
      </c>
      <c r="B34" s="72">
        <v>65</v>
      </c>
      <c r="C34" s="72"/>
      <c r="D34" s="72">
        <v>25</v>
      </c>
      <c r="E34" s="72"/>
      <c r="F34" s="72">
        <v>10</v>
      </c>
      <c r="G34" s="73"/>
      <c r="H34" s="72">
        <v>10</v>
      </c>
      <c r="I34" s="72"/>
      <c r="J34" s="72">
        <v>5</v>
      </c>
      <c r="K34" s="72"/>
      <c r="L34" s="72">
        <v>5</v>
      </c>
      <c r="M34" s="72"/>
      <c r="N34" s="74">
        <v>0</v>
      </c>
      <c r="O34" s="72"/>
      <c r="P34" s="72">
        <v>5</v>
      </c>
      <c r="Q34" s="72"/>
      <c r="R34" s="72">
        <v>55</v>
      </c>
      <c r="S34" s="72"/>
      <c r="T34" s="72">
        <v>15</v>
      </c>
      <c r="U34" s="72"/>
      <c r="V34" s="72">
        <v>15</v>
      </c>
      <c r="W34" s="72"/>
      <c r="X34" s="72">
        <v>5</v>
      </c>
      <c r="Y34" s="72"/>
      <c r="Z34" s="74">
        <v>0</v>
      </c>
      <c r="AA34" s="72"/>
      <c r="AB34" s="72">
        <v>5</v>
      </c>
      <c r="AC34" s="72"/>
      <c r="AD34" s="72">
        <v>5</v>
      </c>
      <c r="AE34" s="72"/>
      <c r="AF34" s="72">
        <v>5</v>
      </c>
      <c r="AG34" s="72"/>
      <c r="AH34" s="75">
        <v>55</v>
      </c>
      <c r="AJ34" s="55">
        <v>15</v>
      </c>
      <c r="AL34" s="55">
        <v>15</v>
      </c>
      <c r="AN34" s="55">
        <v>5</v>
      </c>
      <c r="AP34" s="55">
        <v>0</v>
      </c>
      <c r="AR34" s="55">
        <v>5</v>
      </c>
      <c r="AT34" s="55">
        <v>5</v>
      </c>
      <c r="AV34" s="55">
        <v>5</v>
      </c>
      <c r="AX34" s="72">
        <v>65</v>
      </c>
      <c r="AY34" s="72"/>
      <c r="AZ34" s="72">
        <v>15</v>
      </c>
      <c r="BA34" s="72"/>
      <c r="BB34" s="72">
        <v>20</v>
      </c>
      <c r="BC34" s="72"/>
      <c r="BD34" s="72">
        <v>10</v>
      </c>
      <c r="BE34" s="72"/>
      <c r="BF34" s="74">
        <v>5</v>
      </c>
      <c r="BG34" s="72"/>
      <c r="BH34" s="72">
        <v>5</v>
      </c>
      <c r="BI34" s="72"/>
      <c r="BJ34" s="72">
        <v>5</v>
      </c>
      <c r="BK34" s="72"/>
      <c r="BL34" s="72">
        <v>5</v>
      </c>
    </row>
    <row r="35" spans="1:65" x14ac:dyDescent="0.2">
      <c r="B35" s="72"/>
      <c r="C35" s="72"/>
      <c r="D35" s="72"/>
      <c r="E35" s="72"/>
      <c r="F35" s="72"/>
      <c r="G35" s="73"/>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X35" s="72"/>
      <c r="AY35" s="72"/>
      <c r="AZ35" s="72"/>
      <c r="BA35" s="72"/>
      <c r="BB35" s="72"/>
      <c r="BC35" s="72"/>
      <c r="BD35" s="72"/>
      <c r="BE35" s="72"/>
      <c r="BF35" s="72"/>
      <c r="BG35" s="72"/>
      <c r="BH35" s="72"/>
      <c r="BI35" s="72"/>
      <c r="BJ35" s="72"/>
      <c r="BK35" s="72"/>
      <c r="BL35" s="72"/>
    </row>
    <row r="36" spans="1:65" x14ac:dyDescent="0.2">
      <c r="A36" s="59" t="s">
        <v>8</v>
      </c>
      <c r="B36" s="76">
        <v>670</v>
      </c>
      <c r="C36" s="72"/>
      <c r="D36" s="72"/>
      <c r="E36" s="72"/>
      <c r="F36" s="72"/>
      <c r="G36" s="73"/>
      <c r="H36" s="72"/>
      <c r="I36" s="72"/>
      <c r="J36" s="72"/>
      <c r="K36" s="72"/>
      <c r="L36" s="72"/>
      <c r="M36" s="72"/>
      <c r="N36" s="72"/>
      <c r="O36" s="72"/>
      <c r="P36" s="72"/>
      <c r="Q36" s="72"/>
      <c r="R36" s="76">
        <v>765</v>
      </c>
      <c r="S36" s="72"/>
      <c r="T36" s="72"/>
      <c r="U36" s="72"/>
      <c r="V36" s="72"/>
      <c r="W36" s="72"/>
      <c r="X36" s="72"/>
      <c r="Y36" s="72"/>
      <c r="Z36" s="72"/>
      <c r="AA36" s="72"/>
      <c r="AB36" s="72"/>
      <c r="AC36" s="72"/>
      <c r="AD36" s="72"/>
      <c r="AE36" s="72"/>
      <c r="AF36" s="72"/>
      <c r="AG36" s="72"/>
      <c r="AH36" s="77">
        <f>SUM(AH37:AH41)</f>
        <v>805</v>
      </c>
      <c r="AI36" s="77"/>
      <c r="AX36" s="76">
        <f>SUM(AX37:AX41)</f>
        <v>845</v>
      </c>
      <c r="AY36" s="72"/>
      <c r="AZ36" s="72"/>
      <c r="BA36" s="72"/>
      <c r="BB36" s="72"/>
      <c r="BC36" s="72"/>
      <c r="BD36" s="72"/>
      <c r="BE36" s="72"/>
      <c r="BF36" s="72"/>
      <c r="BG36" s="72"/>
      <c r="BH36" s="72"/>
      <c r="BI36" s="72"/>
      <c r="BJ36" s="72"/>
      <c r="BK36" s="72"/>
      <c r="BL36" s="72"/>
    </row>
    <row r="37" spans="1:65" x14ac:dyDescent="0.2">
      <c r="A37" s="61" t="s">
        <v>166</v>
      </c>
      <c r="B37" s="72">
        <v>90</v>
      </c>
      <c r="C37" s="72"/>
      <c r="D37" s="72">
        <v>30</v>
      </c>
      <c r="E37" s="72"/>
      <c r="F37" s="72">
        <v>15</v>
      </c>
      <c r="G37" s="73"/>
      <c r="H37" s="74">
        <v>0</v>
      </c>
      <c r="I37" s="72"/>
      <c r="J37" s="72">
        <v>5</v>
      </c>
      <c r="K37" s="72"/>
      <c r="L37" s="72">
        <v>5</v>
      </c>
      <c r="M37" s="72"/>
      <c r="N37" s="72">
        <v>15</v>
      </c>
      <c r="O37" s="72"/>
      <c r="P37" s="74">
        <v>0</v>
      </c>
      <c r="Q37" s="72"/>
      <c r="R37" s="72">
        <v>105</v>
      </c>
      <c r="S37" s="72"/>
      <c r="T37" s="72">
        <v>30</v>
      </c>
      <c r="U37" s="72"/>
      <c r="V37" s="72">
        <v>15</v>
      </c>
      <c r="W37" s="72"/>
      <c r="X37" s="72">
        <v>10</v>
      </c>
      <c r="Y37" s="72"/>
      <c r="Z37" s="72">
        <v>5</v>
      </c>
      <c r="AA37" s="72"/>
      <c r="AB37" s="72">
        <v>10</v>
      </c>
      <c r="AC37" s="72"/>
      <c r="AD37" s="72">
        <v>25</v>
      </c>
      <c r="AE37" s="72"/>
      <c r="AF37" s="74">
        <v>0</v>
      </c>
      <c r="AG37" s="72"/>
      <c r="AH37" s="55">
        <v>100</v>
      </c>
      <c r="AJ37" s="55">
        <v>30</v>
      </c>
      <c r="AL37" s="55">
        <v>20</v>
      </c>
      <c r="AN37" s="55">
        <v>5</v>
      </c>
      <c r="AP37" s="55">
        <v>5</v>
      </c>
      <c r="AR37" s="55">
        <v>10</v>
      </c>
      <c r="AT37" s="55">
        <v>10</v>
      </c>
      <c r="AV37" s="55">
        <v>5</v>
      </c>
      <c r="AX37" s="72">
        <v>100</v>
      </c>
      <c r="AY37" s="72"/>
      <c r="AZ37" s="72">
        <v>25</v>
      </c>
      <c r="BA37" s="72"/>
      <c r="BB37" s="72">
        <v>25</v>
      </c>
      <c r="BC37" s="72"/>
      <c r="BD37" s="72">
        <v>5</v>
      </c>
      <c r="BE37" s="72"/>
      <c r="BF37" s="72">
        <v>5</v>
      </c>
      <c r="BG37" s="72"/>
      <c r="BH37" s="72">
        <v>10</v>
      </c>
      <c r="BI37" s="72"/>
      <c r="BJ37" s="72">
        <v>15</v>
      </c>
      <c r="BK37" s="72"/>
      <c r="BL37" s="74">
        <v>5</v>
      </c>
    </row>
    <row r="38" spans="1:65" x14ac:dyDescent="0.2">
      <c r="A38" s="61" t="s">
        <v>229</v>
      </c>
      <c r="B38" s="72">
        <v>160</v>
      </c>
      <c r="C38" s="72"/>
      <c r="D38" s="72">
        <v>50</v>
      </c>
      <c r="E38" s="72"/>
      <c r="F38" s="72">
        <v>30</v>
      </c>
      <c r="G38" s="73"/>
      <c r="H38" s="72">
        <v>5</v>
      </c>
      <c r="I38" s="72"/>
      <c r="J38" s="72">
        <v>20</v>
      </c>
      <c r="K38" s="72"/>
      <c r="L38" s="72">
        <v>5</v>
      </c>
      <c r="M38" s="72"/>
      <c r="N38" s="72">
        <v>20</v>
      </c>
      <c r="O38" s="72"/>
      <c r="P38" s="72">
        <v>5</v>
      </c>
      <c r="Q38" s="72"/>
      <c r="R38" s="72">
        <v>175</v>
      </c>
      <c r="S38" s="72"/>
      <c r="T38" s="72">
        <v>50</v>
      </c>
      <c r="U38" s="72"/>
      <c r="V38" s="72">
        <v>30</v>
      </c>
      <c r="W38" s="72"/>
      <c r="X38" s="72">
        <v>10</v>
      </c>
      <c r="Y38" s="72"/>
      <c r="Z38" s="72">
        <v>15</v>
      </c>
      <c r="AA38" s="72"/>
      <c r="AB38" s="72">
        <v>5</v>
      </c>
      <c r="AC38" s="72"/>
      <c r="AD38" s="72">
        <v>45</v>
      </c>
      <c r="AE38" s="72"/>
      <c r="AF38" s="72">
        <v>5</v>
      </c>
      <c r="AG38" s="72"/>
      <c r="AH38" s="55">
        <v>180</v>
      </c>
      <c r="AJ38" s="55">
        <v>55</v>
      </c>
      <c r="AL38" s="55">
        <v>35</v>
      </c>
      <c r="AN38" s="55">
        <v>5</v>
      </c>
      <c r="AP38" s="55">
        <v>15</v>
      </c>
      <c r="AR38" s="55">
        <v>5</v>
      </c>
      <c r="AT38" s="55">
        <v>40</v>
      </c>
      <c r="AV38" s="55">
        <v>10</v>
      </c>
      <c r="AX38" s="72">
        <v>190</v>
      </c>
      <c r="AY38" s="72"/>
      <c r="AZ38" s="72">
        <v>55</v>
      </c>
      <c r="BA38" s="72"/>
      <c r="BB38" s="72">
        <v>40</v>
      </c>
      <c r="BC38" s="72"/>
      <c r="BD38" s="72">
        <v>5</v>
      </c>
      <c r="BE38" s="72"/>
      <c r="BF38" s="72">
        <v>15</v>
      </c>
      <c r="BG38" s="72"/>
      <c r="BH38" s="72">
        <v>10</v>
      </c>
      <c r="BI38" s="72"/>
      <c r="BJ38" s="72">
        <v>40</v>
      </c>
      <c r="BK38" s="72"/>
      <c r="BL38" s="72">
        <v>10</v>
      </c>
    </row>
    <row r="39" spans="1:65" x14ac:dyDescent="0.2">
      <c r="A39" s="61" t="s">
        <v>9</v>
      </c>
      <c r="B39" s="72">
        <v>275</v>
      </c>
      <c r="C39" s="72"/>
      <c r="D39" s="72">
        <v>90</v>
      </c>
      <c r="E39" s="72"/>
      <c r="F39" s="72">
        <v>45</v>
      </c>
      <c r="G39" s="73"/>
      <c r="H39" s="72">
        <v>40</v>
      </c>
      <c r="I39" s="72"/>
      <c r="J39" s="72">
        <v>15</v>
      </c>
      <c r="K39" s="72"/>
      <c r="L39" s="72">
        <v>25</v>
      </c>
      <c r="M39" s="72"/>
      <c r="N39" s="72">
        <v>30</v>
      </c>
      <c r="O39" s="72"/>
      <c r="P39" s="72">
        <v>10</v>
      </c>
      <c r="Q39" s="72"/>
      <c r="R39" s="72">
        <v>350</v>
      </c>
      <c r="S39" s="72"/>
      <c r="T39" s="72">
        <v>75</v>
      </c>
      <c r="U39" s="72"/>
      <c r="V39" s="72">
        <v>60</v>
      </c>
      <c r="W39" s="72"/>
      <c r="X39" s="72">
        <v>60</v>
      </c>
      <c r="Y39" s="72"/>
      <c r="Z39" s="72">
        <v>30</v>
      </c>
      <c r="AA39" s="72"/>
      <c r="AB39" s="72">
        <v>25</v>
      </c>
      <c r="AC39" s="72"/>
      <c r="AD39" s="72">
        <v>60</v>
      </c>
      <c r="AE39" s="72"/>
      <c r="AF39" s="72">
        <v>15</v>
      </c>
      <c r="AG39" s="72"/>
      <c r="AH39" s="55">
        <v>385</v>
      </c>
      <c r="AJ39" s="55">
        <v>70</v>
      </c>
      <c r="AL39" s="55">
        <v>65</v>
      </c>
      <c r="AN39" s="55">
        <v>70</v>
      </c>
      <c r="AP39" s="55">
        <v>20</v>
      </c>
      <c r="AR39" s="55">
        <v>40</v>
      </c>
      <c r="AT39" s="55">
        <v>70</v>
      </c>
      <c r="AV39" s="55">
        <v>20</v>
      </c>
      <c r="AX39" s="72">
        <v>385</v>
      </c>
      <c r="AY39" s="72"/>
      <c r="AZ39" s="72">
        <v>65</v>
      </c>
      <c r="BA39" s="72"/>
      <c r="BB39" s="72">
        <v>70</v>
      </c>
      <c r="BC39" s="72"/>
      <c r="BD39" s="72">
        <v>55</v>
      </c>
      <c r="BE39" s="72"/>
      <c r="BF39" s="72">
        <v>30</v>
      </c>
      <c r="BG39" s="72"/>
      <c r="BH39" s="72">
        <v>45</v>
      </c>
      <c r="BI39" s="72"/>
      <c r="BJ39" s="72">
        <v>70</v>
      </c>
      <c r="BK39" s="72"/>
      <c r="BL39" s="72">
        <v>25</v>
      </c>
    </row>
    <row r="40" spans="1:65" x14ac:dyDescent="0.2">
      <c r="A40" s="61" t="s">
        <v>10</v>
      </c>
      <c r="B40" s="72">
        <v>105</v>
      </c>
      <c r="C40" s="72"/>
      <c r="D40" s="72">
        <v>45</v>
      </c>
      <c r="E40" s="72"/>
      <c r="F40" s="72">
        <v>20</v>
      </c>
      <c r="G40" s="73"/>
      <c r="H40" s="72">
        <v>5</v>
      </c>
      <c r="I40" s="72"/>
      <c r="J40" s="72">
        <v>5</v>
      </c>
      <c r="K40" s="72"/>
      <c r="L40" s="72">
        <v>5</v>
      </c>
      <c r="M40" s="72"/>
      <c r="N40" s="72">
        <v>10</v>
      </c>
      <c r="O40" s="72"/>
      <c r="P40" s="72">
        <v>5</v>
      </c>
      <c r="Q40" s="72"/>
      <c r="R40" s="72">
        <v>80</v>
      </c>
      <c r="S40" s="72"/>
      <c r="T40" s="72">
        <v>40</v>
      </c>
      <c r="U40" s="72"/>
      <c r="V40" s="72">
        <v>15</v>
      </c>
      <c r="W40" s="72"/>
      <c r="X40" s="72">
        <v>5</v>
      </c>
      <c r="Y40" s="72"/>
      <c r="Z40" s="72">
        <v>5</v>
      </c>
      <c r="AA40" s="72"/>
      <c r="AB40" s="72">
        <v>5</v>
      </c>
      <c r="AC40" s="72"/>
      <c r="AD40" s="72">
        <v>5</v>
      </c>
      <c r="AE40" s="72"/>
      <c r="AF40" s="72">
        <v>5</v>
      </c>
      <c r="AG40" s="72"/>
      <c r="AH40" s="55">
        <v>75</v>
      </c>
      <c r="AJ40" s="55">
        <v>30</v>
      </c>
      <c r="AL40" s="55">
        <v>20</v>
      </c>
      <c r="AN40" s="55">
        <v>5</v>
      </c>
      <c r="AP40" s="55">
        <v>5</v>
      </c>
      <c r="AR40" s="55">
        <v>0</v>
      </c>
      <c r="AT40" s="55">
        <v>10</v>
      </c>
      <c r="AV40" s="55">
        <v>5</v>
      </c>
      <c r="AX40" s="72">
        <v>85</v>
      </c>
      <c r="AY40" s="72"/>
      <c r="AZ40" s="72">
        <v>30</v>
      </c>
      <c r="BA40" s="72"/>
      <c r="BB40" s="72">
        <v>20</v>
      </c>
      <c r="BC40" s="72"/>
      <c r="BD40" s="74">
        <v>5</v>
      </c>
      <c r="BE40" s="72"/>
      <c r="BF40" s="74">
        <v>5</v>
      </c>
      <c r="BG40" s="74"/>
      <c r="BH40" s="74">
        <v>0</v>
      </c>
      <c r="BI40" s="72"/>
      <c r="BJ40" s="72">
        <v>15</v>
      </c>
      <c r="BK40" s="72"/>
      <c r="BL40" s="72">
        <v>5</v>
      </c>
      <c r="BM40" s="78"/>
    </row>
    <row r="41" spans="1:65" x14ac:dyDescent="0.2">
      <c r="A41" s="61" t="s">
        <v>11</v>
      </c>
      <c r="B41" s="72">
        <v>40</v>
      </c>
      <c r="C41" s="72"/>
      <c r="D41" s="72">
        <v>25</v>
      </c>
      <c r="E41" s="72"/>
      <c r="F41" s="72">
        <v>5</v>
      </c>
      <c r="G41" s="73"/>
      <c r="H41" s="72">
        <v>5</v>
      </c>
      <c r="I41" s="72"/>
      <c r="J41" s="74">
        <v>0</v>
      </c>
      <c r="K41" s="72"/>
      <c r="L41" s="74">
        <v>0</v>
      </c>
      <c r="M41" s="72"/>
      <c r="N41" s="72">
        <v>5</v>
      </c>
      <c r="O41" s="72"/>
      <c r="P41" s="74">
        <v>0</v>
      </c>
      <c r="Q41" s="72"/>
      <c r="R41" s="72">
        <v>55</v>
      </c>
      <c r="S41" s="72"/>
      <c r="T41" s="72">
        <v>25</v>
      </c>
      <c r="U41" s="72"/>
      <c r="V41" s="72">
        <v>10</v>
      </c>
      <c r="W41" s="72"/>
      <c r="X41" s="72">
        <v>5</v>
      </c>
      <c r="Y41" s="72"/>
      <c r="Z41" s="72" t="s">
        <v>14</v>
      </c>
      <c r="AA41" s="72"/>
      <c r="AB41" s="72" t="s">
        <v>14</v>
      </c>
      <c r="AC41" s="72"/>
      <c r="AD41" s="72">
        <v>5</v>
      </c>
      <c r="AE41" s="72"/>
      <c r="AF41" s="72" t="s">
        <v>14</v>
      </c>
      <c r="AG41" s="72"/>
      <c r="AH41" s="55">
        <v>65</v>
      </c>
      <c r="AJ41" s="55">
        <v>30</v>
      </c>
      <c r="AL41" s="55">
        <v>15</v>
      </c>
      <c r="AN41" s="55">
        <v>5</v>
      </c>
      <c r="AP41" s="55">
        <v>0</v>
      </c>
      <c r="AR41" s="55" t="s">
        <v>14</v>
      </c>
      <c r="AT41" s="55">
        <v>5</v>
      </c>
      <c r="AV41" s="55" t="s">
        <v>14</v>
      </c>
      <c r="AX41" s="72">
        <v>85</v>
      </c>
      <c r="AY41" s="72"/>
      <c r="AZ41" s="72">
        <v>45</v>
      </c>
      <c r="BA41" s="72"/>
      <c r="BB41" s="72">
        <v>20</v>
      </c>
      <c r="BC41" s="72"/>
      <c r="BD41" s="72">
        <v>0</v>
      </c>
      <c r="BE41" s="72"/>
      <c r="BF41" s="74">
        <v>5</v>
      </c>
      <c r="BG41" s="72"/>
      <c r="BH41" s="72">
        <v>5</v>
      </c>
      <c r="BI41" s="72"/>
      <c r="BJ41" s="72">
        <v>10</v>
      </c>
      <c r="BK41" s="72"/>
      <c r="BL41" s="74">
        <v>0</v>
      </c>
    </row>
    <row r="42" spans="1:65" x14ac:dyDescent="0.2">
      <c r="B42" s="72"/>
      <c r="C42" s="72"/>
      <c r="D42" s="72"/>
      <c r="E42" s="72"/>
      <c r="F42" s="72"/>
      <c r="G42" s="73"/>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X42" s="72"/>
      <c r="AY42" s="72"/>
      <c r="AZ42" s="72"/>
      <c r="BA42" s="72"/>
      <c r="BB42" s="72"/>
      <c r="BC42" s="72"/>
      <c r="BD42" s="72"/>
      <c r="BE42" s="72"/>
      <c r="BF42" s="72"/>
      <c r="BG42" s="72"/>
      <c r="BH42" s="72"/>
      <c r="BI42" s="72"/>
      <c r="BJ42" s="72"/>
      <c r="BK42" s="72"/>
      <c r="BL42" s="72"/>
    </row>
    <row r="43" spans="1:65" x14ac:dyDescent="0.2">
      <c r="A43" s="59" t="s">
        <v>230</v>
      </c>
      <c r="B43" s="76">
        <v>150</v>
      </c>
      <c r="C43" s="72"/>
      <c r="D43" s="72"/>
      <c r="E43" s="72"/>
      <c r="F43" s="72"/>
      <c r="G43" s="73"/>
      <c r="H43" s="72"/>
      <c r="I43" s="72"/>
      <c r="J43" s="72"/>
      <c r="K43" s="72"/>
      <c r="L43" s="72"/>
      <c r="M43" s="72"/>
      <c r="N43" s="72"/>
      <c r="O43" s="72"/>
      <c r="P43" s="72"/>
      <c r="Q43" s="72"/>
      <c r="R43" s="76">
        <v>255</v>
      </c>
      <c r="S43" s="72"/>
      <c r="T43" s="72"/>
      <c r="U43" s="72"/>
      <c r="V43" s="72"/>
      <c r="W43" s="72"/>
      <c r="X43" s="72"/>
      <c r="Y43" s="72"/>
      <c r="Z43" s="72"/>
      <c r="AA43" s="72"/>
      <c r="AB43" s="72"/>
      <c r="AC43" s="72"/>
      <c r="AD43" s="72"/>
      <c r="AE43" s="72"/>
      <c r="AF43" s="72"/>
      <c r="AG43" s="72"/>
      <c r="AH43" s="77">
        <f>SUM(AH44:AH49)</f>
        <v>275</v>
      </c>
      <c r="AI43" s="77"/>
      <c r="AX43" s="76">
        <f>SUM(AX44:AX49)</f>
        <v>295</v>
      </c>
      <c r="AY43" s="72"/>
      <c r="AZ43" s="72"/>
      <c r="BA43" s="72"/>
      <c r="BB43" s="72"/>
      <c r="BC43" s="72"/>
      <c r="BD43" s="72"/>
      <c r="BE43" s="72"/>
      <c r="BF43" s="72"/>
      <c r="BG43" s="72"/>
      <c r="BH43" s="72"/>
      <c r="BI43" s="72"/>
      <c r="BJ43" s="72"/>
      <c r="BK43" s="72"/>
      <c r="BL43" s="72"/>
    </row>
    <row r="44" spans="1:65" x14ac:dyDescent="0.2">
      <c r="A44" s="61" t="s">
        <v>231</v>
      </c>
      <c r="B44" s="72">
        <v>10</v>
      </c>
      <c r="C44" s="72"/>
      <c r="D44" s="74">
        <v>0</v>
      </c>
      <c r="E44" s="72"/>
      <c r="F44" s="72">
        <v>5</v>
      </c>
      <c r="G44" s="73"/>
      <c r="H44" s="74">
        <v>0</v>
      </c>
      <c r="I44" s="72"/>
      <c r="J44" s="72" t="s">
        <v>14</v>
      </c>
      <c r="K44" s="72"/>
      <c r="L44" s="72" t="s">
        <v>14</v>
      </c>
      <c r="M44" s="72"/>
      <c r="N44" s="74">
        <v>0</v>
      </c>
      <c r="O44" s="72"/>
      <c r="P44" s="74">
        <v>0</v>
      </c>
      <c r="Q44" s="72"/>
      <c r="R44" s="72">
        <v>5</v>
      </c>
      <c r="S44" s="72"/>
      <c r="T44" s="74">
        <v>0</v>
      </c>
      <c r="U44" s="72"/>
      <c r="V44" s="74">
        <v>0</v>
      </c>
      <c r="W44" s="72"/>
      <c r="X44" s="74">
        <v>0</v>
      </c>
      <c r="Y44" s="72"/>
      <c r="Z44" s="72" t="s">
        <v>14</v>
      </c>
      <c r="AA44" s="72"/>
      <c r="AB44" s="72" t="s">
        <v>14</v>
      </c>
      <c r="AC44" s="72"/>
      <c r="AD44" s="74">
        <v>0</v>
      </c>
      <c r="AE44" s="72"/>
      <c r="AF44" s="72" t="s">
        <v>14</v>
      </c>
      <c r="AG44" s="72"/>
      <c r="AH44" s="55">
        <v>5</v>
      </c>
      <c r="AJ44" s="55">
        <v>0</v>
      </c>
      <c r="AL44" s="55">
        <v>0</v>
      </c>
      <c r="AN44" s="55" t="s">
        <v>14</v>
      </c>
      <c r="AP44" s="55" t="s">
        <v>14</v>
      </c>
      <c r="AR44" s="55" t="s">
        <v>14</v>
      </c>
      <c r="AT44" s="55">
        <v>0</v>
      </c>
      <c r="AV44" s="55">
        <v>0</v>
      </c>
      <c r="AX44" s="72">
        <v>10</v>
      </c>
      <c r="AY44" s="72"/>
      <c r="AZ44" s="74">
        <v>0</v>
      </c>
      <c r="BA44" s="72"/>
      <c r="BB44" s="74">
        <v>5</v>
      </c>
      <c r="BC44" s="72"/>
      <c r="BD44" s="72" t="s">
        <v>14</v>
      </c>
      <c r="BE44" s="72"/>
      <c r="BF44" s="72">
        <v>0</v>
      </c>
      <c r="BG44" s="72"/>
      <c r="BH44" s="72" t="s">
        <v>14</v>
      </c>
      <c r="BI44" s="72"/>
      <c r="BJ44" s="74">
        <v>0</v>
      </c>
      <c r="BK44" s="72"/>
      <c r="BL44" s="74" t="s">
        <v>14</v>
      </c>
    </row>
    <row r="45" spans="1:65" x14ac:dyDescent="0.2">
      <c r="A45" s="61" t="s">
        <v>232</v>
      </c>
      <c r="B45" s="72">
        <v>10</v>
      </c>
      <c r="C45" s="72"/>
      <c r="D45" s="74">
        <v>0</v>
      </c>
      <c r="E45" s="72"/>
      <c r="F45" s="72" t="s">
        <v>14</v>
      </c>
      <c r="G45" s="73"/>
      <c r="H45" s="74">
        <v>0</v>
      </c>
      <c r="I45" s="72"/>
      <c r="J45" s="74">
        <v>0</v>
      </c>
      <c r="K45" s="72"/>
      <c r="L45" s="72" t="s">
        <v>14</v>
      </c>
      <c r="M45" s="72"/>
      <c r="N45" s="72" t="s">
        <v>14</v>
      </c>
      <c r="O45" s="72"/>
      <c r="P45" s="74">
        <v>0</v>
      </c>
      <c r="Q45" s="72"/>
      <c r="R45" s="72">
        <v>5</v>
      </c>
      <c r="S45" s="72"/>
      <c r="T45" s="72" t="s">
        <v>14</v>
      </c>
      <c r="U45" s="72"/>
      <c r="V45" s="74">
        <v>0</v>
      </c>
      <c r="W45" s="72"/>
      <c r="X45" s="74">
        <v>0</v>
      </c>
      <c r="Y45" s="72"/>
      <c r="Z45" s="72" t="s">
        <v>14</v>
      </c>
      <c r="AA45" s="72"/>
      <c r="AB45" s="72" t="s">
        <v>14</v>
      </c>
      <c r="AC45" s="72"/>
      <c r="AD45" s="72" t="s">
        <v>14</v>
      </c>
      <c r="AE45" s="72"/>
      <c r="AF45" s="74">
        <v>0</v>
      </c>
      <c r="AG45" s="72"/>
      <c r="AH45" s="55">
        <v>5</v>
      </c>
      <c r="AJ45" s="55">
        <v>0</v>
      </c>
      <c r="AL45" s="55" t="s">
        <v>14</v>
      </c>
      <c r="AN45" s="55" t="s">
        <v>14</v>
      </c>
      <c r="AP45" s="55" t="s">
        <v>14</v>
      </c>
      <c r="AR45" s="55" t="s">
        <v>14</v>
      </c>
      <c r="AT45" s="55" t="s">
        <v>14</v>
      </c>
      <c r="AV45" s="55">
        <v>0</v>
      </c>
      <c r="AX45" s="72">
        <v>5</v>
      </c>
      <c r="AY45" s="72"/>
      <c r="AZ45" s="74">
        <v>0</v>
      </c>
      <c r="BA45" s="72"/>
      <c r="BB45" s="74" t="s">
        <v>14</v>
      </c>
      <c r="BC45" s="72"/>
      <c r="BD45" s="72" t="s">
        <v>14</v>
      </c>
      <c r="BE45" s="72"/>
      <c r="BF45" s="72" t="s">
        <v>14</v>
      </c>
      <c r="BG45" s="72"/>
      <c r="BH45" s="72" t="s">
        <v>14</v>
      </c>
      <c r="BI45" s="72"/>
      <c r="BJ45" s="72">
        <v>0</v>
      </c>
      <c r="BK45" s="72"/>
      <c r="BL45" s="74">
        <v>0</v>
      </c>
    </row>
    <row r="46" spans="1:65" x14ac:dyDescent="0.2">
      <c r="A46" s="61" t="s">
        <v>12</v>
      </c>
      <c r="B46" s="72">
        <v>35</v>
      </c>
      <c r="C46" s="72"/>
      <c r="D46" s="72">
        <v>10</v>
      </c>
      <c r="E46" s="72"/>
      <c r="F46" s="72">
        <v>5</v>
      </c>
      <c r="G46" s="73"/>
      <c r="H46" s="74">
        <v>0</v>
      </c>
      <c r="I46" s="72"/>
      <c r="J46" s="72">
        <v>5</v>
      </c>
      <c r="K46" s="72"/>
      <c r="L46" s="72">
        <v>5</v>
      </c>
      <c r="M46" s="72"/>
      <c r="N46" s="72">
        <v>5</v>
      </c>
      <c r="O46" s="72"/>
      <c r="P46" s="74">
        <v>0</v>
      </c>
      <c r="Q46" s="72"/>
      <c r="R46" s="72">
        <v>15</v>
      </c>
      <c r="S46" s="72"/>
      <c r="T46" s="72">
        <v>5</v>
      </c>
      <c r="U46" s="72"/>
      <c r="V46" s="74">
        <v>0</v>
      </c>
      <c r="W46" s="72"/>
      <c r="X46" s="74">
        <v>0</v>
      </c>
      <c r="Y46" s="72"/>
      <c r="Z46" s="72" t="s">
        <v>14</v>
      </c>
      <c r="AA46" s="72"/>
      <c r="AB46" s="72" t="s">
        <v>14</v>
      </c>
      <c r="AC46" s="72"/>
      <c r="AD46" s="74">
        <v>0</v>
      </c>
      <c r="AE46" s="72"/>
      <c r="AF46" s="72" t="s">
        <v>14</v>
      </c>
      <c r="AG46" s="72"/>
      <c r="AH46" s="55">
        <v>15</v>
      </c>
      <c r="AJ46" s="55">
        <v>0</v>
      </c>
      <c r="AL46" s="55">
        <v>0</v>
      </c>
      <c r="AN46" s="55">
        <v>0</v>
      </c>
      <c r="AP46" s="55" t="s">
        <v>14</v>
      </c>
      <c r="AR46" s="55" t="s">
        <v>14</v>
      </c>
      <c r="AT46" s="55">
        <v>0</v>
      </c>
      <c r="AV46" s="55">
        <v>0</v>
      </c>
      <c r="AX46" s="72">
        <v>15</v>
      </c>
      <c r="AY46" s="72"/>
      <c r="AZ46" s="74">
        <v>0</v>
      </c>
      <c r="BA46" s="74"/>
      <c r="BB46" s="74" t="s">
        <v>14</v>
      </c>
      <c r="BC46" s="72"/>
      <c r="BD46" s="74">
        <v>0</v>
      </c>
      <c r="BE46" s="72"/>
      <c r="BF46" s="72" t="s">
        <v>14</v>
      </c>
      <c r="BG46" s="72"/>
      <c r="BH46" s="72" t="s">
        <v>14</v>
      </c>
      <c r="BI46" s="72"/>
      <c r="BJ46" s="72">
        <v>5</v>
      </c>
      <c r="BK46" s="72"/>
      <c r="BL46" s="74">
        <v>5</v>
      </c>
    </row>
    <row r="47" spans="1:65" x14ac:dyDescent="0.2">
      <c r="A47" s="61" t="s">
        <v>13</v>
      </c>
      <c r="B47" s="72">
        <v>10</v>
      </c>
      <c r="C47" s="72"/>
      <c r="D47" s="74">
        <v>0</v>
      </c>
      <c r="E47" s="72"/>
      <c r="F47" s="74">
        <v>0</v>
      </c>
      <c r="G47" s="73"/>
      <c r="H47" s="72" t="s">
        <v>14</v>
      </c>
      <c r="I47" s="72"/>
      <c r="J47" s="72" t="s">
        <v>14</v>
      </c>
      <c r="K47" s="72"/>
      <c r="L47" s="72" t="s">
        <v>14</v>
      </c>
      <c r="M47" s="72"/>
      <c r="N47" s="72" t="s">
        <v>14</v>
      </c>
      <c r="O47" s="72"/>
      <c r="P47" s="72">
        <v>5</v>
      </c>
      <c r="Q47" s="72"/>
      <c r="R47" s="72">
        <v>20</v>
      </c>
      <c r="S47" s="72"/>
      <c r="T47" s="74">
        <v>0</v>
      </c>
      <c r="U47" s="72"/>
      <c r="V47" s="74">
        <v>0</v>
      </c>
      <c r="W47" s="72"/>
      <c r="X47" s="74">
        <v>0</v>
      </c>
      <c r="Y47" s="72"/>
      <c r="Z47" s="72" t="s">
        <v>14</v>
      </c>
      <c r="AA47" s="72"/>
      <c r="AB47" s="72" t="s">
        <v>14</v>
      </c>
      <c r="AC47" s="72"/>
      <c r="AD47" s="74">
        <v>0</v>
      </c>
      <c r="AE47" s="72"/>
      <c r="AF47" s="72">
        <v>5</v>
      </c>
      <c r="AG47" s="72"/>
      <c r="AH47" s="55">
        <v>20</v>
      </c>
      <c r="AJ47" s="55">
        <v>5</v>
      </c>
      <c r="AL47" s="55">
        <v>0</v>
      </c>
      <c r="AN47" s="55">
        <v>5</v>
      </c>
      <c r="AP47" s="55" t="s">
        <v>14</v>
      </c>
      <c r="AR47" s="55" t="s">
        <v>14</v>
      </c>
      <c r="AT47" s="55">
        <v>5</v>
      </c>
      <c r="AV47" s="55">
        <v>5</v>
      </c>
      <c r="AX47" s="72">
        <v>20</v>
      </c>
      <c r="AY47" s="72"/>
      <c r="AZ47" s="72">
        <v>5</v>
      </c>
      <c r="BA47" s="72"/>
      <c r="BB47" s="72">
        <v>0</v>
      </c>
      <c r="BC47" s="72"/>
      <c r="BD47" s="74">
        <v>5</v>
      </c>
      <c r="BE47" s="72"/>
      <c r="BF47" s="72" t="s">
        <v>14</v>
      </c>
      <c r="BG47" s="72"/>
      <c r="BH47" s="72" t="s">
        <v>14</v>
      </c>
      <c r="BI47" s="72"/>
      <c r="BJ47" s="72">
        <v>5</v>
      </c>
      <c r="BK47" s="72"/>
      <c r="BL47" s="72">
        <v>5</v>
      </c>
    </row>
    <row r="48" spans="1:65" x14ac:dyDescent="0.2">
      <c r="A48" s="61" t="s">
        <v>160</v>
      </c>
      <c r="B48" s="72">
        <v>20</v>
      </c>
      <c r="C48" s="72"/>
      <c r="D48" s="72">
        <v>5</v>
      </c>
      <c r="E48" s="72"/>
      <c r="F48" s="74">
        <v>0</v>
      </c>
      <c r="G48" s="73"/>
      <c r="H48" s="74">
        <v>0</v>
      </c>
      <c r="I48" s="72"/>
      <c r="J48" s="74">
        <v>0</v>
      </c>
      <c r="K48" s="72"/>
      <c r="L48" s="72" t="s">
        <v>14</v>
      </c>
      <c r="M48" s="72"/>
      <c r="N48" s="72" t="s">
        <v>14</v>
      </c>
      <c r="O48" s="72"/>
      <c r="P48" s="72" t="s">
        <v>14</v>
      </c>
      <c r="Q48" s="72"/>
      <c r="R48" s="72">
        <v>25</v>
      </c>
      <c r="S48" s="72"/>
      <c r="T48" s="72">
        <v>10</v>
      </c>
      <c r="U48" s="72"/>
      <c r="V48" s="72">
        <v>5</v>
      </c>
      <c r="W48" s="72"/>
      <c r="X48" s="74">
        <v>0</v>
      </c>
      <c r="Y48" s="72"/>
      <c r="Z48" s="74">
        <v>0</v>
      </c>
      <c r="AA48" s="72"/>
      <c r="AB48" s="72" t="s">
        <v>14</v>
      </c>
      <c r="AC48" s="72"/>
      <c r="AD48" s="72">
        <v>5</v>
      </c>
      <c r="AE48" s="72"/>
      <c r="AF48" s="72" t="s">
        <v>14</v>
      </c>
      <c r="AG48" s="72"/>
      <c r="AH48" s="55">
        <v>25</v>
      </c>
      <c r="AJ48" s="55">
        <v>5</v>
      </c>
      <c r="AL48" s="55">
        <v>5</v>
      </c>
      <c r="AN48" s="55">
        <v>0</v>
      </c>
      <c r="AP48" s="55">
        <v>0</v>
      </c>
      <c r="AR48" s="55" t="s">
        <v>14</v>
      </c>
      <c r="AT48" s="55">
        <v>10</v>
      </c>
      <c r="AV48" s="55" t="s">
        <v>14</v>
      </c>
      <c r="AX48" s="72">
        <v>20</v>
      </c>
      <c r="AY48" s="72"/>
      <c r="AZ48" s="72">
        <v>5</v>
      </c>
      <c r="BA48" s="72"/>
      <c r="BB48" s="72">
        <v>5</v>
      </c>
      <c r="BC48" s="72"/>
      <c r="BD48" s="74">
        <v>0</v>
      </c>
      <c r="BE48" s="72"/>
      <c r="BF48" s="74">
        <v>0</v>
      </c>
      <c r="BG48" s="72"/>
      <c r="BH48" s="72" t="s">
        <v>14</v>
      </c>
      <c r="BI48" s="72"/>
      <c r="BJ48" s="72">
        <v>10</v>
      </c>
      <c r="BK48" s="72"/>
      <c r="BL48" s="72" t="s">
        <v>14</v>
      </c>
    </row>
    <row r="49" spans="1:64" x14ac:dyDescent="0.2">
      <c r="A49" s="61" t="s">
        <v>162</v>
      </c>
      <c r="B49" s="72">
        <v>65</v>
      </c>
      <c r="C49" s="72"/>
      <c r="D49" s="72">
        <v>15</v>
      </c>
      <c r="E49" s="72"/>
      <c r="F49" s="72">
        <v>10</v>
      </c>
      <c r="G49" s="73"/>
      <c r="H49" s="72">
        <v>5</v>
      </c>
      <c r="I49" s="72"/>
      <c r="J49" s="72">
        <v>5</v>
      </c>
      <c r="K49" s="72"/>
      <c r="L49" s="72">
        <v>5</v>
      </c>
      <c r="M49" s="72"/>
      <c r="N49" s="74">
        <v>0</v>
      </c>
      <c r="O49" s="72"/>
      <c r="P49" s="72">
        <v>10</v>
      </c>
      <c r="Q49" s="72"/>
      <c r="R49" s="72">
        <v>185</v>
      </c>
      <c r="S49" s="72"/>
      <c r="T49" s="72">
        <v>35</v>
      </c>
      <c r="U49" s="72"/>
      <c r="V49" s="72">
        <v>35</v>
      </c>
      <c r="W49" s="72"/>
      <c r="X49" s="72">
        <v>15</v>
      </c>
      <c r="Y49" s="72"/>
      <c r="Z49" s="72">
        <v>10</v>
      </c>
      <c r="AA49" s="72"/>
      <c r="AB49" s="72">
        <v>10</v>
      </c>
      <c r="AC49" s="72"/>
      <c r="AD49" s="72">
        <v>50</v>
      </c>
      <c r="AE49" s="72"/>
      <c r="AF49" s="72">
        <v>5</v>
      </c>
      <c r="AG49" s="72"/>
      <c r="AH49" s="55">
        <v>205</v>
      </c>
      <c r="AJ49" s="55">
        <v>30</v>
      </c>
      <c r="AL49" s="55">
        <v>50</v>
      </c>
      <c r="AN49" s="55">
        <v>15</v>
      </c>
      <c r="AP49" s="55">
        <v>5</v>
      </c>
      <c r="AR49" s="55">
        <v>15</v>
      </c>
      <c r="AT49" s="55">
        <v>45</v>
      </c>
      <c r="AV49" s="55">
        <v>20</v>
      </c>
      <c r="AX49" s="72">
        <v>225</v>
      </c>
      <c r="AY49" s="72"/>
      <c r="AZ49" s="72">
        <v>30</v>
      </c>
      <c r="BA49" s="72"/>
      <c r="BB49" s="72">
        <v>60</v>
      </c>
      <c r="BC49" s="72"/>
      <c r="BD49" s="72">
        <v>15</v>
      </c>
      <c r="BE49" s="72"/>
      <c r="BF49" s="72">
        <v>10</v>
      </c>
      <c r="BG49" s="72"/>
      <c r="BH49" s="72">
        <v>15</v>
      </c>
      <c r="BI49" s="72"/>
      <c r="BJ49" s="72">
        <v>45</v>
      </c>
      <c r="BK49" s="72"/>
      <c r="BL49" s="72">
        <v>20</v>
      </c>
    </row>
    <row r="50" spans="1:64" x14ac:dyDescent="0.2">
      <c r="B50" s="72"/>
      <c r="C50" s="72"/>
      <c r="D50" s="72"/>
      <c r="E50" s="72"/>
      <c r="F50" s="72"/>
      <c r="G50" s="73"/>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X50" s="72"/>
      <c r="AY50" s="72"/>
      <c r="AZ50" s="72"/>
      <c r="BA50" s="72"/>
      <c r="BB50" s="72"/>
      <c r="BC50" s="72"/>
      <c r="BD50" s="72"/>
      <c r="BE50" s="72"/>
      <c r="BF50" s="72"/>
      <c r="BG50" s="72"/>
      <c r="BH50" s="72"/>
      <c r="BI50" s="72"/>
      <c r="BJ50" s="72"/>
      <c r="BK50" s="72"/>
      <c r="BL50" s="72"/>
    </row>
    <row r="51" spans="1:64" x14ac:dyDescent="0.2">
      <c r="A51" s="59" t="s">
        <v>233</v>
      </c>
      <c r="B51" s="76">
        <v>95</v>
      </c>
      <c r="C51" s="72"/>
      <c r="D51" s="72"/>
      <c r="E51" s="72"/>
      <c r="F51" s="72"/>
      <c r="G51" s="73"/>
      <c r="H51" s="72"/>
      <c r="I51" s="72"/>
      <c r="J51" s="72"/>
      <c r="K51" s="72"/>
      <c r="L51" s="72"/>
      <c r="M51" s="72"/>
      <c r="N51" s="72"/>
      <c r="O51" s="72"/>
      <c r="P51" s="72"/>
      <c r="Q51" s="72"/>
      <c r="R51" s="76">
        <v>95</v>
      </c>
      <c r="S51" s="72"/>
      <c r="T51" s="72"/>
      <c r="U51" s="72"/>
      <c r="V51" s="72"/>
      <c r="W51" s="72"/>
      <c r="X51" s="72"/>
      <c r="Y51" s="72"/>
      <c r="Z51" s="72"/>
      <c r="AA51" s="72"/>
      <c r="AB51" s="72"/>
      <c r="AC51" s="72"/>
      <c r="AD51" s="72"/>
      <c r="AE51" s="72"/>
      <c r="AF51" s="72"/>
      <c r="AG51" s="72"/>
      <c r="AH51" s="77">
        <f>SUM(AH52:AH55)</f>
        <v>95</v>
      </c>
      <c r="AI51" s="77"/>
      <c r="AX51" s="76">
        <f>SUM(AX52:AX55)</f>
        <v>110</v>
      </c>
      <c r="AY51" s="72"/>
      <c r="AZ51" s="72"/>
      <c r="BA51" s="72"/>
      <c r="BB51" s="72"/>
      <c r="BC51" s="72"/>
      <c r="BD51" s="72"/>
      <c r="BE51" s="72"/>
      <c r="BF51" s="72"/>
      <c r="BG51" s="72"/>
      <c r="BH51" s="72"/>
      <c r="BI51" s="72"/>
      <c r="BJ51" s="72"/>
      <c r="BK51" s="72"/>
      <c r="BL51" s="72"/>
    </row>
    <row r="52" spans="1:64" x14ac:dyDescent="0.2">
      <c r="A52" s="61" t="s">
        <v>234</v>
      </c>
      <c r="B52" s="72">
        <v>5</v>
      </c>
      <c r="C52" s="72"/>
      <c r="D52" s="72">
        <v>5</v>
      </c>
      <c r="E52" s="72"/>
      <c r="F52" s="74">
        <v>0</v>
      </c>
      <c r="G52" s="73"/>
      <c r="H52" s="74">
        <v>0</v>
      </c>
      <c r="I52" s="72"/>
      <c r="J52" s="72" t="s">
        <v>14</v>
      </c>
      <c r="K52" s="72"/>
      <c r="L52" s="72" t="s">
        <v>14</v>
      </c>
      <c r="M52" s="72"/>
      <c r="N52" s="74">
        <v>0</v>
      </c>
      <c r="O52" s="72"/>
      <c r="P52" s="72" t="s">
        <v>14</v>
      </c>
      <c r="Q52" s="72"/>
      <c r="R52" s="72">
        <v>5</v>
      </c>
      <c r="S52" s="72"/>
      <c r="T52" s="72">
        <v>5</v>
      </c>
      <c r="U52" s="72"/>
      <c r="V52" s="74">
        <v>0</v>
      </c>
      <c r="W52" s="72"/>
      <c r="X52" s="72" t="s">
        <v>14</v>
      </c>
      <c r="Y52" s="72"/>
      <c r="Z52" s="72" t="s">
        <v>14</v>
      </c>
      <c r="AA52" s="72"/>
      <c r="AB52" s="72" t="s">
        <v>14</v>
      </c>
      <c r="AC52" s="72"/>
      <c r="AD52" s="74">
        <v>0</v>
      </c>
      <c r="AE52" s="72"/>
      <c r="AF52" s="72" t="s">
        <v>14</v>
      </c>
      <c r="AG52" s="72"/>
      <c r="AH52" s="55">
        <v>5</v>
      </c>
      <c r="AJ52" s="55">
        <v>0</v>
      </c>
      <c r="AL52" s="55">
        <v>0</v>
      </c>
      <c r="AN52" s="55" t="s">
        <v>14</v>
      </c>
      <c r="AP52" s="55" t="s">
        <v>14</v>
      </c>
      <c r="AR52" s="55" t="s">
        <v>14</v>
      </c>
      <c r="AT52" s="55">
        <v>0</v>
      </c>
      <c r="AV52" s="55" t="s">
        <v>14</v>
      </c>
      <c r="AX52" s="72">
        <v>5</v>
      </c>
      <c r="AY52" s="72"/>
      <c r="AZ52" s="74">
        <v>5</v>
      </c>
      <c r="BA52" s="72"/>
      <c r="BB52" s="74">
        <v>0</v>
      </c>
      <c r="BC52" s="72"/>
      <c r="BD52" s="72" t="s">
        <v>14</v>
      </c>
      <c r="BE52" s="72"/>
      <c r="BF52" s="72" t="s">
        <v>14</v>
      </c>
      <c r="BG52" s="72"/>
      <c r="BH52" s="72" t="s">
        <v>14</v>
      </c>
      <c r="BI52" s="72"/>
      <c r="BJ52" s="74">
        <v>0</v>
      </c>
      <c r="BK52" s="72"/>
      <c r="BL52" s="72" t="s">
        <v>14</v>
      </c>
    </row>
    <row r="53" spans="1:64" x14ac:dyDescent="0.2">
      <c r="A53" s="61" t="s">
        <v>176</v>
      </c>
      <c r="B53" s="72">
        <v>25</v>
      </c>
      <c r="C53" s="72"/>
      <c r="D53" s="72">
        <v>10</v>
      </c>
      <c r="E53" s="72"/>
      <c r="F53" s="72">
        <v>5</v>
      </c>
      <c r="G53" s="73"/>
      <c r="H53" s="74">
        <v>0</v>
      </c>
      <c r="I53" s="72"/>
      <c r="J53" s="72" t="s">
        <v>14</v>
      </c>
      <c r="K53" s="72"/>
      <c r="L53" s="72" t="s">
        <v>14</v>
      </c>
      <c r="M53" s="72"/>
      <c r="N53" s="72">
        <v>5</v>
      </c>
      <c r="O53" s="72"/>
      <c r="P53" s="74">
        <v>0</v>
      </c>
      <c r="Q53" s="72"/>
      <c r="R53" s="72">
        <v>25</v>
      </c>
      <c r="S53" s="72"/>
      <c r="T53" s="72">
        <v>5</v>
      </c>
      <c r="U53" s="72"/>
      <c r="V53" s="72">
        <v>5</v>
      </c>
      <c r="W53" s="72"/>
      <c r="X53" s="72">
        <v>5</v>
      </c>
      <c r="Y53" s="72"/>
      <c r="Z53" s="72" t="s">
        <v>14</v>
      </c>
      <c r="AA53" s="72"/>
      <c r="AB53" s="72" t="s">
        <v>14</v>
      </c>
      <c r="AC53" s="72"/>
      <c r="AD53" s="72">
        <v>5</v>
      </c>
      <c r="AE53" s="72"/>
      <c r="AF53" s="72" t="s">
        <v>14</v>
      </c>
      <c r="AG53" s="72"/>
      <c r="AH53" s="55">
        <v>25</v>
      </c>
      <c r="AJ53" s="55">
        <v>10</v>
      </c>
      <c r="AL53" s="55">
        <v>5</v>
      </c>
      <c r="AN53" s="55">
        <v>0</v>
      </c>
      <c r="AP53" s="55" t="s">
        <v>14</v>
      </c>
      <c r="AR53" s="55" t="s">
        <v>14</v>
      </c>
      <c r="AT53" s="55">
        <v>5</v>
      </c>
      <c r="AV53" s="55">
        <v>0</v>
      </c>
      <c r="AX53" s="72">
        <v>35</v>
      </c>
      <c r="AY53" s="72"/>
      <c r="AZ53" s="72">
        <v>15</v>
      </c>
      <c r="BA53" s="72"/>
      <c r="BB53" s="72">
        <v>10</v>
      </c>
      <c r="BC53" s="72"/>
      <c r="BD53" s="74">
        <v>0</v>
      </c>
      <c r="BE53" s="72"/>
      <c r="BF53" s="72" t="s">
        <v>14</v>
      </c>
      <c r="BG53" s="72"/>
      <c r="BH53" s="72" t="s">
        <v>14</v>
      </c>
      <c r="BI53" s="72"/>
      <c r="BJ53" s="74">
        <v>5</v>
      </c>
      <c r="BK53" s="72"/>
      <c r="BL53" s="72" t="s">
        <v>14</v>
      </c>
    </row>
    <row r="54" spans="1:64" x14ac:dyDescent="0.2">
      <c r="A54" s="61" t="s">
        <v>175</v>
      </c>
      <c r="B54" s="72">
        <v>30</v>
      </c>
      <c r="C54" s="72"/>
      <c r="D54" s="72">
        <v>10</v>
      </c>
      <c r="E54" s="72"/>
      <c r="F54" s="72">
        <v>10</v>
      </c>
      <c r="G54" s="73"/>
      <c r="H54" s="72">
        <v>5</v>
      </c>
      <c r="I54" s="72"/>
      <c r="J54" s="74">
        <v>0</v>
      </c>
      <c r="K54" s="72"/>
      <c r="L54" s="74">
        <v>0</v>
      </c>
      <c r="M54" s="72"/>
      <c r="N54" s="74">
        <v>0</v>
      </c>
      <c r="O54" s="72"/>
      <c r="P54" s="74">
        <v>0</v>
      </c>
      <c r="Q54" s="72"/>
      <c r="R54" s="72">
        <v>40</v>
      </c>
      <c r="S54" s="72"/>
      <c r="T54" s="72">
        <v>10</v>
      </c>
      <c r="U54" s="72"/>
      <c r="V54" s="72">
        <v>15</v>
      </c>
      <c r="W54" s="72"/>
      <c r="X54" s="72">
        <v>5</v>
      </c>
      <c r="Y54" s="72"/>
      <c r="Z54" s="72">
        <v>5</v>
      </c>
      <c r="AA54" s="72"/>
      <c r="AB54" s="72">
        <v>0</v>
      </c>
      <c r="AC54" s="72"/>
      <c r="AD54" s="74">
        <v>0</v>
      </c>
      <c r="AE54" s="72"/>
      <c r="AF54" s="74">
        <v>0</v>
      </c>
      <c r="AG54" s="72"/>
      <c r="AH54" s="55">
        <v>45</v>
      </c>
      <c r="AJ54" s="55">
        <v>10</v>
      </c>
      <c r="AL54" s="55">
        <v>20</v>
      </c>
      <c r="AN54" s="55">
        <v>5</v>
      </c>
      <c r="AP54" s="55">
        <v>5</v>
      </c>
      <c r="AR54" s="55">
        <v>0</v>
      </c>
      <c r="AT54" s="55">
        <v>5</v>
      </c>
      <c r="AV54" s="55">
        <v>0</v>
      </c>
      <c r="AX54" s="72">
        <v>50</v>
      </c>
      <c r="AY54" s="72"/>
      <c r="AZ54" s="72">
        <v>10</v>
      </c>
      <c r="BA54" s="72"/>
      <c r="BB54" s="72">
        <v>20</v>
      </c>
      <c r="BC54" s="72"/>
      <c r="BD54" s="72">
        <v>5</v>
      </c>
      <c r="BE54" s="72"/>
      <c r="BF54" s="74">
        <v>5</v>
      </c>
      <c r="BG54" s="72"/>
      <c r="BH54" s="72">
        <v>0</v>
      </c>
      <c r="BI54" s="72"/>
      <c r="BJ54" s="74">
        <v>5</v>
      </c>
      <c r="BK54" s="72"/>
      <c r="BL54" s="74">
        <v>0</v>
      </c>
    </row>
    <row r="55" spans="1:64" x14ac:dyDescent="0.2">
      <c r="A55" s="61" t="s">
        <v>235</v>
      </c>
      <c r="B55" s="72">
        <v>35</v>
      </c>
      <c r="C55" s="72"/>
      <c r="D55" s="72">
        <v>15</v>
      </c>
      <c r="E55" s="72"/>
      <c r="F55" s="72">
        <v>10</v>
      </c>
      <c r="G55" s="73"/>
      <c r="H55" s="72" t="s">
        <v>14</v>
      </c>
      <c r="I55" s="72"/>
      <c r="J55" s="74">
        <v>0</v>
      </c>
      <c r="K55" s="72"/>
      <c r="L55" s="74">
        <v>0</v>
      </c>
      <c r="M55" s="72"/>
      <c r="N55" s="72">
        <v>5</v>
      </c>
      <c r="O55" s="72"/>
      <c r="P55" s="74">
        <v>0</v>
      </c>
      <c r="Q55" s="72"/>
      <c r="R55" s="72">
        <v>25</v>
      </c>
      <c r="S55" s="72"/>
      <c r="T55" s="72">
        <v>15</v>
      </c>
      <c r="U55" s="72"/>
      <c r="V55" s="72">
        <v>5</v>
      </c>
      <c r="W55" s="72"/>
      <c r="X55" s="74">
        <v>0</v>
      </c>
      <c r="Y55" s="72"/>
      <c r="Z55" s="74">
        <v>0</v>
      </c>
      <c r="AA55" s="72"/>
      <c r="AB55" s="72" t="s">
        <v>14</v>
      </c>
      <c r="AC55" s="72"/>
      <c r="AD55" s="74">
        <v>0</v>
      </c>
      <c r="AE55" s="72"/>
      <c r="AF55" s="72" t="s">
        <v>14</v>
      </c>
      <c r="AG55" s="72"/>
      <c r="AH55" s="55">
        <v>20</v>
      </c>
      <c r="AJ55" s="55">
        <v>5</v>
      </c>
      <c r="AL55" s="55">
        <v>5</v>
      </c>
      <c r="AN55" s="55">
        <v>0</v>
      </c>
      <c r="AP55" s="55">
        <v>0</v>
      </c>
      <c r="AR55" s="55" t="s">
        <v>14</v>
      </c>
      <c r="AT55" s="55">
        <v>0</v>
      </c>
      <c r="AV55" s="55">
        <v>0</v>
      </c>
      <c r="AX55" s="72">
        <v>20</v>
      </c>
      <c r="AY55" s="72"/>
      <c r="AZ55" s="72">
        <v>10</v>
      </c>
      <c r="BA55" s="72"/>
      <c r="BB55" s="72">
        <v>5</v>
      </c>
      <c r="BC55" s="72"/>
      <c r="BD55" s="74" t="s">
        <v>14</v>
      </c>
      <c r="BE55" s="72"/>
      <c r="BF55" s="74" t="s">
        <v>14</v>
      </c>
      <c r="BG55" s="72"/>
      <c r="BH55" s="74">
        <v>0</v>
      </c>
      <c r="BI55" s="72"/>
      <c r="BJ55" s="74">
        <v>5</v>
      </c>
      <c r="BK55" s="72"/>
      <c r="BL55" s="72" t="s">
        <v>14</v>
      </c>
    </row>
    <row r="56" spans="1:64" x14ac:dyDescent="0.2">
      <c r="A56" s="66"/>
      <c r="B56" s="70"/>
      <c r="C56" s="70"/>
      <c r="D56" s="70"/>
      <c r="E56" s="70"/>
      <c r="F56" s="70"/>
      <c r="G56" s="71"/>
      <c r="H56" s="70"/>
      <c r="I56" s="70"/>
      <c r="J56" s="70"/>
      <c r="K56" s="70"/>
      <c r="L56" s="70"/>
      <c r="M56" s="70"/>
      <c r="N56" s="70"/>
      <c r="O56" s="70"/>
      <c r="P56" s="70"/>
      <c r="Q56" s="79"/>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58"/>
      <c r="AX56" s="70"/>
      <c r="AY56" s="70"/>
      <c r="AZ56" s="70"/>
      <c r="BA56" s="70"/>
      <c r="BB56" s="70"/>
      <c r="BC56" s="70"/>
      <c r="BD56" s="70"/>
      <c r="BE56" s="70"/>
      <c r="BF56" s="70"/>
      <c r="BG56" s="70"/>
      <c r="BH56" s="70"/>
      <c r="BI56" s="70"/>
      <c r="BJ56" s="70"/>
      <c r="BK56" s="70"/>
      <c r="BL56" s="70"/>
    </row>
    <row r="57" spans="1:64" x14ac:dyDescent="0.2">
      <c r="A57" s="91"/>
      <c r="B57" s="80"/>
      <c r="C57" s="80"/>
      <c r="D57" s="80"/>
      <c r="E57" s="80"/>
      <c r="F57" s="80"/>
      <c r="G57" s="80"/>
      <c r="H57" s="80"/>
      <c r="I57" s="80"/>
      <c r="J57" s="80"/>
      <c r="K57" s="80"/>
      <c r="L57" s="80"/>
      <c r="M57" s="80"/>
      <c r="N57" s="80"/>
      <c r="O57" s="80"/>
      <c r="P57" s="80"/>
      <c r="Q57" s="81"/>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X57" s="80"/>
      <c r="AY57" s="80"/>
      <c r="AZ57" s="80"/>
      <c r="BA57" s="80"/>
      <c r="BB57" s="80"/>
      <c r="BC57" s="80"/>
      <c r="BD57" s="80"/>
      <c r="BE57" s="80"/>
      <c r="BF57" s="80"/>
      <c r="BG57" s="80"/>
      <c r="BH57" s="80"/>
      <c r="BI57" s="80"/>
      <c r="BJ57" s="80"/>
      <c r="BK57" s="80"/>
      <c r="BL57" s="80"/>
    </row>
    <row r="58" spans="1:64" ht="13.5" x14ac:dyDescent="0.2">
      <c r="A58" s="90" t="s">
        <v>236</v>
      </c>
      <c r="B58" s="70"/>
      <c r="C58" s="70"/>
      <c r="D58" s="70"/>
      <c r="E58" s="70"/>
      <c r="F58" s="70"/>
      <c r="G58" s="71"/>
      <c r="H58" s="70"/>
      <c r="I58" s="70"/>
      <c r="J58" s="70"/>
      <c r="K58" s="70"/>
      <c r="L58" s="70"/>
      <c r="M58" s="70"/>
      <c r="N58" s="70"/>
      <c r="O58" s="70"/>
      <c r="P58" s="70"/>
      <c r="Q58" s="79"/>
      <c r="R58" s="70"/>
      <c r="S58" s="70"/>
      <c r="T58" s="70"/>
      <c r="U58" s="70"/>
      <c r="V58" s="70"/>
      <c r="W58" s="70"/>
      <c r="X58" s="70"/>
      <c r="Y58" s="70"/>
      <c r="Z58" s="70"/>
      <c r="AA58" s="70"/>
      <c r="AB58" s="70"/>
      <c r="AC58" s="70"/>
      <c r="AD58" s="70"/>
      <c r="AE58" s="70"/>
      <c r="AF58" s="70"/>
      <c r="AG58" s="70"/>
      <c r="AX58" s="70"/>
      <c r="AY58" s="70"/>
      <c r="AZ58" s="70"/>
      <c r="BA58" s="70"/>
      <c r="BB58" s="70"/>
      <c r="BC58" s="70"/>
      <c r="BD58" s="70"/>
      <c r="BE58" s="70"/>
      <c r="BF58" s="70"/>
      <c r="BG58" s="70"/>
      <c r="BH58" s="70"/>
      <c r="BI58" s="70"/>
      <c r="BJ58" s="70"/>
      <c r="BK58" s="70"/>
      <c r="BL58" s="70"/>
    </row>
    <row r="59" spans="1:64" x14ac:dyDescent="0.2">
      <c r="B59" s="70"/>
      <c r="C59" s="70"/>
      <c r="D59" s="70"/>
      <c r="E59" s="70"/>
      <c r="F59" s="70"/>
      <c r="G59" s="71"/>
      <c r="H59" s="70"/>
      <c r="I59" s="70"/>
      <c r="J59" s="70"/>
      <c r="K59" s="70"/>
      <c r="L59" s="70"/>
      <c r="M59" s="70"/>
      <c r="N59" s="70"/>
      <c r="O59" s="70"/>
      <c r="P59" s="70"/>
      <c r="Q59" s="79"/>
      <c r="R59" s="70"/>
      <c r="S59" s="70"/>
      <c r="T59" s="70"/>
      <c r="U59" s="70"/>
      <c r="V59" s="70"/>
      <c r="W59" s="70"/>
      <c r="X59" s="70"/>
      <c r="Y59" s="70"/>
      <c r="Z59" s="70"/>
      <c r="AA59" s="70"/>
      <c r="AB59" s="70"/>
      <c r="AC59" s="70"/>
      <c r="AD59" s="70"/>
      <c r="AE59" s="70"/>
      <c r="AF59" s="70"/>
      <c r="AG59" s="70"/>
      <c r="AX59" s="70"/>
      <c r="AY59" s="70"/>
      <c r="AZ59" s="70"/>
      <c r="BA59" s="70"/>
      <c r="BB59" s="70"/>
      <c r="BC59" s="70"/>
      <c r="BD59" s="70"/>
      <c r="BE59" s="70"/>
      <c r="BF59" s="70"/>
      <c r="BG59" s="70"/>
      <c r="BH59" s="70"/>
      <c r="BI59" s="70"/>
      <c r="BJ59" s="70"/>
      <c r="BK59" s="70"/>
      <c r="BL59" s="70"/>
    </row>
    <row r="60" spans="1:64" ht="13.5" x14ac:dyDescent="0.2">
      <c r="A60" s="84" t="s">
        <v>237</v>
      </c>
      <c r="B60" s="70"/>
      <c r="C60" s="70"/>
      <c r="D60" s="70"/>
      <c r="E60" s="70"/>
      <c r="F60" s="70"/>
      <c r="G60" s="71"/>
      <c r="H60" s="70"/>
      <c r="I60" s="70"/>
      <c r="J60" s="70"/>
      <c r="K60" s="70"/>
      <c r="L60" s="70"/>
      <c r="M60" s="70"/>
      <c r="N60" s="70"/>
      <c r="O60" s="70"/>
      <c r="P60" s="70"/>
      <c r="Q60" s="79"/>
      <c r="R60" s="70"/>
      <c r="S60" s="70"/>
      <c r="T60" s="70"/>
      <c r="U60" s="70"/>
      <c r="V60" s="70"/>
      <c r="W60" s="70"/>
      <c r="X60" s="70"/>
      <c r="Y60" s="70"/>
      <c r="Z60" s="70"/>
      <c r="AA60" s="70"/>
      <c r="AB60" s="70"/>
      <c r="AC60" s="70"/>
      <c r="AD60" s="70"/>
      <c r="AE60" s="70"/>
      <c r="AF60" s="70"/>
      <c r="AG60" s="70"/>
      <c r="AX60" s="70"/>
      <c r="AY60" s="70"/>
      <c r="AZ60" s="70"/>
      <c r="BA60" s="70"/>
      <c r="BB60" s="70"/>
      <c r="BC60" s="70"/>
      <c r="BD60" s="70"/>
      <c r="BE60" s="70"/>
      <c r="BF60" s="70"/>
      <c r="BG60" s="70"/>
      <c r="BH60" s="70"/>
      <c r="BI60" s="70"/>
      <c r="BJ60" s="70"/>
      <c r="BK60" s="70"/>
      <c r="BL60" s="70"/>
    </row>
    <row r="61" spans="1:64" x14ac:dyDescent="0.2">
      <c r="B61" s="70"/>
      <c r="C61" s="70"/>
      <c r="D61" s="70"/>
      <c r="E61" s="70"/>
      <c r="F61" s="70"/>
      <c r="G61" s="71"/>
      <c r="H61" s="70"/>
      <c r="I61" s="70"/>
      <c r="J61" s="70"/>
      <c r="K61" s="70"/>
      <c r="L61" s="70"/>
      <c r="M61" s="70"/>
      <c r="N61" s="70"/>
      <c r="O61" s="70"/>
      <c r="P61" s="70"/>
      <c r="Q61" s="79"/>
      <c r="R61" s="70"/>
      <c r="S61" s="70"/>
      <c r="T61" s="70"/>
      <c r="U61" s="70"/>
      <c r="V61" s="70"/>
      <c r="W61" s="70"/>
      <c r="X61" s="70"/>
      <c r="Y61" s="70"/>
      <c r="Z61" s="70"/>
      <c r="AA61" s="70"/>
      <c r="AB61" s="70"/>
      <c r="AC61" s="70"/>
      <c r="AD61" s="70"/>
      <c r="AE61" s="70"/>
      <c r="AF61" s="70"/>
      <c r="AG61" s="70"/>
      <c r="AX61" s="70"/>
      <c r="AY61" s="70"/>
      <c r="AZ61" s="70"/>
      <c r="BA61" s="70"/>
      <c r="BB61" s="70"/>
      <c r="BC61" s="70"/>
      <c r="BD61" s="70"/>
      <c r="BE61" s="70"/>
      <c r="BF61" s="70"/>
      <c r="BG61" s="70"/>
      <c r="BH61" s="70"/>
      <c r="BI61" s="70"/>
      <c r="BJ61" s="70"/>
      <c r="BK61" s="70"/>
      <c r="BL61" s="70"/>
    </row>
    <row r="62" spans="1:64" x14ac:dyDescent="0.2">
      <c r="A62" s="93" t="s">
        <v>238</v>
      </c>
      <c r="B62" s="70"/>
      <c r="C62" s="70"/>
      <c r="D62" s="70"/>
      <c r="E62" s="70"/>
      <c r="F62" s="70"/>
      <c r="G62" s="71"/>
      <c r="H62" s="70"/>
      <c r="I62" s="70"/>
      <c r="J62" s="70"/>
      <c r="K62" s="70"/>
      <c r="L62" s="70"/>
      <c r="M62" s="70"/>
      <c r="N62" s="70"/>
      <c r="O62" s="70"/>
      <c r="P62" s="70"/>
      <c r="Q62" s="79"/>
      <c r="R62" s="70"/>
      <c r="S62" s="70"/>
      <c r="T62" s="70"/>
      <c r="U62" s="70"/>
      <c r="V62" s="70"/>
      <c r="W62" s="70"/>
      <c r="X62" s="70"/>
      <c r="Y62" s="70"/>
      <c r="Z62" s="70"/>
      <c r="AA62" s="70"/>
      <c r="AB62" s="70"/>
      <c r="AC62" s="70"/>
      <c r="AD62" s="70"/>
      <c r="AE62" s="70"/>
      <c r="AF62" s="70"/>
      <c r="AG62" s="70"/>
      <c r="AX62" s="70"/>
      <c r="AY62" s="70"/>
      <c r="AZ62" s="70"/>
      <c r="BA62" s="70"/>
      <c r="BB62" s="70"/>
      <c r="BC62" s="70"/>
      <c r="BD62" s="70"/>
      <c r="BE62" s="70"/>
      <c r="BF62" s="70"/>
      <c r="BG62" s="70"/>
      <c r="BH62" s="70"/>
      <c r="BI62" s="70"/>
      <c r="BJ62" s="70"/>
      <c r="BK62" s="70"/>
      <c r="BL62" s="70"/>
    </row>
    <row r="63" spans="1:64" x14ac:dyDescent="0.2">
      <c r="B63" s="70"/>
      <c r="C63" s="70"/>
      <c r="D63" s="70"/>
      <c r="E63" s="70"/>
      <c r="F63" s="70"/>
      <c r="G63" s="71"/>
      <c r="H63" s="70"/>
      <c r="I63" s="70"/>
      <c r="J63" s="70"/>
      <c r="K63" s="70"/>
      <c r="L63" s="70"/>
      <c r="M63" s="70"/>
      <c r="N63" s="70"/>
      <c r="O63" s="70"/>
      <c r="P63" s="70"/>
      <c r="Q63" s="79"/>
      <c r="R63" s="70"/>
      <c r="S63" s="70"/>
      <c r="T63" s="70"/>
      <c r="U63" s="70"/>
      <c r="V63" s="70"/>
      <c r="W63" s="70"/>
      <c r="X63" s="70"/>
      <c r="Y63" s="70"/>
      <c r="Z63" s="70"/>
      <c r="AA63" s="70"/>
      <c r="AB63" s="70"/>
      <c r="AC63" s="70"/>
      <c r="AD63" s="70"/>
      <c r="AE63" s="70"/>
      <c r="AF63" s="70"/>
      <c r="AG63" s="70"/>
      <c r="AX63" s="70"/>
      <c r="AY63" s="70"/>
      <c r="AZ63" s="70"/>
      <c r="BA63" s="70"/>
      <c r="BB63" s="70"/>
      <c r="BC63" s="70"/>
      <c r="BD63" s="70"/>
      <c r="BE63" s="70"/>
      <c r="BF63" s="70"/>
      <c r="BG63" s="70"/>
      <c r="BH63" s="70"/>
      <c r="BI63" s="70"/>
      <c r="BJ63" s="70"/>
      <c r="BK63" s="70"/>
      <c r="BL63" s="70"/>
    </row>
    <row r="64" spans="1:64" x14ac:dyDescent="0.2">
      <c r="B64" s="70"/>
      <c r="C64" s="70"/>
      <c r="D64" s="70"/>
      <c r="E64" s="70"/>
      <c r="F64" s="70"/>
      <c r="G64" s="71"/>
      <c r="H64" s="70"/>
      <c r="I64" s="70"/>
      <c r="J64" s="70"/>
      <c r="K64" s="70"/>
      <c r="L64" s="70"/>
      <c r="M64" s="70"/>
      <c r="N64" s="70"/>
      <c r="O64" s="70"/>
      <c r="P64" s="70"/>
      <c r="Q64" s="79"/>
      <c r="R64" s="70"/>
      <c r="S64" s="70"/>
      <c r="T64" s="70"/>
      <c r="U64" s="70"/>
      <c r="V64" s="70"/>
      <c r="W64" s="70"/>
      <c r="X64" s="70"/>
      <c r="Y64" s="70"/>
      <c r="Z64" s="70"/>
      <c r="AA64" s="70"/>
      <c r="AB64" s="70"/>
      <c r="AC64" s="70"/>
      <c r="AD64" s="70"/>
      <c r="AE64" s="70"/>
      <c r="AF64" s="70"/>
      <c r="AG64" s="70"/>
      <c r="AX64" s="70"/>
      <c r="AY64" s="70"/>
      <c r="AZ64" s="70"/>
      <c r="BA64" s="70"/>
      <c r="BB64" s="70"/>
      <c r="BC64" s="70"/>
      <c r="BD64" s="70"/>
      <c r="BE64" s="70"/>
      <c r="BF64" s="70"/>
      <c r="BG64" s="70"/>
      <c r="BH64" s="70"/>
      <c r="BI64" s="70"/>
      <c r="BJ64" s="70"/>
      <c r="BK64" s="70"/>
      <c r="BL64" s="70"/>
    </row>
    <row r="65" spans="2:64" x14ac:dyDescent="0.2">
      <c r="B65" s="70"/>
      <c r="C65" s="70"/>
      <c r="D65" s="70"/>
      <c r="E65" s="70"/>
      <c r="F65" s="70"/>
      <c r="G65" s="71"/>
      <c r="H65" s="70"/>
      <c r="I65" s="70"/>
      <c r="J65" s="70"/>
      <c r="K65" s="70"/>
      <c r="L65" s="70"/>
      <c r="M65" s="70"/>
      <c r="N65" s="70"/>
      <c r="O65" s="70"/>
      <c r="P65" s="70"/>
      <c r="Q65" s="79"/>
      <c r="R65" s="70"/>
      <c r="S65" s="70"/>
      <c r="T65" s="70"/>
      <c r="U65" s="70"/>
      <c r="V65" s="70"/>
      <c r="W65" s="70"/>
      <c r="X65" s="70"/>
      <c r="Y65" s="70"/>
      <c r="Z65" s="70"/>
      <c r="AA65" s="70"/>
      <c r="AB65" s="70"/>
      <c r="AC65" s="70"/>
      <c r="AD65" s="70"/>
      <c r="AE65" s="70"/>
      <c r="AF65" s="70"/>
      <c r="AG65" s="70"/>
      <c r="AX65" s="70"/>
      <c r="AY65" s="70"/>
      <c r="AZ65" s="70"/>
      <c r="BA65" s="70"/>
      <c r="BB65" s="70"/>
      <c r="BC65" s="70"/>
      <c r="BD65" s="70"/>
      <c r="BE65" s="70"/>
      <c r="BF65" s="70"/>
      <c r="BG65" s="70"/>
      <c r="BH65" s="70"/>
      <c r="BI65" s="70"/>
      <c r="BJ65" s="70"/>
      <c r="BK65" s="70"/>
      <c r="BL65" s="70"/>
    </row>
    <row r="66" spans="2:64" x14ac:dyDescent="0.2">
      <c r="B66" s="70"/>
      <c r="C66" s="70"/>
      <c r="D66" s="70"/>
      <c r="E66" s="70"/>
      <c r="F66" s="70"/>
      <c r="G66" s="71"/>
      <c r="H66" s="70"/>
      <c r="I66" s="70"/>
      <c r="J66" s="70"/>
      <c r="K66" s="70"/>
      <c r="L66" s="70"/>
      <c r="M66" s="70"/>
      <c r="N66" s="70"/>
      <c r="O66" s="70"/>
      <c r="P66" s="70"/>
      <c r="Q66" s="79"/>
      <c r="R66" s="70"/>
      <c r="S66" s="70"/>
      <c r="T66" s="70"/>
      <c r="U66" s="70"/>
      <c r="V66" s="70"/>
      <c r="W66" s="70"/>
      <c r="X66" s="70"/>
      <c r="Y66" s="70"/>
      <c r="Z66" s="70"/>
      <c r="AA66" s="70"/>
      <c r="AB66" s="70"/>
      <c r="AC66" s="70"/>
      <c r="AD66" s="70"/>
      <c r="AE66" s="70"/>
      <c r="AF66" s="70"/>
      <c r="AG66" s="70"/>
      <c r="AX66" s="70"/>
      <c r="AY66" s="70"/>
      <c r="AZ66" s="70"/>
      <c r="BA66" s="70"/>
      <c r="BB66" s="70"/>
      <c r="BC66" s="70"/>
      <c r="BD66" s="70"/>
      <c r="BE66" s="70"/>
      <c r="BF66" s="70"/>
      <c r="BG66" s="70"/>
      <c r="BH66" s="70"/>
      <c r="BI66" s="70"/>
      <c r="BJ66" s="70"/>
      <c r="BK66" s="70"/>
      <c r="BL66" s="70"/>
    </row>
    <row r="67" spans="2:64" x14ac:dyDescent="0.2">
      <c r="B67" s="70"/>
      <c r="C67" s="70"/>
      <c r="D67" s="70"/>
      <c r="E67" s="70"/>
      <c r="F67" s="70"/>
      <c r="G67" s="71"/>
      <c r="H67" s="70"/>
      <c r="I67" s="70"/>
      <c r="J67" s="70"/>
      <c r="K67" s="70"/>
      <c r="L67" s="70"/>
      <c r="M67" s="70"/>
      <c r="N67" s="70"/>
      <c r="O67" s="70"/>
      <c r="P67" s="70"/>
      <c r="Q67" s="79"/>
      <c r="R67" s="70"/>
      <c r="S67" s="70"/>
      <c r="T67" s="70"/>
      <c r="U67" s="70"/>
      <c r="V67" s="70"/>
      <c r="W67" s="70"/>
      <c r="X67" s="70"/>
      <c r="Y67" s="70"/>
      <c r="Z67" s="70"/>
      <c r="AA67" s="70"/>
      <c r="AB67" s="70"/>
      <c r="AC67" s="70"/>
      <c r="AD67" s="70"/>
      <c r="AE67" s="70"/>
      <c r="AF67" s="70"/>
      <c r="AG67" s="70"/>
      <c r="AX67" s="70"/>
      <c r="AY67" s="70"/>
      <c r="AZ67" s="70"/>
      <c r="BA67" s="70"/>
      <c r="BB67" s="70"/>
      <c r="BC67" s="70"/>
      <c r="BD67" s="70"/>
      <c r="BE67" s="70"/>
      <c r="BF67" s="70"/>
      <c r="BG67" s="70"/>
      <c r="BH67" s="70"/>
      <c r="BI67" s="70"/>
      <c r="BJ67" s="70"/>
      <c r="BK67" s="70"/>
      <c r="BL67" s="70"/>
    </row>
    <row r="68" spans="2:64" x14ac:dyDescent="0.2">
      <c r="B68" s="70"/>
      <c r="C68" s="70"/>
      <c r="D68" s="70"/>
      <c r="E68" s="70"/>
      <c r="F68" s="70"/>
      <c r="G68" s="71"/>
      <c r="H68" s="70"/>
      <c r="I68" s="70"/>
      <c r="J68" s="70"/>
      <c r="K68" s="70"/>
      <c r="L68" s="70"/>
      <c r="M68" s="70"/>
      <c r="N68" s="70"/>
      <c r="O68" s="70"/>
      <c r="P68" s="70"/>
      <c r="Q68" s="79"/>
      <c r="R68" s="70"/>
      <c r="S68" s="70"/>
      <c r="T68" s="70"/>
      <c r="U68" s="70"/>
      <c r="V68" s="70"/>
      <c r="W68" s="70"/>
      <c r="X68" s="70"/>
      <c r="Y68" s="70"/>
      <c r="Z68" s="70"/>
      <c r="AA68" s="70"/>
      <c r="AB68" s="70"/>
      <c r="AC68" s="70"/>
      <c r="AD68" s="70"/>
      <c r="AE68" s="70"/>
      <c r="AF68" s="70"/>
      <c r="AG68" s="70"/>
      <c r="AX68" s="70"/>
      <c r="AY68" s="70"/>
      <c r="AZ68" s="70"/>
      <c r="BA68" s="70"/>
      <c r="BB68" s="70"/>
      <c r="BC68" s="70"/>
      <c r="BD68" s="70"/>
      <c r="BE68" s="70"/>
      <c r="BF68" s="70"/>
      <c r="BG68" s="70"/>
      <c r="BH68" s="70"/>
      <c r="BI68" s="70"/>
      <c r="BJ68" s="70"/>
      <c r="BK68" s="70"/>
      <c r="BL68" s="70"/>
    </row>
    <row r="69" spans="2:64" x14ac:dyDescent="0.2">
      <c r="B69" s="70"/>
      <c r="C69" s="70"/>
      <c r="D69" s="70"/>
      <c r="E69" s="70"/>
      <c r="F69" s="70"/>
      <c r="G69" s="71"/>
      <c r="H69" s="70"/>
      <c r="I69" s="70"/>
      <c r="J69" s="70"/>
      <c r="K69" s="70"/>
      <c r="L69" s="70"/>
      <c r="M69" s="70"/>
      <c r="N69" s="70"/>
      <c r="O69" s="70"/>
      <c r="P69" s="70"/>
      <c r="Q69" s="79"/>
      <c r="R69" s="70"/>
      <c r="S69" s="70"/>
      <c r="T69" s="70"/>
      <c r="U69" s="70"/>
      <c r="V69" s="70"/>
      <c r="W69" s="70"/>
      <c r="X69" s="70"/>
      <c r="Y69" s="70"/>
      <c r="Z69" s="70"/>
      <c r="AA69" s="70"/>
      <c r="AB69" s="70"/>
      <c r="AC69" s="70"/>
      <c r="AD69" s="70"/>
      <c r="AE69" s="70"/>
      <c r="AF69" s="70"/>
      <c r="AG69" s="70"/>
      <c r="AX69" s="70"/>
      <c r="AY69" s="70"/>
      <c r="AZ69" s="70"/>
      <c r="BA69" s="70"/>
      <c r="BB69" s="70"/>
      <c r="BC69" s="70"/>
      <c r="BD69" s="70"/>
      <c r="BE69" s="70"/>
      <c r="BF69" s="70"/>
      <c r="BG69" s="70"/>
      <c r="BH69" s="70"/>
      <c r="BI69" s="70"/>
      <c r="BJ69" s="70"/>
      <c r="BK69" s="70"/>
      <c r="BL69" s="70"/>
    </row>
    <row r="70" spans="2:64" x14ac:dyDescent="0.2">
      <c r="B70" s="70"/>
      <c r="C70" s="70"/>
      <c r="D70" s="70"/>
      <c r="E70" s="70"/>
      <c r="F70" s="70"/>
      <c r="G70" s="71"/>
      <c r="H70" s="70"/>
      <c r="I70" s="70"/>
      <c r="J70" s="70"/>
      <c r="K70" s="70"/>
      <c r="L70" s="70"/>
      <c r="M70" s="70"/>
      <c r="N70" s="70"/>
      <c r="O70" s="70"/>
      <c r="P70" s="70"/>
      <c r="Q70" s="79"/>
      <c r="R70" s="70"/>
      <c r="S70" s="70"/>
      <c r="T70" s="70"/>
      <c r="U70" s="70"/>
      <c r="V70" s="70"/>
      <c r="W70" s="70"/>
      <c r="X70" s="70"/>
      <c r="Y70" s="70"/>
      <c r="Z70" s="70"/>
      <c r="AA70" s="70"/>
      <c r="AB70" s="70"/>
      <c r="AC70" s="70"/>
      <c r="AD70" s="70"/>
      <c r="AE70" s="70"/>
      <c r="AF70" s="70"/>
      <c r="AG70" s="70"/>
      <c r="AX70" s="70"/>
      <c r="AY70" s="70"/>
      <c r="AZ70" s="70"/>
      <c r="BA70" s="70"/>
      <c r="BB70" s="70"/>
      <c r="BC70" s="70"/>
      <c r="BD70" s="70"/>
      <c r="BE70" s="70"/>
      <c r="BF70" s="70"/>
      <c r="BG70" s="70"/>
      <c r="BH70" s="70"/>
      <c r="BI70" s="70"/>
      <c r="BJ70" s="70"/>
      <c r="BK70" s="70"/>
      <c r="BL70" s="70"/>
    </row>
    <row r="71" spans="2:64" x14ac:dyDescent="0.2">
      <c r="B71" s="70"/>
      <c r="C71" s="70"/>
      <c r="D71" s="70"/>
      <c r="E71" s="70"/>
      <c r="F71" s="70"/>
      <c r="G71" s="71"/>
      <c r="H71" s="70"/>
      <c r="I71" s="70"/>
      <c r="J71" s="70"/>
      <c r="K71" s="70"/>
      <c r="L71" s="70"/>
      <c r="M71" s="70"/>
      <c r="N71" s="70"/>
      <c r="O71" s="70"/>
      <c r="P71" s="70"/>
      <c r="Q71" s="79"/>
      <c r="R71" s="70"/>
      <c r="S71" s="70"/>
      <c r="T71" s="70"/>
      <c r="U71" s="70"/>
      <c r="V71" s="70"/>
      <c r="W71" s="70"/>
      <c r="X71" s="70"/>
      <c r="Y71" s="70"/>
      <c r="Z71" s="70"/>
      <c r="AA71" s="70"/>
      <c r="AB71" s="70"/>
      <c r="AC71" s="70"/>
      <c r="AD71" s="70"/>
      <c r="AE71" s="70"/>
      <c r="AF71" s="70"/>
      <c r="AG71" s="70"/>
      <c r="AX71" s="70"/>
      <c r="AY71" s="70"/>
      <c r="AZ71" s="70"/>
      <c r="BA71" s="70"/>
      <c r="BB71" s="70"/>
      <c r="BC71" s="70"/>
      <c r="BD71" s="70"/>
      <c r="BE71" s="70"/>
      <c r="BF71" s="70"/>
      <c r="BG71" s="70"/>
      <c r="BH71" s="70"/>
      <c r="BI71" s="70"/>
      <c r="BJ71" s="70"/>
      <c r="BK71" s="70"/>
      <c r="BL71" s="70"/>
    </row>
    <row r="72" spans="2:64" x14ac:dyDescent="0.2">
      <c r="B72" s="70"/>
      <c r="C72" s="70"/>
      <c r="D72" s="70"/>
      <c r="E72" s="70"/>
      <c r="F72" s="70"/>
      <c r="G72" s="71"/>
      <c r="H72" s="70"/>
      <c r="I72" s="70"/>
      <c r="J72" s="70"/>
      <c r="K72" s="70"/>
      <c r="L72" s="70"/>
      <c r="M72" s="70"/>
      <c r="N72" s="70"/>
      <c r="O72" s="70"/>
      <c r="P72" s="70"/>
      <c r="Q72" s="79"/>
      <c r="R72" s="70"/>
      <c r="S72" s="70"/>
      <c r="T72" s="70"/>
      <c r="U72" s="70"/>
      <c r="V72" s="70"/>
      <c r="W72" s="70"/>
      <c r="X72" s="70"/>
      <c r="Y72" s="70"/>
      <c r="Z72" s="70"/>
      <c r="AA72" s="70"/>
      <c r="AB72" s="70"/>
      <c r="AC72" s="70"/>
      <c r="AD72" s="70"/>
      <c r="AE72" s="70"/>
      <c r="AF72" s="70"/>
      <c r="AG72" s="70"/>
      <c r="AX72" s="70"/>
      <c r="AY72" s="70"/>
      <c r="AZ72" s="70"/>
      <c r="BA72" s="70"/>
      <c r="BB72" s="70"/>
      <c r="BC72" s="70"/>
      <c r="BD72" s="70"/>
      <c r="BE72" s="70"/>
      <c r="BF72" s="70"/>
      <c r="BG72" s="70"/>
      <c r="BH72" s="70"/>
      <c r="BI72" s="70"/>
      <c r="BJ72" s="70"/>
      <c r="BK72" s="70"/>
      <c r="BL72" s="70"/>
    </row>
    <row r="73" spans="2:64" x14ac:dyDescent="0.2">
      <c r="B73" s="70"/>
      <c r="C73" s="70"/>
      <c r="D73" s="70"/>
      <c r="E73" s="70"/>
      <c r="F73" s="70"/>
      <c r="G73" s="71"/>
      <c r="H73" s="70"/>
      <c r="I73" s="70"/>
      <c r="J73" s="70"/>
      <c r="K73" s="70"/>
      <c r="L73" s="70"/>
      <c r="M73" s="70"/>
      <c r="N73" s="70"/>
      <c r="O73" s="70"/>
      <c r="P73" s="70"/>
      <c r="Q73" s="79"/>
      <c r="R73" s="70"/>
      <c r="S73" s="70"/>
      <c r="T73" s="70"/>
      <c r="U73" s="70"/>
      <c r="V73" s="70"/>
      <c r="W73" s="70"/>
      <c r="X73" s="70"/>
      <c r="Y73" s="70"/>
      <c r="Z73" s="70"/>
      <c r="AA73" s="70"/>
      <c r="AB73" s="70"/>
      <c r="AC73" s="70"/>
      <c r="AD73" s="70"/>
      <c r="AE73" s="70"/>
      <c r="AF73" s="70"/>
      <c r="AG73" s="70"/>
      <c r="AX73" s="70"/>
      <c r="AY73" s="70"/>
      <c r="AZ73" s="70"/>
      <c r="BA73" s="70"/>
      <c r="BB73" s="70"/>
      <c r="BC73" s="70"/>
      <c r="BD73" s="70"/>
      <c r="BE73" s="70"/>
      <c r="BF73" s="70"/>
      <c r="BG73" s="70"/>
      <c r="BH73" s="70"/>
      <c r="BI73" s="70"/>
      <c r="BJ73" s="70"/>
      <c r="BK73" s="70"/>
      <c r="BL73" s="70"/>
    </row>
    <row r="74" spans="2:64" x14ac:dyDescent="0.2">
      <c r="B74" s="70"/>
      <c r="C74" s="70"/>
      <c r="D74" s="70"/>
      <c r="E74" s="70"/>
      <c r="F74" s="70"/>
      <c r="G74" s="71"/>
      <c r="H74" s="70"/>
      <c r="I74" s="70"/>
      <c r="J74" s="70"/>
      <c r="K74" s="70"/>
      <c r="L74" s="70"/>
      <c r="M74" s="70"/>
      <c r="N74" s="70"/>
      <c r="O74" s="70"/>
      <c r="P74" s="70"/>
      <c r="Q74" s="79"/>
      <c r="R74" s="70"/>
      <c r="S74" s="70"/>
      <c r="T74" s="70"/>
      <c r="U74" s="70"/>
      <c r="V74" s="70"/>
      <c r="W74" s="70"/>
      <c r="X74" s="70"/>
      <c r="Y74" s="70"/>
      <c r="Z74" s="70"/>
      <c r="AA74" s="70"/>
      <c r="AB74" s="70"/>
      <c r="AC74" s="70"/>
      <c r="AD74" s="70"/>
      <c r="AE74" s="70"/>
      <c r="AF74" s="70"/>
      <c r="AG74" s="70"/>
      <c r="AX74" s="70"/>
      <c r="AY74" s="70"/>
      <c r="AZ74" s="70"/>
      <c r="BA74" s="70"/>
      <c r="BB74" s="70"/>
      <c r="BC74" s="70"/>
      <c r="BD74" s="70"/>
      <c r="BE74" s="70"/>
      <c r="BF74" s="70"/>
      <c r="BG74" s="70"/>
      <c r="BH74" s="70"/>
      <c r="BI74" s="70"/>
      <c r="BJ74" s="70"/>
      <c r="BK74" s="70"/>
      <c r="BL74" s="70"/>
    </row>
    <row r="75" spans="2:64" x14ac:dyDescent="0.2">
      <c r="B75" s="70"/>
      <c r="C75" s="70"/>
      <c r="D75" s="70"/>
      <c r="E75" s="70"/>
      <c r="F75" s="70"/>
      <c r="G75" s="71"/>
      <c r="H75" s="70"/>
      <c r="I75" s="70"/>
      <c r="J75" s="70"/>
      <c r="K75" s="70"/>
      <c r="L75" s="70"/>
      <c r="M75" s="70"/>
      <c r="N75" s="70"/>
      <c r="O75" s="70"/>
      <c r="P75" s="70"/>
      <c r="Q75" s="79"/>
      <c r="R75" s="70"/>
      <c r="S75" s="70"/>
      <c r="T75" s="70"/>
      <c r="U75" s="70"/>
      <c r="V75" s="70"/>
      <c r="W75" s="70"/>
      <c r="X75" s="70"/>
      <c r="Y75" s="70"/>
      <c r="Z75" s="70"/>
      <c r="AA75" s="70"/>
      <c r="AB75" s="70"/>
      <c r="AC75" s="70"/>
      <c r="AD75" s="70"/>
      <c r="AE75" s="70"/>
      <c r="AF75" s="70"/>
      <c r="AG75" s="70"/>
      <c r="AX75" s="70"/>
      <c r="AY75" s="70"/>
      <c r="AZ75" s="70"/>
      <c r="BA75" s="70"/>
      <c r="BB75" s="70"/>
      <c r="BC75" s="70"/>
      <c r="BD75" s="70"/>
      <c r="BE75" s="70"/>
      <c r="BF75" s="70"/>
      <c r="BG75" s="70"/>
      <c r="BH75" s="70"/>
      <c r="BI75" s="70"/>
      <c r="BJ75" s="70"/>
      <c r="BK75" s="70"/>
      <c r="BL75" s="70"/>
    </row>
    <row r="76" spans="2:64" x14ac:dyDescent="0.2">
      <c r="B76" s="70"/>
      <c r="C76" s="70"/>
      <c r="D76" s="70"/>
      <c r="E76" s="70"/>
      <c r="F76" s="70"/>
      <c r="G76" s="71"/>
      <c r="H76" s="70"/>
      <c r="I76" s="70"/>
      <c r="J76" s="70"/>
      <c r="K76" s="70"/>
      <c r="L76" s="70"/>
      <c r="M76" s="70"/>
      <c r="N76" s="70"/>
      <c r="O76" s="70"/>
      <c r="P76" s="70"/>
      <c r="Q76" s="79"/>
      <c r="R76" s="70"/>
      <c r="S76" s="70"/>
      <c r="T76" s="70"/>
      <c r="U76" s="70"/>
      <c r="V76" s="70"/>
      <c r="W76" s="70"/>
      <c r="X76" s="70"/>
      <c r="Y76" s="70"/>
      <c r="Z76" s="70"/>
      <c r="AA76" s="70"/>
      <c r="AB76" s="70"/>
      <c r="AC76" s="70"/>
      <c r="AD76" s="70"/>
      <c r="AE76" s="70"/>
      <c r="AF76" s="70"/>
      <c r="AG76" s="70"/>
      <c r="AX76" s="70"/>
      <c r="AY76" s="70"/>
      <c r="AZ76" s="70"/>
      <c r="BA76" s="70"/>
      <c r="BB76" s="70"/>
      <c r="BC76" s="70"/>
      <c r="BD76" s="70"/>
      <c r="BE76" s="70"/>
      <c r="BF76" s="70"/>
      <c r="BG76" s="70"/>
      <c r="BH76" s="70"/>
      <c r="BI76" s="70"/>
      <c r="BJ76" s="70"/>
      <c r="BK76" s="70"/>
      <c r="BL76" s="70"/>
    </row>
    <row r="77" spans="2:64" x14ac:dyDescent="0.2">
      <c r="B77" s="70"/>
      <c r="C77" s="70"/>
      <c r="D77" s="70"/>
      <c r="E77" s="70"/>
      <c r="F77" s="70"/>
      <c r="G77" s="71"/>
      <c r="H77" s="70"/>
      <c r="I77" s="70"/>
      <c r="J77" s="70"/>
      <c r="K77" s="70"/>
      <c r="L77" s="70"/>
      <c r="M77" s="70"/>
      <c r="N77" s="70"/>
      <c r="O77" s="70"/>
      <c r="P77" s="70"/>
      <c r="Q77" s="79"/>
      <c r="R77" s="70"/>
      <c r="S77" s="70"/>
      <c r="T77" s="70"/>
      <c r="U77" s="70"/>
      <c r="V77" s="70"/>
      <c r="W77" s="70"/>
      <c r="X77" s="70"/>
      <c r="Y77" s="70"/>
      <c r="Z77" s="70"/>
      <c r="AA77" s="70"/>
      <c r="AB77" s="70"/>
      <c r="AC77" s="70"/>
      <c r="AD77" s="70"/>
      <c r="AE77" s="70"/>
      <c r="AF77" s="70"/>
      <c r="AG77" s="70"/>
      <c r="AX77" s="70"/>
      <c r="AY77" s="70"/>
      <c r="AZ77" s="70"/>
      <c r="BA77" s="70"/>
      <c r="BB77" s="70"/>
      <c r="BC77" s="70"/>
      <c r="BD77" s="70"/>
      <c r="BE77" s="70"/>
      <c r="BF77" s="70"/>
      <c r="BG77" s="70"/>
      <c r="BH77" s="70"/>
      <c r="BI77" s="70"/>
      <c r="BJ77" s="70"/>
      <c r="BK77" s="70"/>
      <c r="BL77" s="70"/>
    </row>
    <row r="78" spans="2:64" x14ac:dyDescent="0.2">
      <c r="B78" s="70"/>
      <c r="C78" s="70"/>
      <c r="D78" s="70"/>
      <c r="E78" s="70"/>
      <c r="F78" s="70"/>
      <c r="G78" s="71"/>
      <c r="H78" s="70"/>
      <c r="I78" s="70"/>
      <c r="J78" s="70"/>
      <c r="K78" s="70"/>
      <c r="L78" s="70"/>
      <c r="M78" s="70"/>
      <c r="N78" s="70"/>
      <c r="O78" s="70"/>
      <c r="P78" s="70"/>
      <c r="Q78" s="79"/>
      <c r="R78" s="70"/>
      <c r="S78" s="70"/>
      <c r="T78" s="70"/>
      <c r="U78" s="70"/>
      <c r="V78" s="70"/>
      <c r="W78" s="70"/>
      <c r="X78" s="70"/>
      <c r="Y78" s="70"/>
      <c r="Z78" s="70"/>
      <c r="AA78" s="70"/>
      <c r="AB78" s="70"/>
      <c r="AC78" s="70"/>
      <c r="AD78" s="70"/>
      <c r="AE78" s="70"/>
      <c r="AF78" s="70"/>
      <c r="AG78" s="70"/>
      <c r="AX78" s="70"/>
      <c r="AY78" s="70"/>
      <c r="AZ78" s="70"/>
      <c r="BA78" s="70"/>
      <c r="BB78" s="70"/>
      <c r="BC78" s="70"/>
      <c r="BD78" s="70"/>
      <c r="BE78" s="70"/>
      <c r="BF78" s="70"/>
      <c r="BG78" s="70"/>
      <c r="BH78" s="70"/>
      <c r="BI78" s="70"/>
      <c r="BJ78" s="70"/>
      <c r="BK78" s="70"/>
      <c r="BL78" s="70"/>
    </row>
    <row r="79" spans="2:64" x14ac:dyDescent="0.2">
      <c r="B79" s="70"/>
      <c r="C79" s="70"/>
      <c r="D79" s="70"/>
      <c r="E79" s="70"/>
      <c r="F79" s="70"/>
      <c r="G79" s="71"/>
      <c r="H79" s="70"/>
      <c r="I79" s="70"/>
      <c r="J79" s="70"/>
      <c r="K79" s="70"/>
      <c r="L79" s="70"/>
      <c r="M79" s="70"/>
      <c r="N79" s="70"/>
      <c r="O79" s="70"/>
      <c r="P79" s="70"/>
      <c r="Q79" s="79"/>
      <c r="R79" s="70"/>
      <c r="S79" s="70"/>
      <c r="T79" s="70"/>
      <c r="U79" s="70"/>
      <c r="V79" s="70"/>
      <c r="W79" s="70"/>
      <c r="X79" s="70"/>
      <c r="Y79" s="70"/>
      <c r="Z79" s="70"/>
      <c r="AA79" s="70"/>
      <c r="AB79" s="70"/>
      <c r="AC79" s="70"/>
      <c r="AD79" s="70"/>
      <c r="AE79" s="70"/>
      <c r="AF79" s="70"/>
      <c r="AG79" s="70"/>
      <c r="AX79" s="70"/>
      <c r="AY79" s="70"/>
      <c r="AZ79" s="70"/>
      <c r="BA79" s="70"/>
      <c r="BB79" s="70"/>
      <c r="BC79" s="70"/>
      <c r="BD79" s="70"/>
      <c r="BE79" s="70"/>
      <c r="BF79" s="70"/>
      <c r="BG79" s="70"/>
      <c r="BH79" s="70"/>
      <c r="BI79" s="70"/>
      <c r="BJ79" s="70"/>
      <c r="BK79" s="70"/>
      <c r="BL79" s="70"/>
    </row>
    <row r="80" spans="2:64" x14ac:dyDescent="0.2">
      <c r="B80" s="70"/>
      <c r="C80" s="70"/>
      <c r="D80" s="70"/>
      <c r="E80" s="70"/>
      <c r="F80" s="70"/>
      <c r="G80" s="71"/>
      <c r="H80" s="70"/>
      <c r="I80" s="70"/>
      <c r="J80" s="70"/>
      <c r="K80" s="70"/>
      <c r="L80" s="70"/>
      <c r="M80" s="70"/>
      <c r="N80" s="70"/>
      <c r="O80" s="70"/>
      <c r="P80" s="70"/>
      <c r="Q80" s="79"/>
      <c r="R80" s="70"/>
      <c r="S80" s="70"/>
      <c r="T80" s="70"/>
      <c r="U80" s="70"/>
      <c r="V80" s="70"/>
      <c r="W80" s="70"/>
      <c r="X80" s="70"/>
      <c r="Y80" s="70"/>
      <c r="Z80" s="70"/>
      <c r="AA80" s="70"/>
      <c r="AB80" s="70"/>
      <c r="AC80" s="70"/>
      <c r="AD80" s="70"/>
      <c r="AE80" s="70"/>
      <c r="AF80" s="70"/>
      <c r="AG80" s="70"/>
      <c r="AX80" s="70"/>
      <c r="AY80" s="70"/>
      <c r="AZ80" s="70"/>
      <c r="BA80" s="70"/>
      <c r="BB80" s="70"/>
      <c r="BC80" s="70"/>
      <c r="BD80" s="70"/>
      <c r="BE80" s="70"/>
      <c r="BF80" s="70"/>
      <c r="BG80" s="70"/>
      <c r="BH80" s="70"/>
      <c r="BI80" s="70"/>
      <c r="BJ80" s="70"/>
      <c r="BK80" s="70"/>
      <c r="BL80" s="70"/>
    </row>
    <row r="81" spans="2:64" x14ac:dyDescent="0.2">
      <c r="B81" s="70"/>
      <c r="C81" s="70"/>
      <c r="D81" s="70"/>
      <c r="E81" s="70"/>
      <c r="F81" s="70"/>
      <c r="G81" s="71"/>
      <c r="H81" s="70"/>
      <c r="I81" s="70"/>
      <c r="J81" s="70"/>
      <c r="K81" s="70"/>
      <c r="L81" s="70"/>
      <c r="M81" s="70"/>
      <c r="N81" s="70"/>
      <c r="O81" s="70"/>
      <c r="P81" s="70"/>
      <c r="Q81" s="79"/>
      <c r="R81" s="70"/>
      <c r="S81" s="70"/>
      <c r="T81" s="70"/>
      <c r="U81" s="70"/>
      <c r="V81" s="70"/>
      <c r="W81" s="70"/>
      <c r="X81" s="70"/>
      <c r="Y81" s="70"/>
      <c r="Z81" s="70"/>
      <c r="AA81" s="70"/>
      <c r="AB81" s="70"/>
      <c r="AC81" s="70"/>
      <c r="AD81" s="70"/>
      <c r="AE81" s="70"/>
      <c r="AF81" s="70"/>
      <c r="AG81" s="70"/>
      <c r="AX81" s="70"/>
      <c r="AY81" s="70"/>
      <c r="AZ81" s="70"/>
      <c r="BA81" s="70"/>
      <c r="BB81" s="70"/>
      <c r="BC81" s="70"/>
      <c r="BD81" s="70"/>
      <c r="BE81" s="70"/>
      <c r="BF81" s="70"/>
      <c r="BG81" s="70"/>
      <c r="BH81" s="70"/>
      <c r="BI81" s="70"/>
      <c r="BJ81" s="70"/>
      <c r="BK81" s="70"/>
      <c r="BL81" s="70"/>
    </row>
    <row r="82" spans="2:64" x14ac:dyDescent="0.2">
      <c r="B82" s="70"/>
      <c r="C82" s="70"/>
      <c r="D82" s="70"/>
      <c r="E82" s="70"/>
      <c r="F82" s="70"/>
      <c r="G82" s="71"/>
      <c r="H82" s="70"/>
      <c r="I82" s="70"/>
      <c r="J82" s="70"/>
      <c r="K82" s="70"/>
      <c r="L82" s="70"/>
      <c r="M82" s="70"/>
      <c r="N82" s="70"/>
      <c r="O82" s="70"/>
      <c r="P82" s="70"/>
      <c r="Q82" s="79"/>
      <c r="R82" s="70"/>
      <c r="S82" s="70"/>
      <c r="T82" s="70"/>
      <c r="U82" s="70"/>
      <c r="V82" s="70"/>
      <c r="W82" s="70"/>
      <c r="X82" s="70"/>
      <c r="Y82" s="70"/>
      <c r="Z82" s="70"/>
      <c r="AA82" s="70"/>
      <c r="AB82" s="70"/>
      <c r="AC82" s="70"/>
      <c r="AD82" s="70"/>
      <c r="AE82" s="70"/>
      <c r="AF82" s="70"/>
      <c r="AG82" s="70"/>
      <c r="AX82" s="70"/>
      <c r="AY82" s="70"/>
      <c r="AZ82" s="70"/>
      <c r="BA82" s="70"/>
      <c r="BB82" s="70"/>
      <c r="BC82" s="70"/>
      <c r="BD82" s="70"/>
      <c r="BE82" s="70"/>
      <c r="BF82" s="70"/>
      <c r="BG82" s="70"/>
      <c r="BH82" s="70"/>
      <c r="BI82" s="70"/>
      <c r="BJ82" s="70"/>
      <c r="BK82" s="70"/>
      <c r="BL82" s="70"/>
    </row>
    <row r="83" spans="2:64" x14ac:dyDescent="0.2">
      <c r="B83" s="70"/>
      <c r="C83" s="70"/>
      <c r="D83" s="70"/>
      <c r="E83" s="70"/>
      <c r="F83" s="70"/>
      <c r="G83" s="71"/>
      <c r="H83" s="70"/>
      <c r="I83" s="70"/>
      <c r="J83" s="70"/>
      <c r="K83" s="70"/>
      <c r="L83" s="70"/>
      <c r="M83" s="70"/>
      <c r="N83" s="70"/>
      <c r="O83" s="70"/>
      <c r="P83" s="70"/>
      <c r="Q83" s="79"/>
      <c r="R83" s="70"/>
      <c r="S83" s="70"/>
      <c r="T83" s="70"/>
      <c r="U83" s="70"/>
      <c r="V83" s="70"/>
      <c r="W83" s="70"/>
      <c r="X83" s="70"/>
      <c r="Y83" s="70"/>
      <c r="Z83" s="70"/>
      <c r="AA83" s="70"/>
      <c r="AB83" s="70"/>
      <c r="AC83" s="70"/>
      <c r="AD83" s="70"/>
      <c r="AE83" s="70"/>
      <c r="AF83" s="70"/>
      <c r="AG83" s="70"/>
      <c r="AX83" s="70"/>
      <c r="AY83" s="70"/>
      <c r="AZ83" s="70"/>
      <c r="BA83" s="70"/>
      <c r="BB83" s="70"/>
      <c r="BC83" s="70"/>
      <c r="BD83" s="70"/>
      <c r="BE83" s="70"/>
      <c r="BF83" s="70"/>
      <c r="BG83" s="70"/>
      <c r="BH83" s="70"/>
      <c r="BI83" s="70"/>
      <c r="BJ83" s="70"/>
      <c r="BK83" s="70"/>
      <c r="BL83" s="70"/>
    </row>
    <row r="84" spans="2:64" x14ac:dyDescent="0.2">
      <c r="B84" s="70"/>
      <c r="C84" s="70"/>
      <c r="D84" s="70"/>
      <c r="E84" s="70"/>
      <c r="F84" s="70"/>
      <c r="G84" s="71"/>
      <c r="H84" s="70"/>
      <c r="I84" s="70"/>
      <c r="J84" s="70"/>
      <c r="K84" s="70"/>
      <c r="L84" s="70"/>
      <c r="M84" s="70"/>
      <c r="N84" s="70"/>
      <c r="O84" s="70"/>
      <c r="P84" s="70"/>
      <c r="Q84" s="79"/>
      <c r="R84" s="70"/>
      <c r="S84" s="70"/>
      <c r="T84" s="70"/>
      <c r="U84" s="70"/>
      <c r="V84" s="70"/>
      <c r="W84" s="70"/>
      <c r="X84" s="70"/>
      <c r="Y84" s="70"/>
      <c r="Z84" s="70"/>
      <c r="AA84" s="70"/>
      <c r="AB84" s="70"/>
      <c r="AC84" s="70"/>
      <c r="AD84" s="70"/>
      <c r="AE84" s="70"/>
      <c r="AF84" s="70"/>
      <c r="AG84" s="70"/>
      <c r="AX84" s="70"/>
      <c r="AY84" s="70"/>
      <c r="AZ84" s="70"/>
      <c r="BA84" s="70"/>
      <c r="BB84" s="70"/>
      <c r="BC84" s="70"/>
      <c r="BD84" s="70"/>
      <c r="BE84" s="70"/>
      <c r="BF84" s="70"/>
      <c r="BG84" s="70"/>
      <c r="BH84" s="70"/>
      <c r="BI84" s="70"/>
      <c r="BJ84" s="70"/>
      <c r="BK84" s="70"/>
      <c r="BL84" s="70"/>
    </row>
    <row r="85" spans="2:64" x14ac:dyDescent="0.2">
      <c r="B85" s="70"/>
      <c r="C85" s="70"/>
      <c r="D85" s="70"/>
      <c r="E85" s="70"/>
      <c r="F85" s="70"/>
      <c r="G85" s="71"/>
      <c r="H85" s="70"/>
      <c r="I85" s="70"/>
      <c r="J85" s="70"/>
      <c r="K85" s="70"/>
      <c r="L85" s="70"/>
      <c r="M85" s="70"/>
      <c r="N85" s="70"/>
      <c r="O85" s="70"/>
      <c r="P85" s="70"/>
      <c r="Q85" s="79"/>
      <c r="R85" s="70"/>
      <c r="S85" s="70"/>
      <c r="T85" s="70"/>
      <c r="U85" s="70"/>
      <c r="V85" s="70"/>
      <c r="W85" s="70"/>
      <c r="X85" s="70"/>
      <c r="Y85" s="70"/>
      <c r="Z85" s="70"/>
      <c r="AA85" s="70"/>
      <c r="AB85" s="70"/>
      <c r="AC85" s="70"/>
      <c r="AD85" s="70"/>
      <c r="AE85" s="70"/>
      <c r="AF85" s="70"/>
      <c r="AG85" s="70"/>
      <c r="AX85" s="70"/>
      <c r="AY85" s="70"/>
      <c r="AZ85" s="70"/>
      <c r="BA85" s="70"/>
      <c r="BB85" s="70"/>
      <c r="BC85" s="70"/>
      <c r="BD85" s="70"/>
      <c r="BE85" s="70"/>
      <c r="BF85" s="70"/>
      <c r="BG85" s="70"/>
      <c r="BH85" s="70"/>
      <c r="BI85" s="70"/>
      <c r="BJ85" s="70"/>
      <c r="BK85" s="70"/>
      <c r="BL85" s="70"/>
    </row>
    <row r="86" spans="2:64" x14ac:dyDescent="0.2">
      <c r="B86" s="70"/>
      <c r="C86" s="70"/>
      <c r="D86" s="70"/>
      <c r="E86" s="70"/>
      <c r="F86" s="70"/>
      <c r="G86" s="71"/>
      <c r="H86" s="70"/>
      <c r="I86" s="70"/>
      <c r="J86" s="70"/>
      <c r="K86" s="70"/>
      <c r="L86" s="70"/>
      <c r="M86" s="70"/>
      <c r="N86" s="70"/>
      <c r="O86" s="70"/>
      <c r="P86" s="70"/>
      <c r="Q86" s="79"/>
      <c r="R86" s="70"/>
      <c r="S86" s="70"/>
      <c r="T86" s="70"/>
      <c r="U86" s="70"/>
      <c r="V86" s="70"/>
      <c r="W86" s="70"/>
      <c r="X86" s="70"/>
      <c r="Y86" s="70"/>
      <c r="Z86" s="70"/>
      <c r="AA86" s="70"/>
      <c r="AB86" s="70"/>
      <c r="AC86" s="70"/>
      <c r="AD86" s="70"/>
      <c r="AE86" s="70"/>
      <c r="AF86" s="70"/>
      <c r="AG86" s="70"/>
      <c r="AX86" s="70"/>
      <c r="AY86" s="70"/>
      <c r="AZ86" s="70"/>
      <c r="BA86" s="70"/>
      <c r="BB86" s="70"/>
      <c r="BC86" s="70"/>
      <c r="BD86" s="70"/>
      <c r="BE86" s="70"/>
      <c r="BF86" s="70"/>
      <c r="BG86" s="70"/>
      <c r="BH86" s="70"/>
      <c r="BI86" s="70"/>
      <c r="BJ86" s="70"/>
      <c r="BK86" s="70"/>
      <c r="BL86" s="70"/>
    </row>
    <row r="87" spans="2:64" x14ac:dyDescent="0.2">
      <c r="B87" s="70"/>
      <c r="C87" s="70"/>
      <c r="D87" s="70"/>
      <c r="E87" s="70"/>
      <c r="F87" s="70"/>
      <c r="G87" s="71"/>
      <c r="H87" s="70"/>
      <c r="I87" s="70"/>
      <c r="J87" s="70"/>
      <c r="K87" s="70"/>
      <c r="L87" s="70"/>
      <c r="M87" s="70"/>
      <c r="N87" s="70"/>
      <c r="O87" s="70"/>
      <c r="P87" s="70"/>
      <c r="Q87" s="79"/>
      <c r="R87" s="70"/>
      <c r="S87" s="70"/>
      <c r="T87" s="70"/>
      <c r="U87" s="70"/>
      <c r="V87" s="70"/>
      <c r="W87" s="70"/>
      <c r="X87" s="70"/>
      <c r="Y87" s="70"/>
      <c r="Z87" s="70"/>
      <c r="AA87" s="70"/>
      <c r="AB87" s="70"/>
      <c r="AC87" s="70"/>
      <c r="AD87" s="70"/>
      <c r="AE87" s="70"/>
      <c r="AF87" s="70"/>
      <c r="AG87" s="70"/>
      <c r="AX87" s="70"/>
      <c r="AY87" s="70"/>
      <c r="AZ87" s="70"/>
      <c r="BA87" s="70"/>
      <c r="BB87" s="70"/>
      <c r="BC87" s="70"/>
      <c r="BD87" s="70"/>
      <c r="BE87" s="70"/>
      <c r="BF87" s="70"/>
      <c r="BG87" s="70"/>
      <c r="BH87" s="70"/>
      <c r="BI87" s="70"/>
      <c r="BJ87" s="70"/>
      <c r="BK87" s="70"/>
      <c r="BL87" s="70"/>
    </row>
    <row r="88" spans="2:64" x14ac:dyDescent="0.2">
      <c r="B88" s="70"/>
      <c r="C88" s="70"/>
      <c r="D88" s="70"/>
      <c r="E88" s="70"/>
      <c r="F88" s="70"/>
      <c r="G88" s="71"/>
      <c r="H88" s="70"/>
      <c r="I88" s="70"/>
      <c r="J88" s="70"/>
      <c r="K88" s="70"/>
      <c r="L88" s="70"/>
      <c r="M88" s="70"/>
      <c r="N88" s="70"/>
      <c r="O88" s="70"/>
      <c r="P88" s="70"/>
      <c r="Q88" s="79"/>
      <c r="R88" s="70"/>
      <c r="S88" s="70"/>
      <c r="T88" s="70"/>
      <c r="U88" s="70"/>
      <c r="V88" s="70"/>
      <c r="W88" s="70"/>
      <c r="X88" s="70"/>
      <c r="Y88" s="70"/>
      <c r="Z88" s="70"/>
      <c r="AA88" s="70"/>
      <c r="AB88" s="70"/>
      <c r="AC88" s="70"/>
      <c r="AD88" s="70"/>
      <c r="AE88" s="70"/>
      <c r="AF88" s="70"/>
      <c r="AG88" s="70"/>
      <c r="AX88" s="70"/>
      <c r="AY88" s="70"/>
      <c r="AZ88" s="70"/>
      <c r="BA88" s="70"/>
      <c r="BB88" s="70"/>
      <c r="BC88" s="70"/>
      <c r="BD88" s="70"/>
      <c r="BE88" s="70"/>
      <c r="BF88" s="70"/>
      <c r="BG88" s="70"/>
      <c r="BH88" s="70"/>
      <c r="BI88" s="70"/>
      <c r="BJ88" s="70"/>
      <c r="BK88" s="70"/>
      <c r="BL88" s="70"/>
    </row>
    <row r="89" spans="2:64" x14ac:dyDescent="0.2">
      <c r="B89" s="70"/>
      <c r="C89" s="70"/>
      <c r="D89" s="70"/>
      <c r="E89" s="70"/>
      <c r="F89" s="70"/>
      <c r="G89" s="71"/>
      <c r="H89" s="70"/>
      <c r="I89" s="70"/>
      <c r="J89" s="70"/>
      <c r="K89" s="70"/>
      <c r="L89" s="70"/>
      <c r="M89" s="70"/>
      <c r="N89" s="70"/>
      <c r="O89" s="70"/>
      <c r="P89" s="70"/>
      <c r="Q89" s="79"/>
      <c r="R89" s="70"/>
      <c r="S89" s="70"/>
      <c r="T89" s="70"/>
      <c r="U89" s="70"/>
      <c r="V89" s="70"/>
      <c r="W89" s="70"/>
      <c r="X89" s="70"/>
      <c r="Y89" s="70"/>
      <c r="Z89" s="70"/>
      <c r="AA89" s="70"/>
      <c r="AB89" s="70"/>
      <c r="AC89" s="70"/>
      <c r="AD89" s="70"/>
      <c r="AE89" s="70"/>
      <c r="AF89" s="70"/>
      <c r="AG89" s="70"/>
      <c r="AX89" s="70"/>
      <c r="AY89" s="70"/>
      <c r="AZ89" s="70"/>
      <c r="BA89" s="70"/>
      <c r="BB89" s="70"/>
      <c r="BC89" s="70"/>
      <c r="BD89" s="70"/>
      <c r="BE89" s="70"/>
      <c r="BF89" s="70"/>
      <c r="BG89" s="70"/>
      <c r="BH89" s="70"/>
      <c r="BI89" s="70"/>
      <c r="BJ89" s="70"/>
      <c r="BK89" s="70"/>
      <c r="BL89" s="70"/>
    </row>
    <row r="90" spans="2:64" x14ac:dyDescent="0.2">
      <c r="B90" s="70"/>
      <c r="C90" s="70"/>
      <c r="D90" s="70"/>
      <c r="E90" s="70"/>
      <c r="F90" s="70"/>
      <c r="G90" s="71"/>
      <c r="H90" s="70"/>
      <c r="I90" s="70"/>
      <c r="J90" s="70"/>
      <c r="K90" s="70"/>
      <c r="L90" s="70"/>
      <c r="M90" s="70"/>
      <c r="N90" s="70"/>
      <c r="O90" s="70"/>
      <c r="P90" s="70"/>
      <c r="Q90" s="79"/>
      <c r="R90" s="70"/>
      <c r="S90" s="70"/>
      <c r="T90" s="70"/>
      <c r="U90" s="70"/>
      <c r="V90" s="70"/>
      <c r="W90" s="70"/>
      <c r="X90" s="70"/>
      <c r="Y90" s="70"/>
      <c r="Z90" s="70"/>
      <c r="AA90" s="70"/>
      <c r="AB90" s="70"/>
      <c r="AC90" s="70"/>
      <c r="AD90" s="70"/>
      <c r="AE90" s="70"/>
      <c r="AF90" s="70"/>
      <c r="AG90" s="70"/>
      <c r="AX90" s="70"/>
      <c r="AY90" s="70"/>
      <c r="AZ90" s="70"/>
      <c r="BA90" s="70"/>
      <c r="BB90" s="70"/>
      <c r="BC90" s="70"/>
      <c r="BD90" s="70"/>
      <c r="BE90" s="70"/>
      <c r="BF90" s="70"/>
      <c r="BG90" s="70"/>
      <c r="BH90" s="70"/>
      <c r="BI90" s="70"/>
      <c r="BJ90" s="70"/>
      <c r="BK90" s="70"/>
      <c r="BL90" s="70"/>
    </row>
    <row r="91" spans="2:64" x14ac:dyDescent="0.2">
      <c r="B91" s="70"/>
      <c r="C91" s="70"/>
      <c r="D91" s="70"/>
      <c r="E91" s="70"/>
      <c r="F91" s="70"/>
      <c r="G91" s="71"/>
      <c r="H91" s="70"/>
      <c r="I91" s="70"/>
      <c r="J91" s="70"/>
      <c r="K91" s="70"/>
      <c r="L91" s="70"/>
      <c r="M91" s="70"/>
      <c r="N91" s="70"/>
      <c r="O91" s="70"/>
      <c r="P91" s="70"/>
      <c r="Q91" s="79"/>
      <c r="R91" s="70"/>
      <c r="S91" s="70"/>
      <c r="T91" s="70"/>
      <c r="U91" s="70"/>
      <c r="V91" s="70"/>
      <c r="W91" s="70"/>
      <c r="X91" s="70"/>
      <c r="Y91" s="70"/>
      <c r="Z91" s="70"/>
      <c r="AA91" s="70"/>
      <c r="AB91" s="70"/>
      <c r="AC91" s="70"/>
      <c r="AD91" s="70"/>
      <c r="AE91" s="70"/>
      <c r="AF91" s="70"/>
      <c r="AG91" s="70"/>
      <c r="AX91" s="70"/>
      <c r="AY91" s="70"/>
      <c r="AZ91" s="70"/>
      <c r="BA91" s="70"/>
      <c r="BB91" s="70"/>
      <c r="BC91" s="70"/>
      <c r="BD91" s="70"/>
      <c r="BE91" s="70"/>
      <c r="BF91" s="70"/>
      <c r="BG91" s="70"/>
      <c r="BH91" s="70"/>
      <c r="BI91" s="70"/>
      <c r="BJ91" s="70"/>
      <c r="BK91" s="70"/>
      <c r="BL91" s="70"/>
    </row>
    <row r="92" spans="2:64" x14ac:dyDescent="0.2">
      <c r="B92" s="70"/>
      <c r="C92" s="70"/>
      <c r="D92" s="70"/>
      <c r="E92" s="70"/>
      <c r="F92" s="70"/>
      <c r="G92" s="71"/>
      <c r="H92" s="70"/>
      <c r="I92" s="70"/>
      <c r="J92" s="70"/>
      <c r="K92" s="70"/>
      <c r="L92" s="70"/>
      <c r="M92" s="70"/>
      <c r="N92" s="70"/>
      <c r="O92" s="70"/>
      <c r="P92" s="70"/>
      <c r="Q92" s="79"/>
      <c r="R92" s="70"/>
      <c r="S92" s="70"/>
      <c r="T92" s="70"/>
      <c r="U92" s="70"/>
      <c r="V92" s="70"/>
      <c r="W92" s="70"/>
      <c r="X92" s="70"/>
      <c r="Y92" s="70"/>
      <c r="Z92" s="70"/>
      <c r="AA92" s="70"/>
      <c r="AB92" s="70"/>
      <c r="AC92" s="70"/>
      <c r="AD92" s="70"/>
      <c r="AE92" s="70"/>
      <c r="AF92" s="70"/>
      <c r="AG92" s="70"/>
      <c r="AX92" s="70"/>
      <c r="AY92" s="70"/>
      <c r="AZ92" s="70"/>
      <c r="BA92" s="70"/>
      <c r="BB92" s="70"/>
      <c r="BC92" s="70"/>
      <c r="BD92" s="70"/>
      <c r="BE92" s="70"/>
      <c r="BF92" s="70"/>
      <c r="BG92" s="70"/>
      <c r="BH92" s="70"/>
      <c r="BI92" s="70"/>
      <c r="BJ92" s="70"/>
      <c r="BK92" s="70"/>
      <c r="BL92" s="70"/>
    </row>
    <row r="93" spans="2:64" x14ac:dyDescent="0.2">
      <c r="B93" s="70"/>
      <c r="C93" s="70"/>
      <c r="D93" s="70"/>
      <c r="E93" s="70"/>
      <c r="F93" s="70"/>
      <c r="G93" s="71"/>
      <c r="H93" s="70"/>
      <c r="I93" s="70"/>
      <c r="J93" s="70"/>
      <c r="K93" s="70"/>
      <c r="L93" s="70"/>
      <c r="M93" s="70"/>
      <c r="N93" s="70"/>
      <c r="O93" s="70"/>
      <c r="P93" s="70"/>
      <c r="Q93" s="79"/>
      <c r="R93" s="70"/>
      <c r="S93" s="70"/>
      <c r="T93" s="70"/>
      <c r="U93" s="70"/>
      <c r="V93" s="70"/>
      <c r="W93" s="70"/>
      <c r="X93" s="70"/>
      <c r="Y93" s="70"/>
      <c r="Z93" s="70"/>
      <c r="AA93" s="70"/>
      <c r="AB93" s="70"/>
      <c r="AC93" s="70"/>
      <c r="AD93" s="70"/>
      <c r="AE93" s="70"/>
      <c r="AF93" s="70"/>
      <c r="AG93" s="70"/>
      <c r="AX93" s="70"/>
      <c r="AY93" s="70"/>
      <c r="AZ93" s="70"/>
      <c r="BA93" s="70"/>
      <c r="BB93" s="70"/>
      <c r="BC93" s="70"/>
      <c r="BD93" s="70"/>
      <c r="BE93" s="70"/>
      <c r="BF93" s="70"/>
      <c r="BG93" s="70"/>
      <c r="BH93" s="70"/>
      <c r="BI93" s="70"/>
      <c r="BJ93" s="70"/>
      <c r="BK93" s="70"/>
      <c r="BL93" s="70"/>
    </row>
    <row r="94" spans="2:64" x14ac:dyDescent="0.2">
      <c r="B94" s="70"/>
      <c r="C94" s="70"/>
      <c r="D94" s="70"/>
      <c r="E94" s="70"/>
      <c r="F94" s="70"/>
      <c r="G94" s="71"/>
      <c r="H94" s="70"/>
      <c r="I94" s="70"/>
      <c r="J94" s="70"/>
      <c r="K94" s="70"/>
      <c r="L94" s="70"/>
      <c r="M94" s="70"/>
      <c r="N94" s="70"/>
      <c r="O94" s="70"/>
      <c r="P94" s="70"/>
      <c r="Q94" s="79"/>
      <c r="R94" s="70"/>
      <c r="S94" s="70"/>
      <c r="T94" s="70"/>
      <c r="U94" s="70"/>
      <c r="V94" s="70"/>
      <c r="W94" s="70"/>
      <c r="X94" s="70"/>
      <c r="Y94" s="70"/>
      <c r="Z94" s="70"/>
      <c r="AA94" s="70"/>
      <c r="AB94" s="70"/>
      <c r="AC94" s="70"/>
      <c r="AD94" s="70"/>
      <c r="AE94" s="70"/>
      <c r="AF94" s="70"/>
      <c r="AG94" s="70"/>
      <c r="AX94" s="70"/>
      <c r="AY94" s="70"/>
      <c r="AZ94" s="70"/>
      <c r="BA94" s="70"/>
      <c r="BB94" s="70"/>
      <c r="BC94" s="70"/>
      <c r="BD94" s="70"/>
      <c r="BE94" s="70"/>
      <c r="BF94" s="70"/>
      <c r="BG94" s="70"/>
      <c r="BH94" s="70"/>
      <c r="BI94" s="70"/>
      <c r="BJ94" s="70"/>
      <c r="BK94" s="70"/>
      <c r="BL94" s="70"/>
    </row>
    <row r="95" spans="2:64" x14ac:dyDescent="0.2">
      <c r="B95" s="70"/>
      <c r="C95" s="70"/>
      <c r="D95" s="70"/>
      <c r="E95" s="70"/>
      <c r="F95" s="70"/>
      <c r="G95" s="71"/>
      <c r="H95" s="70"/>
      <c r="I95" s="70"/>
      <c r="J95" s="70"/>
      <c r="K95" s="70"/>
      <c r="L95" s="70"/>
      <c r="M95" s="70"/>
      <c r="N95" s="70"/>
      <c r="O95" s="70"/>
      <c r="P95" s="70"/>
      <c r="Q95" s="79"/>
      <c r="R95" s="70"/>
      <c r="S95" s="70"/>
      <c r="T95" s="70"/>
      <c r="U95" s="70"/>
      <c r="V95" s="70"/>
      <c r="W95" s="70"/>
      <c r="X95" s="70"/>
      <c r="Y95" s="70"/>
      <c r="Z95" s="70"/>
      <c r="AA95" s="70"/>
      <c r="AB95" s="70"/>
      <c r="AC95" s="70"/>
      <c r="AD95" s="70"/>
      <c r="AE95" s="70"/>
      <c r="AF95" s="70"/>
      <c r="AG95" s="70"/>
      <c r="AX95" s="70"/>
      <c r="AY95" s="70"/>
      <c r="AZ95" s="70"/>
      <c r="BA95" s="70"/>
      <c r="BB95" s="70"/>
      <c r="BC95" s="70"/>
      <c r="BD95" s="70"/>
      <c r="BE95" s="70"/>
      <c r="BF95" s="70"/>
      <c r="BG95" s="70"/>
      <c r="BH95" s="70"/>
      <c r="BI95" s="70"/>
      <c r="BJ95" s="70"/>
      <c r="BK95" s="70"/>
      <c r="BL95" s="70"/>
    </row>
    <row r="96" spans="2:64" x14ac:dyDescent="0.2">
      <c r="B96" s="70"/>
      <c r="C96" s="70"/>
      <c r="D96" s="70"/>
      <c r="E96" s="70"/>
      <c r="F96" s="70"/>
      <c r="G96" s="71"/>
      <c r="H96" s="70"/>
      <c r="I96" s="70"/>
      <c r="J96" s="70"/>
      <c r="K96" s="70"/>
      <c r="L96" s="70"/>
      <c r="M96" s="70"/>
      <c r="N96" s="70"/>
      <c r="O96" s="70"/>
      <c r="P96" s="70"/>
      <c r="Q96" s="79"/>
      <c r="R96" s="70"/>
      <c r="S96" s="70"/>
      <c r="T96" s="70"/>
      <c r="U96" s="70"/>
      <c r="V96" s="70"/>
      <c r="W96" s="70"/>
      <c r="X96" s="70"/>
      <c r="Y96" s="70"/>
      <c r="Z96" s="70"/>
      <c r="AA96" s="70"/>
      <c r="AB96" s="70"/>
      <c r="AC96" s="70"/>
      <c r="AD96" s="70"/>
      <c r="AE96" s="70"/>
      <c r="AF96" s="70"/>
      <c r="AG96" s="70"/>
      <c r="AX96" s="70"/>
      <c r="AY96" s="70"/>
      <c r="AZ96" s="70"/>
      <c r="BA96" s="70"/>
      <c r="BB96" s="70"/>
      <c r="BC96" s="70"/>
      <c r="BD96" s="70"/>
      <c r="BE96" s="70"/>
      <c r="BF96" s="70"/>
      <c r="BG96" s="70"/>
      <c r="BH96" s="70"/>
      <c r="BI96" s="70"/>
      <c r="BJ96" s="70"/>
      <c r="BK96" s="70"/>
      <c r="BL96" s="70"/>
    </row>
    <row r="97" spans="2:64" x14ac:dyDescent="0.2">
      <c r="B97" s="70"/>
      <c r="C97" s="70"/>
      <c r="D97" s="70"/>
      <c r="E97" s="70"/>
      <c r="F97" s="70"/>
      <c r="G97" s="71"/>
      <c r="H97" s="70"/>
      <c r="I97" s="70"/>
      <c r="J97" s="70"/>
      <c r="K97" s="70"/>
      <c r="L97" s="70"/>
      <c r="M97" s="70"/>
      <c r="N97" s="70"/>
      <c r="O97" s="70"/>
      <c r="P97" s="70"/>
      <c r="Q97" s="79"/>
      <c r="R97" s="70"/>
      <c r="S97" s="70"/>
      <c r="T97" s="70"/>
      <c r="U97" s="70"/>
      <c r="V97" s="70"/>
      <c r="W97" s="70"/>
      <c r="X97" s="70"/>
      <c r="Y97" s="70"/>
      <c r="Z97" s="70"/>
      <c r="AA97" s="70"/>
      <c r="AB97" s="70"/>
      <c r="AC97" s="70"/>
      <c r="AD97" s="70"/>
      <c r="AE97" s="70"/>
      <c r="AF97" s="70"/>
      <c r="AG97" s="70"/>
      <c r="AX97" s="70"/>
      <c r="AY97" s="70"/>
      <c r="AZ97" s="70"/>
      <c r="BA97" s="70"/>
      <c r="BB97" s="70"/>
      <c r="BC97" s="70"/>
      <c r="BD97" s="70"/>
      <c r="BE97" s="70"/>
      <c r="BF97" s="70"/>
      <c r="BG97" s="70"/>
      <c r="BH97" s="70"/>
      <c r="BI97" s="70"/>
      <c r="BJ97" s="70"/>
      <c r="BK97" s="70"/>
      <c r="BL97" s="70"/>
    </row>
    <row r="98" spans="2:64" x14ac:dyDescent="0.2">
      <c r="B98" s="70"/>
      <c r="C98" s="70"/>
      <c r="D98" s="70"/>
      <c r="E98" s="70"/>
      <c r="F98" s="70"/>
      <c r="G98" s="71"/>
      <c r="H98" s="70"/>
      <c r="I98" s="70"/>
      <c r="J98" s="70"/>
      <c r="K98" s="70"/>
      <c r="L98" s="70"/>
      <c r="M98" s="70"/>
      <c r="N98" s="70"/>
      <c r="O98" s="70"/>
      <c r="P98" s="70"/>
      <c r="Q98" s="79"/>
      <c r="R98" s="70"/>
      <c r="S98" s="70"/>
      <c r="T98" s="70"/>
      <c r="U98" s="70"/>
      <c r="V98" s="70"/>
      <c r="W98" s="70"/>
      <c r="X98" s="70"/>
      <c r="Y98" s="70"/>
      <c r="Z98" s="70"/>
      <c r="AA98" s="70"/>
      <c r="AB98" s="70"/>
      <c r="AC98" s="70"/>
      <c r="AD98" s="70"/>
      <c r="AE98" s="70"/>
      <c r="AF98" s="70"/>
      <c r="AG98" s="70"/>
      <c r="AX98" s="70"/>
      <c r="AY98" s="70"/>
      <c r="AZ98" s="70"/>
      <c r="BA98" s="70"/>
      <c r="BB98" s="70"/>
      <c r="BC98" s="70"/>
      <c r="BD98" s="70"/>
      <c r="BE98" s="70"/>
      <c r="BF98" s="70"/>
      <c r="BG98" s="70"/>
      <c r="BH98" s="70"/>
      <c r="BI98" s="70"/>
      <c r="BJ98" s="70"/>
      <c r="BK98" s="70"/>
      <c r="BL98" s="70"/>
    </row>
    <row r="99" spans="2:64" x14ac:dyDescent="0.2">
      <c r="B99" s="70"/>
      <c r="C99" s="70"/>
      <c r="D99" s="70"/>
      <c r="E99" s="70"/>
      <c r="F99" s="70"/>
      <c r="G99" s="71"/>
      <c r="H99" s="70"/>
      <c r="I99" s="70"/>
      <c r="J99" s="70"/>
      <c r="K99" s="70"/>
      <c r="L99" s="70"/>
      <c r="M99" s="70"/>
      <c r="N99" s="70"/>
      <c r="O99" s="70"/>
      <c r="P99" s="70"/>
      <c r="Q99" s="79"/>
      <c r="R99" s="70"/>
      <c r="S99" s="70"/>
      <c r="T99" s="70"/>
      <c r="U99" s="70"/>
      <c r="V99" s="70"/>
      <c r="W99" s="70"/>
      <c r="X99" s="70"/>
      <c r="Y99" s="70"/>
      <c r="Z99" s="70"/>
      <c r="AA99" s="70"/>
      <c r="AB99" s="70"/>
      <c r="AC99" s="70"/>
      <c r="AD99" s="70"/>
      <c r="AE99" s="70"/>
      <c r="AF99" s="70"/>
      <c r="AG99" s="70"/>
      <c r="AX99" s="70"/>
      <c r="AY99" s="70"/>
      <c r="AZ99" s="70"/>
      <c r="BA99" s="70"/>
      <c r="BB99" s="70"/>
      <c r="BC99" s="70"/>
      <c r="BD99" s="70"/>
      <c r="BE99" s="70"/>
      <c r="BF99" s="70"/>
      <c r="BG99" s="70"/>
      <c r="BH99" s="70"/>
      <c r="BI99" s="70"/>
      <c r="BJ99" s="70"/>
      <c r="BK99" s="70"/>
      <c r="BL99" s="70"/>
    </row>
    <row r="100" spans="2:64" x14ac:dyDescent="0.2">
      <c r="B100" s="70"/>
      <c r="C100" s="70"/>
      <c r="D100" s="70"/>
      <c r="E100" s="70"/>
      <c r="F100" s="70"/>
      <c r="G100" s="71"/>
      <c r="H100" s="70"/>
      <c r="I100" s="70"/>
      <c r="J100" s="70"/>
      <c r="K100" s="70"/>
      <c r="L100" s="70"/>
      <c r="M100" s="70"/>
      <c r="N100" s="70"/>
      <c r="O100" s="70"/>
      <c r="P100" s="70"/>
      <c r="Q100" s="79"/>
      <c r="R100" s="70"/>
      <c r="S100" s="70"/>
      <c r="T100" s="70"/>
      <c r="U100" s="70"/>
      <c r="V100" s="70"/>
      <c r="W100" s="70"/>
      <c r="X100" s="70"/>
      <c r="Y100" s="70"/>
      <c r="Z100" s="70"/>
      <c r="AA100" s="70"/>
      <c r="AB100" s="70"/>
      <c r="AC100" s="70"/>
      <c r="AD100" s="70"/>
      <c r="AE100" s="70"/>
      <c r="AF100" s="70"/>
      <c r="AG100" s="70"/>
      <c r="AX100" s="70"/>
      <c r="AY100" s="70"/>
      <c r="AZ100" s="70"/>
      <c r="BA100" s="70"/>
      <c r="BB100" s="70"/>
      <c r="BC100" s="70"/>
      <c r="BD100" s="70"/>
      <c r="BE100" s="70"/>
      <c r="BF100" s="70"/>
      <c r="BG100" s="70"/>
      <c r="BH100" s="70"/>
      <c r="BI100" s="70"/>
      <c r="BJ100" s="70"/>
      <c r="BK100" s="70"/>
      <c r="BL100" s="70"/>
    </row>
    <row r="101" spans="2:64" x14ac:dyDescent="0.2">
      <c r="B101" s="70"/>
      <c r="C101" s="70"/>
      <c r="D101" s="70"/>
      <c r="E101" s="70"/>
      <c r="F101" s="70"/>
      <c r="G101" s="71"/>
      <c r="H101" s="70"/>
      <c r="I101" s="70"/>
      <c r="J101" s="70"/>
      <c r="K101" s="70"/>
      <c r="L101" s="70"/>
      <c r="M101" s="70"/>
      <c r="N101" s="70"/>
      <c r="O101" s="70"/>
      <c r="P101" s="70"/>
      <c r="Q101" s="79"/>
      <c r="R101" s="70"/>
      <c r="S101" s="70"/>
      <c r="T101" s="70"/>
      <c r="U101" s="70"/>
      <c r="V101" s="70"/>
      <c r="W101" s="70"/>
      <c r="X101" s="70"/>
      <c r="Y101" s="70"/>
      <c r="Z101" s="70"/>
      <c r="AA101" s="70"/>
      <c r="AB101" s="70"/>
      <c r="AC101" s="70"/>
      <c r="AD101" s="70"/>
      <c r="AE101" s="70"/>
      <c r="AF101" s="70"/>
      <c r="AG101" s="70"/>
      <c r="AX101" s="70"/>
      <c r="AY101" s="70"/>
      <c r="AZ101" s="70"/>
      <c r="BA101" s="70"/>
      <c r="BB101" s="70"/>
      <c r="BC101" s="70"/>
      <c r="BD101" s="70"/>
      <c r="BE101" s="70"/>
      <c r="BF101" s="70"/>
      <c r="BG101" s="70"/>
      <c r="BH101" s="70"/>
      <c r="BI101" s="70"/>
      <c r="BJ101" s="70"/>
      <c r="BK101" s="70"/>
      <c r="BL101" s="70"/>
    </row>
    <row r="102" spans="2:64" x14ac:dyDescent="0.2">
      <c r="B102" s="70"/>
      <c r="C102" s="70"/>
      <c r="D102" s="70"/>
      <c r="E102" s="70"/>
      <c r="F102" s="70"/>
      <c r="G102" s="71"/>
      <c r="H102" s="70"/>
      <c r="I102" s="70"/>
      <c r="J102" s="70"/>
      <c r="K102" s="70"/>
      <c r="L102" s="70"/>
      <c r="M102" s="70"/>
      <c r="N102" s="70"/>
      <c r="O102" s="70"/>
      <c r="P102" s="70"/>
      <c r="Q102" s="79"/>
      <c r="R102" s="70"/>
      <c r="S102" s="70"/>
      <c r="T102" s="70"/>
      <c r="U102" s="70"/>
      <c r="V102" s="70"/>
      <c r="W102" s="70"/>
      <c r="X102" s="70"/>
      <c r="Y102" s="70"/>
      <c r="Z102" s="70"/>
      <c r="AA102" s="70"/>
      <c r="AB102" s="70"/>
      <c r="AC102" s="70"/>
      <c r="AD102" s="70"/>
      <c r="AE102" s="70"/>
      <c r="AF102" s="70"/>
      <c r="AG102" s="70"/>
      <c r="AX102" s="70"/>
      <c r="AY102" s="70"/>
      <c r="AZ102" s="70"/>
      <c r="BA102" s="70"/>
      <c r="BB102" s="70"/>
      <c r="BC102" s="70"/>
      <c r="BD102" s="70"/>
      <c r="BE102" s="70"/>
      <c r="BF102" s="70"/>
      <c r="BG102" s="70"/>
      <c r="BH102" s="70"/>
      <c r="BI102" s="70"/>
      <c r="BJ102" s="70"/>
      <c r="BK102" s="70"/>
      <c r="BL102" s="70"/>
    </row>
    <row r="103" spans="2:64" x14ac:dyDescent="0.2">
      <c r="B103" s="70"/>
      <c r="C103" s="70"/>
      <c r="D103" s="70"/>
      <c r="E103" s="70"/>
      <c r="F103" s="70"/>
      <c r="G103" s="71"/>
      <c r="H103" s="70"/>
      <c r="I103" s="70"/>
      <c r="J103" s="70"/>
      <c r="K103" s="70"/>
      <c r="L103" s="70"/>
      <c r="M103" s="70"/>
      <c r="N103" s="70"/>
      <c r="O103" s="70"/>
      <c r="P103" s="70"/>
      <c r="Q103" s="79"/>
      <c r="R103" s="70"/>
      <c r="S103" s="70"/>
      <c r="T103" s="70"/>
      <c r="U103" s="70"/>
      <c r="V103" s="70"/>
      <c r="W103" s="70"/>
      <c r="X103" s="70"/>
      <c r="Y103" s="70"/>
      <c r="Z103" s="70"/>
      <c r="AA103" s="70"/>
      <c r="AB103" s="70"/>
      <c r="AC103" s="70"/>
      <c r="AD103" s="70"/>
      <c r="AE103" s="70"/>
      <c r="AF103" s="70"/>
      <c r="AG103" s="70"/>
      <c r="AX103" s="70"/>
      <c r="AY103" s="70"/>
      <c r="AZ103" s="70"/>
      <c r="BA103" s="70"/>
      <c r="BB103" s="70"/>
      <c r="BC103" s="70"/>
      <c r="BD103" s="70"/>
      <c r="BE103" s="70"/>
      <c r="BF103" s="70"/>
      <c r="BG103" s="70"/>
      <c r="BH103" s="70"/>
      <c r="BI103" s="70"/>
      <c r="BJ103" s="70"/>
      <c r="BK103" s="70"/>
      <c r="BL103" s="70"/>
    </row>
    <row r="104" spans="2:64" x14ac:dyDescent="0.2">
      <c r="B104" s="70"/>
      <c r="C104" s="70"/>
      <c r="D104" s="70"/>
      <c r="E104" s="70"/>
      <c r="F104" s="70"/>
      <c r="G104" s="71"/>
      <c r="H104" s="70"/>
      <c r="I104" s="70"/>
      <c r="J104" s="70"/>
      <c r="K104" s="70"/>
      <c r="L104" s="70"/>
      <c r="M104" s="70"/>
      <c r="N104" s="70"/>
      <c r="O104" s="70"/>
      <c r="P104" s="70"/>
      <c r="Q104" s="79"/>
      <c r="R104" s="70"/>
      <c r="S104" s="70"/>
      <c r="T104" s="70"/>
      <c r="U104" s="70"/>
      <c r="V104" s="70"/>
      <c r="W104" s="70"/>
      <c r="X104" s="70"/>
      <c r="Y104" s="70"/>
      <c r="Z104" s="70"/>
      <c r="AA104" s="70"/>
      <c r="AB104" s="70"/>
      <c r="AC104" s="70"/>
      <c r="AD104" s="70"/>
      <c r="AE104" s="70"/>
      <c r="AF104" s="70"/>
      <c r="AG104" s="70"/>
      <c r="AX104" s="70"/>
      <c r="AY104" s="70"/>
      <c r="AZ104" s="70"/>
      <c r="BA104" s="70"/>
      <c r="BB104" s="70"/>
      <c r="BC104" s="70"/>
      <c r="BD104" s="70"/>
      <c r="BE104" s="70"/>
      <c r="BF104" s="70"/>
      <c r="BG104" s="70"/>
      <c r="BH104" s="70"/>
      <c r="BI104" s="70"/>
      <c r="BJ104" s="70"/>
      <c r="BK104" s="70"/>
      <c r="BL104" s="70"/>
    </row>
    <row r="105" spans="2:64" x14ac:dyDescent="0.2">
      <c r="B105" s="70"/>
      <c r="C105" s="70"/>
      <c r="D105" s="70"/>
      <c r="E105" s="70"/>
      <c r="F105" s="70"/>
      <c r="G105" s="71"/>
      <c r="H105" s="70"/>
      <c r="I105" s="70"/>
      <c r="J105" s="70"/>
      <c r="K105" s="70"/>
      <c r="L105" s="70"/>
      <c r="M105" s="70"/>
      <c r="N105" s="70"/>
      <c r="O105" s="70"/>
      <c r="P105" s="70"/>
      <c r="Q105" s="79"/>
      <c r="R105" s="70"/>
      <c r="S105" s="70"/>
      <c r="T105" s="70"/>
      <c r="U105" s="70"/>
      <c r="V105" s="70"/>
      <c r="W105" s="70"/>
      <c r="X105" s="70"/>
      <c r="Y105" s="70"/>
      <c r="Z105" s="70"/>
      <c r="AA105" s="70"/>
      <c r="AB105" s="70"/>
      <c r="AC105" s="70"/>
      <c r="AD105" s="70"/>
      <c r="AE105" s="70"/>
      <c r="AF105" s="70"/>
      <c r="AG105" s="70"/>
      <c r="AX105" s="70"/>
      <c r="AY105" s="70"/>
      <c r="AZ105" s="70"/>
      <c r="BA105" s="70"/>
      <c r="BB105" s="70"/>
      <c r="BC105" s="70"/>
      <c r="BD105" s="70"/>
      <c r="BE105" s="70"/>
      <c r="BF105" s="70"/>
      <c r="BG105" s="70"/>
      <c r="BH105" s="70"/>
      <c r="BI105" s="70"/>
      <c r="BJ105" s="70"/>
      <c r="BK105" s="70"/>
      <c r="BL105" s="70"/>
    </row>
    <row r="106" spans="2:64" x14ac:dyDescent="0.2">
      <c r="B106" s="70"/>
      <c r="C106" s="70"/>
      <c r="D106" s="70"/>
      <c r="E106" s="70"/>
      <c r="F106" s="70"/>
      <c r="G106" s="71"/>
      <c r="H106" s="70"/>
      <c r="I106" s="70"/>
      <c r="J106" s="70"/>
      <c r="K106" s="70"/>
      <c r="L106" s="70"/>
      <c r="M106" s="70"/>
      <c r="N106" s="70"/>
      <c r="O106" s="70"/>
      <c r="P106" s="70"/>
      <c r="Q106" s="79"/>
      <c r="R106" s="70"/>
      <c r="S106" s="70"/>
      <c r="T106" s="70"/>
      <c r="U106" s="70"/>
      <c r="V106" s="70"/>
      <c r="W106" s="70"/>
      <c r="X106" s="70"/>
      <c r="Y106" s="70"/>
      <c r="Z106" s="70"/>
      <c r="AA106" s="70"/>
      <c r="AB106" s="70"/>
      <c r="AC106" s="70"/>
      <c r="AD106" s="70"/>
      <c r="AE106" s="70"/>
      <c r="AF106" s="70"/>
      <c r="AG106" s="70"/>
      <c r="AX106" s="70"/>
      <c r="AY106" s="70"/>
      <c r="AZ106" s="70"/>
      <c r="BA106" s="70"/>
      <c r="BB106" s="70"/>
      <c r="BC106" s="70"/>
      <c r="BD106" s="70"/>
      <c r="BE106" s="70"/>
      <c r="BF106" s="70"/>
      <c r="BG106" s="70"/>
      <c r="BH106" s="70"/>
      <c r="BI106" s="70"/>
      <c r="BJ106" s="70"/>
      <c r="BK106" s="70"/>
      <c r="BL106" s="70"/>
    </row>
    <row r="107" spans="2:64" x14ac:dyDescent="0.2">
      <c r="B107" s="70"/>
      <c r="C107" s="70"/>
      <c r="D107" s="70"/>
      <c r="E107" s="70"/>
      <c r="F107" s="70"/>
      <c r="G107" s="71"/>
      <c r="H107" s="70"/>
      <c r="I107" s="70"/>
      <c r="J107" s="70"/>
      <c r="K107" s="70"/>
      <c r="L107" s="70"/>
      <c r="M107" s="70"/>
      <c r="N107" s="70"/>
      <c r="O107" s="70"/>
      <c r="P107" s="70"/>
      <c r="Q107" s="79"/>
      <c r="R107" s="70"/>
      <c r="S107" s="70"/>
      <c r="T107" s="70"/>
      <c r="U107" s="70"/>
      <c r="V107" s="70"/>
      <c r="W107" s="70"/>
      <c r="X107" s="70"/>
      <c r="Y107" s="70"/>
      <c r="Z107" s="70"/>
      <c r="AA107" s="70"/>
      <c r="AB107" s="70"/>
      <c r="AC107" s="70"/>
      <c r="AD107" s="70"/>
      <c r="AE107" s="70"/>
      <c r="AF107" s="70"/>
      <c r="AG107" s="70"/>
      <c r="AX107" s="70"/>
      <c r="AY107" s="70"/>
      <c r="AZ107" s="70"/>
      <c r="BA107" s="70"/>
      <c r="BB107" s="70"/>
      <c r="BC107" s="70"/>
      <c r="BD107" s="70"/>
      <c r="BE107" s="70"/>
      <c r="BF107" s="70"/>
      <c r="BG107" s="70"/>
      <c r="BH107" s="70"/>
      <c r="BI107" s="70"/>
      <c r="BJ107" s="70"/>
      <c r="BK107" s="70"/>
      <c r="BL107" s="70"/>
    </row>
    <row r="108" spans="2:64" x14ac:dyDescent="0.2">
      <c r="B108" s="70"/>
      <c r="C108" s="70"/>
      <c r="D108" s="70"/>
      <c r="E108" s="70"/>
      <c r="F108" s="70"/>
      <c r="G108" s="71"/>
      <c r="H108" s="70"/>
      <c r="I108" s="70"/>
      <c r="J108" s="70"/>
      <c r="K108" s="70"/>
      <c r="L108" s="70"/>
      <c r="M108" s="70"/>
      <c r="N108" s="70"/>
      <c r="O108" s="70"/>
      <c r="P108" s="70"/>
      <c r="Q108" s="79"/>
      <c r="R108" s="70"/>
      <c r="S108" s="70"/>
      <c r="T108" s="70"/>
      <c r="U108" s="70"/>
      <c r="V108" s="70"/>
      <c r="W108" s="70"/>
      <c r="X108" s="70"/>
      <c r="Y108" s="70"/>
      <c r="Z108" s="70"/>
      <c r="AA108" s="70"/>
      <c r="AB108" s="70"/>
      <c r="AC108" s="70"/>
      <c r="AD108" s="70"/>
      <c r="AE108" s="70"/>
      <c r="AF108" s="70"/>
      <c r="AG108" s="70"/>
      <c r="AX108" s="70"/>
      <c r="AY108" s="70"/>
      <c r="AZ108" s="70"/>
      <c r="BA108" s="70"/>
      <c r="BB108" s="70"/>
      <c r="BC108" s="70"/>
      <c r="BD108" s="70"/>
      <c r="BE108" s="70"/>
      <c r="BF108" s="70"/>
      <c r="BG108" s="70"/>
      <c r="BH108" s="70"/>
      <c r="BI108" s="70"/>
      <c r="BJ108" s="70"/>
      <c r="BK108" s="70"/>
      <c r="BL108" s="70"/>
    </row>
    <row r="109" spans="2:64" x14ac:dyDescent="0.2">
      <c r="B109" s="70"/>
      <c r="C109" s="70"/>
      <c r="D109" s="70"/>
      <c r="E109" s="70"/>
      <c r="F109" s="70"/>
      <c r="G109" s="71"/>
      <c r="H109" s="70"/>
      <c r="I109" s="70"/>
      <c r="J109" s="70"/>
      <c r="K109" s="70"/>
      <c r="L109" s="70"/>
      <c r="M109" s="70"/>
      <c r="N109" s="70"/>
      <c r="O109" s="70"/>
      <c r="P109" s="70"/>
      <c r="Q109" s="79"/>
      <c r="R109" s="70"/>
      <c r="S109" s="70"/>
      <c r="T109" s="70"/>
      <c r="U109" s="70"/>
      <c r="V109" s="70"/>
      <c r="W109" s="70"/>
      <c r="X109" s="70"/>
      <c r="Y109" s="70"/>
      <c r="Z109" s="70"/>
      <c r="AA109" s="70"/>
      <c r="AB109" s="70"/>
      <c r="AC109" s="70"/>
      <c r="AD109" s="70"/>
      <c r="AE109" s="70"/>
      <c r="AF109" s="70"/>
      <c r="AG109" s="70"/>
      <c r="AX109" s="70"/>
      <c r="AY109" s="70"/>
      <c r="AZ109" s="70"/>
      <c r="BA109" s="70"/>
      <c r="BB109" s="70"/>
      <c r="BC109" s="70"/>
      <c r="BD109" s="70"/>
      <c r="BE109" s="70"/>
      <c r="BF109" s="70"/>
      <c r="BG109" s="70"/>
      <c r="BH109" s="70"/>
      <c r="BI109" s="70"/>
      <c r="BJ109" s="70"/>
      <c r="BK109" s="70"/>
      <c r="BL109" s="70"/>
    </row>
    <row r="110" spans="2:64" x14ac:dyDescent="0.2">
      <c r="B110" s="70"/>
      <c r="C110" s="70"/>
      <c r="D110" s="70"/>
      <c r="E110" s="70"/>
      <c r="F110" s="70"/>
      <c r="G110" s="71"/>
      <c r="H110" s="70"/>
      <c r="I110" s="70"/>
      <c r="J110" s="70"/>
      <c r="K110" s="70"/>
      <c r="L110" s="70"/>
      <c r="M110" s="70"/>
      <c r="N110" s="70"/>
      <c r="O110" s="70"/>
      <c r="P110" s="70"/>
      <c r="Q110" s="79"/>
      <c r="R110" s="70"/>
      <c r="S110" s="70"/>
      <c r="T110" s="70"/>
      <c r="U110" s="70"/>
      <c r="V110" s="70"/>
      <c r="W110" s="70"/>
      <c r="X110" s="70"/>
      <c r="Y110" s="70"/>
      <c r="Z110" s="70"/>
      <c r="AA110" s="70"/>
      <c r="AB110" s="70"/>
      <c r="AC110" s="70"/>
      <c r="AD110" s="70"/>
      <c r="AE110" s="70"/>
      <c r="AF110" s="70"/>
      <c r="AG110" s="70"/>
      <c r="AX110" s="70"/>
      <c r="AY110" s="70"/>
      <c r="AZ110" s="70"/>
      <c r="BA110" s="70"/>
      <c r="BB110" s="70"/>
      <c r="BC110" s="70"/>
      <c r="BD110" s="70"/>
      <c r="BE110" s="70"/>
      <c r="BF110" s="70"/>
      <c r="BG110" s="70"/>
      <c r="BH110" s="70"/>
      <c r="BI110" s="70"/>
      <c r="BJ110" s="70"/>
      <c r="BK110" s="70"/>
      <c r="BL110" s="70"/>
    </row>
    <row r="111" spans="2:64" x14ac:dyDescent="0.2">
      <c r="B111" s="70"/>
      <c r="C111" s="70"/>
      <c r="D111" s="70"/>
      <c r="E111" s="70"/>
      <c r="F111" s="70"/>
      <c r="G111" s="71"/>
      <c r="H111" s="70"/>
      <c r="I111" s="70"/>
      <c r="J111" s="70"/>
      <c r="K111" s="70"/>
      <c r="L111" s="70"/>
      <c r="M111" s="70"/>
      <c r="N111" s="70"/>
      <c r="O111" s="70"/>
      <c r="P111" s="70"/>
      <c r="Q111" s="79"/>
      <c r="R111" s="70"/>
      <c r="S111" s="70"/>
      <c r="T111" s="70"/>
      <c r="U111" s="70"/>
      <c r="V111" s="70"/>
      <c r="W111" s="70"/>
      <c r="X111" s="70"/>
      <c r="Y111" s="70"/>
      <c r="Z111" s="70"/>
      <c r="AA111" s="70"/>
      <c r="AB111" s="70"/>
      <c r="AC111" s="70"/>
      <c r="AD111" s="70"/>
      <c r="AE111" s="70"/>
      <c r="AF111" s="70"/>
      <c r="AG111" s="70"/>
      <c r="AX111" s="70"/>
      <c r="AY111" s="70"/>
      <c r="AZ111" s="70"/>
      <c r="BA111" s="70"/>
      <c r="BB111" s="70"/>
      <c r="BC111" s="70"/>
      <c r="BD111" s="70"/>
      <c r="BE111" s="70"/>
      <c r="BF111" s="70"/>
      <c r="BG111" s="70"/>
      <c r="BH111" s="70"/>
      <c r="BI111" s="70"/>
      <c r="BJ111" s="70"/>
      <c r="BK111" s="70"/>
      <c r="BL111" s="70"/>
    </row>
    <row r="112" spans="2:64" x14ac:dyDescent="0.2">
      <c r="B112" s="70"/>
      <c r="C112" s="70"/>
      <c r="D112" s="70"/>
      <c r="E112" s="70"/>
      <c r="F112" s="70"/>
      <c r="G112" s="71"/>
      <c r="H112" s="70"/>
      <c r="I112" s="70"/>
      <c r="J112" s="70"/>
      <c r="K112" s="70"/>
      <c r="L112" s="70"/>
      <c r="M112" s="70"/>
      <c r="N112" s="70"/>
      <c r="O112" s="70"/>
      <c r="P112" s="70"/>
      <c r="Q112" s="79"/>
      <c r="R112" s="70"/>
      <c r="S112" s="70"/>
      <c r="T112" s="70"/>
      <c r="U112" s="70"/>
      <c r="V112" s="70"/>
      <c r="W112" s="70"/>
      <c r="X112" s="70"/>
      <c r="Y112" s="70"/>
      <c r="Z112" s="70"/>
      <c r="AA112" s="70"/>
      <c r="AB112" s="70"/>
      <c r="AC112" s="70"/>
      <c r="AD112" s="70"/>
      <c r="AE112" s="70"/>
      <c r="AF112" s="70"/>
      <c r="AG112" s="70"/>
      <c r="AX112" s="70"/>
      <c r="AY112" s="70"/>
      <c r="AZ112" s="70"/>
      <c r="BA112" s="70"/>
      <c r="BB112" s="70"/>
      <c r="BC112" s="70"/>
      <c r="BD112" s="70"/>
      <c r="BE112" s="70"/>
      <c r="BF112" s="70"/>
      <c r="BG112" s="70"/>
      <c r="BH112" s="70"/>
      <c r="BI112" s="70"/>
      <c r="BJ112" s="70"/>
      <c r="BK112" s="70"/>
      <c r="BL112" s="70"/>
    </row>
    <row r="113" spans="2:64" x14ac:dyDescent="0.2">
      <c r="B113" s="70"/>
      <c r="C113" s="70"/>
      <c r="D113" s="70"/>
      <c r="E113" s="70"/>
      <c r="F113" s="70"/>
      <c r="G113" s="71"/>
      <c r="H113" s="70"/>
      <c r="I113" s="70"/>
      <c r="J113" s="70"/>
      <c r="K113" s="70"/>
      <c r="L113" s="70"/>
      <c r="M113" s="70"/>
      <c r="N113" s="70"/>
      <c r="O113" s="70"/>
      <c r="P113" s="70"/>
      <c r="Q113" s="79"/>
      <c r="R113" s="70"/>
      <c r="S113" s="70"/>
      <c r="T113" s="70"/>
      <c r="U113" s="70"/>
      <c r="V113" s="70"/>
      <c r="W113" s="70"/>
      <c r="X113" s="70"/>
      <c r="Y113" s="70"/>
      <c r="Z113" s="70"/>
      <c r="AA113" s="70"/>
      <c r="AB113" s="70"/>
      <c r="AC113" s="70"/>
      <c r="AD113" s="70"/>
      <c r="AE113" s="70"/>
      <c r="AF113" s="70"/>
      <c r="AG113" s="70"/>
      <c r="AX113" s="70"/>
      <c r="AY113" s="70"/>
      <c r="AZ113" s="70"/>
      <c r="BA113" s="70"/>
      <c r="BB113" s="70"/>
      <c r="BC113" s="70"/>
      <c r="BD113" s="70"/>
      <c r="BE113" s="70"/>
      <c r="BF113" s="70"/>
      <c r="BG113" s="70"/>
      <c r="BH113" s="70"/>
      <c r="BI113" s="70"/>
      <c r="BJ113" s="70"/>
      <c r="BK113" s="70"/>
      <c r="BL113" s="70"/>
    </row>
    <row r="114" spans="2:64" x14ac:dyDescent="0.2">
      <c r="B114" s="70"/>
      <c r="C114" s="70"/>
      <c r="D114" s="70"/>
      <c r="E114" s="70"/>
      <c r="F114" s="70"/>
      <c r="G114" s="71"/>
      <c r="H114" s="70"/>
      <c r="I114" s="70"/>
      <c r="J114" s="70"/>
      <c r="K114" s="70"/>
      <c r="L114" s="70"/>
      <c r="M114" s="70"/>
      <c r="N114" s="70"/>
      <c r="O114" s="70"/>
      <c r="P114" s="70"/>
      <c r="Q114" s="79"/>
      <c r="R114" s="70"/>
      <c r="S114" s="70"/>
      <c r="T114" s="70"/>
      <c r="U114" s="70"/>
      <c r="V114" s="70"/>
      <c r="W114" s="70"/>
      <c r="X114" s="70"/>
      <c r="Y114" s="70"/>
      <c r="Z114" s="70"/>
      <c r="AA114" s="70"/>
      <c r="AB114" s="70"/>
      <c r="AC114" s="70"/>
      <c r="AD114" s="70"/>
      <c r="AE114" s="70"/>
      <c r="AF114" s="70"/>
      <c r="AG114" s="70"/>
      <c r="AX114" s="70"/>
      <c r="AY114" s="70"/>
      <c r="AZ114" s="70"/>
      <c r="BA114" s="70"/>
      <c r="BB114" s="70"/>
      <c r="BC114" s="70"/>
      <c r="BD114" s="70"/>
      <c r="BE114" s="70"/>
      <c r="BF114" s="70"/>
      <c r="BG114" s="70"/>
      <c r="BH114" s="70"/>
      <c r="BI114" s="70"/>
      <c r="BJ114" s="70"/>
      <c r="BK114" s="70"/>
      <c r="BL114" s="70"/>
    </row>
    <row r="115" spans="2:64" x14ac:dyDescent="0.2">
      <c r="B115" s="70"/>
      <c r="C115" s="70"/>
      <c r="D115" s="70"/>
      <c r="E115" s="70"/>
      <c r="F115" s="70"/>
      <c r="G115" s="71"/>
      <c r="H115" s="70"/>
      <c r="I115" s="70"/>
      <c r="J115" s="70"/>
      <c r="K115" s="70"/>
      <c r="L115" s="70"/>
      <c r="M115" s="70"/>
      <c r="N115" s="70"/>
      <c r="O115" s="70"/>
      <c r="P115" s="70"/>
      <c r="Q115" s="79"/>
      <c r="R115" s="70"/>
      <c r="S115" s="70"/>
      <c r="T115" s="70"/>
      <c r="U115" s="70"/>
      <c r="V115" s="70"/>
      <c r="W115" s="70"/>
      <c r="X115" s="70"/>
      <c r="Y115" s="70"/>
      <c r="Z115" s="70"/>
      <c r="AA115" s="70"/>
      <c r="AB115" s="70"/>
      <c r="AC115" s="70"/>
      <c r="AD115" s="70"/>
      <c r="AE115" s="70"/>
      <c r="AF115" s="70"/>
      <c r="AG115" s="70"/>
      <c r="AX115" s="70"/>
      <c r="AY115" s="70"/>
      <c r="AZ115" s="70"/>
      <c r="BA115" s="70"/>
      <c r="BB115" s="70"/>
      <c r="BC115" s="70"/>
      <c r="BD115" s="70"/>
      <c r="BE115" s="70"/>
      <c r="BF115" s="70"/>
      <c r="BG115" s="70"/>
      <c r="BH115" s="70"/>
      <c r="BI115" s="70"/>
      <c r="BJ115" s="70"/>
      <c r="BK115" s="70"/>
      <c r="BL115" s="70"/>
    </row>
    <row r="116" spans="2:64" x14ac:dyDescent="0.2">
      <c r="B116" s="70"/>
      <c r="C116" s="70"/>
      <c r="D116" s="70"/>
      <c r="E116" s="70"/>
      <c r="F116" s="70"/>
      <c r="G116" s="71"/>
      <c r="H116" s="70"/>
      <c r="I116" s="70"/>
      <c r="J116" s="70"/>
      <c r="K116" s="70"/>
      <c r="L116" s="70"/>
      <c r="M116" s="70"/>
      <c r="N116" s="70"/>
      <c r="O116" s="70"/>
      <c r="P116" s="70"/>
      <c r="Q116" s="79"/>
      <c r="R116" s="70"/>
      <c r="S116" s="70"/>
      <c r="T116" s="70"/>
      <c r="U116" s="70"/>
      <c r="V116" s="70"/>
      <c r="W116" s="70"/>
      <c r="X116" s="70"/>
      <c r="Y116" s="70"/>
      <c r="Z116" s="70"/>
      <c r="AA116" s="70"/>
      <c r="AB116" s="70"/>
      <c r="AC116" s="70"/>
      <c r="AD116" s="70"/>
      <c r="AE116" s="70"/>
      <c r="AF116" s="70"/>
      <c r="AG116" s="70"/>
      <c r="AX116" s="70"/>
      <c r="AY116" s="70"/>
      <c r="AZ116" s="70"/>
      <c r="BA116" s="70"/>
      <c r="BB116" s="70"/>
      <c r="BC116" s="70"/>
      <c r="BD116" s="70"/>
      <c r="BE116" s="70"/>
      <c r="BF116" s="70"/>
      <c r="BG116" s="70"/>
      <c r="BH116" s="70"/>
      <c r="BI116" s="70"/>
      <c r="BJ116" s="70"/>
      <c r="BK116" s="70"/>
      <c r="BL116" s="70"/>
    </row>
    <row r="117" spans="2:64" x14ac:dyDescent="0.2">
      <c r="B117" s="70"/>
      <c r="C117" s="70"/>
      <c r="D117" s="70"/>
      <c r="E117" s="70"/>
      <c r="F117" s="70"/>
      <c r="G117" s="71"/>
      <c r="H117" s="70"/>
      <c r="I117" s="70"/>
      <c r="J117" s="70"/>
      <c r="K117" s="70"/>
      <c r="L117" s="70"/>
      <c r="M117" s="70"/>
      <c r="N117" s="70"/>
      <c r="O117" s="70"/>
      <c r="P117" s="70"/>
      <c r="Q117" s="79"/>
      <c r="R117" s="70"/>
      <c r="S117" s="70"/>
      <c r="T117" s="70"/>
      <c r="U117" s="70"/>
      <c r="V117" s="70"/>
      <c r="W117" s="70"/>
      <c r="X117" s="70"/>
      <c r="Y117" s="70"/>
      <c r="Z117" s="70"/>
      <c r="AA117" s="70"/>
      <c r="AB117" s="70"/>
      <c r="AC117" s="70"/>
      <c r="AD117" s="70"/>
      <c r="AE117" s="70"/>
      <c r="AF117" s="70"/>
      <c r="AG117" s="70"/>
      <c r="AX117" s="70"/>
      <c r="AY117" s="70"/>
      <c r="AZ117" s="70"/>
      <c r="BA117" s="70"/>
      <c r="BB117" s="70"/>
      <c r="BC117" s="70"/>
      <c r="BD117" s="70"/>
      <c r="BE117" s="70"/>
      <c r="BF117" s="70"/>
      <c r="BG117" s="70"/>
      <c r="BH117" s="70"/>
      <c r="BI117" s="70"/>
      <c r="BJ117" s="70"/>
      <c r="BK117" s="70"/>
      <c r="BL117" s="70"/>
    </row>
    <row r="118" spans="2:64" x14ac:dyDescent="0.2">
      <c r="B118" s="70"/>
      <c r="C118" s="70"/>
      <c r="D118" s="70"/>
      <c r="E118" s="70"/>
      <c r="F118" s="70"/>
      <c r="G118" s="71"/>
      <c r="H118" s="70"/>
      <c r="I118" s="70"/>
      <c r="J118" s="70"/>
      <c r="K118" s="70"/>
      <c r="L118" s="70"/>
      <c r="M118" s="70"/>
      <c r="N118" s="70"/>
      <c r="O118" s="70"/>
      <c r="P118" s="70"/>
      <c r="Q118" s="79"/>
      <c r="R118" s="70"/>
      <c r="S118" s="70"/>
      <c r="T118" s="70"/>
      <c r="U118" s="70"/>
      <c r="V118" s="70"/>
      <c r="W118" s="70"/>
      <c r="X118" s="70"/>
      <c r="Y118" s="70"/>
      <c r="Z118" s="70"/>
      <c r="AA118" s="70"/>
      <c r="AB118" s="70"/>
      <c r="AC118" s="70"/>
      <c r="AD118" s="70"/>
      <c r="AE118" s="70"/>
      <c r="AF118" s="70"/>
      <c r="AG118" s="70"/>
      <c r="AX118" s="70"/>
      <c r="AY118" s="70"/>
      <c r="AZ118" s="70"/>
      <c r="BA118" s="70"/>
      <c r="BB118" s="70"/>
      <c r="BC118" s="70"/>
      <c r="BD118" s="70"/>
      <c r="BE118" s="70"/>
      <c r="BF118" s="70"/>
      <c r="BG118" s="70"/>
      <c r="BH118" s="70"/>
      <c r="BI118" s="70"/>
      <c r="BJ118" s="70"/>
      <c r="BK118" s="70"/>
      <c r="BL118" s="70"/>
    </row>
    <row r="119" spans="2:64" x14ac:dyDescent="0.2">
      <c r="B119" s="70"/>
      <c r="C119" s="70"/>
      <c r="D119" s="70"/>
      <c r="E119" s="70"/>
      <c r="F119" s="70"/>
      <c r="G119" s="71"/>
      <c r="H119" s="70"/>
      <c r="I119" s="70"/>
      <c r="J119" s="70"/>
      <c r="K119" s="70"/>
      <c r="L119" s="70"/>
      <c r="M119" s="70"/>
      <c r="N119" s="70"/>
      <c r="O119" s="70"/>
      <c r="P119" s="70"/>
      <c r="Q119" s="79"/>
      <c r="R119" s="70"/>
      <c r="S119" s="70"/>
      <c r="T119" s="70"/>
      <c r="U119" s="70"/>
      <c r="V119" s="70"/>
      <c r="W119" s="70"/>
      <c r="X119" s="70"/>
      <c r="Y119" s="70"/>
      <c r="Z119" s="70"/>
      <c r="AA119" s="70"/>
      <c r="AB119" s="70"/>
      <c r="AC119" s="70"/>
      <c r="AD119" s="70"/>
      <c r="AE119" s="70"/>
      <c r="AF119" s="70"/>
      <c r="AG119" s="70"/>
      <c r="AX119" s="70"/>
      <c r="AY119" s="70"/>
      <c r="AZ119" s="70"/>
      <c r="BA119" s="70"/>
      <c r="BB119" s="70"/>
      <c r="BC119" s="70"/>
      <c r="BD119" s="70"/>
      <c r="BE119" s="70"/>
      <c r="BF119" s="70"/>
      <c r="BG119" s="70"/>
      <c r="BH119" s="70"/>
      <c r="BI119" s="70"/>
      <c r="BJ119" s="70"/>
      <c r="BK119" s="70"/>
      <c r="BL119" s="70"/>
    </row>
    <row r="120" spans="2:64" x14ac:dyDescent="0.2">
      <c r="B120" s="70"/>
      <c r="C120" s="70"/>
      <c r="D120" s="70"/>
      <c r="E120" s="70"/>
      <c r="F120" s="70"/>
      <c r="G120" s="71"/>
      <c r="H120" s="70"/>
      <c r="I120" s="70"/>
      <c r="J120" s="70"/>
      <c r="K120" s="70"/>
      <c r="L120" s="70"/>
      <c r="M120" s="70"/>
      <c r="N120" s="70"/>
      <c r="O120" s="70"/>
      <c r="P120" s="70"/>
      <c r="Q120" s="79"/>
      <c r="R120" s="70"/>
      <c r="S120" s="70"/>
      <c r="T120" s="70"/>
      <c r="U120" s="70"/>
      <c r="V120" s="70"/>
      <c r="W120" s="70"/>
      <c r="X120" s="70"/>
      <c r="Y120" s="70"/>
      <c r="Z120" s="70"/>
      <c r="AA120" s="70"/>
      <c r="AB120" s="70"/>
      <c r="AC120" s="70"/>
      <c r="AD120" s="70"/>
      <c r="AE120" s="70"/>
      <c r="AF120" s="70"/>
      <c r="AG120" s="70"/>
      <c r="AX120" s="70"/>
      <c r="AY120" s="70"/>
      <c r="AZ120" s="70"/>
      <c r="BA120" s="70"/>
      <c r="BB120" s="70"/>
      <c r="BC120" s="70"/>
      <c r="BD120" s="70"/>
      <c r="BE120" s="70"/>
      <c r="BF120" s="70"/>
      <c r="BG120" s="70"/>
      <c r="BH120" s="70"/>
      <c r="BI120" s="70"/>
      <c r="BJ120" s="70"/>
      <c r="BK120" s="70"/>
      <c r="BL120" s="70"/>
    </row>
    <row r="121" spans="2:64" x14ac:dyDescent="0.2">
      <c r="B121" s="70"/>
      <c r="C121" s="70"/>
      <c r="D121" s="70"/>
      <c r="E121" s="70"/>
      <c r="F121" s="70"/>
      <c r="G121" s="71"/>
      <c r="H121" s="70"/>
      <c r="I121" s="70"/>
      <c r="J121" s="70"/>
      <c r="K121" s="70"/>
      <c r="L121" s="70"/>
      <c r="M121" s="70"/>
      <c r="N121" s="70"/>
      <c r="O121" s="70"/>
      <c r="P121" s="70"/>
      <c r="Q121" s="79"/>
      <c r="R121" s="70"/>
      <c r="S121" s="70"/>
      <c r="T121" s="70"/>
      <c r="U121" s="70"/>
      <c r="V121" s="70"/>
      <c r="W121" s="70"/>
      <c r="X121" s="70"/>
      <c r="Y121" s="70"/>
      <c r="Z121" s="70"/>
      <c r="AA121" s="70"/>
      <c r="AB121" s="70"/>
      <c r="AC121" s="70"/>
      <c r="AD121" s="70"/>
      <c r="AE121" s="70"/>
      <c r="AF121" s="70"/>
      <c r="AG121" s="70"/>
      <c r="AX121" s="70"/>
      <c r="AY121" s="70"/>
      <c r="AZ121" s="70"/>
      <c r="BA121" s="70"/>
      <c r="BB121" s="70"/>
      <c r="BC121" s="70"/>
      <c r="BD121" s="70"/>
      <c r="BE121" s="70"/>
      <c r="BF121" s="70"/>
      <c r="BG121" s="70"/>
      <c r="BH121" s="70"/>
      <c r="BI121" s="70"/>
      <c r="BJ121" s="70"/>
      <c r="BK121" s="70"/>
      <c r="BL121" s="70"/>
    </row>
    <row r="122" spans="2:64" x14ac:dyDescent="0.2">
      <c r="B122" s="70"/>
      <c r="C122" s="70"/>
      <c r="D122" s="70"/>
      <c r="E122" s="70"/>
      <c r="F122" s="70"/>
      <c r="G122" s="71"/>
      <c r="H122" s="70"/>
      <c r="I122" s="70"/>
      <c r="J122" s="70"/>
      <c r="K122" s="70"/>
      <c r="L122" s="70"/>
      <c r="M122" s="70"/>
      <c r="N122" s="70"/>
      <c r="O122" s="70"/>
      <c r="P122" s="70"/>
      <c r="Q122" s="79"/>
      <c r="R122" s="70"/>
      <c r="S122" s="70"/>
      <c r="T122" s="70"/>
      <c r="U122" s="70"/>
      <c r="V122" s="70"/>
      <c r="W122" s="70"/>
      <c r="X122" s="70"/>
      <c r="Y122" s="70"/>
      <c r="Z122" s="70"/>
      <c r="AA122" s="70"/>
      <c r="AB122" s="70"/>
      <c r="AC122" s="70"/>
      <c r="AD122" s="70"/>
      <c r="AE122" s="70"/>
      <c r="AF122" s="70"/>
      <c r="AG122" s="70"/>
      <c r="AX122" s="70"/>
      <c r="AY122" s="70"/>
      <c r="AZ122" s="70"/>
      <c r="BA122" s="70"/>
      <c r="BB122" s="70"/>
      <c r="BC122" s="70"/>
      <c r="BD122" s="70"/>
      <c r="BE122" s="70"/>
      <c r="BF122" s="70"/>
      <c r="BG122" s="70"/>
      <c r="BH122" s="70"/>
      <c r="BI122" s="70"/>
      <c r="BJ122" s="70"/>
      <c r="BK122" s="70"/>
      <c r="BL122" s="70"/>
    </row>
    <row r="123" spans="2:64" x14ac:dyDescent="0.2">
      <c r="B123" s="70"/>
      <c r="C123" s="70"/>
      <c r="D123" s="70"/>
      <c r="E123" s="70"/>
      <c r="F123" s="70"/>
      <c r="G123" s="71"/>
      <c r="H123" s="70"/>
      <c r="I123" s="70"/>
      <c r="J123" s="70"/>
      <c r="K123" s="70"/>
      <c r="L123" s="70"/>
      <c r="M123" s="70"/>
      <c r="N123" s="70"/>
      <c r="O123" s="70"/>
      <c r="P123" s="70"/>
      <c r="Q123" s="79"/>
      <c r="R123" s="70"/>
      <c r="S123" s="70"/>
      <c r="T123" s="70"/>
      <c r="U123" s="70"/>
      <c r="V123" s="70"/>
      <c r="W123" s="70"/>
      <c r="X123" s="70"/>
      <c r="Y123" s="70"/>
      <c r="Z123" s="70"/>
      <c r="AA123" s="70"/>
      <c r="AB123" s="70"/>
      <c r="AC123" s="70"/>
      <c r="AD123" s="70"/>
      <c r="AE123" s="70"/>
      <c r="AF123" s="70"/>
      <c r="AG123" s="70"/>
      <c r="AX123" s="70"/>
      <c r="AY123" s="70"/>
      <c r="AZ123" s="70"/>
      <c r="BA123" s="70"/>
      <c r="BB123" s="70"/>
      <c r="BC123" s="70"/>
      <c r="BD123" s="70"/>
      <c r="BE123" s="70"/>
      <c r="BF123" s="70"/>
      <c r="BG123" s="70"/>
      <c r="BH123" s="70"/>
      <c r="BI123" s="70"/>
      <c r="BJ123" s="70"/>
      <c r="BK123" s="70"/>
      <c r="BL123" s="70"/>
    </row>
    <row r="124" spans="2:64" x14ac:dyDescent="0.2">
      <c r="B124" s="70"/>
      <c r="C124" s="70"/>
      <c r="D124" s="70"/>
      <c r="E124" s="70"/>
      <c r="F124" s="70"/>
      <c r="G124" s="71"/>
      <c r="H124" s="70"/>
      <c r="I124" s="70"/>
      <c r="J124" s="70"/>
      <c r="K124" s="70"/>
      <c r="L124" s="70"/>
      <c r="M124" s="70"/>
      <c r="N124" s="70"/>
      <c r="O124" s="70"/>
      <c r="P124" s="70"/>
      <c r="Q124" s="79"/>
      <c r="R124" s="70"/>
      <c r="S124" s="70"/>
      <c r="T124" s="70"/>
      <c r="U124" s="70"/>
      <c r="V124" s="70"/>
      <c r="W124" s="70"/>
      <c r="X124" s="70"/>
      <c r="Y124" s="70"/>
      <c r="Z124" s="70"/>
      <c r="AA124" s="70"/>
      <c r="AB124" s="70"/>
      <c r="AC124" s="70"/>
      <c r="AD124" s="70"/>
      <c r="AE124" s="70"/>
      <c r="AF124" s="70"/>
      <c r="AG124" s="70"/>
      <c r="AX124" s="70"/>
      <c r="AY124" s="70"/>
      <c r="AZ124" s="70"/>
      <c r="BA124" s="70"/>
      <c r="BB124" s="70"/>
      <c r="BC124" s="70"/>
      <c r="BD124" s="70"/>
      <c r="BE124" s="70"/>
      <c r="BF124" s="70"/>
      <c r="BG124" s="70"/>
      <c r="BH124" s="70"/>
      <c r="BI124" s="70"/>
      <c r="BJ124" s="70"/>
      <c r="BK124" s="70"/>
      <c r="BL124" s="70"/>
    </row>
    <row r="125" spans="2:64" x14ac:dyDescent="0.2">
      <c r="B125" s="70"/>
      <c r="C125" s="70"/>
      <c r="D125" s="70"/>
      <c r="E125" s="70"/>
      <c r="F125" s="70"/>
      <c r="G125" s="71"/>
      <c r="H125" s="70"/>
      <c r="I125" s="70"/>
      <c r="J125" s="70"/>
      <c r="K125" s="70"/>
      <c r="L125" s="70"/>
      <c r="M125" s="70"/>
      <c r="N125" s="70"/>
      <c r="O125" s="70"/>
      <c r="P125" s="70"/>
      <c r="Q125" s="79"/>
      <c r="R125" s="70"/>
      <c r="S125" s="70"/>
      <c r="T125" s="70"/>
      <c r="U125" s="70"/>
      <c r="V125" s="70"/>
      <c r="W125" s="70"/>
      <c r="X125" s="70"/>
      <c r="Y125" s="70"/>
      <c r="Z125" s="70"/>
      <c r="AA125" s="70"/>
      <c r="AB125" s="70"/>
      <c r="AC125" s="70"/>
      <c r="AD125" s="70"/>
      <c r="AE125" s="70"/>
      <c r="AF125" s="70"/>
      <c r="AG125" s="70"/>
      <c r="AX125" s="70"/>
      <c r="AY125" s="70"/>
      <c r="AZ125" s="70"/>
      <c r="BA125" s="70"/>
      <c r="BB125" s="70"/>
      <c r="BC125" s="70"/>
      <c r="BD125" s="70"/>
      <c r="BE125" s="70"/>
      <c r="BF125" s="70"/>
      <c r="BG125" s="70"/>
      <c r="BH125" s="70"/>
      <c r="BI125" s="70"/>
      <c r="BJ125" s="70"/>
      <c r="BK125" s="70"/>
      <c r="BL125" s="70"/>
    </row>
    <row r="126" spans="2:64" x14ac:dyDescent="0.2">
      <c r="B126" s="70"/>
      <c r="C126" s="70"/>
      <c r="D126" s="70"/>
      <c r="E126" s="70"/>
      <c r="F126" s="70"/>
      <c r="G126" s="71"/>
      <c r="H126" s="70"/>
      <c r="I126" s="70"/>
      <c r="J126" s="70"/>
      <c r="K126" s="70"/>
      <c r="L126" s="70"/>
      <c r="M126" s="70"/>
      <c r="N126" s="70"/>
      <c r="O126" s="70"/>
      <c r="P126" s="70"/>
      <c r="Q126" s="79"/>
      <c r="R126" s="70"/>
      <c r="S126" s="70"/>
      <c r="T126" s="70"/>
      <c r="U126" s="70"/>
      <c r="V126" s="70"/>
      <c r="W126" s="70"/>
      <c r="X126" s="70"/>
      <c r="Y126" s="70"/>
      <c r="Z126" s="70"/>
      <c r="AA126" s="70"/>
      <c r="AB126" s="70"/>
      <c r="AC126" s="70"/>
      <c r="AD126" s="70"/>
      <c r="AE126" s="70"/>
      <c r="AF126" s="70"/>
      <c r="AG126" s="70"/>
      <c r="AX126" s="70"/>
      <c r="AY126" s="70"/>
      <c r="AZ126" s="70"/>
      <c r="BA126" s="70"/>
      <c r="BB126" s="70"/>
      <c r="BC126" s="70"/>
      <c r="BD126" s="70"/>
      <c r="BE126" s="70"/>
      <c r="BF126" s="70"/>
      <c r="BG126" s="70"/>
      <c r="BH126" s="70"/>
      <c r="BI126" s="70"/>
      <c r="BJ126" s="70"/>
      <c r="BK126" s="70"/>
      <c r="BL126" s="70"/>
    </row>
    <row r="127" spans="2:64" x14ac:dyDescent="0.2">
      <c r="B127" s="70"/>
      <c r="C127" s="70"/>
      <c r="D127" s="70"/>
      <c r="E127" s="70"/>
      <c r="F127" s="70"/>
      <c r="G127" s="71"/>
      <c r="H127" s="70"/>
      <c r="I127" s="70"/>
      <c r="J127" s="70"/>
      <c r="K127" s="70"/>
      <c r="L127" s="70"/>
      <c r="M127" s="70"/>
      <c r="N127" s="70"/>
      <c r="O127" s="70"/>
      <c r="P127" s="70"/>
      <c r="Q127" s="79"/>
      <c r="R127" s="70"/>
      <c r="S127" s="70"/>
      <c r="T127" s="70"/>
      <c r="U127" s="70"/>
      <c r="V127" s="70"/>
      <c r="W127" s="70"/>
      <c r="X127" s="70"/>
      <c r="Y127" s="70"/>
      <c r="Z127" s="70"/>
      <c r="AA127" s="70"/>
      <c r="AB127" s="70"/>
      <c r="AC127" s="70"/>
      <c r="AD127" s="70"/>
      <c r="AE127" s="70"/>
      <c r="AF127" s="70"/>
      <c r="AG127" s="70"/>
      <c r="AX127" s="70"/>
      <c r="AY127" s="70"/>
      <c r="AZ127" s="70"/>
      <c r="BA127" s="70"/>
      <c r="BB127" s="70"/>
      <c r="BC127" s="70"/>
      <c r="BD127" s="70"/>
      <c r="BE127" s="70"/>
      <c r="BF127" s="70"/>
      <c r="BG127" s="70"/>
      <c r="BH127" s="70"/>
      <c r="BI127" s="70"/>
      <c r="BJ127" s="70"/>
      <c r="BK127" s="70"/>
      <c r="BL127" s="70"/>
    </row>
    <row r="128" spans="2:64" x14ac:dyDescent="0.2">
      <c r="B128" s="70"/>
      <c r="C128" s="70"/>
      <c r="D128" s="70"/>
      <c r="E128" s="70"/>
      <c r="F128" s="70"/>
      <c r="G128" s="71"/>
      <c r="H128" s="70"/>
      <c r="I128" s="70"/>
      <c r="J128" s="70"/>
      <c r="K128" s="70"/>
      <c r="L128" s="70"/>
      <c r="M128" s="70"/>
      <c r="N128" s="70"/>
      <c r="O128" s="70"/>
      <c r="P128" s="70"/>
      <c r="Q128" s="79"/>
      <c r="R128" s="70"/>
      <c r="S128" s="70"/>
      <c r="T128" s="70"/>
      <c r="U128" s="70"/>
      <c r="V128" s="70"/>
      <c r="W128" s="70"/>
      <c r="X128" s="70"/>
      <c r="Y128" s="70"/>
      <c r="Z128" s="70"/>
      <c r="AA128" s="70"/>
      <c r="AB128" s="70"/>
      <c r="AC128" s="70"/>
      <c r="AD128" s="70"/>
      <c r="AE128" s="70"/>
      <c r="AF128" s="70"/>
      <c r="AG128" s="70"/>
      <c r="AX128" s="70"/>
      <c r="AY128" s="70"/>
      <c r="AZ128" s="70"/>
      <c r="BA128" s="70"/>
      <c r="BB128" s="70"/>
      <c r="BC128" s="70"/>
      <c r="BD128" s="70"/>
      <c r="BE128" s="70"/>
      <c r="BF128" s="70"/>
      <c r="BG128" s="70"/>
      <c r="BH128" s="70"/>
      <c r="BI128" s="70"/>
      <c r="BJ128" s="70"/>
      <c r="BK128" s="70"/>
      <c r="BL128" s="70"/>
    </row>
    <row r="129" spans="2:64" x14ac:dyDescent="0.2">
      <c r="B129" s="70"/>
      <c r="C129" s="70"/>
      <c r="D129" s="70"/>
      <c r="E129" s="70"/>
      <c r="F129" s="70"/>
      <c r="G129" s="71"/>
      <c r="H129" s="70"/>
      <c r="I129" s="70"/>
      <c r="J129" s="70"/>
      <c r="K129" s="70"/>
      <c r="L129" s="70"/>
      <c r="M129" s="70"/>
      <c r="N129" s="70"/>
      <c r="O129" s="70"/>
      <c r="P129" s="70"/>
      <c r="Q129" s="79"/>
      <c r="R129" s="70"/>
      <c r="S129" s="70"/>
      <c r="T129" s="70"/>
      <c r="U129" s="70"/>
      <c r="V129" s="70"/>
      <c r="W129" s="70"/>
      <c r="X129" s="70"/>
      <c r="Y129" s="70"/>
      <c r="Z129" s="70"/>
      <c r="AA129" s="70"/>
      <c r="AB129" s="70"/>
      <c r="AC129" s="70"/>
      <c r="AD129" s="70"/>
      <c r="AE129" s="70"/>
      <c r="AF129" s="70"/>
      <c r="AG129" s="70"/>
      <c r="AX129" s="70"/>
      <c r="AY129" s="70"/>
      <c r="AZ129" s="70"/>
      <c r="BA129" s="70"/>
      <c r="BB129" s="70"/>
      <c r="BC129" s="70"/>
      <c r="BD129" s="70"/>
      <c r="BE129" s="70"/>
      <c r="BF129" s="70"/>
      <c r="BG129" s="70"/>
      <c r="BH129" s="70"/>
      <c r="BI129" s="70"/>
      <c r="BJ129" s="70"/>
      <c r="BK129" s="70"/>
      <c r="BL129" s="70"/>
    </row>
    <row r="130" spans="2:64" x14ac:dyDescent="0.2">
      <c r="B130" s="70"/>
      <c r="C130" s="70"/>
      <c r="D130" s="70"/>
      <c r="E130" s="70"/>
      <c r="F130" s="70"/>
      <c r="G130" s="71"/>
      <c r="H130" s="70"/>
      <c r="I130" s="70"/>
      <c r="J130" s="70"/>
      <c r="K130" s="70"/>
      <c r="L130" s="70"/>
      <c r="M130" s="70"/>
      <c r="N130" s="70"/>
      <c r="O130" s="70"/>
      <c r="P130" s="70"/>
      <c r="Q130" s="79"/>
      <c r="R130" s="70"/>
      <c r="S130" s="70"/>
      <c r="T130" s="70"/>
      <c r="U130" s="70"/>
      <c r="V130" s="70"/>
      <c r="W130" s="70"/>
      <c r="X130" s="70"/>
      <c r="Y130" s="70"/>
      <c r="Z130" s="70"/>
      <c r="AA130" s="70"/>
      <c r="AB130" s="70"/>
      <c r="AC130" s="70"/>
      <c r="AD130" s="70"/>
      <c r="AE130" s="70"/>
      <c r="AF130" s="70"/>
      <c r="AG130" s="70"/>
      <c r="AX130" s="70"/>
      <c r="AY130" s="70"/>
      <c r="AZ130" s="70"/>
      <c r="BA130" s="70"/>
      <c r="BB130" s="70"/>
      <c r="BC130" s="70"/>
      <c r="BD130" s="70"/>
      <c r="BE130" s="70"/>
      <c r="BF130" s="70"/>
      <c r="BG130" s="70"/>
      <c r="BH130" s="70"/>
      <c r="BI130" s="70"/>
      <c r="BJ130" s="70"/>
      <c r="BK130" s="70"/>
      <c r="BL130" s="70"/>
    </row>
    <row r="131" spans="2:64" x14ac:dyDescent="0.2">
      <c r="B131" s="70"/>
      <c r="C131" s="70"/>
      <c r="D131" s="70"/>
      <c r="E131" s="70"/>
      <c r="F131" s="70"/>
      <c r="G131" s="71"/>
      <c r="H131" s="70"/>
      <c r="I131" s="70"/>
      <c r="J131" s="70"/>
      <c r="K131" s="70"/>
      <c r="L131" s="70"/>
      <c r="M131" s="70"/>
      <c r="N131" s="70"/>
      <c r="O131" s="70"/>
      <c r="P131" s="70"/>
      <c r="Q131" s="79"/>
      <c r="R131" s="70"/>
      <c r="S131" s="70"/>
      <c r="T131" s="70"/>
      <c r="U131" s="70"/>
      <c r="V131" s="70"/>
      <c r="W131" s="70"/>
      <c r="X131" s="70"/>
      <c r="Y131" s="70"/>
      <c r="Z131" s="70"/>
      <c r="AA131" s="70"/>
      <c r="AB131" s="70"/>
      <c r="AC131" s="70"/>
      <c r="AD131" s="70"/>
      <c r="AE131" s="70"/>
      <c r="AF131" s="70"/>
      <c r="AG131" s="70"/>
      <c r="AX131" s="70"/>
      <c r="AY131" s="70"/>
      <c r="AZ131" s="70"/>
      <c r="BA131" s="70"/>
      <c r="BB131" s="70"/>
      <c r="BC131" s="70"/>
      <c r="BD131" s="70"/>
      <c r="BE131" s="70"/>
      <c r="BF131" s="70"/>
      <c r="BG131" s="70"/>
      <c r="BH131" s="70"/>
      <c r="BI131" s="70"/>
      <c r="BJ131" s="70"/>
      <c r="BK131" s="70"/>
      <c r="BL131" s="70"/>
    </row>
    <row r="132" spans="2:64" x14ac:dyDescent="0.2">
      <c r="B132" s="70"/>
      <c r="C132" s="70"/>
      <c r="D132" s="70"/>
      <c r="E132" s="70"/>
      <c r="F132" s="70"/>
      <c r="G132" s="71"/>
      <c r="H132" s="70"/>
      <c r="I132" s="70"/>
      <c r="J132" s="70"/>
      <c r="K132" s="70"/>
      <c r="L132" s="70"/>
      <c r="M132" s="70"/>
      <c r="N132" s="70"/>
      <c r="O132" s="70"/>
      <c r="P132" s="70"/>
      <c r="Q132" s="79"/>
      <c r="R132" s="70"/>
      <c r="S132" s="70"/>
      <c r="T132" s="70"/>
      <c r="U132" s="70"/>
      <c r="V132" s="70"/>
      <c r="W132" s="70"/>
      <c r="X132" s="70"/>
      <c r="Y132" s="70"/>
      <c r="Z132" s="70"/>
      <c r="AA132" s="70"/>
      <c r="AB132" s="70"/>
      <c r="AC132" s="70"/>
      <c r="AD132" s="70"/>
      <c r="AE132" s="70"/>
      <c r="AF132" s="70"/>
      <c r="AG132" s="70"/>
      <c r="AX132" s="70"/>
      <c r="AY132" s="70"/>
      <c r="AZ132" s="70"/>
      <c r="BA132" s="70"/>
      <c r="BB132" s="70"/>
      <c r="BC132" s="70"/>
      <c r="BD132" s="70"/>
      <c r="BE132" s="70"/>
      <c r="BF132" s="70"/>
      <c r="BG132" s="70"/>
      <c r="BH132" s="70"/>
      <c r="BI132" s="70"/>
      <c r="BJ132" s="70"/>
      <c r="BK132" s="70"/>
      <c r="BL132" s="70"/>
    </row>
    <row r="133" spans="2:64" x14ac:dyDescent="0.2">
      <c r="B133" s="70"/>
      <c r="C133" s="70"/>
      <c r="D133" s="70"/>
      <c r="E133" s="70"/>
      <c r="F133" s="70"/>
      <c r="G133" s="71"/>
      <c r="H133" s="70"/>
      <c r="I133" s="70"/>
      <c r="J133" s="70"/>
      <c r="K133" s="70"/>
      <c r="L133" s="70"/>
      <c r="M133" s="70"/>
      <c r="N133" s="70"/>
      <c r="O133" s="70"/>
      <c r="P133" s="70"/>
      <c r="Q133" s="79"/>
      <c r="R133" s="70"/>
      <c r="S133" s="70"/>
      <c r="T133" s="70"/>
      <c r="U133" s="70"/>
      <c r="V133" s="70"/>
      <c r="W133" s="70"/>
      <c r="X133" s="70"/>
      <c r="Y133" s="70"/>
      <c r="Z133" s="70"/>
      <c r="AA133" s="70"/>
      <c r="AB133" s="70"/>
      <c r="AC133" s="70"/>
      <c r="AD133" s="70"/>
      <c r="AE133" s="70"/>
      <c r="AF133" s="70"/>
      <c r="AG133" s="70"/>
      <c r="AX133" s="70"/>
      <c r="AY133" s="70"/>
      <c r="AZ133" s="70"/>
      <c r="BA133" s="70"/>
      <c r="BB133" s="70"/>
      <c r="BC133" s="70"/>
      <c r="BD133" s="70"/>
      <c r="BE133" s="70"/>
      <c r="BF133" s="70"/>
      <c r="BG133" s="70"/>
      <c r="BH133" s="70"/>
      <c r="BI133" s="70"/>
      <c r="BJ133" s="70"/>
      <c r="BK133" s="70"/>
      <c r="BL133" s="70"/>
    </row>
    <row r="134" spans="2:64" x14ac:dyDescent="0.2">
      <c r="B134" s="70"/>
      <c r="C134" s="70"/>
      <c r="D134" s="70"/>
      <c r="E134" s="70"/>
      <c r="F134" s="70"/>
      <c r="G134" s="71"/>
      <c r="H134" s="70"/>
      <c r="I134" s="70"/>
      <c r="J134" s="70"/>
      <c r="K134" s="70"/>
      <c r="L134" s="70"/>
      <c r="M134" s="70"/>
      <c r="N134" s="70"/>
      <c r="O134" s="70"/>
      <c r="P134" s="70"/>
      <c r="Q134" s="79"/>
      <c r="R134" s="70"/>
      <c r="S134" s="70"/>
      <c r="T134" s="70"/>
      <c r="U134" s="70"/>
      <c r="V134" s="70"/>
      <c r="W134" s="70"/>
      <c r="X134" s="70"/>
      <c r="Y134" s="70"/>
      <c r="Z134" s="70"/>
      <c r="AA134" s="70"/>
      <c r="AB134" s="70"/>
      <c r="AC134" s="70"/>
      <c r="AD134" s="70"/>
      <c r="AE134" s="70"/>
      <c r="AF134" s="70"/>
      <c r="AG134" s="70"/>
      <c r="AX134" s="70"/>
      <c r="AY134" s="70"/>
      <c r="AZ134" s="70"/>
      <c r="BA134" s="70"/>
      <c r="BB134" s="70"/>
      <c r="BC134" s="70"/>
      <c r="BD134" s="70"/>
      <c r="BE134" s="70"/>
      <c r="BF134" s="70"/>
      <c r="BG134" s="70"/>
      <c r="BH134" s="70"/>
      <c r="BI134" s="70"/>
      <c r="BJ134" s="70"/>
      <c r="BK134" s="70"/>
      <c r="BL134" s="70"/>
    </row>
    <row r="135" spans="2:64" x14ac:dyDescent="0.2">
      <c r="B135" s="70"/>
      <c r="C135" s="70"/>
      <c r="D135" s="70"/>
      <c r="E135" s="70"/>
      <c r="F135" s="70"/>
      <c r="G135" s="71"/>
      <c r="H135" s="70"/>
      <c r="I135" s="70"/>
      <c r="J135" s="70"/>
      <c r="K135" s="70"/>
      <c r="L135" s="70"/>
      <c r="M135" s="70"/>
      <c r="N135" s="70"/>
      <c r="O135" s="70"/>
      <c r="P135" s="70"/>
      <c r="Q135" s="79"/>
      <c r="R135" s="70"/>
      <c r="S135" s="70"/>
      <c r="T135" s="70"/>
      <c r="U135" s="70"/>
      <c r="V135" s="70"/>
      <c r="W135" s="70"/>
      <c r="X135" s="70"/>
      <c r="Y135" s="70"/>
      <c r="Z135" s="70"/>
      <c r="AA135" s="70"/>
      <c r="AB135" s="70"/>
      <c r="AC135" s="70"/>
      <c r="AD135" s="70"/>
      <c r="AE135" s="70"/>
      <c r="AF135" s="70"/>
      <c r="AG135" s="70"/>
      <c r="AX135" s="70"/>
      <c r="AY135" s="70"/>
      <c r="AZ135" s="70"/>
      <c r="BA135" s="70"/>
      <c r="BB135" s="70"/>
      <c r="BC135" s="70"/>
      <c r="BD135" s="70"/>
      <c r="BE135" s="70"/>
      <c r="BF135" s="70"/>
      <c r="BG135" s="70"/>
      <c r="BH135" s="70"/>
      <c r="BI135" s="70"/>
      <c r="BJ135" s="70"/>
      <c r="BK135" s="70"/>
      <c r="BL135" s="70"/>
    </row>
    <row r="136" spans="2:64" x14ac:dyDescent="0.2">
      <c r="B136" s="70"/>
      <c r="C136" s="70"/>
      <c r="D136" s="70"/>
      <c r="E136" s="70"/>
      <c r="F136" s="70"/>
      <c r="G136" s="71"/>
      <c r="H136" s="70"/>
      <c r="I136" s="70"/>
      <c r="J136" s="70"/>
      <c r="K136" s="70"/>
      <c r="L136" s="70"/>
      <c r="M136" s="70"/>
      <c r="N136" s="70"/>
      <c r="O136" s="70"/>
      <c r="P136" s="70"/>
      <c r="Q136" s="79"/>
      <c r="R136" s="70"/>
      <c r="S136" s="70"/>
      <c r="T136" s="70"/>
      <c r="U136" s="70"/>
      <c r="V136" s="70"/>
      <c r="W136" s="70"/>
      <c r="X136" s="70"/>
      <c r="Y136" s="70"/>
      <c r="Z136" s="70"/>
      <c r="AA136" s="70"/>
      <c r="AB136" s="70"/>
      <c r="AC136" s="70"/>
      <c r="AD136" s="70"/>
      <c r="AE136" s="70"/>
      <c r="AF136" s="70"/>
      <c r="AG136" s="70"/>
      <c r="AX136" s="70"/>
      <c r="AY136" s="70"/>
      <c r="AZ136" s="70"/>
      <c r="BA136" s="70"/>
      <c r="BB136" s="70"/>
      <c r="BC136" s="70"/>
      <c r="BD136" s="70"/>
      <c r="BE136" s="70"/>
      <c r="BF136" s="70"/>
      <c r="BG136" s="70"/>
      <c r="BH136" s="70"/>
      <c r="BI136" s="70"/>
      <c r="BJ136" s="70"/>
      <c r="BK136" s="70"/>
      <c r="BL136" s="70"/>
    </row>
    <row r="137" spans="2:64" x14ac:dyDescent="0.2">
      <c r="B137" s="70"/>
      <c r="C137" s="70"/>
      <c r="D137" s="70"/>
      <c r="E137" s="70"/>
      <c r="F137" s="70"/>
      <c r="G137" s="71"/>
      <c r="H137" s="70"/>
      <c r="I137" s="70"/>
      <c r="J137" s="70"/>
      <c r="K137" s="70"/>
      <c r="L137" s="70"/>
      <c r="M137" s="70"/>
      <c r="N137" s="70"/>
      <c r="O137" s="70"/>
      <c r="P137" s="70"/>
      <c r="Q137" s="79"/>
      <c r="R137" s="70"/>
      <c r="S137" s="70"/>
      <c r="T137" s="70"/>
      <c r="U137" s="70"/>
      <c r="V137" s="70"/>
      <c r="W137" s="70"/>
      <c r="X137" s="70"/>
      <c r="Y137" s="70"/>
      <c r="Z137" s="70"/>
      <c r="AA137" s="70"/>
      <c r="AB137" s="70"/>
      <c r="AC137" s="70"/>
      <c r="AD137" s="70"/>
      <c r="AE137" s="70"/>
      <c r="AF137" s="70"/>
      <c r="AG137" s="70"/>
      <c r="AX137" s="70"/>
      <c r="AY137" s="70"/>
      <c r="AZ137" s="70"/>
      <c r="BA137" s="70"/>
      <c r="BB137" s="70"/>
      <c r="BC137" s="70"/>
      <c r="BD137" s="70"/>
      <c r="BE137" s="70"/>
      <c r="BF137" s="70"/>
      <c r="BG137" s="70"/>
      <c r="BH137" s="70"/>
      <c r="BI137" s="70"/>
      <c r="BJ137" s="70"/>
      <c r="BK137" s="70"/>
      <c r="BL137" s="70"/>
    </row>
    <row r="138" spans="2:64" x14ac:dyDescent="0.2">
      <c r="B138" s="70"/>
      <c r="C138" s="70"/>
      <c r="D138" s="70"/>
      <c r="E138" s="70"/>
      <c r="F138" s="70"/>
      <c r="G138" s="71"/>
      <c r="H138" s="70"/>
      <c r="I138" s="70"/>
      <c r="J138" s="70"/>
      <c r="K138" s="70"/>
      <c r="L138" s="70"/>
      <c r="M138" s="70"/>
      <c r="N138" s="70"/>
      <c r="O138" s="70"/>
      <c r="P138" s="70"/>
      <c r="Q138" s="79"/>
      <c r="R138" s="70"/>
      <c r="S138" s="70"/>
      <c r="T138" s="70"/>
      <c r="U138" s="70"/>
      <c r="V138" s="70"/>
      <c r="W138" s="70"/>
      <c r="X138" s="70"/>
      <c r="Y138" s="70"/>
      <c r="Z138" s="70"/>
      <c r="AA138" s="70"/>
      <c r="AB138" s="70"/>
      <c r="AC138" s="70"/>
      <c r="AD138" s="70"/>
      <c r="AE138" s="70"/>
      <c r="AF138" s="70"/>
      <c r="AG138" s="70"/>
      <c r="AX138" s="70"/>
      <c r="AY138" s="70"/>
      <c r="AZ138" s="70"/>
      <c r="BA138" s="70"/>
      <c r="BB138" s="70"/>
      <c r="BC138" s="70"/>
      <c r="BD138" s="70"/>
      <c r="BE138" s="70"/>
      <c r="BF138" s="70"/>
      <c r="BG138" s="70"/>
      <c r="BH138" s="70"/>
      <c r="BI138" s="70"/>
      <c r="BJ138" s="70"/>
      <c r="BK138" s="70"/>
      <c r="BL138" s="70"/>
    </row>
    <row r="139" spans="2:64" x14ac:dyDescent="0.2">
      <c r="B139" s="70"/>
      <c r="C139" s="70"/>
      <c r="D139" s="70"/>
      <c r="E139" s="70"/>
      <c r="F139" s="70"/>
      <c r="G139" s="71"/>
      <c r="H139" s="70"/>
      <c r="I139" s="70"/>
      <c r="J139" s="70"/>
      <c r="K139" s="70"/>
      <c r="L139" s="70"/>
      <c r="M139" s="70"/>
      <c r="N139" s="70"/>
      <c r="O139" s="70"/>
      <c r="P139" s="70"/>
      <c r="Q139" s="79"/>
      <c r="R139" s="70"/>
      <c r="S139" s="70"/>
      <c r="T139" s="70"/>
      <c r="U139" s="70"/>
      <c r="V139" s="70"/>
      <c r="W139" s="70"/>
      <c r="X139" s="70"/>
      <c r="Y139" s="70"/>
      <c r="Z139" s="70"/>
      <c r="AA139" s="70"/>
      <c r="AB139" s="70"/>
      <c r="AC139" s="70"/>
      <c r="AD139" s="70"/>
      <c r="AE139" s="70"/>
      <c r="AF139" s="70"/>
      <c r="AG139" s="70"/>
      <c r="AX139" s="70"/>
      <c r="AY139" s="70"/>
      <c r="AZ139" s="70"/>
      <c r="BA139" s="70"/>
      <c r="BB139" s="70"/>
      <c r="BC139" s="70"/>
      <c r="BD139" s="70"/>
      <c r="BE139" s="70"/>
      <c r="BF139" s="70"/>
      <c r="BG139" s="70"/>
      <c r="BH139" s="70"/>
      <c r="BI139" s="70"/>
      <c r="BJ139" s="70"/>
      <c r="BK139" s="70"/>
      <c r="BL139" s="70"/>
    </row>
    <row r="140" spans="2:64" x14ac:dyDescent="0.2">
      <c r="B140" s="70"/>
      <c r="C140" s="70"/>
      <c r="D140" s="70"/>
      <c r="E140" s="70"/>
      <c r="F140" s="70"/>
      <c r="G140" s="71"/>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X140" s="70"/>
      <c r="AY140" s="70"/>
      <c r="AZ140" s="70"/>
      <c r="BA140" s="70"/>
      <c r="BB140" s="70"/>
      <c r="BC140" s="70"/>
      <c r="BD140" s="70"/>
      <c r="BE140" s="70"/>
      <c r="BF140" s="70"/>
      <c r="BG140" s="70"/>
      <c r="BH140" s="70"/>
      <c r="BI140" s="70"/>
      <c r="BJ140" s="70"/>
      <c r="BK140" s="70"/>
      <c r="BL140" s="70"/>
    </row>
    <row r="141" spans="2:64" x14ac:dyDescent="0.2">
      <c r="B141" s="70"/>
      <c r="C141" s="70"/>
      <c r="D141" s="70"/>
      <c r="E141" s="70"/>
      <c r="F141" s="70"/>
      <c r="G141" s="71"/>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X141" s="70"/>
      <c r="AY141" s="70"/>
      <c r="AZ141" s="70"/>
      <c r="BA141" s="70"/>
      <c r="BB141" s="70"/>
      <c r="BC141" s="70"/>
      <c r="BD141" s="70"/>
      <c r="BE141" s="70"/>
      <c r="BF141" s="70"/>
      <c r="BG141" s="70"/>
      <c r="BH141" s="70"/>
      <c r="BI141" s="70"/>
      <c r="BJ141" s="70"/>
      <c r="BK141" s="70"/>
      <c r="BL141" s="70"/>
    </row>
    <row r="142" spans="2:64" x14ac:dyDescent="0.2">
      <c r="B142" s="70"/>
      <c r="C142" s="70"/>
      <c r="D142" s="70"/>
      <c r="E142" s="70"/>
      <c r="F142" s="70"/>
      <c r="G142" s="71"/>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X142" s="70"/>
      <c r="AY142" s="70"/>
      <c r="AZ142" s="70"/>
      <c r="BA142" s="70"/>
      <c r="BB142" s="70"/>
      <c r="BC142" s="70"/>
      <c r="BD142" s="70"/>
      <c r="BE142" s="70"/>
      <c r="BF142" s="70"/>
      <c r="BG142" s="70"/>
      <c r="BH142" s="70"/>
      <c r="BI142" s="70"/>
      <c r="BJ142" s="70"/>
      <c r="BK142" s="70"/>
      <c r="BL142" s="70"/>
    </row>
    <row r="143" spans="2:64" x14ac:dyDescent="0.2">
      <c r="B143" s="70"/>
      <c r="C143" s="70"/>
      <c r="D143" s="70"/>
      <c r="E143" s="70"/>
      <c r="F143" s="70"/>
      <c r="G143" s="71"/>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X143" s="70"/>
      <c r="AY143" s="70"/>
      <c r="AZ143" s="70"/>
      <c r="BA143" s="70"/>
      <c r="BB143" s="70"/>
      <c r="BC143" s="70"/>
      <c r="BD143" s="70"/>
      <c r="BE143" s="70"/>
      <c r="BF143" s="70"/>
      <c r="BG143" s="70"/>
      <c r="BH143" s="70"/>
      <c r="BI143" s="70"/>
      <c r="BJ143" s="70"/>
      <c r="BK143" s="70"/>
      <c r="BL143" s="70"/>
    </row>
    <row r="144" spans="2:64" x14ac:dyDescent="0.2">
      <c r="B144" s="70"/>
      <c r="C144" s="70"/>
      <c r="D144" s="70"/>
      <c r="E144" s="70"/>
      <c r="F144" s="70"/>
      <c r="G144" s="71"/>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X144" s="70"/>
      <c r="AY144" s="70"/>
      <c r="AZ144" s="70"/>
      <c r="BA144" s="70"/>
      <c r="BB144" s="70"/>
      <c r="BC144" s="70"/>
      <c r="BD144" s="70"/>
      <c r="BE144" s="70"/>
      <c r="BF144" s="70"/>
      <c r="BG144" s="70"/>
      <c r="BH144" s="70"/>
      <c r="BI144" s="70"/>
      <c r="BJ144" s="70"/>
      <c r="BK144" s="70"/>
      <c r="BL144" s="70"/>
    </row>
    <row r="145" spans="2:64" x14ac:dyDescent="0.2">
      <c r="B145" s="70"/>
      <c r="C145" s="70"/>
      <c r="D145" s="70"/>
      <c r="E145" s="70"/>
      <c r="F145" s="70"/>
      <c r="G145" s="71"/>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X145" s="70"/>
      <c r="AY145" s="70"/>
      <c r="AZ145" s="70"/>
      <c r="BA145" s="70"/>
      <c r="BB145" s="70"/>
      <c r="BC145" s="70"/>
      <c r="BD145" s="70"/>
      <c r="BE145" s="70"/>
      <c r="BF145" s="70"/>
      <c r="BG145" s="70"/>
      <c r="BH145" s="70"/>
      <c r="BI145" s="70"/>
      <c r="BJ145" s="70"/>
      <c r="BK145" s="70"/>
      <c r="BL145" s="70"/>
    </row>
    <row r="146" spans="2:64" x14ac:dyDescent="0.2">
      <c r="B146" s="70"/>
      <c r="C146" s="70"/>
      <c r="D146" s="70"/>
      <c r="E146" s="70"/>
      <c r="F146" s="70"/>
      <c r="G146" s="71"/>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X146" s="70"/>
      <c r="AY146" s="70"/>
      <c r="AZ146" s="70"/>
      <c r="BA146" s="70"/>
      <c r="BB146" s="70"/>
      <c r="BC146" s="70"/>
      <c r="BD146" s="70"/>
      <c r="BE146" s="70"/>
      <c r="BF146" s="70"/>
      <c r="BG146" s="70"/>
      <c r="BH146" s="70"/>
      <c r="BI146" s="70"/>
      <c r="BJ146" s="70"/>
      <c r="BK146" s="70"/>
      <c r="BL146" s="70"/>
    </row>
    <row r="147" spans="2:64" x14ac:dyDescent="0.2">
      <c r="B147" s="70"/>
      <c r="C147" s="70"/>
      <c r="D147" s="70"/>
      <c r="E147" s="70"/>
      <c r="F147" s="70"/>
      <c r="G147" s="71"/>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X147" s="70"/>
      <c r="AY147" s="70"/>
      <c r="AZ147" s="70"/>
      <c r="BA147" s="70"/>
      <c r="BB147" s="70"/>
      <c r="BC147" s="70"/>
      <c r="BD147" s="70"/>
      <c r="BE147" s="70"/>
      <c r="BF147" s="70"/>
      <c r="BG147" s="70"/>
      <c r="BH147" s="70"/>
      <c r="BI147" s="70"/>
      <c r="BJ147" s="70"/>
      <c r="BK147" s="70"/>
      <c r="BL147" s="70"/>
    </row>
    <row r="148" spans="2:64" x14ac:dyDescent="0.2">
      <c r="B148" s="70"/>
      <c r="C148" s="70"/>
      <c r="D148" s="70"/>
      <c r="E148" s="70"/>
      <c r="F148" s="70"/>
      <c r="G148" s="71"/>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X148" s="70"/>
      <c r="AY148" s="70"/>
      <c r="AZ148" s="70"/>
      <c r="BA148" s="70"/>
      <c r="BB148" s="70"/>
      <c r="BC148" s="70"/>
      <c r="BD148" s="70"/>
      <c r="BE148" s="70"/>
      <c r="BF148" s="70"/>
      <c r="BG148" s="70"/>
      <c r="BH148" s="70"/>
      <c r="BI148" s="70"/>
      <c r="BJ148" s="70"/>
      <c r="BK148" s="70"/>
      <c r="BL148" s="70"/>
    </row>
    <row r="149" spans="2:64" x14ac:dyDescent="0.2">
      <c r="B149" s="70"/>
      <c r="C149" s="70"/>
      <c r="D149" s="70"/>
      <c r="E149" s="70"/>
      <c r="F149" s="70"/>
      <c r="G149" s="71"/>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X149" s="70"/>
      <c r="AY149" s="70"/>
      <c r="AZ149" s="70"/>
      <c r="BA149" s="70"/>
      <c r="BB149" s="70"/>
      <c r="BC149" s="70"/>
      <c r="BD149" s="70"/>
      <c r="BE149" s="70"/>
      <c r="BF149" s="70"/>
      <c r="BG149" s="70"/>
      <c r="BH149" s="70"/>
      <c r="BI149" s="70"/>
      <c r="BJ149" s="70"/>
      <c r="BK149" s="70"/>
      <c r="BL149" s="70"/>
    </row>
    <row r="150" spans="2:64" x14ac:dyDescent="0.2">
      <c r="B150" s="70"/>
      <c r="C150" s="70"/>
      <c r="D150" s="70"/>
      <c r="E150" s="70"/>
      <c r="F150" s="70"/>
      <c r="G150" s="71"/>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X150" s="70"/>
      <c r="AY150" s="70"/>
      <c r="AZ150" s="70"/>
      <c r="BA150" s="70"/>
      <c r="BB150" s="70"/>
      <c r="BC150" s="70"/>
      <c r="BD150" s="70"/>
      <c r="BE150" s="70"/>
      <c r="BF150" s="70"/>
      <c r="BG150" s="70"/>
      <c r="BH150" s="70"/>
      <c r="BI150" s="70"/>
      <c r="BJ150" s="70"/>
      <c r="BK150" s="70"/>
      <c r="BL150" s="70"/>
    </row>
    <row r="151" spans="2:64" x14ac:dyDescent="0.2">
      <c r="B151" s="70"/>
      <c r="C151" s="70"/>
      <c r="D151" s="70"/>
      <c r="E151" s="70"/>
      <c r="F151" s="70"/>
      <c r="G151" s="71"/>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X151" s="70"/>
      <c r="AY151" s="70"/>
      <c r="AZ151" s="70"/>
      <c r="BA151" s="70"/>
      <c r="BB151" s="70"/>
      <c r="BC151" s="70"/>
      <c r="BD151" s="70"/>
      <c r="BE151" s="70"/>
      <c r="BF151" s="70"/>
      <c r="BG151" s="70"/>
      <c r="BH151" s="70"/>
      <c r="BI151" s="70"/>
      <c r="BJ151" s="70"/>
      <c r="BK151" s="70"/>
      <c r="BL151" s="70"/>
    </row>
    <row r="152" spans="2:64" x14ac:dyDescent="0.2">
      <c r="B152" s="70"/>
      <c r="C152" s="70"/>
      <c r="D152" s="70"/>
      <c r="E152" s="70"/>
      <c r="F152" s="70"/>
      <c r="G152" s="71"/>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X152" s="70"/>
      <c r="AY152" s="70"/>
      <c r="AZ152" s="70"/>
      <c r="BA152" s="70"/>
      <c r="BB152" s="70"/>
      <c r="BC152" s="70"/>
      <c r="BD152" s="70"/>
      <c r="BE152" s="70"/>
      <c r="BF152" s="70"/>
      <c r="BG152" s="70"/>
      <c r="BH152" s="70"/>
      <c r="BI152" s="70"/>
      <c r="BJ152" s="70"/>
      <c r="BK152" s="70"/>
      <c r="BL152" s="70"/>
    </row>
    <row r="153" spans="2:64" x14ac:dyDescent="0.2">
      <c r="B153" s="70"/>
      <c r="C153" s="70"/>
      <c r="D153" s="70"/>
      <c r="E153" s="70"/>
      <c r="F153" s="70"/>
      <c r="G153" s="71"/>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X153" s="70"/>
      <c r="AY153" s="70"/>
      <c r="AZ153" s="70"/>
      <c r="BA153" s="70"/>
      <c r="BB153" s="70"/>
      <c r="BC153" s="70"/>
      <c r="BD153" s="70"/>
      <c r="BE153" s="70"/>
      <c r="BF153" s="70"/>
      <c r="BG153" s="70"/>
      <c r="BH153" s="70"/>
      <c r="BI153" s="70"/>
      <c r="BJ153" s="70"/>
      <c r="BK153" s="70"/>
      <c r="BL153" s="70"/>
    </row>
    <row r="154" spans="2:64" x14ac:dyDescent="0.2">
      <c r="B154" s="70"/>
      <c r="C154" s="70"/>
      <c r="D154" s="70"/>
      <c r="E154" s="70"/>
      <c r="F154" s="70"/>
      <c r="G154" s="71"/>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c r="AG154" s="70"/>
      <c r="AX154" s="70"/>
      <c r="AY154" s="70"/>
      <c r="AZ154" s="70"/>
      <c r="BA154" s="70"/>
      <c r="BB154" s="70"/>
      <c r="BC154" s="70"/>
      <c r="BD154" s="70"/>
      <c r="BE154" s="70"/>
      <c r="BF154" s="70"/>
      <c r="BG154" s="70"/>
      <c r="BH154" s="70"/>
      <c r="BI154" s="70"/>
      <c r="BJ154" s="70"/>
      <c r="BK154" s="70"/>
      <c r="BL154" s="70"/>
    </row>
    <row r="155" spans="2:64" x14ac:dyDescent="0.2">
      <c r="B155" s="70"/>
      <c r="C155" s="70"/>
      <c r="D155" s="70"/>
      <c r="E155" s="70"/>
      <c r="F155" s="70"/>
      <c r="G155" s="71"/>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c r="AG155" s="70"/>
      <c r="AX155" s="70"/>
      <c r="AY155" s="70"/>
      <c r="AZ155" s="70"/>
      <c r="BA155" s="70"/>
      <c r="BB155" s="70"/>
      <c r="BC155" s="70"/>
      <c r="BD155" s="70"/>
      <c r="BE155" s="70"/>
      <c r="BF155" s="70"/>
      <c r="BG155" s="70"/>
      <c r="BH155" s="70"/>
      <c r="BI155" s="70"/>
      <c r="BJ155" s="70"/>
      <c r="BK155" s="70"/>
      <c r="BL155" s="70"/>
    </row>
    <row r="156" spans="2:64" x14ac:dyDescent="0.2">
      <c r="B156" s="70"/>
      <c r="C156" s="70"/>
      <c r="D156" s="70"/>
      <c r="E156" s="70"/>
      <c r="F156" s="70"/>
      <c r="G156" s="71"/>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X156" s="70"/>
      <c r="AY156" s="70"/>
      <c r="AZ156" s="70"/>
      <c r="BA156" s="70"/>
      <c r="BB156" s="70"/>
      <c r="BC156" s="70"/>
      <c r="BD156" s="70"/>
      <c r="BE156" s="70"/>
      <c r="BF156" s="70"/>
      <c r="BG156" s="70"/>
      <c r="BH156" s="70"/>
      <c r="BI156" s="70"/>
      <c r="BJ156" s="70"/>
      <c r="BK156" s="70"/>
      <c r="BL156" s="70"/>
    </row>
    <row r="157" spans="2:64" x14ac:dyDescent="0.2">
      <c r="B157" s="70"/>
      <c r="C157" s="70"/>
      <c r="D157" s="70"/>
      <c r="E157" s="70"/>
      <c r="F157" s="70"/>
      <c r="G157" s="71"/>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c r="AG157" s="70"/>
      <c r="AX157" s="70"/>
      <c r="AY157" s="70"/>
      <c r="AZ157" s="70"/>
      <c r="BA157" s="70"/>
      <c r="BB157" s="70"/>
      <c r="BC157" s="70"/>
      <c r="BD157" s="70"/>
      <c r="BE157" s="70"/>
      <c r="BF157" s="70"/>
      <c r="BG157" s="70"/>
      <c r="BH157" s="70"/>
      <c r="BI157" s="70"/>
      <c r="BJ157" s="70"/>
      <c r="BK157" s="70"/>
      <c r="BL157" s="70"/>
    </row>
    <row r="158" spans="2:64" x14ac:dyDescent="0.2">
      <c r="B158" s="70"/>
      <c r="C158" s="70"/>
      <c r="D158" s="70"/>
      <c r="E158" s="70"/>
      <c r="F158" s="70"/>
      <c r="G158" s="71"/>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X158" s="70"/>
      <c r="AY158" s="70"/>
      <c r="AZ158" s="70"/>
      <c r="BA158" s="70"/>
      <c r="BB158" s="70"/>
      <c r="BC158" s="70"/>
      <c r="BD158" s="70"/>
      <c r="BE158" s="70"/>
      <c r="BF158" s="70"/>
      <c r="BG158" s="70"/>
      <c r="BH158" s="70"/>
      <c r="BI158" s="70"/>
      <c r="BJ158" s="70"/>
      <c r="BK158" s="70"/>
      <c r="BL158" s="70"/>
    </row>
    <row r="159" spans="2:64" x14ac:dyDescent="0.2">
      <c r="B159" s="70"/>
      <c r="C159" s="70"/>
      <c r="D159" s="70"/>
      <c r="E159" s="70"/>
      <c r="F159" s="70"/>
      <c r="G159" s="71"/>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c r="AG159" s="70"/>
      <c r="AX159" s="70"/>
      <c r="AY159" s="70"/>
      <c r="AZ159" s="70"/>
      <c r="BA159" s="70"/>
      <c r="BB159" s="70"/>
      <c r="BC159" s="70"/>
      <c r="BD159" s="70"/>
      <c r="BE159" s="70"/>
      <c r="BF159" s="70"/>
      <c r="BG159" s="70"/>
      <c r="BH159" s="70"/>
      <c r="BI159" s="70"/>
      <c r="BJ159" s="70"/>
      <c r="BK159" s="70"/>
      <c r="BL159" s="70"/>
    </row>
    <row r="160" spans="2:64" x14ac:dyDescent="0.2">
      <c r="B160" s="70"/>
      <c r="C160" s="70"/>
      <c r="D160" s="70"/>
      <c r="E160" s="70"/>
      <c r="F160" s="70"/>
      <c r="G160" s="71"/>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X160" s="70"/>
      <c r="AY160" s="70"/>
      <c r="AZ160" s="70"/>
      <c r="BA160" s="70"/>
      <c r="BB160" s="70"/>
      <c r="BC160" s="70"/>
      <c r="BD160" s="70"/>
      <c r="BE160" s="70"/>
      <c r="BF160" s="70"/>
      <c r="BG160" s="70"/>
      <c r="BH160" s="70"/>
      <c r="BI160" s="70"/>
      <c r="BJ160" s="70"/>
      <c r="BK160" s="70"/>
      <c r="BL160" s="70"/>
    </row>
    <row r="161" spans="2:64" x14ac:dyDescent="0.2">
      <c r="B161" s="70"/>
      <c r="C161" s="70"/>
      <c r="D161" s="70"/>
      <c r="E161" s="70"/>
      <c r="F161" s="70"/>
      <c r="G161" s="71"/>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c r="AG161" s="70"/>
      <c r="AX161" s="70"/>
      <c r="AY161" s="70"/>
      <c r="AZ161" s="70"/>
      <c r="BA161" s="70"/>
      <c r="BB161" s="70"/>
      <c r="BC161" s="70"/>
      <c r="BD161" s="70"/>
      <c r="BE161" s="70"/>
      <c r="BF161" s="70"/>
      <c r="BG161" s="70"/>
      <c r="BH161" s="70"/>
      <c r="BI161" s="70"/>
      <c r="BJ161" s="70"/>
      <c r="BK161" s="70"/>
      <c r="BL161" s="70"/>
    </row>
    <row r="162" spans="2:64" x14ac:dyDescent="0.2">
      <c r="B162" s="70"/>
      <c r="C162" s="70"/>
      <c r="D162" s="70"/>
      <c r="E162" s="70"/>
      <c r="F162" s="70"/>
      <c r="G162" s="71"/>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c r="AG162" s="70"/>
      <c r="AX162" s="70"/>
      <c r="AY162" s="70"/>
      <c r="AZ162" s="70"/>
      <c r="BA162" s="70"/>
      <c r="BB162" s="70"/>
      <c r="BC162" s="70"/>
      <c r="BD162" s="70"/>
      <c r="BE162" s="70"/>
      <c r="BF162" s="70"/>
      <c r="BG162" s="70"/>
      <c r="BH162" s="70"/>
      <c r="BI162" s="70"/>
      <c r="BJ162" s="70"/>
      <c r="BK162" s="70"/>
      <c r="BL162" s="70"/>
    </row>
    <row r="163" spans="2:64" x14ac:dyDescent="0.2">
      <c r="B163" s="70"/>
      <c r="C163" s="70"/>
      <c r="D163" s="70"/>
      <c r="E163" s="70"/>
      <c r="F163" s="70"/>
      <c r="G163" s="71"/>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c r="AG163" s="70"/>
      <c r="AX163" s="70"/>
      <c r="AY163" s="70"/>
      <c r="AZ163" s="70"/>
      <c r="BA163" s="70"/>
      <c r="BB163" s="70"/>
      <c r="BC163" s="70"/>
      <c r="BD163" s="70"/>
      <c r="BE163" s="70"/>
      <c r="BF163" s="70"/>
      <c r="BG163" s="70"/>
      <c r="BH163" s="70"/>
      <c r="BI163" s="70"/>
      <c r="BJ163" s="70"/>
      <c r="BK163" s="70"/>
      <c r="BL163" s="70"/>
    </row>
    <row r="164" spans="2:64" x14ac:dyDescent="0.2">
      <c r="B164" s="70"/>
      <c r="C164" s="70"/>
      <c r="D164" s="70"/>
      <c r="E164" s="70"/>
      <c r="F164" s="70"/>
      <c r="G164" s="71"/>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c r="AG164" s="70"/>
      <c r="AX164" s="70"/>
      <c r="AY164" s="70"/>
      <c r="AZ164" s="70"/>
      <c r="BA164" s="70"/>
      <c r="BB164" s="70"/>
      <c r="BC164" s="70"/>
      <c r="BD164" s="70"/>
      <c r="BE164" s="70"/>
      <c r="BF164" s="70"/>
      <c r="BG164" s="70"/>
      <c r="BH164" s="70"/>
      <c r="BI164" s="70"/>
      <c r="BJ164" s="70"/>
      <c r="BK164" s="70"/>
      <c r="BL164" s="70"/>
    </row>
    <row r="165" spans="2:64" x14ac:dyDescent="0.2">
      <c r="B165" s="70"/>
      <c r="C165" s="70"/>
      <c r="D165" s="70"/>
      <c r="E165" s="70"/>
      <c r="F165" s="70"/>
      <c r="G165" s="71"/>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c r="AG165" s="70"/>
      <c r="AX165" s="70"/>
      <c r="AY165" s="70"/>
      <c r="AZ165" s="70"/>
      <c r="BA165" s="70"/>
      <c r="BB165" s="70"/>
      <c r="BC165" s="70"/>
      <c r="BD165" s="70"/>
      <c r="BE165" s="70"/>
      <c r="BF165" s="70"/>
      <c r="BG165" s="70"/>
      <c r="BH165" s="70"/>
      <c r="BI165" s="70"/>
      <c r="BJ165" s="70"/>
      <c r="BK165" s="70"/>
      <c r="BL165" s="70"/>
    </row>
    <row r="166" spans="2:64" x14ac:dyDescent="0.2">
      <c r="B166" s="70"/>
      <c r="C166" s="70"/>
      <c r="D166" s="70"/>
      <c r="E166" s="70"/>
      <c r="F166" s="70"/>
      <c r="G166" s="71"/>
      <c r="H166" s="70"/>
      <c r="I166" s="70"/>
      <c r="J166" s="70"/>
      <c r="K166" s="70"/>
      <c r="L166" s="70"/>
      <c r="M166" s="70"/>
      <c r="N166" s="70"/>
      <c r="O166" s="70"/>
      <c r="P166" s="70"/>
      <c r="Q166" s="70"/>
      <c r="R166" s="70"/>
      <c r="S166" s="70"/>
      <c r="T166" s="70"/>
      <c r="U166" s="70"/>
      <c r="V166" s="70"/>
      <c r="W166" s="70"/>
      <c r="X166" s="70"/>
      <c r="Y166" s="70"/>
      <c r="Z166" s="70"/>
      <c r="AA166" s="70"/>
      <c r="AB166" s="70"/>
      <c r="AC166" s="70"/>
      <c r="AD166" s="70"/>
      <c r="AE166" s="70"/>
      <c r="AF166" s="70"/>
      <c r="AG166" s="70"/>
      <c r="AX166" s="70"/>
      <c r="AY166" s="70"/>
      <c r="AZ166" s="70"/>
      <c r="BA166" s="70"/>
      <c r="BB166" s="70"/>
      <c r="BC166" s="70"/>
      <c r="BD166" s="70"/>
      <c r="BE166" s="70"/>
      <c r="BF166" s="70"/>
      <c r="BG166" s="70"/>
      <c r="BH166" s="70"/>
      <c r="BI166" s="70"/>
      <c r="BJ166" s="70"/>
      <c r="BK166" s="70"/>
      <c r="BL166" s="70"/>
    </row>
    <row r="167" spans="2:64" x14ac:dyDescent="0.2">
      <c r="B167" s="70"/>
      <c r="C167" s="70"/>
      <c r="D167" s="70"/>
      <c r="E167" s="70"/>
      <c r="F167" s="70"/>
      <c r="G167" s="71"/>
      <c r="H167" s="70"/>
      <c r="I167" s="70"/>
      <c r="J167" s="70"/>
      <c r="K167" s="70"/>
      <c r="L167" s="70"/>
      <c r="M167" s="70"/>
      <c r="N167" s="70"/>
      <c r="O167" s="70"/>
      <c r="P167" s="70"/>
      <c r="Q167" s="70"/>
      <c r="R167" s="70"/>
      <c r="S167" s="70"/>
      <c r="T167" s="70"/>
      <c r="U167" s="70"/>
      <c r="V167" s="70"/>
      <c r="W167" s="70"/>
      <c r="X167" s="70"/>
      <c r="Y167" s="70"/>
      <c r="Z167" s="70"/>
      <c r="AA167" s="70"/>
      <c r="AB167" s="70"/>
      <c r="AC167" s="70"/>
      <c r="AD167" s="70"/>
      <c r="AE167" s="70"/>
      <c r="AF167" s="70"/>
      <c r="AG167" s="70"/>
      <c r="AX167" s="70"/>
      <c r="AY167" s="70"/>
      <c r="AZ167" s="70"/>
      <c r="BA167" s="70"/>
      <c r="BB167" s="70"/>
      <c r="BC167" s="70"/>
      <c r="BD167" s="70"/>
      <c r="BE167" s="70"/>
      <c r="BF167" s="70"/>
      <c r="BG167" s="70"/>
      <c r="BH167" s="70"/>
      <c r="BI167" s="70"/>
      <c r="BJ167" s="70"/>
      <c r="BK167" s="70"/>
      <c r="BL167" s="70"/>
    </row>
    <row r="168" spans="2:64" x14ac:dyDescent="0.2">
      <c r="B168" s="70"/>
      <c r="C168" s="70"/>
      <c r="D168" s="70"/>
      <c r="E168" s="70"/>
      <c r="F168" s="70"/>
      <c r="G168" s="71"/>
      <c r="H168" s="70"/>
      <c r="I168" s="70"/>
      <c r="J168" s="70"/>
      <c r="K168" s="70"/>
      <c r="L168" s="70"/>
      <c r="M168" s="70"/>
      <c r="N168" s="70"/>
      <c r="O168" s="70"/>
      <c r="P168" s="70"/>
      <c r="Q168" s="70"/>
      <c r="R168" s="70"/>
      <c r="S168" s="70"/>
      <c r="T168" s="70"/>
      <c r="U168" s="70"/>
      <c r="V168" s="70"/>
      <c r="W168" s="70"/>
      <c r="X168" s="70"/>
      <c r="Y168" s="70"/>
      <c r="Z168" s="70"/>
      <c r="AA168" s="70"/>
      <c r="AB168" s="70"/>
      <c r="AC168" s="70"/>
      <c r="AD168" s="70"/>
      <c r="AE168" s="70"/>
      <c r="AF168" s="70"/>
      <c r="AG168" s="70"/>
      <c r="AX168" s="70"/>
      <c r="AY168" s="70"/>
      <c r="AZ168" s="70"/>
      <c r="BA168" s="70"/>
      <c r="BB168" s="70"/>
      <c r="BC168" s="70"/>
      <c r="BD168" s="70"/>
      <c r="BE168" s="70"/>
      <c r="BF168" s="70"/>
      <c r="BG168" s="70"/>
      <c r="BH168" s="70"/>
      <c r="BI168" s="70"/>
      <c r="BJ168" s="70"/>
      <c r="BK168" s="70"/>
      <c r="BL168" s="70"/>
    </row>
    <row r="169" spans="2:64" x14ac:dyDescent="0.2">
      <c r="B169" s="70"/>
      <c r="C169" s="70"/>
      <c r="D169" s="70"/>
      <c r="E169" s="70"/>
      <c r="F169" s="70"/>
      <c r="G169" s="71"/>
      <c r="H169" s="70"/>
      <c r="I169" s="70"/>
      <c r="J169" s="70"/>
      <c r="K169" s="70"/>
      <c r="L169" s="70"/>
      <c r="M169" s="70"/>
      <c r="N169" s="70"/>
      <c r="O169" s="70"/>
      <c r="P169" s="70"/>
      <c r="Q169" s="70"/>
      <c r="R169" s="70"/>
      <c r="S169" s="70"/>
      <c r="T169" s="70"/>
      <c r="U169" s="70"/>
      <c r="V169" s="70"/>
      <c r="W169" s="70"/>
      <c r="X169" s="70"/>
      <c r="Y169" s="70"/>
      <c r="Z169" s="70"/>
      <c r="AA169" s="70"/>
      <c r="AB169" s="70"/>
      <c r="AC169" s="70"/>
      <c r="AD169" s="70"/>
      <c r="AE169" s="70"/>
      <c r="AF169" s="70"/>
      <c r="AG169" s="70"/>
      <c r="AX169" s="70"/>
      <c r="AY169" s="70"/>
      <c r="AZ169" s="70"/>
      <c r="BA169" s="70"/>
      <c r="BB169" s="70"/>
      <c r="BC169" s="70"/>
      <c r="BD169" s="70"/>
      <c r="BE169" s="70"/>
      <c r="BF169" s="70"/>
      <c r="BG169" s="70"/>
      <c r="BH169" s="70"/>
      <c r="BI169" s="70"/>
      <c r="BJ169" s="70"/>
      <c r="BK169" s="70"/>
      <c r="BL169" s="70"/>
    </row>
    <row r="170" spans="2:64" x14ac:dyDescent="0.2">
      <c r="B170" s="70"/>
      <c r="C170" s="70"/>
      <c r="D170" s="70"/>
      <c r="E170" s="70"/>
      <c r="F170" s="70"/>
      <c r="G170" s="71"/>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X170" s="70"/>
      <c r="AY170" s="70"/>
      <c r="AZ170" s="70"/>
      <c r="BA170" s="70"/>
      <c r="BB170" s="70"/>
      <c r="BC170" s="70"/>
      <c r="BD170" s="70"/>
      <c r="BE170" s="70"/>
      <c r="BF170" s="70"/>
      <c r="BG170" s="70"/>
      <c r="BH170" s="70"/>
      <c r="BI170" s="70"/>
      <c r="BJ170" s="70"/>
      <c r="BK170" s="70"/>
      <c r="BL170" s="70"/>
    </row>
    <row r="171" spans="2:64" x14ac:dyDescent="0.2">
      <c r="B171" s="70"/>
      <c r="C171" s="70"/>
      <c r="D171" s="70"/>
      <c r="E171" s="70"/>
      <c r="F171" s="70"/>
      <c r="G171" s="71"/>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X171" s="70"/>
      <c r="AY171" s="70"/>
      <c r="AZ171" s="70"/>
      <c r="BA171" s="70"/>
      <c r="BB171" s="70"/>
      <c r="BC171" s="70"/>
      <c r="BD171" s="70"/>
      <c r="BE171" s="70"/>
      <c r="BF171" s="70"/>
      <c r="BG171" s="70"/>
      <c r="BH171" s="70"/>
      <c r="BI171" s="70"/>
      <c r="BJ171" s="70"/>
      <c r="BK171" s="70"/>
      <c r="BL171" s="70"/>
    </row>
    <row r="172" spans="2:64" x14ac:dyDescent="0.2">
      <c r="B172" s="70"/>
      <c r="C172" s="70"/>
      <c r="D172" s="70"/>
      <c r="E172" s="70"/>
      <c r="F172" s="70"/>
      <c r="G172" s="71"/>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X172" s="70"/>
      <c r="AY172" s="70"/>
      <c r="AZ172" s="70"/>
      <c r="BA172" s="70"/>
      <c r="BB172" s="70"/>
      <c r="BC172" s="70"/>
      <c r="BD172" s="70"/>
      <c r="BE172" s="70"/>
      <c r="BF172" s="70"/>
      <c r="BG172" s="70"/>
      <c r="BH172" s="70"/>
      <c r="BI172" s="70"/>
      <c r="BJ172" s="70"/>
      <c r="BK172" s="70"/>
      <c r="BL172" s="70"/>
    </row>
    <row r="173" spans="2:64" x14ac:dyDescent="0.2">
      <c r="B173" s="70"/>
      <c r="C173" s="70"/>
      <c r="D173" s="70"/>
      <c r="E173" s="70"/>
      <c r="F173" s="70"/>
      <c r="G173" s="71"/>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X173" s="70"/>
      <c r="AY173" s="70"/>
      <c r="AZ173" s="70"/>
      <c r="BA173" s="70"/>
      <c r="BB173" s="70"/>
      <c r="BC173" s="70"/>
      <c r="BD173" s="70"/>
      <c r="BE173" s="70"/>
      <c r="BF173" s="70"/>
      <c r="BG173" s="70"/>
      <c r="BH173" s="70"/>
      <c r="BI173" s="70"/>
      <c r="BJ173" s="70"/>
      <c r="BK173" s="70"/>
      <c r="BL173" s="70"/>
    </row>
    <row r="174" spans="2:64" x14ac:dyDescent="0.2">
      <c r="B174" s="70"/>
      <c r="C174" s="70"/>
      <c r="D174" s="70"/>
      <c r="E174" s="70"/>
      <c r="F174" s="70"/>
      <c r="G174" s="71"/>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X174" s="70"/>
      <c r="AY174" s="70"/>
      <c r="AZ174" s="70"/>
      <c r="BA174" s="70"/>
      <c r="BB174" s="70"/>
      <c r="BC174" s="70"/>
      <c r="BD174" s="70"/>
      <c r="BE174" s="70"/>
      <c r="BF174" s="70"/>
      <c r="BG174" s="70"/>
      <c r="BH174" s="70"/>
      <c r="BI174" s="70"/>
      <c r="BJ174" s="70"/>
      <c r="BK174" s="70"/>
      <c r="BL174" s="70"/>
    </row>
    <row r="175" spans="2:64" x14ac:dyDescent="0.2">
      <c r="B175" s="70"/>
      <c r="C175" s="70"/>
      <c r="D175" s="70"/>
      <c r="E175" s="70"/>
      <c r="F175" s="70"/>
      <c r="G175" s="71"/>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X175" s="70"/>
      <c r="AY175" s="70"/>
      <c r="AZ175" s="70"/>
      <c r="BA175" s="70"/>
      <c r="BB175" s="70"/>
      <c r="BC175" s="70"/>
      <c r="BD175" s="70"/>
      <c r="BE175" s="70"/>
      <c r="BF175" s="70"/>
      <c r="BG175" s="70"/>
      <c r="BH175" s="70"/>
      <c r="BI175" s="70"/>
      <c r="BJ175" s="70"/>
      <c r="BK175" s="70"/>
      <c r="BL175" s="70"/>
    </row>
    <row r="176" spans="2:64" x14ac:dyDescent="0.2">
      <c r="B176" s="70"/>
      <c r="C176" s="70"/>
      <c r="D176" s="70"/>
      <c r="E176" s="70"/>
      <c r="F176" s="70"/>
      <c r="G176" s="71"/>
      <c r="H176" s="70"/>
      <c r="I176" s="70"/>
      <c r="J176" s="70"/>
      <c r="K176" s="70"/>
      <c r="L176" s="70"/>
      <c r="M176" s="70"/>
      <c r="N176" s="70"/>
      <c r="O176" s="70"/>
      <c r="P176" s="70"/>
      <c r="Q176" s="70"/>
      <c r="R176" s="70"/>
      <c r="S176" s="70"/>
      <c r="T176" s="70"/>
      <c r="U176" s="70"/>
      <c r="V176" s="70"/>
      <c r="W176" s="70"/>
      <c r="X176" s="70"/>
      <c r="Y176" s="70"/>
      <c r="Z176" s="70"/>
      <c r="AA176" s="70"/>
      <c r="AB176" s="70"/>
      <c r="AC176" s="70"/>
      <c r="AD176" s="70"/>
      <c r="AE176" s="70"/>
      <c r="AF176" s="70"/>
      <c r="AG176" s="70"/>
      <c r="AX176" s="70"/>
      <c r="AY176" s="70"/>
      <c r="AZ176" s="70"/>
      <c r="BA176" s="70"/>
      <c r="BB176" s="70"/>
      <c r="BC176" s="70"/>
      <c r="BD176" s="70"/>
      <c r="BE176" s="70"/>
      <c r="BF176" s="70"/>
      <c r="BG176" s="70"/>
      <c r="BH176" s="70"/>
      <c r="BI176" s="70"/>
      <c r="BJ176" s="70"/>
      <c r="BK176" s="70"/>
      <c r="BL176" s="70"/>
    </row>
    <row r="177" spans="2:64" x14ac:dyDescent="0.2">
      <c r="B177" s="70"/>
      <c r="C177" s="70"/>
      <c r="D177" s="70"/>
      <c r="E177" s="70"/>
      <c r="F177" s="70"/>
      <c r="G177" s="71"/>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X177" s="70"/>
      <c r="AY177" s="70"/>
      <c r="AZ177" s="70"/>
      <c r="BA177" s="70"/>
      <c r="BB177" s="70"/>
      <c r="BC177" s="70"/>
      <c r="BD177" s="70"/>
      <c r="BE177" s="70"/>
      <c r="BF177" s="70"/>
      <c r="BG177" s="70"/>
      <c r="BH177" s="70"/>
      <c r="BI177" s="70"/>
      <c r="BJ177" s="70"/>
      <c r="BK177" s="70"/>
      <c r="BL177" s="70"/>
    </row>
    <row r="178" spans="2:64" x14ac:dyDescent="0.2">
      <c r="B178" s="70"/>
      <c r="C178" s="70"/>
      <c r="D178" s="70"/>
      <c r="E178" s="70"/>
      <c r="F178" s="70"/>
      <c r="G178" s="71"/>
      <c r="H178" s="70"/>
      <c r="I178" s="70"/>
      <c r="J178" s="70"/>
      <c r="K178" s="70"/>
      <c r="L178" s="70"/>
      <c r="M178" s="70"/>
      <c r="N178" s="70"/>
      <c r="O178" s="70"/>
      <c r="P178" s="70"/>
      <c r="Q178" s="70"/>
      <c r="R178" s="70"/>
      <c r="S178" s="70"/>
      <c r="T178" s="70"/>
      <c r="U178" s="70"/>
      <c r="V178" s="70"/>
      <c r="W178" s="70"/>
      <c r="X178" s="70"/>
      <c r="Y178" s="70"/>
      <c r="Z178" s="70"/>
      <c r="AA178" s="70"/>
      <c r="AB178" s="70"/>
      <c r="AC178" s="70"/>
      <c r="AD178" s="70"/>
      <c r="AE178" s="70"/>
      <c r="AF178" s="70"/>
      <c r="AG178" s="70"/>
      <c r="AX178" s="70"/>
      <c r="AY178" s="70"/>
      <c r="AZ178" s="70"/>
      <c r="BA178" s="70"/>
      <c r="BB178" s="70"/>
      <c r="BC178" s="70"/>
      <c r="BD178" s="70"/>
      <c r="BE178" s="70"/>
      <c r="BF178" s="70"/>
      <c r="BG178" s="70"/>
      <c r="BH178" s="70"/>
      <c r="BI178" s="70"/>
      <c r="BJ178" s="70"/>
      <c r="BK178" s="70"/>
      <c r="BL178" s="70"/>
    </row>
    <row r="179" spans="2:64" x14ac:dyDescent="0.2">
      <c r="B179" s="70"/>
      <c r="C179" s="70"/>
      <c r="D179" s="70"/>
      <c r="E179" s="70"/>
      <c r="F179" s="70"/>
      <c r="G179" s="71"/>
      <c r="H179" s="70"/>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X179" s="70"/>
      <c r="AY179" s="70"/>
      <c r="AZ179" s="70"/>
      <c r="BA179" s="70"/>
      <c r="BB179" s="70"/>
      <c r="BC179" s="70"/>
      <c r="BD179" s="70"/>
      <c r="BE179" s="70"/>
      <c r="BF179" s="70"/>
      <c r="BG179" s="70"/>
      <c r="BH179" s="70"/>
      <c r="BI179" s="70"/>
      <c r="BJ179" s="70"/>
      <c r="BK179" s="70"/>
      <c r="BL179" s="70"/>
    </row>
    <row r="180" spans="2:64" x14ac:dyDescent="0.2">
      <c r="B180" s="70"/>
      <c r="C180" s="70"/>
      <c r="D180" s="70"/>
      <c r="E180" s="70"/>
      <c r="F180" s="70"/>
      <c r="G180" s="71"/>
      <c r="H180" s="70"/>
      <c r="I180" s="70"/>
      <c r="J180" s="70"/>
      <c r="K180" s="70"/>
      <c r="L180" s="70"/>
      <c r="M180" s="70"/>
      <c r="N180" s="70"/>
      <c r="O180" s="70"/>
      <c r="P180" s="70"/>
      <c r="Q180" s="70"/>
      <c r="R180" s="70"/>
      <c r="S180" s="70"/>
      <c r="T180" s="70"/>
      <c r="U180" s="70"/>
      <c r="V180" s="70"/>
      <c r="W180" s="70"/>
      <c r="X180" s="70"/>
      <c r="Y180" s="70"/>
      <c r="Z180" s="70"/>
      <c r="AA180" s="70"/>
      <c r="AB180" s="70"/>
      <c r="AC180" s="70"/>
      <c r="AD180" s="70"/>
      <c r="AE180" s="70"/>
      <c r="AF180" s="70"/>
      <c r="AG180" s="70"/>
      <c r="AX180" s="70"/>
      <c r="AY180" s="70"/>
      <c r="AZ180" s="70"/>
      <c r="BA180" s="70"/>
      <c r="BB180" s="70"/>
      <c r="BC180" s="70"/>
      <c r="BD180" s="70"/>
      <c r="BE180" s="70"/>
      <c r="BF180" s="70"/>
      <c r="BG180" s="70"/>
      <c r="BH180" s="70"/>
      <c r="BI180" s="70"/>
      <c r="BJ180" s="70"/>
      <c r="BK180" s="70"/>
      <c r="BL180" s="70"/>
    </row>
    <row r="181" spans="2:64" x14ac:dyDescent="0.2">
      <c r="B181" s="70"/>
      <c r="C181" s="70"/>
      <c r="D181" s="70"/>
      <c r="E181" s="70"/>
      <c r="F181" s="70"/>
      <c r="G181" s="71"/>
      <c r="H181" s="70"/>
      <c r="I181" s="70"/>
      <c r="J181" s="70"/>
      <c r="K181" s="70"/>
      <c r="L181" s="70"/>
      <c r="M181" s="70"/>
      <c r="N181" s="70"/>
      <c r="O181" s="70"/>
      <c r="P181" s="70"/>
      <c r="Q181" s="70"/>
      <c r="R181" s="70"/>
      <c r="S181" s="70"/>
      <c r="T181" s="70"/>
      <c r="U181" s="70"/>
      <c r="V181" s="70"/>
      <c r="W181" s="70"/>
      <c r="X181" s="70"/>
      <c r="Y181" s="70"/>
      <c r="Z181" s="70"/>
      <c r="AA181" s="70"/>
      <c r="AB181" s="70"/>
      <c r="AC181" s="70"/>
      <c r="AD181" s="70"/>
      <c r="AE181" s="70"/>
      <c r="AF181" s="70"/>
      <c r="AG181" s="70"/>
      <c r="AX181" s="70"/>
      <c r="AY181" s="70"/>
      <c r="AZ181" s="70"/>
      <c r="BA181" s="70"/>
      <c r="BB181" s="70"/>
      <c r="BC181" s="70"/>
      <c r="BD181" s="70"/>
      <c r="BE181" s="70"/>
      <c r="BF181" s="70"/>
      <c r="BG181" s="70"/>
      <c r="BH181" s="70"/>
      <c r="BI181" s="70"/>
      <c r="BJ181" s="70"/>
      <c r="BK181" s="70"/>
      <c r="BL181" s="70"/>
    </row>
    <row r="182" spans="2:64" x14ac:dyDescent="0.2">
      <c r="B182" s="70"/>
      <c r="C182" s="70"/>
      <c r="D182" s="70"/>
      <c r="E182" s="70"/>
      <c r="F182" s="70"/>
      <c r="G182" s="71"/>
      <c r="H182" s="70"/>
      <c r="I182" s="70"/>
      <c r="J182" s="70"/>
      <c r="K182" s="70"/>
      <c r="L182" s="70"/>
      <c r="M182" s="70"/>
      <c r="N182" s="70"/>
      <c r="O182" s="70"/>
      <c r="P182" s="70"/>
      <c r="Q182" s="70"/>
      <c r="R182" s="70"/>
      <c r="S182" s="70"/>
      <c r="T182" s="70"/>
      <c r="U182" s="70"/>
      <c r="V182" s="70"/>
      <c r="W182" s="70"/>
      <c r="X182" s="70"/>
      <c r="Y182" s="70"/>
      <c r="Z182" s="70"/>
      <c r="AA182" s="70"/>
      <c r="AB182" s="70"/>
      <c r="AC182" s="70"/>
      <c r="AD182" s="70"/>
      <c r="AE182" s="70"/>
      <c r="AF182" s="70"/>
      <c r="AG182" s="70"/>
      <c r="AX182" s="70"/>
      <c r="AY182" s="70"/>
      <c r="AZ182" s="70"/>
      <c r="BA182" s="70"/>
      <c r="BB182" s="70"/>
      <c r="BC182" s="70"/>
      <c r="BD182" s="70"/>
      <c r="BE182" s="70"/>
      <c r="BF182" s="70"/>
      <c r="BG182" s="70"/>
      <c r="BH182" s="70"/>
      <c r="BI182" s="70"/>
      <c r="BJ182" s="70"/>
      <c r="BK182" s="70"/>
      <c r="BL182" s="70"/>
    </row>
    <row r="183" spans="2:64" x14ac:dyDescent="0.2">
      <c r="B183" s="70"/>
      <c r="C183" s="70"/>
      <c r="D183" s="70"/>
      <c r="E183" s="70"/>
      <c r="F183" s="70"/>
      <c r="G183" s="71"/>
      <c r="H183" s="70"/>
      <c r="I183" s="70"/>
      <c r="J183" s="70"/>
      <c r="K183" s="70"/>
      <c r="L183" s="70"/>
      <c r="M183" s="70"/>
      <c r="N183" s="70"/>
      <c r="O183" s="70"/>
      <c r="P183" s="70"/>
      <c r="Q183" s="70"/>
      <c r="R183" s="70"/>
      <c r="S183" s="70"/>
      <c r="T183" s="70"/>
      <c r="U183" s="70"/>
      <c r="V183" s="70"/>
      <c r="W183" s="70"/>
      <c r="X183" s="70"/>
      <c r="Y183" s="70"/>
      <c r="Z183" s="70"/>
      <c r="AA183" s="70"/>
      <c r="AB183" s="70"/>
      <c r="AC183" s="70"/>
      <c r="AD183" s="70"/>
      <c r="AE183" s="70"/>
      <c r="AF183" s="70"/>
      <c r="AG183" s="70"/>
      <c r="AX183" s="70"/>
      <c r="AY183" s="70"/>
      <c r="AZ183" s="70"/>
      <c r="BA183" s="70"/>
      <c r="BB183" s="70"/>
      <c r="BC183" s="70"/>
      <c r="BD183" s="70"/>
      <c r="BE183" s="70"/>
      <c r="BF183" s="70"/>
      <c r="BG183" s="70"/>
      <c r="BH183" s="70"/>
      <c r="BI183" s="70"/>
      <c r="BJ183" s="70"/>
      <c r="BK183" s="70"/>
      <c r="BL183" s="70"/>
    </row>
    <row r="184" spans="2:64" x14ac:dyDescent="0.2">
      <c r="B184" s="70"/>
      <c r="C184" s="70"/>
      <c r="D184" s="70"/>
      <c r="E184" s="70"/>
      <c r="F184" s="70"/>
      <c r="G184" s="71"/>
      <c r="H184" s="70"/>
      <c r="I184" s="70"/>
      <c r="J184" s="70"/>
      <c r="K184" s="70"/>
      <c r="L184" s="70"/>
      <c r="M184" s="70"/>
      <c r="N184" s="70"/>
      <c r="O184" s="70"/>
      <c r="P184" s="70"/>
      <c r="Q184" s="70"/>
      <c r="R184" s="70"/>
      <c r="S184" s="70"/>
      <c r="T184" s="70"/>
      <c r="U184" s="70"/>
      <c r="V184" s="70"/>
      <c r="W184" s="70"/>
      <c r="X184" s="70"/>
      <c r="Y184" s="70"/>
      <c r="Z184" s="70"/>
      <c r="AA184" s="70"/>
      <c r="AB184" s="70"/>
      <c r="AC184" s="70"/>
      <c r="AD184" s="70"/>
      <c r="AE184" s="70"/>
      <c r="AF184" s="70"/>
      <c r="AG184" s="70"/>
      <c r="AX184" s="70"/>
      <c r="AY184" s="70"/>
      <c r="AZ184" s="70"/>
      <c r="BA184" s="70"/>
      <c r="BB184" s="70"/>
      <c r="BC184" s="70"/>
      <c r="BD184" s="70"/>
      <c r="BE184" s="70"/>
      <c r="BF184" s="70"/>
      <c r="BG184" s="70"/>
      <c r="BH184" s="70"/>
      <c r="BI184" s="70"/>
      <c r="BJ184" s="70"/>
      <c r="BK184" s="70"/>
      <c r="BL184" s="70"/>
    </row>
    <row r="185" spans="2:64" x14ac:dyDescent="0.2">
      <c r="B185" s="70"/>
      <c r="C185" s="70"/>
      <c r="D185" s="70"/>
      <c r="E185" s="70"/>
      <c r="F185" s="70"/>
      <c r="G185" s="71"/>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X185" s="70"/>
      <c r="AY185" s="70"/>
      <c r="AZ185" s="70"/>
      <c r="BA185" s="70"/>
      <c r="BB185" s="70"/>
      <c r="BC185" s="70"/>
      <c r="BD185" s="70"/>
      <c r="BE185" s="70"/>
      <c r="BF185" s="70"/>
      <c r="BG185" s="70"/>
      <c r="BH185" s="70"/>
      <c r="BI185" s="70"/>
      <c r="BJ185" s="70"/>
      <c r="BK185" s="70"/>
      <c r="BL185" s="70"/>
    </row>
    <row r="186" spans="2:64" x14ac:dyDescent="0.2">
      <c r="B186" s="70"/>
      <c r="C186" s="70"/>
      <c r="D186" s="70"/>
      <c r="E186" s="70"/>
      <c r="F186" s="70"/>
      <c r="G186" s="71"/>
      <c r="H186" s="70"/>
      <c r="I186" s="70"/>
      <c r="J186" s="70"/>
      <c r="K186" s="70"/>
      <c r="L186" s="70"/>
      <c r="M186" s="70"/>
      <c r="N186" s="70"/>
      <c r="O186" s="70"/>
      <c r="P186" s="70"/>
      <c r="Q186" s="70"/>
      <c r="R186" s="70"/>
      <c r="S186" s="70"/>
      <c r="T186" s="70"/>
      <c r="U186" s="70"/>
      <c r="V186" s="70"/>
      <c r="W186" s="70"/>
      <c r="X186" s="70"/>
      <c r="Y186" s="70"/>
      <c r="Z186" s="70"/>
      <c r="AA186" s="70"/>
      <c r="AB186" s="70"/>
      <c r="AC186" s="70"/>
      <c r="AD186" s="70"/>
      <c r="AE186" s="70"/>
      <c r="AF186" s="70"/>
      <c r="AG186" s="70"/>
      <c r="AX186" s="70"/>
      <c r="AY186" s="70"/>
      <c r="AZ186" s="70"/>
      <c r="BA186" s="70"/>
      <c r="BB186" s="70"/>
      <c r="BC186" s="70"/>
      <c r="BD186" s="70"/>
      <c r="BE186" s="70"/>
      <c r="BF186" s="70"/>
      <c r="BG186" s="70"/>
      <c r="BH186" s="70"/>
      <c r="BI186" s="70"/>
      <c r="BJ186" s="70"/>
      <c r="BK186" s="70"/>
      <c r="BL186" s="70"/>
    </row>
    <row r="187" spans="2:64" x14ac:dyDescent="0.2">
      <c r="B187" s="70"/>
      <c r="C187" s="70"/>
      <c r="D187" s="70"/>
      <c r="E187" s="70"/>
      <c r="F187" s="70"/>
      <c r="G187" s="71"/>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X187" s="70"/>
      <c r="AY187" s="70"/>
      <c r="AZ187" s="70"/>
      <c r="BA187" s="70"/>
      <c r="BB187" s="70"/>
      <c r="BC187" s="70"/>
      <c r="BD187" s="70"/>
      <c r="BE187" s="70"/>
      <c r="BF187" s="70"/>
      <c r="BG187" s="70"/>
      <c r="BH187" s="70"/>
      <c r="BI187" s="70"/>
      <c r="BJ187" s="70"/>
      <c r="BK187" s="70"/>
      <c r="BL187" s="70"/>
    </row>
    <row r="188" spans="2:64" x14ac:dyDescent="0.2">
      <c r="B188" s="70"/>
      <c r="C188" s="70"/>
      <c r="D188" s="70"/>
      <c r="E188" s="70"/>
      <c r="F188" s="70"/>
      <c r="G188" s="71"/>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X188" s="70"/>
      <c r="AY188" s="70"/>
      <c r="AZ188" s="70"/>
      <c r="BA188" s="70"/>
      <c r="BB188" s="70"/>
      <c r="BC188" s="70"/>
      <c r="BD188" s="70"/>
      <c r="BE188" s="70"/>
      <c r="BF188" s="70"/>
      <c r="BG188" s="70"/>
      <c r="BH188" s="70"/>
      <c r="BI188" s="70"/>
      <c r="BJ188" s="70"/>
      <c r="BK188" s="70"/>
      <c r="BL188" s="70"/>
    </row>
    <row r="189" spans="2:64" x14ac:dyDescent="0.2">
      <c r="B189" s="70"/>
      <c r="C189" s="70"/>
      <c r="D189" s="70"/>
      <c r="E189" s="70"/>
      <c r="F189" s="70"/>
      <c r="G189" s="71"/>
      <c r="H189" s="70"/>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X189" s="70"/>
      <c r="AY189" s="70"/>
      <c r="AZ189" s="70"/>
      <c r="BA189" s="70"/>
      <c r="BB189" s="70"/>
      <c r="BC189" s="70"/>
      <c r="BD189" s="70"/>
      <c r="BE189" s="70"/>
      <c r="BF189" s="70"/>
      <c r="BG189" s="70"/>
      <c r="BH189" s="70"/>
      <c r="BI189" s="70"/>
      <c r="BJ189" s="70"/>
      <c r="BK189" s="70"/>
      <c r="BL189" s="70"/>
    </row>
    <row r="190" spans="2:64" x14ac:dyDescent="0.2">
      <c r="B190" s="70"/>
      <c r="C190" s="70"/>
      <c r="D190" s="70"/>
      <c r="E190" s="70"/>
      <c r="F190" s="70"/>
      <c r="G190" s="71"/>
      <c r="H190" s="70"/>
      <c r="I190" s="70"/>
      <c r="J190" s="70"/>
      <c r="K190" s="70"/>
      <c r="L190" s="70"/>
      <c r="M190" s="70"/>
      <c r="N190" s="70"/>
      <c r="O190" s="70"/>
      <c r="P190" s="70"/>
      <c r="Q190" s="70"/>
      <c r="R190" s="70"/>
      <c r="S190" s="70"/>
      <c r="T190" s="70"/>
      <c r="U190" s="70"/>
      <c r="V190" s="70"/>
      <c r="W190" s="70"/>
      <c r="X190" s="70"/>
      <c r="Y190" s="70"/>
      <c r="Z190" s="70"/>
      <c r="AA190" s="70"/>
      <c r="AB190" s="70"/>
      <c r="AC190" s="70"/>
      <c r="AD190" s="70"/>
      <c r="AE190" s="70"/>
      <c r="AF190" s="70"/>
      <c r="AG190" s="70"/>
      <c r="AX190" s="70"/>
      <c r="AY190" s="70"/>
      <c r="AZ190" s="70"/>
      <c r="BA190" s="70"/>
      <c r="BB190" s="70"/>
      <c r="BC190" s="70"/>
      <c r="BD190" s="70"/>
      <c r="BE190" s="70"/>
      <c r="BF190" s="70"/>
      <c r="BG190" s="70"/>
      <c r="BH190" s="70"/>
      <c r="BI190" s="70"/>
      <c r="BJ190" s="70"/>
      <c r="BK190" s="70"/>
      <c r="BL190" s="70"/>
    </row>
    <row r="191" spans="2:64" x14ac:dyDescent="0.2">
      <c r="B191" s="70"/>
      <c r="C191" s="70"/>
      <c r="D191" s="70"/>
      <c r="E191" s="70"/>
      <c r="F191" s="70"/>
      <c r="G191" s="71"/>
      <c r="H191" s="70"/>
      <c r="I191" s="70"/>
      <c r="J191" s="70"/>
      <c r="K191" s="70"/>
      <c r="L191" s="70"/>
      <c r="M191" s="70"/>
      <c r="N191" s="70"/>
      <c r="O191" s="70"/>
      <c r="P191" s="70"/>
      <c r="Q191" s="70"/>
      <c r="R191" s="70"/>
      <c r="S191" s="70"/>
      <c r="T191" s="70"/>
      <c r="U191" s="70"/>
      <c r="V191" s="70"/>
      <c r="W191" s="70"/>
      <c r="X191" s="70"/>
      <c r="Y191" s="70"/>
      <c r="Z191" s="70"/>
      <c r="AA191" s="70"/>
      <c r="AB191" s="70"/>
      <c r="AC191" s="70"/>
      <c r="AD191" s="70"/>
      <c r="AE191" s="70"/>
      <c r="AF191" s="70"/>
      <c r="AG191" s="70"/>
      <c r="AX191" s="70"/>
      <c r="AY191" s="70"/>
      <c r="AZ191" s="70"/>
      <c r="BA191" s="70"/>
      <c r="BB191" s="70"/>
      <c r="BC191" s="70"/>
      <c r="BD191" s="70"/>
      <c r="BE191" s="70"/>
      <c r="BF191" s="70"/>
      <c r="BG191" s="70"/>
      <c r="BH191" s="70"/>
      <c r="BI191" s="70"/>
      <c r="BJ191" s="70"/>
      <c r="BK191" s="70"/>
      <c r="BL191" s="70"/>
    </row>
    <row r="192" spans="2:64" x14ac:dyDescent="0.2">
      <c r="B192" s="70"/>
      <c r="C192" s="70"/>
      <c r="D192" s="70"/>
      <c r="E192" s="70"/>
      <c r="F192" s="70"/>
      <c r="G192" s="71"/>
      <c r="H192" s="70"/>
      <c r="I192" s="70"/>
      <c r="J192" s="70"/>
      <c r="K192" s="70"/>
      <c r="L192" s="70"/>
      <c r="M192" s="70"/>
      <c r="N192" s="70"/>
      <c r="O192" s="70"/>
      <c r="P192" s="70"/>
      <c r="Q192" s="70"/>
      <c r="R192" s="70"/>
      <c r="S192" s="70"/>
      <c r="T192" s="70"/>
      <c r="U192" s="70"/>
      <c r="V192" s="70"/>
      <c r="W192" s="70"/>
      <c r="X192" s="70"/>
      <c r="Y192" s="70"/>
      <c r="Z192" s="70"/>
      <c r="AA192" s="70"/>
      <c r="AB192" s="70"/>
      <c r="AC192" s="70"/>
      <c r="AD192" s="70"/>
      <c r="AE192" s="70"/>
      <c r="AF192" s="70"/>
      <c r="AG192" s="70"/>
      <c r="AX192" s="70"/>
      <c r="AY192" s="70"/>
      <c r="AZ192" s="70"/>
      <c r="BA192" s="70"/>
      <c r="BB192" s="70"/>
      <c r="BC192" s="70"/>
      <c r="BD192" s="70"/>
      <c r="BE192" s="70"/>
      <c r="BF192" s="70"/>
      <c r="BG192" s="70"/>
      <c r="BH192" s="70"/>
      <c r="BI192" s="70"/>
      <c r="BJ192" s="70"/>
      <c r="BK192" s="70"/>
      <c r="BL192" s="70"/>
    </row>
    <row r="193" spans="2:64" x14ac:dyDescent="0.2">
      <c r="B193" s="70"/>
      <c r="C193" s="70"/>
      <c r="D193" s="70"/>
      <c r="E193" s="70"/>
      <c r="F193" s="70"/>
      <c r="G193" s="71"/>
      <c r="H193" s="70"/>
      <c r="I193" s="70"/>
      <c r="J193" s="70"/>
      <c r="K193" s="70"/>
      <c r="L193" s="70"/>
      <c r="M193" s="70"/>
      <c r="N193" s="70"/>
      <c r="O193" s="70"/>
      <c r="P193" s="70"/>
      <c r="Q193" s="70"/>
      <c r="R193" s="70"/>
      <c r="S193" s="70"/>
      <c r="T193" s="70"/>
      <c r="U193" s="70"/>
      <c r="V193" s="70"/>
      <c r="W193" s="70"/>
      <c r="X193" s="70"/>
      <c r="Y193" s="70"/>
      <c r="Z193" s="70"/>
      <c r="AA193" s="70"/>
      <c r="AB193" s="70"/>
      <c r="AC193" s="70"/>
      <c r="AD193" s="70"/>
      <c r="AE193" s="70"/>
      <c r="AF193" s="70"/>
      <c r="AG193" s="70"/>
      <c r="AX193" s="70"/>
      <c r="AY193" s="70"/>
      <c r="AZ193" s="70"/>
      <c r="BA193" s="70"/>
      <c r="BB193" s="70"/>
      <c r="BC193" s="70"/>
      <c r="BD193" s="70"/>
      <c r="BE193" s="70"/>
      <c r="BF193" s="70"/>
      <c r="BG193" s="70"/>
      <c r="BH193" s="70"/>
      <c r="BI193" s="70"/>
      <c r="BJ193" s="70"/>
      <c r="BK193" s="70"/>
      <c r="BL193" s="70"/>
    </row>
    <row r="194" spans="2:64" x14ac:dyDescent="0.2">
      <c r="B194" s="70"/>
      <c r="C194" s="70"/>
      <c r="D194" s="70"/>
      <c r="E194" s="70"/>
      <c r="F194" s="70"/>
      <c r="G194" s="71"/>
      <c r="H194" s="70"/>
      <c r="I194" s="70"/>
      <c r="J194" s="70"/>
      <c r="K194" s="70"/>
      <c r="L194" s="70"/>
      <c r="M194" s="70"/>
      <c r="N194" s="70"/>
      <c r="O194" s="70"/>
      <c r="P194" s="70"/>
      <c r="Q194" s="70"/>
      <c r="R194" s="70"/>
      <c r="S194" s="70"/>
      <c r="T194" s="70"/>
      <c r="U194" s="70"/>
      <c r="V194" s="70"/>
      <c r="W194" s="70"/>
      <c r="X194" s="70"/>
      <c r="Y194" s="70"/>
      <c r="Z194" s="70"/>
      <c r="AA194" s="70"/>
      <c r="AB194" s="70"/>
      <c r="AC194" s="70"/>
      <c r="AD194" s="70"/>
      <c r="AE194" s="70"/>
      <c r="AF194" s="70"/>
      <c r="AG194" s="70"/>
      <c r="AX194" s="70"/>
      <c r="AY194" s="70"/>
      <c r="AZ194" s="70"/>
      <c r="BA194" s="70"/>
      <c r="BB194" s="70"/>
      <c r="BC194" s="70"/>
      <c r="BD194" s="70"/>
      <c r="BE194" s="70"/>
      <c r="BF194" s="70"/>
      <c r="BG194" s="70"/>
      <c r="BH194" s="70"/>
      <c r="BI194" s="70"/>
      <c r="BJ194" s="70"/>
      <c r="BK194" s="70"/>
      <c r="BL194" s="70"/>
    </row>
    <row r="195" spans="2:64" x14ac:dyDescent="0.2">
      <c r="B195" s="70"/>
      <c r="C195" s="70"/>
      <c r="D195" s="70"/>
      <c r="E195" s="70"/>
      <c r="F195" s="70"/>
      <c r="G195" s="71"/>
      <c r="H195" s="70"/>
      <c r="I195" s="70"/>
      <c r="J195" s="70"/>
      <c r="K195" s="70"/>
      <c r="L195" s="70"/>
      <c r="M195" s="70"/>
      <c r="N195" s="70"/>
      <c r="O195" s="70"/>
      <c r="P195" s="70"/>
      <c r="Q195" s="70"/>
      <c r="R195" s="70"/>
      <c r="S195" s="70"/>
      <c r="T195" s="70"/>
      <c r="U195" s="70"/>
      <c r="V195" s="70"/>
      <c r="W195" s="70"/>
      <c r="X195" s="70"/>
      <c r="Y195" s="70"/>
      <c r="Z195" s="70"/>
      <c r="AA195" s="70"/>
      <c r="AB195" s="70"/>
      <c r="AC195" s="70"/>
      <c r="AD195" s="70"/>
      <c r="AE195" s="70"/>
      <c r="AF195" s="70"/>
      <c r="AG195" s="70"/>
      <c r="AX195" s="70"/>
      <c r="AY195" s="70"/>
      <c r="AZ195" s="70"/>
      <c r="BA195" s="70"/>
      <c r="BB195" s="70"/>
      <c r="BC195" s="70"/>
      <c r="BD195" s="70"/>
      <c r="BE195" s="70"/>
      <c r="BF195" s="70"/>
      <c r="BG195" s="70"/>
      <c r="BH195" s="70"/>
      <c r="BI195" s="70"/>
      <c r="BJ195" s="70"/>
      <c r="BK195" s="70"/>
      <c r="BL195" s="70"/>
    </row>
    <row r="196" spans="2:64" x14ac:dyDescent="0.2">
      <c r="B196" s="70"/>
      <c r="C196" s="70"/>
      <c r="D196" s="70"/>
      <c r="E196" s="70"/>
      <c r="F196" s="70"/>
      <c r="G196" s="71"/>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X196" s="70"/>
      <c r="AY196" s="70"/>
      <c r="AZ196" s="70"/>
      <c r="BA196" s="70"/>
      <c r="BB196" s="70"/>
      <c r="BC196" s="70"/>
      <c r="BD196" s="70"/>
      <c r="BE196" s="70"/>
      <c r="BF196" s="70"/>
      <c r="BG196" s="70"/>
      <c r="BH196" s="70"/>
      <c r="BI196" s="70"/>
      <c r="BJ196" s="70"/>
      <c r="BK196" s="70"/>
      <c r="BL196" s="70"/>
    </row>
    <row r="197" spans="2:64" x14ac:dyDescent="0.2">
      <c r="B197" s="70"/>
      <c r="C197" s="70"/>
      <c r="D197" s="70"/>
      <c r="E197" s="70"/>
      <c r="F197" s="70"/>
      <c r="G197" s="71"/>
      <c r="H197" s="70"/>
      <c r="I197" s="70"/>
      <c r="J197" s="70"/>
      <c r="K197" s="70"/>
      <c r="L197" s="70"/>
      <c r="M197" s="70"/>
      <c r="N197" s="70"/>
      <c r="O197" s="70"/>
      <c r="P197" s="70"/>
      <c r="Q197" s="70"/>
      <c r="R197" s="70"/>
      <c r="S197" s="70"/>
      <c r="T197" s="70"/>
      <c r="U197" s="70"/>
      <c r="V197" s="70"/>
      <c r="W197" s="70"/>
      <c r="X197" s="70"/>
      <c r="Y197" s="70"/>
      <c r="Z197" s="70"/>
      <c r="AA197" s="70"/>
      <c r="AB197" s="70"/>
      <c r="AC197" s="70"/>
      <c r="AD197" s="70"/>
      <c r="AE197" s="70"/>
      <c r="AF197" s="70"/>
      <c r="AG197" s="70"/>
      <c r="AX197" s="70"/>
      <c r="AY197" s="70"/>
      <c r="AZ197" s="70"/>
      <c r="BA197" s="70"/>
      <c r="BB197" s="70"/>
      <c r="BC197" s="70"/>
      <c r="BD197" s="70"/>
      <c r="BE197" s="70"/>
      <c r="BF197" s="70"/>
      <c r="BG197" s="70"/>
      <c r="BH197" s="70"/>
      <c r="BI197" s="70"/>
      <c r="BJ197" s="70"/>
      <c r="BK197" s="70"/>
      <c r="BL197" s="70"/>
    </row>
    <row r="198" spans="2:64" x14ac:dyDescent="0.2">
      <c r="B198" s="70"/>
      <c r="C198" s="70"/>
      <c r="D198" s="70"/>
      <c r="E198" s="70"/>
      <c r="F198" s="70"/>
      <c r="G198" s="71"/>
      <c r="H198" s="70"/>
      <c r="I198" s="70"/>
      <c r="J198" s="70"/>
      <c r="K198" s="70"/>
      <c r="L198" s="70"/>
      <c r="M198" s="70"/>
      <c r="N198" s="70"/>
      <c r="O198" s="70"/>
      <c r="P198" s="70"/>
      <c r="Q198" s="70"/>
      <c r="R198" s="70"/>
      <c r="S198" s="70"/>
      <c r="T198" s="70"/>
      <c r="U198" s="70"/>
      <c r="V198" s="70"/>
      <c r="W198" s="70"/>
      <c r="X198" s="70"/>
      <c r="Y198" s="70"/>
      <c r="Z198" s="70"/>
      <c r="AA198" s="70"/>
      <c r="AB198" s="70"/>
      <c r="AC198" s="70"/>
      <c r="AD198" s="70"/>
      <c r="AE198" s="70"/>
      <c r="AF198" s="70"/>
      <c r="AG198" s="70"/>
      <c r="AX198" s="70"/>
      <c r="AY198" s="70"/>
      <c r="AZ198" s="70"/>
      <c r="BA198" s="70"/>
      <c r="BB198" s="70"/>
      <c r="BC198" s="70"/>
      <c r="BD198" s="70"/>
      <c r="BE198" s="70"/>
      <c r="BF198" s="70"/>
      <c r="BG198" s="70"/>
      <c r="BH198" s="70"/>
      <c r="BI198" s="70"/>
      <c r="BJ198" s="70"/>
      <c r="BK198" s="70"/>
      <c r="BL198" s="70"/>
    </row>
    <row r="199" spans="2:64" x14ac:dyDescent="0.2">
      <c r="B199" s="70"/>
      <c r="C199" s="70"/>
      <c r="D199" s="70"/>
      <c r="E199" s="70"/>
      <c r="F199" s="70"/>
      <c r="G199" s="71"/>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X199" s="70"/>
      <c r="AY199" s="70"/>
      <c r="AZ199" s="70"/>
      <c r="BA199" s="70"/>
      <c r="BB199" s="70"/>
      <c r="BC199" s="70"/>
      <c r="BD199" s="70"/>
      <c r="BE199" s="70"/>
      <c r="BF199" s="70"/>
      <c r="BG199" s="70"/>
      <c r="BH199" s="70"/>
      <c r="BI199" s="70"/>
      <c r="BJ199" s="70"/>
      <c r="BK199" s="70"/>
      <c r="BL199" s="70"/>
    </row>
  </sheetData>
  <mergeCells count="4">
    <mergeCell ref="AX4:BL4"/>
    <mergeCell ref="AH4:AV4"/>
    <mergeCell ref="R4:AF4"/>
    <mergeCell ref="B4:P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97"/>
  <sheetViews>
    <sheetView showGridLines="0" zoomScaleNormal="100" workbookViewId="0">
      <selection activeCell="BR7" sqref="BR7"/>
    </sheetView>
  </sheetViews>
  <sheetFormatPr defaultColWidth="9.140625" defaultRowHeight="12" x14ac:dyDescent="0.2"/>
  <cols>
    <col min="1" max="1" width="23.42578125" style="16" customWidth="1"/>
    <col min="2" max="2" width="8.85546875" style="13" customWidth="1"/>
    <col min="3" max="3" width="2.42578125" style="13" customWidth="1"/>
    <col min="4" max="4" width="11.42578125" style="13" customWidth="1"/>
    <col min="5" max="5" width="1.85546875" style="13" customWidth="1"/>
    <col min="6" max="6" width="10.140625" style="13" bestFit="1" customWidth="1"/>
    <col min="7" max="7" width="1.5703125" style="13" customWidth="1"/>
    <col min="8" max="8" width="8.5703125" style="13" bestFit="1" customWidth="1"/>
    <col min="9" max="9" width="2" style="13" customWidth="1"/>
    <col min="10" max="10" width="13.42578125" style="13" bestFit="1" customWidth="1"/>
    <col min="11" max="11" width="1.5703125" style="13" customWidth="1"/>
    <col min="12" max="12" width="11.42578125" style="13" bestFit="1" customWidth="1"/>
    <col min="13" max="13" width="2" style="13" customWidth="1"/>
    <col min="14" max="14" width="16.85546875" style="13" customWidth="1"/>
    <col min="15" max="15" width="1.85546875" style="13" customWidth="1"/>
    <col min="16" max="16" width="14.85546875" style="13" bestFit="1" customWidth="1"/>
    <col min="17" max="17" width="3.140625" style="13" customWidth="1"/>
    <col min="18" max="18" width="8.85546875" style="13" customWidth="1"/>
    <col min="19" max="19" width="2.42578125" style="13" customWidth="1"/>
    <col min="20" max="20" width="12.140625" style="13" customWidth="1"/>
    <col min="21" max="21" width="1.85546875" style="13" customWidth="1"/>
    <col min="22" max="22" width="10.140625" style="13" bestFit="1" customWidth="1"/>
    <col min="23" max="23" width="1.5703125" style="13" customWidth="1"/>
    <col min="24" max="24" width="8.5703125" style="13" bestFit="1" customWidth="1"/>
    <col min="25" max="25" width="1.42578125" style="13" customWidth="1"/>
    <col min="26" max="26" width="13.42578125" style="13" bestFit="1" customWidth="1"/>
    <col min="27" max="27" width="2" style="13" customWidth="1"/>
    <col min="28" max="28" width="11.42578125" style="13" bestFit="1" customWidth="1"/>
    <col min="29" max="29" width="2.42578125" style="13" customWidth="1"/>
    <col min="30" max="30" width="16.85546875" style="13" bestFit="1" customWidth="1"/>
    <col min="31" max="31" width="1.5703125" style="13" customWidth="1"/>
    <col min="32" max="32" width="14.85546875" style="13" bestFit="1" customWidth="1"/>
    <col min="33" max="33" width="3.140625" style="13" customWidth="1"/>
    <col min="34" max="34" width="8.85546875" style="13" customWidth="1"/>
    <col min="35" max="35" width="2.42578125" style="13" customWidth="1"/>
    <col min="36" max="36" width="12" style="13" customWidth="1"/>
    <col min="37" max="37" width="1.85546875" style="13" customWidth="1"/>
    <col min="38" max="38" width="10.140625" style="13" bestFit="1" customWidth="1"/>
    <col min="39" max="39" width="2" style="13" customWidth="1"/>
    <col min="40" max="40" width="8.5703125" style="13" bestFit="1" customWidth="1"/>
    <col min="41" max="41" width="1.42578125" style="13" customWidth="1"/>
    <col min="42" max="42" width="13.42578125" style="13" bestFit="1" customWidth="1"/>
    <col min="43" max="43" width="2.140625" style="13" customWidth="1"/>
    <col min="44" max="44" width="11.42578125" style="13" bestFit="1" customWidth="1"/>
    <col min="45" max="45" width="2.140625" style="13" customWidth="1"/>
    <col min="46" max="46" width="16.85546875" style="13" bestFit="1" customWidth="1"/>
    <col min="47" max="47" width="2.42578125" style="13" customWidth="1"/>
    <col min="48" max="48" width="14.85546875" style="13" bestFit="1" customWidth="1"/>
    <col min="49" max="49" width="3.5703125" style="23" customWidth="1"/>
    <col min="50" max="50" width="8.85546875" style="13" customWidth="1"/>
    <col min="51" max="51" width="2.42578125" style="13" customWidth="1"/>
    <col min="52" max="52" width="11.5703125" style="13" customWidth="1"/>
    <col min="53" max="53" width="1.85546875" style="13" customWidth="1"/>
    <col min="54" max="54" width="10.140625" style="13" bestFit="1" customWidth="1"/>
    <col min="55" max="55" width="2" style="13" customWidth="1"/>
    <col min="56" max="56" width="8.5703125" style="13" bestFit="1" customWidth="1"/>
    <col min="57" max="57" width="1.42578125" style="13" customWidth="1"/>
    <col min="58" max="58" width="13.42578125" style="13" bestFit="1" customWidth="1"/>
    <col min="59" max="59" width="2.140625" style="13" customWidth="1"/>
    <col min="60" max="60" width="11.42578125" style="13" bestFit="1" customWidth="1"/>
    <col min="61" max="61" width="2.140625" style="13" customWidth="1"/>
    <col min="62" max="62" width="16.85546875" style="13" bestFit="1" customWidth="1"/>
    <col min="63" max="63" width="2.42578125" style="13" customWidth="1"/>
    <col min="64" max="64" width="14.85546875" style="13" bestFit="1" customWidth="1"/>
    <col min="65" max="65" width="3.140625" style="23" customWidth="1"/>
    <col min="66" max="16384" width="9.140625" style="23"/>
  </cols>
  <sheetData>
    <row r="1" spans="1:65" x14ac:dyDescent="0.2">
      <c r="A1" s="12" t="s">
        <v>74</v>
      </c>
    </row>
    <row r="2" spans="1:65" x14ac:dyDescent="0.2">
      <c r="A2" s="22" t="s">
        <v>239</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row>
    <row r="3" spans="1:65" x14ac:dyDescent="0.2">
      <c r="A3" s="12"/>
      <c r="AW3" s="13"/>
    </row>
    <row r="4" spans="1:65" x14ac:dyDescent="0.2">
      <c r="A4" s="14"/>
      <c r="B4" s="205">
        <v>2010</v>
      </c>
      <c r="C4" s="205"/>
      <c r="D4" s="206"/>
      <c r="E4" s="206"/>
      <c r="F4" s="206"/>
      <c r="G4" s="206"/>
      <c r="H4" s="206"/>
      <c r="I4" s="206"/>
      <c r="J4" s="206"/>
      <c r="K4" s="206"/>
      <c r="L4" s="206"/>
      <c r="M4" s="206"/>
      <c r="N4" s="206"/>
      <c r="O4" s="206"/>
      <c r="P4" s="206"/>
      <c r="R4" s="207">
        <v>2015</v>
      </c>
      <c r="S4" s="207"/>
      <c r="T4" s="206"/>
      <c r="U4" s="206"/>
      <c r="V4" s="206"/>
      <c r="W4" s="206"/>
      <c r="X4" s="206"/>
      <c r="Y4" s="206"/>
      <c r="Z4" s="206"/>
      <c r="AA4" s="206"/>
      <c r="AB4" s="206"/>
      <c r="AC4" s="206"/>
      <c r="AD4" s="206"/>
      <c r="AE4" s="206"/>
      <c r="AF4" s="206"/>
      <c r="AH4" s="207" t="s">
        <v>27</v>
      </c>
      <c r="AI4" s="207"/>
      <c r="AJ4" s="206"/>
      <c r="AK4" s="206"/>
      <c r="AL4" s="206"/>
      <c r="AM4" s="206"/>
      <c r="AN4" s="206"/>
      <c r="AO4" s="206"/>
      <c r="AP4" s="206"/>
      <c r="AQ4" s="206"/>
      <c r="AR4" s="206"/>
      <c r="AS4" s="206"/>
      <c r="AT4" s="206"/>
      <c r="AU4" s="206"/>
      <c r="AV4" s="206"/>
      <c r="AX4" s="207" t="s">
        <v>24</v>
      </c>
      <c r="AY4" s="207"/>
      <c r="AZ4" s="206"/>
      <c r="BA4" s="206"/>
      <c r="BB4" s="206"/>
      <c r="BC4" s="206"/>
      <c r="BD4" s="206"/>
      <c r="BE4" s="206"/>
      <c r="BF4" s="206"/>
      <c r="BG4" s="206"/>
      <c r="BH4" s="206"/>
      <c r="BI4" s="206"/>
      <c r="BJ4" s="206"/>
      <c r="BK4" s="206"/>
      <c r="BL4" s="206"/>
    </row>
    <row r="5" spans="1:65" x14ac:dyDescent="0.2">
      <c r="B5" s="96" t="s">
        <v>45</v>
      </c>
      <c r="C5" s="17"/>
      <c r="R5" s="96" t="s">
        <v>45</v>
      </c>
      <c r="S5" s="33"/>
      <c r="AH5" s="96" t="s">
        <v>45</v>
      </c>
      <c r="AI5" s="33"/>
      <c r="AX5" s="96" t="s">
        <v>45</v>
      </c>
      <c r="AY5" s="33"/>
    </row>
    <row r="6" spans="1:65" x14ac:dyDescent="0.2">
      <c r="D6" s="18" t="s">
        <v>216</v>
      </c>
      <c r="E6" s="18"/>
      <c r="T6" s="18" t="s">
        <v>216</v>
      </c>
      <c r="U6" s="18"/>
      <c r="AJ6" s="18" t="s">
        <v>216</v>
      </c>
      <c r="AK6" s="18"/>
      <c r="AZ6" s="18" t="s">
        <v>216</v>
      </c>
      <c r="BA6" s="18"/>
    </row>
    <row r="7" spans="1:65" ht="84" x14ac:dyDescent="0.2">
      <c r="A7" s="34"/>
      <c r="B7" s="65" t="s">
        <v>217</v>
      </c>
      <c r="C7" s="54"/>
      <c r="D7" s="18" t="s">
        <v>218</v>
      </c>
      <c r="E7" s="50"/>
      <c r="F7" s="18" t="s">
        <v>219</v>
      </c>
      <c r="G7" s="50"/>
      <c r="H7" s="18" t="s">
        <v>220</v>
      </c>
      <c r="I7" s="50"/>
      <c r="J7" s="18" t="s">
        <v>221</v>
      </c>
      <c r="K7" s="50"/>
      <c r="L7" s="18" t="s">
        <v>222</v>
      </c>
      <c r="M7" s="50"/>
      <c r="N7" s="18" t="s">
        <v>223</v>
      </c>
      <c r="O7" s="50"/>
      <c r="P7" s="18" t="s">
        <v>224</v>
      </c>
      <c r="Q7" s="23"/>
      <c r="R7" s="65" t="s">
        <v>217</v>
      </c>
      <c r="S7" s="54"/>
      <c r="T7" s="18" t="s">
        <v>218</v>
      </c>
      <c r="U7" s="50"/>
      <c r="V7" s="18" t="s">
        <v>219</v>
      </c>
      <c r="W7" s="50"/>
      <c r="X7" s="18" t="s">
        <v>220</v>
      </c>
      <c r="Y7" s="50"/>
      <c r="Z7" s="18" t="s">
        <v>221</v>
      </c>
      <c r="AA7" s="50"/>
      <c r="AB7" s="18" t="s">
        <v>222</v>
      </c>
      <c r="AC7" s="50"/>
      <c r="AD7" s="18" t="s">
        <v>223</v>
      </c>
      <c r="AE7" s="50"/>
      <c r="AF7" s="18" t="s">
        <v>224</v>
      </c>
      <c r="AG7" s="23"/>
      <c r="AH7" s="65" t="s">
        <v>217</v>
      </c>
      <c r="AI7" s="54"/>
      <c r="AJ7" s="18" t="s">
        <v>218</v>
      </c>
      <c r="AK7" s="50"/>
      <c r="AL7" s="18" t="s">
        <v>219</v>
      </c>
      <c r="AM7" s="50"/>
      <c r="AN7" s="18" t="s">
        <v>220</v>
      </c>
      <c r="AO7" s="50"/>
      <c r="AP7" s="18" t="s">
        <v>221</v>
      </c>
      <c r="AQ7" s="50"/>
      <c r="AR7" s="18" t="s">
        <v>222</v>
      </c>
      <c r="AS7" s="50"/>
      <c r="AT7" s="18" t="s">
        <v>223</v>
      </c>
      <c r="AU7" s="50"/>
      <c r="AV7" s="18" t="s">
        <v>224</v>
      </c>
      <c r="AX7" s="65" t="s">
        <v>217</v>
      </c>
      <c r="AY7" s="54"/>
      <c r="AZ7" s="18" t="s">
        <v>218</v>
      </c>
      <c r="BA7" s="50"/>
      <c r="BB7" s="18" t="s">
        <v>219</v>
      </c>
      <c r="BC7" s="50"/>
      <c r="BD7" s="18" t="s">
        <v>220</v>
      </c>
      <c r="BE7" s="50"/>
      <c r="BF7" s="18" t="s">
        <v>221</v>
      </c>
      <c r="BG7" s="50"/>
      <c r="BH7" s="18" t="s">
        <v>222</v>
      </c>
      <c r="BI7" s="50"/>
      <c r="BJ7" s="18" t="s">
        <v>223</v>
      </c>
      <c r="BK7" s="50"/>
      <c r="BL7" s="18" t="s">
        <v>224</v>
      </c>
    </row>
    <row r="8" spans="1:65" ht="15" customHeight="1" x14ac:dyDescent="0.2">
      <c r="B8" s="19"/>
      <c r="C8" s="23"/>
      <c r="D8" s="20"/>
      <c r="E8" s="24"/>
      <c r="F8" s="20"/>
      <c r="G8" s="24"/>
      <c r="H8" s="20"/>
      <c r="I8" s="24"/>
      <c r="J8" s="20"/>
      <c r="K8" s="24"/>
      <c r="L8" s="20"/>
      <c r="M8" s="24"/>
      <c r="N8" s="20"/>
      <c r="O8" s="24"/>
      <c r="P8" s="20"/>
      <c r="Q8" s="23"/>
      <c r="R8" s="19"/>
      <c r="S8" s="23"/>
      <c r="T8" s="19"/>
      <c r="U8" s="23"/>
      <c r="V8" s="19"/>
      <c r="W8" s="23"/>
      <c r="X8" s="19"/>
      <c r="Y8" s="23"/>
      <c r="Z8" s="19"/>
      <c r="AA8" s="23"/>
      <c r="AB8" s="19"/>
      <c r="AC8" s="23"/>
      <c r="AD8" s="19"/>
      <c r="AE8" s="23"/>
      <c r="AF8" s="19"/>
      <c r="AG8" s="23"/>
      <c r="AH8" s="19"/>
      <c r="AI8" s="23"/>
      <c r="AJ8" s="19"/>
      <c r="AK8" s="23"/>
      <c r="AL8" s="19"/>
      <c r="AM8" s="23"/>
      <c r="AN8" s="19"/>
      <c r="AO8" s="23"/>
      <c r="AP8" s="19"/>
      <c r="AQ8" s="23"/>
      <c r="AR8" s="19"/>
      <c r="AS8" s="23"/>
      <c r="AT8" s="19"/>
      <c r="AU8" s="23"/>
      <c r="AV8" s="19"/>
      <c r="AX8" s="19"/>
      <c r="AY8" s="23"/>
      <c r="AZ8" s="19"/>
      <c r="BA8" s="23"/>
      <c r="BB8" s="19"/>
      <c r="BC8" s="23"/>
      <c r="BD8" s="19"/>
      <c r="BE8" s="23"/>
      <c r="BF8" s="19"/>
      <c r="BG8" s="23"/>
      <c r="BH8" s="19"/>
      <c r="BI8" s="23"/>
      <c r="BJ8" s="19"/>
      <c r="BK8" s="23"/>
      <c r="BL8" s="19"/>
    </row>
    <row r="9" spans="1:65" ht="15" customHeight="1" x14ac:dyDescent="0.2">
      <c r="A9" s="59" t="s">
        <v>225</v>
      </c>
      <c r="B9" s="23"/>
      <c r="C9" s="23"/>
      <c r="D9" s="24"/>
      <c r="E9" s="24"/>
      <c r="F9" s="24"/>
      <c r="G9" s="24"/>
      <c r="H9" s="24"/>
      <c r="I9" s="24"/>
      <c r="J9" s="24"/>
      <c r="K9" s="24"/>
      <c r="L9" s="24"/>
      <c r="M9" s="24"/>
      <c r="N9" s="24"/>
      <c r="O9" s="24"/>
      <c r="P9" s="24"/>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X9" s="23"/>
      <c r="AY9" s="23"/>
      <c r="AZ9" s="23"/>
      <c r="BA9" s="23"/>
      <c r="BB9" s="23"/>
      <c r="BC9" s="23"/>
      <c r="BD9" s="23"/>
      <c r="BE9" s="23"/>
      <c r="BF9" s="23"/>
      <c r="BG9" s="23"/>
      <c r="BH9" s="23"/>
      <c r="BI9" s="23"/>
      <c r="BJ9" s="23"/>
      <c r="BK9" s="23"/>
      <c r="BL9" s="23"/>
    </row>
    <row r="10" spans="1:65" x14ac:dyDescent="0.2">
      <c r="A10" s="16" t="s">
        <v>174</v>
      </c>
      <c r="B10" s="21">
        <v>14</v>
      </c>
      <c r="C10" s="21"/>
      <c r="D10" s="21" t="s">
        <v>14</v>
      </c>
      <c r="E10" s="21"/>
      <c r="F10" s="21" t="s">
        <v>14</v>
      </c>
      <c r="G10" s="21"/>
      <c r="H10" s="21" t="s">
        <v>14</v>
      </c>
      <c r="I10" s="21"/>
      <c r="J10" s="21" t="s">
        <v>14</v>
      </c>
      <c r="K10" s="21"/>
      <c r="L10" s="21" t="s">
        <v>14</v>
      </c>
      <c r="M10" s="21"/>
      <c r="N10" s="21">
        <v>0</v>
      </c>
      <c r="O10" s="21"/>
      <c r="P10" s="21" t="s">
        <v>14</v>
      </c>
      <c r="Q10" s="21"/>
      <c r="R10" s="21">
        <v>10</v>
      </c>
      <c r="S10" s="21"/>
      <c r="T10" s="21" t="s">
        <v>14</v>
      </c>
      <c r="U10" s="21"/>
      <c r="V10" s="21" t="s">
        <v>14</v>
      </c>
      <c r="W10" s="21"/>
      <c r="X10" s="21">
        <v>0</v>
      </c>
      <c r="Y10" s="21"/>
      <c r="Z10" s="21" t="s">
        <v>14</v>
      </c>
      <c r="AA10" s="21"/>
      <c r="AB10" s="21" t="s">
        <v>14</v>
      </c>
      <c r="AC10" s="21"/>
      <c r="AD10" s="21" t="s">
        <v>14</v>
      </c>
      <c r="AE10" s="21"/>
      <c r="AF10" s="21" t="s">
        <v>14</v>
      </c>
      <c r="AG10" s="21"/>
      <c r="AH10" s="39">
        <v>8</v>
      </c>
      <c r="AI10" s="39"/>
      <c r="AJ10" s="39" t="s">
        <v>14</v>
      </c>
      <c r="AK10" s="39"/>
      <c r="AL10" s="39" t="s">
        <v>14</v>
      </c>
      <c r="AM10" s="39"/>
      <c r="AN10" s="39" t="s">
        <v>14</v>
      </c>
      <c r="AO10" s="39"/>
      <c r="AP10" s="39" t="s">
        <v>14</v>
      </c>
      <c r="AQ10" s="39"/>
      <c r="AR10" s="39">
        <v>0</v>
      </c>
      <c r="AS10" s="39"/>
      <c r="AT10" s="39" t="s">
        <v>14</v>
      </c>
      <c r="AU10" s="39"/>
      <c r="AV10" s="39" t="s">
        <v>14</v>
      </c>
      <c r="AW10" s="39"/>
      <c r="AX10" s="39">
        <v>7</v>
      </c>
      <c r="AY10" s="21"/>
      <c r="AZ10" s="39" t="s">
        <v>14</v>
      </c>
      <c r="BA10" s="21"/>
      <c r="BB10" s="39" t="s">
        <v>14</v>
      </c>
      <c r="BC10" s="21"/>
      <c r="BD10" s="39" t="s">
        <v>14</v>
      </c>
      <c r="BE10" s="21"/>
      <c r="BF10" s="39" t="s">
        <v>14</v>
      </c>
      <c r="BG10" s="21"/>
      <c r="BH10" s="39">
        <v>0</v>
      </c>
      <c r="BI10" s="21"/>
      <c r="BJ10" s="39" t="s">
        <v>14</v>
      </c>
      <c r="BK10" s="21"/>
      <c r="BL10" s="39" t="s">
        <v>14</v>
      </c>
    </row>
    <row r="11" spans="1:65" x14ac:dyDescent="0.2">
      <c r="A11" s="16" t="s">
        <v>164</v>
      </c>
      <c r="B11" s="21">
        <v>20</v>
      </c>
      <c r="C11" s="21"/>
      <c r="D11" s="21" t="s">
        <v>14</v>
      </c>
      <c r="E11" s="21"/>
      <c r="F11" s="21">
        <v>2</v>
      </c>
      <c r="G11" s="21"/>
      <c r="H11" s="21" t="s">
        <v>14</v>
      </c>
      <c r="I11" s="21"/>
      <c r="J11" s="21" t="s">
        <v>14</v>
      </c>
      <c r="K11" s="21"/>
      <c r="L11" s="21">
        <v>4</v>
      </c>
      <c r="M11" s="21"/>
      <c r="N11" s="21" t="s">
        <v>14</v>
      </c>
      <c r="O11" s="21"/>
      <c r="P11" s="21" t="s">
        <v>14</v>
      </c>
      <c r="Q11" s="21"/>
      <c r="R11" s="21">
        <v>16</v>
      </c>
      <c r="S11" s="21"/>
      <c r="T11" s="21" t="s">
        <v>14</v>
      </c>
      <c r="U11" s="21"/>
      <c r="V11" s="21">
        <v>3</v>
      </c>
      <c r="W11" s="21"/>
      <c r="X11" s="21" t="s">
        <v>14</v>
      </c>
      <c r="Y11" s="21"/>
      <c r="Z11" s="21" t="s">
        <v>14</v>
      </c>
      <c r="AA11" s="21"/>
      <c r="AB11" s="21" t="s">
        <v>14</v>
      </c>
      <c r="AC11" s="21"/>
      <c r="AD11" s="21" t="s">
        <v>14</v>
      </c>
      <c r="AE11" s="21"/>
      <c r="AF11" s="21" t="s">
        <v>14</v>
      </c>
      <c r="AG11" s="21"/>
      <c r="AH11" s="39">
        <v>16</v>
      </c>
      <c r="AI11" s="39"/>
      <c r="AJ11" s="39" t="s">
        <v>14</v>
      </c>
      <c r="AK11" s="39"/>
      <c r="AL11" s="39" t="s">
        <v>14</v>
      </c>
      <c r="AM11" s="39"/>
      <c r="AN11" s="39" t="s">
        <v>14</v>
      </c>
      <c r="AO11" s="39"/>
      <c r="AP11" s="39">
        <v>1</v>
      </c>
      <c r="AQ11" s="39"/>
      <c r="AR11" s="39" t="s">
        <v>14</v>
      </c>
      <c r="AS11" s="39"/>
      <c r="AT11" s="39" t="s">
        <v>14</v>
      </c>
      <c r="AU11" s="39"/>
      <c r="AV11" s="39" t="s">
        <v>14</v>
      </c>
      <c r="AW11" s="39"/>
      <c r="AX11" s="39">
        <v>16</v>
      </c>
      <c r="AY11" s="21"/>
      <c r="AZ11" s="39" t="s">
        <v>14</v>
      </c>
      <c r="BA11" s="21"/>
      <c r="BB11" s="39" t="s">
        <v>14</v>
      </c>
      <c r="BC11" s="21"/>
      <c r="BD11" s="39" t="s">
        <v>14</v>
      </c>
      <c r="BE11" s="21"/>
      <c r="BF11" s="39" t="s">
        <v>14</v>
      </c>
      <c r="BG11" s="21"/>
      <c r="BH11" s="39" t="s">
        <v>14</v>
      </c>
      <c r="BI11" s="21"/>
      <c r="BJ11" s="39" t="s">
        <v>14</v>
      </c>
      <c r="BK11" s="21"/>
      <c r="BL11" s="39" t="s">
        <v>14</v>
      </c>
    </row>
    <row r="12" spans="1:65" x14ac:dyDescent="0.2">
      <c r="A12" s="16" t="s">
        <v>127</v>
      </c>
      <c r="B12" s="21">
        <v>91</v>
      </c>
      <c r="C12" s="21"/>
      <c r="D12" s="21">
        <v>14</v>
      </c>
      <c r="E12" s="21"/>
      <c r="F12" s="21">
        <v>13</v>
      </c>
      <c r="G12" s="21"/>
      <c r="H12" s="21">
        <v>5</v>
      </c>
      <c r="I12" s="21"/>
      <c r="J12" s="21">
        <v>2</v>
      </c>
      <c r="K12" s="21"/>
      <c r="L12" s="21">
        <v>1</v>
      </c>
      <c r="M12" s="21"/>
      <c r="N12" s="21">
        <v>4</v>
      </c>
      <c r="O12" s="21"/>
      <c r="P12" s="21">
        <v>47</v>
      </c>
      <c r="Q12" s="21"/>
      <c r="R12" s="21">
        <v>84</v>
      </c>
      <c r="S12" s="21"/>
      <c r="T12" s="21">
        <v>15</v>
      </c>
      <c r="U12" s="21"/>
      <c r="V12" s="21">
        <v>13</v>
      </c>
      <c r="W12" s="21"/>
      <c r="X12" s="21">
        <v>4</v>
      </c>
      <c r="Y12" s="21"/>
      <c r="Z12" s="21">
        <v>2</v>
      </c>
      <c r="AA12" s="21"/>
      <c r="AB12" s="21">
        <v>1</v>
      </c>
      <c r="AC12" s="21"/>
      <c r="AD12" s="21">
        <v>2</v>
      </c>
      <c r="AE12" s="21"/>
      <c r="AF12" s="21">
        <v>44</v>
      </c>
      <c r="AG12" s="21"/>
      <c r="AH12" s="39">
        <v>85.742999999999995</v>
      </c>
      <c r="AI12" s="39"/>
      <c r="AJ12" s="39">
        <v>9.0510000000000002</v>
      </c>
      <c r="AK12" s="39"/>
      <c r="AL12" s="39">
        <v>25.542000000000002</v>
      </c>
      <c r="AM12" s="39"/>
      <c r="AN12" s="39">
        <v>2.31</v>
      </c>
      <c r="AO12" s="39"/>
      <c r="AP12" s="39">
        <v>1.29</v>
      </c>
      <c r="AQ12" s="39"/>
      <c r="AR12" s="39">
        <v>0.33400000000000002</v>
      </c>
      <c r="AS12" s="39"/>
      <c r="AT12" s="39">
        <v>0.95499999999999996</v>
      </c>
      <c r="AU12" s="39"/>
      <c r="AV12" s="51" t="s">
        <v>16</v>
      </c>
      <c r="AW12" s="39"/>
      <c r="AX12" s="39">
        <v>83.923000000000002</v>
      </c>
      <c r="AY12" s="21"/>
      <c r="AZ12" s="39">
        <v>9.1449999999999996</v>
      </c>
      <c r="BA12" s="21"/>
      <c r="BB12" s="39">
        <v>25.024999999999999</v>
      </c>
      <c r="BC12" s="21"/>
      <c r="BD12" s="39">
        <v>0.32300000000000001</v>
      </c>
      <c r="BE12" s="21" t="e">
        <v>#VALUE!</v>
      </c>
      <c r="BF12" s="39">
        <v>1.3049999999999999</v>
      </c>
      <c r="BG12" s="21"/>
      <c r="BH12" s="39">
        <v>0.52400000000000002</v>
      </c>
      <c r="BI12" s="21"/>
      <c r="BJ12" s="39">
        <v>0.65</v>
      </c>
      <c r="BK12" s="21"/>
      <c r="BL12" s="39" t="s">
        <v>14</v>
      </c>
    </row>
    <row r="13" spans="1:65" x14ac:dyDescent="0.2">
      <c r="A13" s="16" t="s">
        <v>144</v>
      </c>
      <c r="B13" s="21">
        <v>49</v>
      </c>
      <c r="C13" s="21"/>
      <c r="D13" s="21">
        <v>21</v>
      </c>
      <c r="E13" s="21"/>
      <c r="F13" s="21" t="s">
        <v>14</v>
      </c>
      <c r="G13" s="21"/>
      <c r="H13" s="21" t="s">
        <v>14</v>
      </c>
      <c r="I13" s="21"/>
      <c r="J13" s="21">
        <v>0</v>
      </c>
      <c r="K13" s="21"/>
      <c r="L13" s="21" t="s">
        <v>14</v>
      </c>
      <c r="M13" s="21"/>
      <c r="N13" s="21">
        <v>2</v>
      </c>
      <c r="O13" s="21"/>
      <c r="P13" s="21">
        <v>1</v>
      </c>
      <c r="Q13" s="21"/>
      <c r="R13" s="21">
        <v>66</v>
      </c>
      <c r="S13" s="21"/>
      <c r="T13" s="21">
        <v>33</v>
      </c>
      <c r="U13" s="21"/>
      <c r="V13" s="21" t="s">
        <v>14</v>
      </c>
      <c r="W13" s="21"/>
      <c r="X13" s="21" t="s">
        <v>14</v>
      </c>
      <c r="Y13" s="21"/>
      <c r="Z13" s="21">
        <v>1</v>
      </c>
      <c r="AA13" s="21"/>
      <c r="AB13" s="21" t="s">
        <v>14</v>
      </c>
      <c r="AC13" s="21"/>
      <c r="AD13" s="21">
        <v>7</v>
      </c>
      <c r="AE13" s="21"/>
      <c r="AF13" s="21">
        <v>1</v>
      </c>
      <c r="AG13" s="21"/>
      <c r="AH13" s="39">
        <v>48</v>
      </c>
      <c r="AI13" s="39"/>
      <c r="AJ13" s="39">
        <v>28</v>
      </c>
      <c r="AK13" s="39"/>
      <c r="AL13" s="39" t="s">
        <v>14</v>
      </c>
      <c r="AM13" s="39"/>
      <c r="AN13" s="39" t="s">
        <v>14</v>
      </c>
      <c r="AO13" s="39"/>
      <c r="AP13" s="39">
        <v>1</v>
      </c>
      <c r="AQ13" s="39"/>
      <c r="AR13" s="39" t="s">
        <v>14</v>
      </c>
      <c r="AS13" s="39"/>
      <c r="AT13" s="39">
        <v>4</v>
      </c>
      <c r="AU13" s="39"/>
      <c r="AV13" s="39">
        <v>1</v>
      </c>
      <c r="AW13" s="39"/>
      <c r="AX13" s="39">
        <v>47</v>
      </c>
      <c r="AY13" s="21"/>
      <c r="AZ13" s="39">
        <v>27</v>
      </c>
      <c r="BA13" s="21"/>
      <c r="BB13" s="39" t="s">
        <v>14</v>
      </c>
      <c r="BC13" s="21"/>
      <c r="BD13" s="39">
        <v>0</v>
      </c>
      <c r="BE13" s="21"/>
      <c r="BF13" s="39" t="s">
        <v>14</v>
      </c>
      <c r="BG13" s="21"/>
      <c r="BH13" s="39" t="s">
        <v>14</v>
      </c>
      <c r="BI13" s="21"/>
      <c r="BJ13" s="39">
        <v>4</v>
      </c>
      <c r="BK13" s="21"/>
      <c r="BL13" s="39">
        <v>1</v>
      </c>
    </row>
    <row r="14" spans="1:65" x14ac:dyDescent="0.2">
      <c r="A14" s="16" t="s">
        <v>0</v>
      </c>
      <c r="B14" s="21">
        <v>28</v>
      </c>
      <c r="C14" s="21"/>
      <c r="D14" s="21">
        <v>11</v>
      </c>
      <c r="E14" s="21"/>
      <c r="F14" s="21">
        <v>4</v>
      </c>
      <c r="G14" s="21"/>
      <c r="H14" s="21">
        <v>1</v>
      </c>
      <c r="I14" s="21"/>
      <c r="J14" s="21">
        <v>1</v>
      </c>
      <c r="K14" s="21"/>
      <c r="L14" s="21" t="s">
        <v>14</v>
      </c>
      <c r="M14" s="21"/>
      <c r="N14" s="21">
        <v>1</v>
      </c>
      <c r="O14" s="21"/>
      <c r="P14" s="21" t="s">
        <v>14</v>
      </c>
      <c r="Q14" s="21"/>
      <c r="R14" s="21">
        <v>25</v>
      </c>
      <c r="S14" s="21"/>
      <c r="T14" s="21" t="s">
        <v>14</v>
      </c>
      <c r="U14" s="21"/>
      <c r="V14" s="21" t="s">
        <v>14</v>
      </c>
      <c r="W14" s="21"/>
      <c r="X14" s="21">
        <v>2</v>
      </c>
      <c r="Y14" s="21"/>
      <c r="Z14" s="21">
        <v>1</v>
      </c>
      <c r="AA14" s="21"/>
      <c r="AB14" s="21" t="s">
        <v>14</v>
      </c>
      <c r="AC14" s="21"/>
      <c r="AD14" s="21">
        <v>1</v>
      </c>
      <c r="AE14" s="21"/>
      <c r="AF14" s="21" t="s">
        <v>14</v>
      </c>
      <c r="AG14" s="21"/>
      <c r="AH14" s="39">
        <v>22</v>
      </c>
      <c r="AI14" s="39"/>
      <c r="AJ14" s="39" t="s">
        <v>14</v>
      </c>
      <c r="AK14" s="39"/>
      <c r="AL14" s="39" t="s">
        <v>14</v>
      </c>
      <c r="AM14" s="39"/>
      <c r="AN14" s="39">
        <v>1</v>
      </c>
      <c r="AO14" s="39"/>
      <c r="AP14" s="39" t="s">
        <v>14</v>
      </c>
      <c r="AQ14" s="39"/>
      <c r="AR14" s="39" t="s">
        <v>14</v>
      </c>
      <c r="AS14" s="39"/>
      <c r="AT14" s="39">
        <v>1</v>
      </c>
      <c r="AU14" s="39"/>
      <c r="AV14" s="39" t="s">
        <v>14</v>
      </c>
      <c r="AW14" s="39"/>
      <c r="AX14" s="39">
        <v>21</v>
      </c>
      <c r="AY14" s="21"/>
      <c r="AZ14" s="39" t="s">
        <v>14</v>
      </c>
      <c r="BA14" s="21"/>
      <c r="BB14" s="39">
        <v>6</v>
      </c>
      <c r="BC14" s="21"/>
      <c r="BD14" s="39" t="s">
        <v>14</v>
      </c>
      <c r="BE14" s="21"/>
      <c r="BF14" s="39" t="s">
        <v>14</v>
      </c>
      <c r="BG14" s="21"/>
      <c r="BH14" s="39" t="s">
        <v>14</v>
      </c>
      <c r="BI14" s="21"/>
      <c r="BJ14" s="39">
        <v>1</v>
      </c>
      <c r="BK14" s="21"/>
      <c r="BL14" s="39" t="s">
        <v>14</v>
      </c>
    </row>
    <row r="15" spans="1:65" x14ac:dyDescent="0.2">
      <c r="A15" s="16" t="s">
        <v>1</v>
      </c>
      <c r="B15" s="21">
        <v>89</v>
      </c>
      <c r="C15" s="21"/>
      <c r="D15" s="21">
        <v>53</v>
      </c>
      <c r="E15" s="21"/>
      <c r="F15" s="21">
        <v>6</v>
      </c>
      <c r="G15" s="21"/>
      <c r="H15" s="21" t="s">
        <v>14</v>
      </c>
      <c r="I15" s="21"/>
      <c r="J15" s="21">
        <v>0</v>
      </c>
      <c r="K15" s="21"/>
      <c r="L15" s="21" t="s">
        <v>14</v>
      </c>
      <c r="M15" s="21"/>
      <c r="N15" s="21">
        <v>2</v>
      </c>
      <c r="O15" s="21"/>
      <c r="P15" s="21">
        <v>0</v>
      </c>
      <c r="Q15" s="21"/>
      <c r="R15" s="21">
        <v>75</v>
      </c>
      <c r="S15" s="21"/>
      <c r="T15" s="21">
        <v>50</v>
      </c>
      <c r="U15" s="21"/>
      <c r="V15" s="21">
        <v>11</v>
      </c>
      <c r="W15" s="21"/>
      <c r="X15" s="21" t="s">
        <v>14</v>
      </c>
      <c r="Y15" s="21"/>
      <c r="Z15" s="21">
        <v>1</v>
      </c>
      <c r="AA15" s="21"/>
      <c r="AB15" s="21" t="s">
        <v>14</v>
      </c>
      <c r="AC15" s="21"/>
      <c r="AD15" s="21">
        <v>2</v>
      </c>
      <c r="AE15" s="21"/>
      <c r="AF15" s="21">
        <v>2</v>
      </c>
      <c r="AG15" s="21"/>
      <c r="AH15" s="39">
        <v>71</v>
      </c>
      <c r="AI15" s="39"/>
      <c r="AJ15" s="39">
        <v>43</v>
      </c>
      <c r="AK15" s="39"/>
      <c r="AL15" s="39" t="s">
        <v>14</v>
      </c>
      <c r="AM15" s="39"/>
      <c r="AN15" s="39">
        <v>1</v>
      </c>
      <c r="AO15" s="39"/>
      <c r="AP15" s="39">
        <v>1</v>
      </c>
      <c r="AQ15" s="39"/>
      <c r="AR15" s="39">
        <v>1</v>
      </c>
      <c r="AS15" s="39"/>
      <c r="AT15" s="39">
        <v>4</v>
      </c>
      <c r="AU15" s="39"/>
      <c r="AV15" s="39">
        <v>3</v>
      </c>
      <c r="AW15" s="39"/>
      <c r="AX15" s="39">
        <v>77</v>
      </c>
      <c r="AY15" s="21"/>
      <c r="AZ15" s="39">
        <v>46</v>
      </c>
      <c r="BA15" s="21"/>
      <c r="BB15" s="39">
        <v>16</v>
      </c>
      <c r="BC15" s="21"/>
      <c r="BD15" s="39">
        <v>1</v>
      </c>
      <c r="BE15" s="21"/>
      <c r="BF15" s="39">
        <v>1</v>
      </c>
      <c r="BG15" s="21"/>
      <c r="BH15" s="39" t="s">
        <v>14</v>
      </c>
      <c r="BI15" s="21"/>
      <c r="BJ15" s="39">
        <v>4</v>
      </c>
      <c r="BK15" s="21"/>
      <c r="BL15" s="39">
        <v>3</v>
      </c>
    </row>
    <row r="16" spans="1:65" x14ac:dyDescent="0.2">
      <c r="A16" s="16" t="s">
        <v>130</v>
      </c>
      <c r="B16" s="21">
        <v>124</v>
      </c>
      <c r="C16" s="21"/>
      <c r="D16" s="21">
        <v>41</v>
      </c>
      <c r="E16" s="21"/>
      <c r="F16" s="21">
        <v>37</v>
      </c>
      <c r="G16" s="21"/>
      <c r="H16" s="21">
        <v>9</v>
      </c>
      <c r="I16" s="21"/>
      <c r="J16" s="21">
        <v>3</v>
      </c>
      <c r="K16" s="21"/>
      <c r="L16" s="21">
        <v>2</v>
      </c>
      <c r="M16" s="21"/>
      <c r="N16" s="21">
        <v>10</v>
      </c>
      <c r="O16" s="21"/>
      <c r="P16" s="21">
        <v>19</v>
      </c>
      <c r="Q16" s="21"/>
      <c r="R16" s="21">
        <v>166</v>
      </c>
      <c r="S16" s="21"/>
      <c r="T16" s="21">
        <v>61</v>
      </c>
      <c r="U16" s="21"/>
      <c r="V16" s="21">
        <v>56</v>
      </c>
      <c r="W16" s="21"/>
      <c r="X16" s="21">
        <v>8</v>
      </c>
      <c r="Y16" s="21"/>
      <c r="Z16" s="21">
        <v>7</v>
      </c>
      <c r="AA16" s="21"/>
      <c r="AB16" s="21">
        <v>5</v>
      </c>
      <c r="AC16" s="21"/>
      <c r="AD16" s="21">
        <v>11</v>
      </c>
      <c r="AE16" s="21"/>
      <c r="AF16" s="21">
        <v>10</v>
      </c>
      <c r="AG16" s="21"/>
      <c r="AH16" s="39">
        <v>192.88200000000001</v>
      </c>
      <c r="AI16" s="39"/>
      <c r="AJ16" s="39">
        <v>26.55</v>
      </c>
      <c r="AK16" s="39"/>
      <c r="AL16" s="51" t="s">
        <v>16</v>
      </c>
      <c r="AM16" s="39"/>
      <c r="AN16" s="39">
        <v>2.552</v>
      </c>
      <c r="AO16" s="39"/>
      <c r="AP16" s="39">
        <v>3.169</v>
      </c>
      <c r="AQ16" s="39"/>
      <c r="AR16" s="39">
        <v>2.7010000000000001</v>
      </c>
      <c r="AS16" s="39"/>
      <c r="AT16" s="39">
        <v>6.0460000000000003</v>
      </c>
      <c r="AU16" s="39"/>
      <c r="AV16" s="51" t="s">
        <v>16</v>
      </c>
      <c r="AW16" s="39"/>
      <c r="AX16" s="39">
        <v>166.376</v>
      </c>
      <c r="AY16" s="21"/>
      <c r="AZ16" s="39">
        <v>23.716999999999999</v>
      </c>
      <c r="BA16" s="21"/>
      <c r="BB16" s="39" t="s">
        <v>14</v>
      </c>
      <c r="BC16" s="21"/>
      <c r="BD16" s="39">
        <v>2.286</v>
      </c>
      <c r="BE16" s="21"/>
      <c r="BF16" s="39">
        <v>2.698</v>
      </c>
      <c r="BG16" s="21"/>
      <c r="BH16" s="39">
        <v>2.2240000000000002</v>
      </c>
      <c r="BI16" s="21"/>
      <c r="BJ16" s="39">
        <v>6.1120000000000001</v>
      </c>
      <c r="BK16" s="21"/>
      <c r="BL16" s="39" t="s">
        <v>14</v>
      </c>
    </row>
    <row r="17" spans="1:64" x14ac:dyDescent="0.2">
      <c r="A17" s="16" t="s">
        <v>128</v>
      </c>
      <c r="B17" s="21">
        <v>325</v>
      </c>
      <c r="C17" s="21"/>
      <c r="D17" s="21">
        <v>120</v>
      </c>
      <c r="E17" s="21"/>
      <c r="F17" s="21">
        <v>68</v>
      </c>
      <c r="G17" s="21"/>
      <c r="H17" s="21">
        <v>9</v>
      </c>
      <c r="I17" s="21"/>
      <c r="J17" s="21">
        <v>8</v>
      </c>
      <c r="K17" s="21"/>
      <c r="L17" s="21">
        <v>6</v>
      </c>
      <c r="M17" s="21"/>
      <c r="N17" s="21">
        <v>12</v>
      </c>
      <c r="O17" s="21"/>
      <c r="P17" s="21">
        <v>89</v>
      </c>
      <c r="Q17" s="21"/>
      <c r="R17" s="21">
        <v>321</v>
      </c>
      <c r="S17" s="21"/>
      <c r="T17" s="21">
        <v>150</v>
      </c>
      <c r="U17" s="21"/>
      <c r="V17" s="21">
        <v>62</v>
      </c>
      <c r="W17" s="21"/>
      <c r="X17" s="21">
        <v>18</v>
      </c>
      <c r="Y17" s="21"/>
      <c r="Z17" s="21">
        <v>15</v>
      </c>
      <c r="AA17" s="21"/>
      <c r="AB17" s="21">
        <v>7</v>
      </c>
      <c r="AC17" s="21"/>
      <c r="AD17" s="21">
        <v>15</v>
      </c>
      <c r="AE17" s="21"/>
      <c r="AF17" s="21">
        <v>37</v>
      </c>
      <c r="AG17" s="21"/>
      <c r="AH17" s="39">
        <v>327.495</v>
      </c>
      <c r="AI17" s="39"/>
      <c r="AJ17" s="39">
        <v>114.648</v>
      </c>
      <c r="AK17" s="39"/>
      <c r="AL17" s="39">
        <v>69.72</v>
      </c>
      <c r="AM17" s="39"/>
      <c r="AN17" s="39">
        <v>17.657</v>
      </c>
      <c r="AO17" s="39"/>
      <c r="AP17" s="39">
        <v>11.648</v>
      </c>
      <c r="AQ17" s="39"/>
      <c r="AR17" s="39">
        <v>6.9740000000000002</v>
      </c>
      <c r="AS17" s="39"/>
      <c r="AT17" s="39">
        <v>13.146000000000001</v>
      </c>
      <c r="AU17" s="39"/>
      <c r="AV17" s="39">
        <v>85.674999999999997</v>
      </c>
      <c r="AW17" s="39"/>
      <c r="AX17" s="39">
        <v>348.54500000000002</v>
      </c>
      <c r="AY17" s="21"/>
      <c r="AZ17" s="39">
        <v>155.53899999999999</v>
      </c>
      <c r="BA17" s="21"/>
      <c r="BB17" s="39">
        <v>57.051000000000002</v>
      </c>
      <c r="BC17" s="21"/>
      <c r="BD17" s="39">
        <v>17.998000000000001</v>
      </c>
      <c r="BE17" s="21" t="e">
        <v>#VALUE!</v>
      </c>
      <c r="BF17" s="39">
        <v>12.987</v>
      </c>
      <c r="BG17" s="21"/>
      <c r="BH17" s="39">
        <v>6.7990000000000004</v>
      </c>
      <c r="BI17" s="21"/>
      <c r="BJ17" s="39">
        <v>17.677</v>
      </c>
      <c r="BK17" s="21"/>
      <c r="BL17" s="39">
        <v>72.894000000000005</v>
      </c>
    </row>
    <row r="18" spans="1:64" x14ac:dyDescent="0.2">
      <c r="A18" s="16" t="s">
        <v>2</v>
      </c>
      <c r="B18" s="21">
        <v>23</v>
      </c>
      <c r="C18" s="21"/>
      <c r="D18" s="21">
        <v>11</v>
      </c>
      <c r="E18" s="21"/>
      <c r="F18" s="21">
        <v>1</v>
      </c>
      <c r="G18" s="21"/>
      <c r="H18" s="21" t="s">
        <v>14</v>
      </c>
      <c r="I18" s="21"/>
      <c r="J18" s="21">
        <v>1</v>
      </c>
      <c r="K18" s="21"/>
      <c r="L18" s="21" t="s">
        <v>14</v>
      </c>
      <c r="M18" s="21"/>
      <c r="N18" s="21">
        <v>3</v>
      </c>
      <c r="O18" s="21"/>
      <c r="P18" s="21" t="s">
        <v>14</v>
      </c>
      <c r="Q18" s="21"/>
      <c r="R18" s="21">
        <v>26</v>
      </c>
      <c r="S18" s="21"/>
      <c r="T18" s="21">
        <v>10</v>
      </c>
      <c r="U18" s="21"/>
      <c r="V18" s="21">
        <v>1</v>
      </c>
      <c r="W18" s="21"/>
      <c r="X18" s="21">
        <v>1</v>
      </c>
      <c r="Y18" s="21"/>
      <c r="Z18" s="21">
        <v>2</v>
      </c>
      <c r="AA18" s="21"/>
      <c r="AB18" s="21" t="s">
        <v>14</v>
      </c>
      <c r="AC18" s="21"/>
      <c r="AD18" s="21">
        <v>6</v>
      </c>
      <c r="AE18" s="21"/>
      <c r="AF18" s="21" t="s">
        <v>14</v>
      </c>
      <c r="AG18" s="21"/>
      <c r="AH18" s="39">
        <v>34</v>
      </c>
      <c r="AI18" s="39"/>
      <c r="AJ18" s="39">
        <v>11</v>
      </c>
      <c r="AK18" s="39"/>
      <c r="AL18" s="39">
        <v>3</v>
      </c>
      <c r="AM18" s="39"/>
      <c r="AN18" s="39">
        <v>0</v>
      </c>
      <c r="AO18" s="39"/>
      <c r="AP18" s="39">
        <v>2</v>
      </c>
      <c r="AQ18" s="39"/>
      <c r="AR18" s="39" t="s">
        <v>14</v>
      </c>
      <c r="AS18" s="39"/>
      <c r="AT18" s="39">
        <v>12</v>
      </c>
      <c r="AU18" s="39"/>
      <c r="AV18" s="39">
        <v>4</v>
      </c>
      <c r="AW18" s="39"/>
      <c r="AX18" s="39">
        <v>39</v>
      </c>
      <c r="AY18" s="21"/>
      <c r="AZ18" s="39">
        <v>11</v>
      </c>
      <c r="BA18" s="21"/>
      <c r="BB18" s="39">
        <v>4</v>
      </c>
      <c r="BC18" s="21"/>
      <c r="BD18" s="39">
        <v>0</v>
      </c>
      <c r="BE18" s="21"/>
      <c r="BF18" s="39">
        <v>3</v>
      </c>
      <c r="BG18" s="21"/>
      <c r="BH18" s="39" t="s">
        <v>14</v>
      </c>
      <c r="BI18" s="21"/>
      <c r="BJ18" s="39">
        <v>14</v>
      </c>
      <c r="BK18" s="21"/>
      <c r="BL18" s="39" t="s">
        <v>14</v>
      </c>
    </row>
    <row r="19" spans="1:64" x14ac:dyDescent="0.2">
      <c r="A19" s="16" t="s">
        <v>226</v>
      </c>
      <c r="B19" s="21" t="s">
        <v>14</v>
      </c>
      <c r="C19" s="21"/>
      <c r="D19" s="21" t="s">
        <v>14</v>
      </c>
      <c r="E19" s="21"/>
      <c r="F19" s="21" t="s">
        <v>14</v>
      </c>
      <c r="G19" s="21"/>
      <c r="H19" s="21" t="s">
        <v>14</v>
      </c>
      <c r="I19" s="21"/>
      <c r="J19" s="21" t="s">
        <v>14</v>
      </c>
      <c r="K19" s="21"/>
      <c r="L19" s="21" t="s">
        <v>14</v>
      </c>
      <c r="M19" s="21"/>
      <c r="N19" s="21" t="s">
        <v>14</v>
      </c>
      <c r="O19" s="21"/>
      <c r="P19" s="21" t="s">
        <v>14</v>
      </c>
      <c r="Q19" s="21"/>
      <c r="R19" s="21" t="s">
        <v>14</v>
      </c>
      <c r="S19" s="21"/>
      <c r="T19" s="21" t="s">
        <v>14</v>
      </c>
      <c r="U19" s="21"/>
      <c r="V19" s="21" t="s">
        <v>14</v>
      </c>
      <c r="W19" s="21"/>
      <c r="X19" s="21" t="s">
        <v>14</v>
      </c>
      <c r="Y19" s="21"/>
      <c r="Z19" s="21" t="s">
        <v>14</v>
      </c>
      <c r="AA19" s="21"/>
      <c r="AB19" s="21" t="s">
        <v>14</v>
      </c>
      <c r="AC19" s="21"/>
      <c r="AD19" s="21" t="s">
        <v>14</v>
      </c>
      <c r="AE19" s="21"/>
      <c r="AF19" s="21" t="s">
        <v>14</v>
      </c>
      <c r="AG19" s="21"/>
      <c r="AH19" s="39" t="s">
        <v>14</v>
      </c>
      <c r="AI19" s="39"/>
      <c r="AJ19" s="39" t="s">
        <v>14</v>
      </c>
      <c r="AK19" s="39"/>
      <c r="AL19" s="39" t="s">
        <v>14</v>
      </c>
      <c r="AM19" s="39"/>
      <c r="AN19" s="39" t="s">
        <v>14</v>
      </c>
      <c r="AO19" s="39"/>
      <c r="AP19" s="39" t="s">
        <v>14</v>
      </c>
      <c r="AQ19" s="39"/>
      <c r="AR19" s="39" t="s">
        <v>14</v>
      </c>
      <c r="AS19" s="39"/>
      <c r="AT19" s="39" t="s">
        <v>14</v>
      </c>
      <c r="AU19" s="39"/>
      <c r="AV19" s="39" t="s">
        <v>14</v>
      </c>
      <c r="AW19" s="39"/>
      <c r="AX19" s="39" t="s">
        <v>14</v>
      </c>
      <c r="AY19" s="21"/>
      <c r="AZ19" s="39" t="s">
        <v>14</v>
      </c>
      <c r="BA19" s="21"/>
      <c r="BB19" s="39" t="s">
        <v>14</v>
      </c>
      <c r="BC19" s="21"/>
      <c r="BD19" s="39" t="s">
        <v>14</v>
      </c>
      <c r="BE19" s="21"/>
      <c r="BF19" s="39" t="s">
        <v>14</v>
      </c>
      <c r="BG19" s="21"/>
      <c r="BH19" s="39" t="s">
        <v>14</v>
      </c>
      <c r="BI19" s="21"/>
      <c r="BJ19" s="39" t="s">
        <v>14</v>
      </c>
      <c r="BK19" s="21"/>
      <c r="BL19" s="39" t="s">
        <v>14</v>
      </c>
    </row>
    <row r="20" spans="1:64" x14ac:dyDescent="0.2">
      <c r="A20" s="16" t="s">
        <v>4</v>
      </c>
      <c r="B20" s="21">
        <v>0</v>
      </c>
      <c r="C20" s="21"/>
      <c r="D20" s="21" t="s">
        <v>14</v>
      </c>
      <c r="E20" s="21"/>
      <c r="F20" s="21" t="s">
        <v>14</v>
      </c>
      <c r="G20" s="21"/>
      <c r="H20" s="21" t="s">
        <v>14</v>
      </c>
      <c r="I20" s="21"/>
      <c r="J20" s="21" t="s">
        <v>14</v>
      </c>
      <c r="K20" s="21"/>
      <c r="L20" s="21" t="s">
        <v>14</v>
      </c>
      <c r="M20" s="21"/>
      <c r="N20" s="21" t="s">
        <v>14</v>
      </c>
      <c r="O20" s="21"/>
      <c r="P20" s="21" t="s">
        <v>14</v>
      </c>
      <c r="Q20" s="21"/>
      <c r="R20" s="21" t="s">
        <v>14</v>
      </c>
      <c r="S20" s="21"/>
      <c r="T20" s="21" t="s">
        <v>14</v>
      </c>
      <c r="U20" s="21"/>
      <c r="V20" s="21" t="s">
        <v>14</v>
      </c>
      <c r="W20" s="21"/>
      <c r="X20" s="21" t="s">
        <v>14</v>
      </c>
      <c r="Y20" s="21"/>
      <c r="Z20" s="21" t="s">
        <v>14</v>
      </c>
      <c r="AA20" s="21"/>
      <c r="AB20" s="21" t="s">
        <v>14</v>
      </c>
      <c r="AC20" s="21"/>
      <c r="AD20" s="21" t="s">
        <v>14</v>
      </c>
      <c r="AE20" s="21"/>
      <c r="AF20" s="21" t="s">
        <v>14</v>
      </c>
      <c r="AG20" s="21"/>
      <c r="AH20" s="39" t="s">
        <v>14</v>
      </c>
      <c r="AI20" s="39"/>
      <c r="AJ20" s="39" t="s">
        <v>14</v>
      </c>
      <c r="AK20" s="39"/>
      <c r="AL20" s="39" t="s">
        <v>14</v>
      </c>
      <c r="AM20" s="39"/>
      <c r="AN20" s="39" t="s">
        <v>14</v>
      </c>
      <c r="AO20" s="39"/>
      <c r="AP20" s="39" t="s">
        <v>14</v>
      </c>
      <c r="AQ20" s="39"/>
      <c r="AR20" s="39" t="s">
        <v>14</v>
      </c>
      <c r="AS20" s="39"/>
      <c r="AT20" s="39" t="s">
        <v>14</v>
      </c>
      <c r="AU20" s="39"/>
      <c r="AV20" s="39" t="s">
        <v>14</v>
      </c>
      <c r="AW20" s="39"/>
      <c r="AX20" s="39" t="s">
        <v>14</v>
      </c>
      <c r="AY20" s="21"/>
      <c r="AZ20" s="39" t="s">
        <v>14</v>
      </c>
      <c r="BA20" s="21"/>
      <c r="BB20" s="39" t="s">
        <v>14</v>
      </c>
      <c r="BC20" s="21"/>
      <c r="BD20" s="39" t="s">
        <v>14</v>
      </c>
      <c r="BE20" s="21"/>
      <c r="BF20" s="39" t="s">
        <v>14</v>
      </c>
      <c r="BG20" s="21"/>
      <c r="BH20" s="39" t="s">
        <v>14</v>
      </c>
      <c r="BI20" s="21"/>
      <c r="BJ20" s="39" t="s">
        <v>14</v>
      </c>
      <c r="BK20" s="21"/>
      <c r="BL20" s="39" t="s">
        <v>14</v>
      </c>
    </row>
    <row r="21" spans="1:64" x14ac:dyDescent="0.2">
      <c r="A21" s="16" t="s">
        <v>133</v>
      </c>
      <c r="B21" s="21">
        <v>51</v>
      </c>
      <c r="C21" s="21"/>
      <c r="D21" s="21">
        <v>16</v>
      </c>
      <c r="E21" s="21"/>
      <c r="F21" s="21">
        <v>10</v>
      </c>
      <c r="G21" s="21"/>
      <c r="H21" s="21">
        <v>7</v>
      </c>
      <c r="I21" s="21"/>
      <c r="J21" s="21">
        <v>2</v>
      </c>
      <c r="K21" s="21"/>
      <c r="L21" s="21">
        <v>1</v>
      </c>
      <c r="M21" s="21"/>
      <c r="N21" s="21">
        <v>2</v>
      </c>
      <c r="O21" s="21"/>
      <c r="P21" s="21">
        <v>14</v>
      </c>
      <c r="Q21" s="21"/>
      <c r="R21" s="21">
        <v>54</v>
      </c>
      <c r="S21" s="21"/>
      <c r="T21" s="21">
        <v>13</v>
      </c>
      <c r="U21" s="21"/>
      <c r="V21" s="21">
        <v>9</v>
      </c>
      <c r="W21" s="21"/>
      <c r="X21" s="21">
        <v>7</v>
      </c>
      <c r="Y21" s="21"/>
      <c r="Z21" s="21">
        <v>2</v>
      </c>
      <c r="AA21" s="21"/>
      <c r="AB21" s="21">
        <v>1</v>
      </c>
      <c r="AC21" s="21"/>
      <c r="AD21" s="21">
        <v>1</v>
      </c>
      <c r="AE21" s="21"/>
      <c r="AF21" s="21">
        <v>21</v>
      </c>
      <c r="AG21" s="21"/>
      <c r="AH21" s="39">
        <v>100.663</v>
      </c>
      <c r="AI21" s="39"/>
      <c r="AJ21" s="39">
        <v>22.823</v>
      </c>
      <c r="AK21" s="39"/>
      <c r="AL21" s="39">
        <v>15.847</v>
      </c>
      <c r="AM21" s="39"/>
      <c r="AN21" s="39">
        <v>2.4</v>
      </c>
      <c r="AO21" s="39"/>
      <c r="AP21" s="51" t="s">
        <v>16</v>
      </c>
      <c r="AQ21" s="39"/>
      <c r="AR21" s="39">
        <v>1.3779999999999999</v>
      </c>
      <c r="AS21" s="39"/>
      <c r="AT21" s="39">
        <v>2.7919999999999998</v>
      </c>
      <c r="AU21" s="39"/>
      <c r="AV21" s="51" t="s">
        <v>16</v>
      </c>
      <c r="AW21" s="39"/>
      <c r="AX21" s="39">
        <v>80.899000000000001</v>
      </c>
      <c r="AY21" s="21"/>
      <c r="AZ21" s="39">
        <v>17.530999999999999</v>
      </c>
      <c r="BA21" s="21"/>
      <c r="BB21" s="39">
        <v>9.7230000000000008</v>
      </c>
      <c r="BC21" s="21"/>
      <c r="BD21" s="39">
        <v>2.2749999999999999</v>
      </c>
      <c r="BE21" s="21"/>
      <c r="BF21" s="39">
        <v>1.357</v>
      </c>
      <c r="BG21" s="21"/>
      <c r="BH21" s="39">
        <v>1.0940000000000001</v>
      </c>
      <c r="BI21" s="21"/>
      <c r="BJ21" s="39">
        <v>2.2170000000000001</v>
      </c>
      <c r="BK21" s="21"/>
      <c r="BL21" s="39">
        <v>45.896000000000001</v>
      </c>
    </row>
    <row r="22" spans="1:64" x14ac:dyDescent="0.2">
      <c r="A22" s="16" t="s">
        <v>3</v>
      </c>
      <c r="B22" s="21">
        <v>10</v>
      </c>
      <c r="C22" s="21"/>
      <c r="D22" s="21" t="s">
        <v>14</v>
      </c>
      <c r="E22" s="21"/>
      <c r="F22" s="21" t="s">
        <v>14</v>
      </c>
      <c r="G22" s="21"/>
      <c r="H22" s="21" t="s">
        <v>14</v>
      </c>
      <c r="I22" s="21"/>
      <c r="J22" s="21">
        <v>0</v>
      </c>
      <c r="K22" s="21"/>
      <c r="L22" s="21" t="s">
        <v>14</v>
      </c>
      <c r="M22" s="21"/>
      <c r="N22" s="21">
        <v>0</v>
      </c>
      <c r="O22" s="21"/>
      <c r="P22" s="21" t="s">
        <v>14</v>
      </c>
      <c r="Q22" s="21"/>
      <c r="R22" s="21">
        <v>9</v>
      </c>
      <c r="S22" s="21"/>
      <c r="T22" s="21" t="s">
        <v>14</v>
      </c>
      <c r="U22" s="21"/>
      <c r="V22" s="21">
        <v>4</v>
      </c>
      <c r="W22" s="21"/>
      <c r="X22" s="21" t="s">
        <v>14</v>
      </c>
      <c r="Y22" s="21"/>
      <c r="Z22" s="21">
        <v>0</v>
      </c>
      <c r="AA22" s="21"/>
      <c r="AB22" s="21" t="s">
        <v>14</v>
      </c>
      <c r="AC22" s="21"/>
      <c r="AD22" s="21">
        <v>0</v>
      </c>
      <c r="AE22" s="21"/>
      <c r="AF22" s="21" t="s">
        <v>14</v>
      </c>
      <c r="AG22" s="21"/>
      <c r="AH22" s="39">
        <v>10</v>
      </c>
      <c r="AI22" s="39"/>
      <c r="AJ22" s="39" t="s">
        <v>14</v>
      </c>
      <c r="AK22" s="39"/>
      <c r="AL22" s="39">
        <v>5</v>
      </c>
      <c r="AM22" s="39"/>
      <c r="AN22" s="39" t="s">
        <v>14</v>
      </c>
      <c r="AO22" s="39"/>
      <c r="AP22" s="39" t="s">
        <v>14</v>
      </c>
      <c r="AQ22" s="39"/>
      <c r="AR22" s="39" t="s">
        <v>14</v>
      </c>
      <c r="AS22" s="39"/>
      <c r="AT22" s="39">
        <v>0</v>
      </c>
      <c r="AU22" s="39"/>
      <c r="AV22" s="39" t="s">
        <v>14</v>
      </c>
      <c r="AW22" s="39"/>
      <c r="AX22" s="39">
        <v>10</v>
      </c>
      <c r="AY22" s="21"/>
      <c r="AZ22" s="39" t="s">
        <v>14</v>
      </c>
      <c r="BA22" s="21"/>
      <c r="BB22" s="39">
        <v>6</v>
      </c>
      <c r="BC22" s="21"/>
      <c r="BD22" s="39" t="s">
        <v>14</v>
      </c>
      <c r="BE22" s="21"/>
      <c r="BF22" s="39">
        <v>0</v>
      </c>
      <c r="BG22" s="21"/>
      <c r="BH22" s="39" t="s">
        <v>14</v>
      </c>
      <c r="BI22" s="21"/>
      <c r="BJ22" s="39" t="s">
        <v>14</v>
      </c>
      <c r="BK22" s="21"/>
      <c r="BL22" s="39" t="s">
        <v>14</v>
      </c>
    </row>
    <row r="23" spans="1:64" x14ac:dyDescent="0.2">
      <c r="A23" s="16" t="s">
        <v>227</v>
      </c>
      <c r="B23" s="21">
        <v>0</v>
      </c>
      <c r="C23" s="21"/>
      <c r="D23" s="21" t="s">
        <v>14</v>
      </c>
      <c r="E23" s="21"/>
      <c r="F23" s="21" t="s">
        <v>14</v>
      </c>
      <c r="G23" s="21"/>
      <c r="H23" s="21" t="s">
        <v>14</v>
      </c>
      <c r="I23" s="21"/>
      <c r="J23" s="21" t="s">
        <v>14</v>
      </c>
      <c r="K23" s="21"/>
      <c r="L23" s="21" t="s">
        <v>14</v>
      </c>
      <c r="M23" s="21"/>
      <c r="N23" s="21" t="s">
        <v>14</v>
      </c>
      <c r="O23" s="21"/>
      <c r="P23" s="21" t="s">
        <v>14</v>
      </c>
      <c r="Q23" s="21"/>
      <c r="R23" s="21">
        <v>0</v>
      </c>
      <c r="S23" s="21"/>
      <c r="T23" s="21" t="s">
        <v>14</v>
      </c>
      <c r="U23" s="21"/>
      <c r="V23" s="21" t="s">
        <v>14</v>
      </c>
      <c r="W23" s="21"/>
      <c r="X23" s="21" t="s">
        <v>14</v>
      </c>
      <c r="Y23" s="21"/>
      <c r="Z23" s="21" t="s">
        <v>14</v>
      </c>
      <c r="AA23" s="21"/>
      <c r="AB23" s="21" t="s">
        <v>14</v>
      </c>
      <c r="AC23" s="21"/>
      <c r="AD23" s="21" t="s">
        <v>14</v>
      </c>
      <c r="AE23" s="21"/>
      <c r="AF23" s="21" t="s">
        <v>14</v>
      </c>
      <c r="AG23" s="21"/>
      <c r="AH23" s="39" t="s">
        <v>14</v>
      </c>
      <c r="AI23" s="39"/>
      <c r="AJ23" s="39" t="s">
        <v>14</v>
      </c>
      <c r="AK23" s="39"/>
      <c r="AL23" s="39" t="s">
        <v>14</v>
      </c>
      <c r="AM23" s="39"/>
      <c r="AN23" s="39" t="s">
        <v>14</v>
      </c>
      <c r="AO23" s="39"/>
      <c r="AP23" s="39" t="s">
        <v>14</v>
      </c>
      <c r="AQ23" s="39"/>
      <c r="AR23" s="39" t="s">
        <v>14</v>
      </c>
      <c r="AS23" s="39"/>
      <c r="AT23" s="39" t="s">
        <v>14</v>
      </c>
      <c r="AU23" s="39"/>
      <c r="AV23" s="39" t="s">
        <v>14</v>
      </c>
      <c r="AW23" s="39"/>
      <c r="AX23" s="39" t="s">
        <v>14</v>
      </c>
      <c r="AY23" s="21"/>
      <c r="AZ23" s="39" t="s">
        <v>14</v>
      </c>
      <c r="BA23" s="21"/>
      <c r="BB23" s="39" t="s">
        <v>14</v>
      </c>
      <c r="BC23" s="21"/>
      <c r="BD23" s="39" t="s">
        <v>14</v>
      </c>
      <c r="BE23" s="21"/>
      <c r="BF23" s="39" t="s">
        <v>14</v>
      </c>
      <c r="BG23" s="21"/>
      <c r="BH23" s="39" t="s">
        <v>14</v>
      </c>
      <c r="BI23" s="21"/>
      <c r="BJ23" s="39" t="s">
        <v>14</v>
      </c>
      <c r="BK23" s="21"/>
      <c r="BL23" s="39" t="s">
        <v>14</v>
      </c>
    </row>
    <row r="24" spans="1:64" x14ac:dyDescent="0.2">
      <c r="A24" s="16" t="s">
        <v>228</v>
      </c>
      <c r="B24" s="21" t="s">
        <v>14</v>
      </c>
      <c r="C24" s="21"/>
      <c r="D24" s="21" t="s">
        <v>14</v>
      </c>
      <c r="E24" s="21"/>
      <c r="F24" s="21" t="s">
        <v>14</v>
      </c>
      <c r="G24" s="21"/>
      <c r="H24" s="21" t="s">
        <v>14</v>
      </c>
      <c r="I24" s="21"/>
      <c r="J24" s="21" t="s">
        <v>14</v>
      </c>
      <c r="K24" s="21"/>
      <c r="L24" s="21" t="s">
        <v>14</v>
      </c>
      <c r="M24" s="21"/>
      <c r="N24" s="21" t="s">
        <v>14</v>
      </c>
      <c r="O24" s="21"/>
      <c r="P24" s="21" t="s">
        <v>14</v>
      </c>
      <c r="Q24" s="21"/>
      <c r="R24" s="21" t="s">
        <v>14</v>
      </c>
      <c r="S24" s="21"/>
      <c r="T24" s="21" t="s">
        <v>14</v>
      </c>
      <c r="U24" s="21"/>
      <c r="V24" s="21" t="s">
        <v>14</v>
      </c>
      <c r="W24" s="21"/>
      <c r="X24" s="21" t="s">
        <v>14</v>
      </c>
      <c r="Y24" s="21"/>
      <c r="Z24" s="21" t="s">
        <v>14</v>
      </c>
      <c r="AA24" s="21"/>
      <c r="AB24" s="21" t="s">
        <v>14</v>
      </c>
      <c r="AC24" s="21"/>
      <c r="AD24" s="21" t="s">
        <v>14</v>
      </c>
      <c r="AE24" s="21"/>
      <c r="AF24" s="21" t="s">
        <v>14</v>
      </c>
      <c r="AG24" s="21"/>
      <c r="AH24" s="39" t="s">
        <v>14</v>
      </c>
      <c r="AI24" s="39"/>
      <c r="AJ24" s="39" t="s">
        <v>14</v>
      </c>
      <c r="AK24" s="39"/>
      <c r="AL24" s="39" t="s">
        <v>14</v>
      </c>
      <c r="AM24" s="39"/>
      <c r="AN24" s="39" t="s">
        <v>14</v>
      </c>
      <c r="AO24" s="39"/>
      <c r="AP24" s="39" t="s">
        <v>14</v>
      </c>
      <c r="AQ24" s="39"/>
      <c r="AR24" s="39" t="s">
        <v>14</v>
      </c>
      <c r="AS24" s="39"/>
      <c r="AT24" s="39" t="s">
        <v>14</v>
      </c>
      <c r="AU24" s="39"/>
      <c r="AV24" s="39" t="s">
        <v>14</v>
      </c>
      <c r="AW24" s="39"/>
      <c r="AX24" s="39" t="s">
        <v>14</v>
      </c>
      <c r="AY24" s="21"/>
      <c r="AZ24" s="39" t="s">
        <v>14</v>
      </c>
      <c r="BA24" s="21"/>
      <c r="BB24" s="39" t="s">
        <v>14</v>
      </c>
      <c r="BC24" s="21"/>
      <c r="BD24" s="39" t="s">
        <v>14</v>
      </c>
      <c r="BE24" s="21"/>
      <c r="BF24" s="39" t="s">
        <v>14</v>
      </c>
      <c r="BG24" s="21"/>
      <c r="BH24" s="39" t="s">
        <v>14</v>
      </c>
      <c r="BI24" s="21"/>
      <c r="BJ24" s="39" t="s">
        <v>14</v>
      </c>
      <c r="BK24" s="21"/>
      <c r="BL24" s="39" t="s">
        <v>14</v>
      </c>
    </row>
    <row r="25" spans="1:64" x14ac:dyDescent="0.2">
      <c r="A25" s="16" t="s">
        <v>5</v>
      </c>
      <c r="B25" s="21">
        <v>30</v>
      </c>
      <c r="C25" s="21"/>
      <c r="D25" s="21">
        <v>27</v>
      </c>
      <c r="E25" s="21"/>
      <c r="F25" s="21">
        <v>0</v>
      </c>
      <c r="G25" s="21"/>
      <c r="H25" s="21" t="s">
        <v>14</v>
      </c>
      <c r="I25" s="21"/>
      <c r="J25" s="21">
        <v>0</v>
      </c>
      <c r="K25" s="21"/>
      <c r="L25" s="21" t="s">
        <v>14</v>
      </c>
      <c r="M25" s="21"/>
      <c r="N25" s="21">
        <v>0</v>
      </c>
      <c r="O25" s="21"/>
      <c r="P25" s="21" t="s">
        <v>14</v>
      </c>
      <c r="Q25" s="21"/>
      <c r="R25" s="21">
        <v>29</v>
      </c>
      <c r="S25" s="21"/>
      <c r="T25" s="21" t="s">
        <v>14</v>
      </c>
      <c r="U25" s="21"/>
      <c r="V25" s="21">
        <v>2</v>
      </c>
      <c r="W25" s="21"/>
      <c r="X25" s="21" t="s">
        <v>14</v>
      </c>
      <c r="Y25" s="21"/>
      <c r="Z25" s="21">
        <v>0</v>
      </c>
      <c r="AA25" s="21"/>
      <c r="AB25" s="21" t="s">
        <v>14</v>
      </c>
      <c r="AC25" s="21"/>
      <c r="AD25" s="21" t="s">
        <v>14</v>
      </c>
      <c r="AE25" s="21"/>
      <c r="AF25" s="21" t="s">
        <v>14</v>
      </c>
      <c r="AG25" s="21"/>
      <c r="AH25" s="39">
        <v>37</v>
      </c>
      <c r="AI25" s="39"/>
      <c r="AJ25" s="39">
        <v>31</v>
      </c>
      <c r="AK25" s="39"/>
      <c r="AL25" s="39">
        <v>3</v>
      </c>
      <c r="AM25" s="39"/>
      <c r="AN25" s="39" t="s">
        <v>14</v>
      </c>
      <c r="AO25" s="39"/>
      <c r="AP25" s="39" t="s">
        <v>14</v>
      </c>
      <c r="AQ25" s="39"/>
      <c r="AR25" s="39">
        <v>0</v>
      </c>
      <c r="AS25" s="39"/>
      <c r="AT25" s="39">
        <v>0</v>
      </c>
      <c r="AU25" s="39"/>
      <c r="AV25" s="39">
        <v>1</v>
      </c>
      <c r="AW25" s="39"/>
      <c r="AX25" s="39">
        <v>37</v>
      </c>
      <c r="AY25" s="21"/>
      <c r="AZ25" s="39">
        <v>31</v>
      </c>
      <c r="BA25" s="21"/>
      <c r="BB25" s="39">
        <v>4</v>
      </c>
      <c r="BC25" s="21"/>
      <c r="BD25" s="39" t="s">
        <v>14</v>
      </c>
      <c r="BE25" s="21"/>
      <c r="BF25" s="39">
        <v>0</v>
      </c>
      <c r="BG25" s="21"/>
      <c r="BH25" s="39">
        <v>0</v>
      </c>
      <c r="BI25" s="21"/>
      <c r="BJ25" s="39">
        <v>0</v>
      </c>
      <c r="BK25" s="21"/>
      <c r="BL25" s="39">
        <v>1</v>
      </c>
    </row>
    <row r="26" spans="1:64" x14ac:dyDescent="0.2">
      <c r="A26" s="16" t="s">
        <v>6</v>
      </c>
      <c r="B26" s="21">
        <v>8</v>
      </c>
      <c r="C26" s="21"/>
      <c r="D26" s="21" t="s">
        <v>14</v>
      </c>
      <c r="E26" s="21"/>
      <c r="F26" s="21" t="s">
        <v>14</v>
      </c>
      <c r="G26" s="21"/>
      <c r="H26" s="21" t="s">
        <v>14</v>
      </c>
      <c r="I26" s="21"/>
      <c r="J26" s="21" t="s">
        <v>14</v>
      </c>
      <c r="K26" s="21"/>
      <c r="L26" s="21" t="s">
        <v>14</v>
      </c>
      <c r="M26" s="21"/>
      <c r="N26" s="21" t="s">
        <v>14</v>
      </c>
      <c r="O26" s="21"/>
      <c r="P26" s="21" t="s">
        <v>14</v>
      </c>
      <c r="Q26" s="21"/>
      <c r="R26" s="21">
        <v>8</v>
      </c>
      <c r="S26" s="21"/>
      <c r="T26" s="21" t="s">
        <v>14</v>
      </c>
      <c r="U26" s="21"/>
      <c r="V26" s="21" t="s">
        <v>14</v>
      </c>
      <c r="W26" s="21"/>
      <c r="X26" s="21" t="s">
        <v>14</v>
      </c>
      <c r="Y26" s="21"/>
      <c r="Z26" s="21" t="s">
        <v>14</v>
      </c>
      <c r="AA26" s="21"/>
      <c r="AB26" s="21" t="s">
        <v>14</v>
      </c>
      <c r="AC26" s="21"/>
      <c r="AD26" s="21" t="s">
        <v>14</v>
      </c>
      <c r="AE26" s="21"/>
      <c r="AF26" s="21" t="s">
        <v>14</v>
      </c>
      <c r="AG26" s="21"/>
      <c r="AH26" s="39">
        <v>8</v>
      </c>
      <c r="AI26" s="39"/>
      <c r="AJ26" s="39" t="s">
        <v>14</v>
      </c>
      <c r="AK26" s="39"/>
      <c r="AL26" s="39" t="s">
        <v>14</v>
      </c>
      <c r="AM26" s="39"/>
      <c r="AN26" s="39" t="s">
        <v>14</v>
      </c>
      <c r="AO26" s="39"/>
      <c r="AP26" s="39" t="s">
        <v>14</v>
      </c>
      <c r="AQ26" s="39"/>
      <c r="AR26" s="39" t="s">
        <v>14</v>
      </c>
      <c r="AS26" s="39"/>
      <c r="AT26" s="39">
        <v>0</v>
      </c>
      <c r="AU26" s="39"/>
      <c r="AV26" s="39" t="s">
        <v>14</v>
      </c>
      <c r="AW26" s="39"/>
      <c r="AX26" s="39">
        <v>8</v>
      </c>
      <c r="AY26" s="21"/>
      <c r="AZ26" s="39" t="s">
        <v>14</v>
      </c>
      <c r="BA26" s="21"/>
      <c r="BB26" s="39" t="s">
        <v>14</v>
      </c>
      <c r="BC26" s="21"/>
      <c r="BD26" s="39" t="s">
        <v>14</v>
      </c>
      <c r="BE26" s="21"/>
      <c r="BF26" s="39" t="s">
        <v>14</v>
      </c>
      <c r="BG26" s="21"/>
      <c r="BH26" s="39" t="s">
        <v>14</v>
      </c>
      <c r="BI26" s="21"/>
      <c r="BJ26" s="39">
        <v>0</v>
      </c>
      <c r="BK26" s="21"/>
      <c r="BL26" s="39" t="s">
        <v>14</v>
      </c>
    </row>
    <row r="27" spans="1:64" ht="13.5" x14ac:dyDescent="0.2">
      <c r="A27" s="16" t="s">
        <v>121</v>
      </c>
      <c r="B27" s="21">
        <v>146</v>
      </c>
      <c r="C27" s="21"/>
      <c r="D27" s="21">
        <v>71</v>
      </c>
      <c r="E27" s="21"/>
      <c r="F27" s="21">
        <v>39</v>
      </c>
      <c r="G27" s="21"/>
      <c r="H27" s="21">
        <v>11</v>
      </c>
      <c r="I27" s="21"/>
      <c r="J27" s="21">
        <v>7</v>
      </c>
      <c r="K27" s="21"/>
      <c r="L27" s="21">
        <v>2</v>
      </c>
      <c r="M27" s="21"/>
      <c r="N27" s="21">
        <v>8</v>
      </c>
      <c r="O27" s="21"/>
      <c r="P27" s="21" t="s">
        <v>14</v>
      </c>
      <c r="Q27" s="21"/>
      <c r="R27" s="21">
        <v>125</v>
      </c>
      <c r="S27" s="21"/>
      <c r="T27" s="21">
        <v>46</v>
      </c>
      <c r="U27" s="21"/>
      <c r="V27" s="21">
        <v>29</v>
      </c>
      <c r="W27" s="21"/>
      <c r="X27" s="21">
        <v>14</v>
      </c>
      <c r="Y27" s="21"/>
      <c r="Z27" s="21">
        <v>6</v>
      </c>
      <c r="AA27" s="21"/>
      <c r="AB27" s="21" t="s">
        <v>14</v>
      </c>
      <c r="AC27" s="21"/>
      <c r="AD27" s="21">
        <v>6</v>
      </c>
      <c r="AE27" s="21"/>
      <c r="AF27" s="21">
        <v>22</v>
      </c>
      <c r="AG27" s="21"/>
      <c r="AH27" s="39">
        <v>193.48599999999999</v>
      </c>
      <c r="AI27" s="39"/>
      <c r="AJ27" s="39">
        <v>82.328999999999994</v>
      </c>
      <c r="AK27" s="39"/>
      <c r="AL27" s="39">
        <v>51.713999999999999</v>
      </c>
      <c r="AM27" s="39"/>
      <c r="AN27" s="39">
        <v>14.739000000000001</v>
      </c>
      <c r="AO27" s="39"/>
      <c r="AP27" s="39">
        <v>4.92</v>
      </c>
      <c r="AQ27" s="39"/>
      <c r="AR27" s="51" t="s">
        <v>16</v>
      </c>
      <c r="AS27" s="39"/>
      <c r="AT27" s="39">
        <v>9.7810000000000006</v>
      </c>
      <c r="AU27" s="39"/>
      <c r="AV27" s="39">
        <v>26.812999999999999</v>
      </c>
      <c r="AW27" s="39"/>
      <c r="AX27" s="39" t="s">
        <v>30</v>
      </c>
      <c r="AY27" s="21"/>
      <c r="AZ27" s="39">
        <v>69.495000000000005</v>
      </c>
      <c r="BA27" s="21"/>
      <c r="BB27" s="39">
        <v>54.859000000000002</v>
      </c>
      <c r="BC27" s="21"/>
      <c r="BD27" s="39">
        <v>14.504</v>
      </c>
      <c r="BE27" s="21"/>
      <c r="BF27" s="39">
        <v>4.5140000000000002</v>
      </c>
      <c r="BG27" s="21"/>
      <c r="BH27" s="39" t="s">
        <v>14</v>
      </c>
      <c r="BI27" s="21"/>
      <c r="BJ27" s="39">
        <v>6.149</v>
      </c>
      <c r="BK27" s="21"/>
      <c r="BL27" s="39">
        <v>20.89</v>
      </c>
    </row>
    <row r="28" spans="1:64" x14ac:dyDescent="0.2">
      <c r="A28" s="16" t="s">
        <v>142</v>
      </c>
      <c r="B28" s="21">
        <v>18</v>
      </c>
      <c r="C28" s="21"/>
      <c r="D28" s="21" t="s">
        <v>14</v>
      </c>
      <c r="E28" s="21"/>
      <c r="F28" s="21" t="s">
        <v>14</v>
      </c>
      <c r="G28" s="21"/>
      <c r="H28" s="21">
        <v>1</v>
      </c>
      <c r="I28" s="21"/>
      <c r="J28" s="21">
        <v>1</v>
      </c>
      <c r="K28" s="21"/>
      <c r="L28" s="21" t="s">
        <v>14</v>
      </c>
      <c r="M28" s="21"/>
      <c r="N28" s="21" t="s">
        <v>14</v>
      </c>
      <c r="O28" s="21"/>
      <c r="P28" s="21" t="s">
        <v>14</v>
      </c>
      <c r="Q28" s="21"/>
      <c r="R28" s="21" t="s">
        <v>14</v>
      </c>
      <c r="S28" s="21"/>
      <c r="T28" s="21" t="s">
        <v>14</v>
      </c>
      <c r="U28" s="21"/>
      <c r="V28" s="21">
        <v>7</v>
      </c>
      <c r="W28" s="21"/>
      <c r="X28" s="21">
        <v>1</v>
      </c>
      <c r="Y28" s="21"/>
      <c r="Z28" s="21">
        <v>0</v>
      </c>
      <c r="AA28" s="21"/>
      <c r="AB28" s="21" t="s">
        <v>14</v>
      </c>
      <c r="AC28" s="21"/>
      <c r="AD28" s="21" t="s">
        <v>14</v>
      </c>
      <c r="AE28" s="21"/>
      <c r="AF28" s="21" t="s">
        <v>14</v>
      </c>
      <c r="AG28" s="21"/>
      <c r="AH28" s="39" t="s">
        <v>14</v>
      </c>
      <c r="AI28" s="39"/>
      <c r="AJ28" s="39" t="s">
        <v>14</v>
      </c>
      <c r="AK28" s="39"/>
      <c r="AL28" s="39">
        <v>8</v>
      </c>
      <c r="AM28" s="39"/>
      <c r="AN28" s="39">
        <v>1</v>
      </c>
      <c r="AO28" s="39"/>
      <c r="AP28" s="39">
        <v>0</v>
      </c>
      <c r="AQ28" s="39"/>
      <c r="AR28" s="39">
        <v>1</v>
      </c>
      <c r="AS28" s="39"/>
      <c r="AT28" s="39">
        <v>0</v>
      </c>
      <c r="AU28" s="39"/>
      <c r="AV28" s="39">
        <v>1</v>
      </c>
      <c r="AW28" s="39"/>
      <c r="AX28" s="39" t="s">
        <v>14</v>
      </c>
      <c r="AY28" s="21"/>
      <c r="AZ28" s="39" t="s">
        <v>14</v>
      </c>
      <c r="BA28" s="21"/>
      <c r="BB28" s="39">
        <v>9</v>
      </c>
      <c r="BC28" s="21"/>
      <c r="BD28" s="39">
        <v>1</v>
      </c>
      <c r="BE28" s="21"/>
      <c r="BF28" s="39">
        <v>0</v>
      </c>
      <c r="BG28" s="21"/>
      <c r="BH28" s="39">
        <v>1</v>
      </c>
      <c r="BI28" s="21"/>
      <c r="BJ28" s="39">
        <v>0</v>
      </c>
      <c r="BK28" s="21"/>
      <c r="BL28" s="39" t="s">
        <v>14</v>
      </c>
    </row>
    <row r="29" spans="1:64" x14ac:dyDescent="0.2">
      <c r="A29" s="16" t="s">
        <v>7</v>
      </c>
      <c r="B29" s="21">
        <v>5</v>
      </c>
      <c r="C29" s="21"/>
      <c r="D29" s="21" t="s">
        <v>14</v>
      </c>
      <c r="E29" s="21"/>
      <c r="F29" s="21">
        <v>1</v>
      </c>
      <c r="G29" s="21"/>
      <c r="H29" s="21" t="s">
        <v>14</v>
      </c>
      <c r="I29" s="21"/>
      <c r="J29" s="21" t="s">
        <v>14</v>
      </c>
      <c r="K29" s="21"/>
      <c r="L29" s="21" t="s">
        <v>14</v>
      </c>
      <c r="M29" s="21"/>
      <c r="N29" s="21">
        <v>0</v>
      </c>
      <c r="O29" s="21"/>
      <c r="P29" s="21" t="s">
        <v>14</v>
      </c>
      <c r="Q29" s="21"/>
      <c r="R29" s="21">
        <v>6</v>
      </c>
      <c r="S29" s="21"/>
      <c r="T29" s="21" t="s">
        <v>14</v>
      </c>
      <c r="U29" s="21"/>
      <c r="V29" s="21" t="s">
        <v>14</v>
      </c>
      <c r="W29" s="21"/>
      <c r="X29" s="21" t="s">
        <v>14</v>
      </c>
      <c r="Y29" s="21"/>
      <c r="Z29" s="21" t="s">
        <v>14</v>
      </c>
      <c r="AA29" s="21"/>
      <c r="AB29" s="21" t="s">
        <v>14</v>
      </c>
      <c r="AC29" s="21"/>
      <c r="AD29" s="21" t="s">
        <v>14</v>
      </c>
      <c r="AE29" s="21"/>
      <c r="AF29" s="21" t="s">
        <v>14</v>
      </c>
      <c r="AG29" s="21"/>
      <c r="AH29" s="39">
        <v>8</v>
      </c>
      <c r="AI29" s="39"/>
      <c r="AJ29" s="39" t="s">
        <v>14</v>
      </c>
      <c r="AK29" s="39"/>
      <c r="AL29" s="39">
        <v>2</v>
      </c>
      <c r="AM29" s="39"/>
      <c r="AN29" s="39" t="s">
        <v>14</v>
      </c>
      <c r="AO29" s="39"/>
      <c r="AP29" s="39" t="s">
        <v>14</v>
      </c>
      <c r="AQ29" s="39"/>
      <c r="AR29" s="39" t="s">
        <v>14</v>
      </c>
      <c r="AS29" s="39"/>
      <c r="AT29" s="39" t="s">
        <v>14</v>
      </c>
      <c r="AU29" s="39"/>
      <c r="AV29" s="39" t="s">
        <v>14</v>
      </c>
      <c r="AW29" s="39"/>
      <c r="AX29" s="39" t="s">
        <v>14</v>
      </c>
      <c r="AY29" s="21"/>
      <c r="AZ29" s="39">
        <v>6</v>
      </c>
      <c r="BA29" s="21"/>
      <c r="BB29" s="39" t="s">
        <v>14</v>
      </c>
      <c r="BC29" s="21"/>
      <c r="BD29" s="39" t="s">
        <v>14</v>
      </c>
      <c r="BE29" s="21"/>
      <c r="BF29" s="39" t="s">
        <v>14</v>
      </c>
      <c r="BG29" s="21"/>
      <c r="BH29" s="39" t="s">
        <v>14</v>
      </c>
      <c r="BI29" s="21"/>
      <c r="BJ29" s="39" t="s">
        <v>14</v>
      </c>
      <c r="BK29" s="21"/>
      <c r="BL29" s="39" t="s">
        <v>14</v>
      </c>
    </row>
    <row r="30" spans="1:64" x14ac:dyDescent="0.2">
      <c r="A30" s="16" t="s">
        <v>163</v>
      </c>
      <c r="B30" s="21">
        <v>13</v>
      </c>
      <c r="C30" s="21"/>
      <c r="D30" s="21">
        <v>6</v>
      </c>
      <c r="E30" s="21"/>
      <c r="F30" s="21" t="s">
        <v>14</v>
      </c>
      <c r="G30" s="21"/>
      <c r="H30" s="21" t="s">
        <v>14</v>
      </c>
      <c r="I30" s="21"/>
      <c r="J30" s="21" t="s">
        <v>14</v>
      </c>
      <c r="K30" s="21"/>
      <c r="L30" s="21" t="s">
        <v>14</v>
      </c>
      <c r="M30" s="21"/>
      <c r="N30" s="21">
        <v>0</v>
      </c>
      <c r="O30" s="21"/>
      <c r="P30" s="21" t="s">
        <v>14</v>
      </c>
      <c r="Q30" s="21"/>
      <c r="R30" s="21" t="s">
        <v>14</v>
      </c>
      <c r="S30" s="21"/>
      <c r="T30" s="21" t="s">
        <v>14</v>
      </c>
      <c r="U30" s="21"/>
      <c r="V30" s="21">
        <v>2</v>
      </c>
      <c r="W30" s="21"/>
      <c r="X30" s="21" t="s">
        <v>14</v>
      </c>
      <c r="Y30" s="21"/>
      <c r="Z30" s="21">
        <v>0</v>
      </c>
      <c r="AA30" s="21"/>
      <c r="AB30" s="21" t="s">
        <v>14</v>
      </c>
      <c r="AC30" s="21"/>
      <c r="AD30" s="21">
        <v>1</v>
      </c>
      <c r="AE30" s="21"/>
      <c r="AF30" s="21">
        <v>0</v>
      </c>
      <c r="AG30" s="21"/>
      <c r="AH30" s="39" t="s">
        <v>14</v>
      </c>
      <c r="AI30" s="39"/>
      <c r="AJ30" s="39" t="s">
        <v>14</v>
      </c>
      <c r="AK30" s="39"/>
      <c r="AL30" s="39">
        <v>2</v>
      </c>
      <c r="AM30" s="39"/>
      <c r="AN30" s="39">
        <v>0</v>
      </c>
      <c r="AO30" s="39"/>
      <c r="AP30" s="39">
        <v>0</v>
      </c>
      <c r="AQ30" s="39"/>
      <c r="AR30" s="39" t="s">
        <v>14</v>
      </c>
      <c r="AS30" s="39"/>
      <c r="AT30" s="39">
        <v>0</v>
      </c>
      <c r="AU30" s="39"/>
      <c r="AV30" s="39" t="s">
        <v>14</v>
      </c>
      <c r="AW30" s="39"/>
      <c r="AX30" s="39" t="s">
        <v>14</v>
      </c>
      <c r="AY30" s="21"/>
      <c r="AZ30" s="39" t="s">
        <v>14</v>
      </c>
      <c r="BA30" s="21"/>
      <c r="BB30" s="39">
        <v>2</v>
      </c>
      <c r="BC30" s="21"/>
      <c r="BD30" s="39">
        <v>0</v>
      </c>
      <c r="BE30" s="21"/>
      <c r="BF30" s="39">
        <v>0</v>
      </c>
      <c r="BG30" s="21"/>
      <c r="BH30" s="39" t="s">
        <v>14</v>
      </c>
      <c r="BI30" s="21"/>
      <c r="BJ30" s="39">
        <v>1</v>
      </c>
      <c r="BK30" s="21"/>
      <c r="BL30" s="39" t="s">
        <v>14</v>
      </c>
    </row>
    <row r="31" spans="1:64" x14ac:dyDescent="0.2">
      <c r="A31" s="16" t="s">
        <v>146</v>
      </c>
      <c r="B31" s="21">
        <v>180</v>
      </c>
      <c r="C31" s="21"/>
      <c r="D31" s="21">
        <v>49</v>
      </c>
      <c r="E31" s="21"/>
      <c r="F31" s="21">
        <v>33</v>
      </c>
      <c r="G31" s="21"/>
      <c r="H31" s="21">
        <v>16</v>
      </c>
      <c r="I31" s="21"/>
      <c r="J31" s="21">
        <v>9</v>
      </c>
      <c r="K31" s="21"/>
      <c r="L31" s="21" t="s">
        <v>14</v>
      </c>
      <c r="M31" s="21"/>
      <c r="N31" s="21">
        <v>16</v>
      </c>
      <c r="O31" s="21"/>
      <c r="P31" s="21">
        <v>37</v>
      </c>
      <c r="Q31" s="21"/>
      <c r="R31" s="21">
        <v>174</v>
      </c>
      <c r="S31" s="21"/>
      <c r="T31" s="21">
        <v>39</v>
      </c>
      <c r="U31" s="21"/>
      <c r="V31" s="21">
        <v>43</v>
      </c>
      <c r="W31" s="21"/>
      <c r="X31" s="21">
        <v>31</v>
      </c>
      <c r="Y31" s="21"/>
      <c r="Z31" s="21" t="s">
        <v>14</v>
      </c>
      <c r="AA31" s="21"/>
      <c r="AB31" s="21">
        <v>7</v>
      </c>
      <c r="AC31" s="21"/>
      <c r="AD31" s="21">
        <v>18</v>
      </c>
      <c r="AE31" s="21"/>
      <c r="AF31" s="21">
        <v>10</v>
      </c>
      <c r="AG31" s="21"/>
      <c r="AH31" s="51" t="s">
        <v>16</v>
      </c>
      <c r="AI31" s="51"/>
      <c r="AJ31" s="51" t="s">
        <v>16</v>
      </c>
      <c r="AK31" s="51"/>
      <c r="AL31" s="51" t="s">
        <v>16</v>
      </c>
      <c r="AM31" s="51"/>
      <c r="AN31" s="51" t="s">
        <v>16</v>
      </c>
      <c r="AO31" s="51"/>
      <c r="AP31" s="51" t="s">
        <v>16</v>
      </c>
      <c r="AQ31" s="51"/>
      <c r="AR31" s="51" t="s">
        <v>16</v>
      </c>
      <c r="AS31" s="51"/>
      <c r="AT31" s="51" t="s">
        <v>16</v>
      </c>
      <c r="AU31" s="51"/>
      <c r="AV31" s="51" t="s">
        <v>16</v>
      </c>
      <c r="AW31" s="39"/>
      <c r="AX31" s="39"/>
      <c r="AY31" s="21"/>
      <c r="AZ31" s="39"/>
      <c r="BA31" s="21"/>
      <c r="BB31" s="39"/>
      <c r="BC31" s="21"/>
      <c r="BD31" s="39"/>
      <c r="BE31" s="21"/>
      <c r="BF31" s="39"/>
      <c r="BG31" s="21"/>
      <c r="BH31" s="39"/>
      <c r="BI31" s="21"/>
      <c r="BJ31" s="39"/>
      <c r="BK31" s="21"/>
      <c r="BL31" s="39"/>
    </row>
    <row r="32" spans="1:64" x14ac:dyDescent="0.2">
      <c r="A32" s="16" t="s">
        <v>147</v>
      </c>
      <c r="B32" s="21">
        <v>257</v>
      </c>
      <c r="C32" s="21"/>
      <c r="D32" s="21">
        <v>77</v>
      </c>
      <c r="E32" s="21"/>
      <c r="F32" s="21">
        <v>101</v>
      </c>
      <c r="G32" s="21"/>
      <c r="H32" s="21">
        <v>1</v>
      </c>
      <c r="I32" s="21"/>
      <c r="J32" s="21">
        <v>11</v>
      </c>
      <c r="K32" s="21"/>
      <c r="L32" s="21" t="s">
        <v>14</v>
      </c>
      <c r="M32" s="21"/>
      <c r="N32" s="21">
        <v>10</v>
      </c>
      <c r="O32" s="21"/>
      <c r="P32" s="21" t="s">
        <v>14</v>
      </c>
      <c r="Q32" s="21"/>
      <c r="R32" s="21">
        <v>234</v>
      </c>
      <c r="S32" s="21"/>
      <c r="T32" s="21" t="s">
        <v>14</v>
      </c>
      <c r="U32" s="21"/>
      <c r="V32" s="21" t="s">
        <v>14</v>
      </c>
      <c r="W32" s="21"/>
      <c r="X32" s="21" t="s">
        <v>14</v>
      </c>
      <c r="Y32" s="21"/>
      <c r="Z32" s="21" t="s">
        <v>14</v>
      </c>
      <c r="AA32" s="21"/>
      <c r="AB32" s="21" t="s">
        <v>14</v>
      </c>
      <c r="AC32" s="21"/>
      <c r="AD32" s="21">
        <v>18</v>
      </c>
      <c r="AE32" s="21"/>
      <c r="AF32" s="21" t="s">
        <v>14</v>
      </c>
      <c r="AG32" s="21"/>
      <c r="AH32" s="39">
        <v>293</v>
      </c>
      <c r="AI32" s="39"/>
      <c r="AJ32" s="39" t="s">
        <v>14</v>
      </c>
      <c r="AK32" s="39"/>
      <c r="AL32" s="39" t="s">
        <v>14</v>
      </c>
      <c r="AM32" s="39"/>
      <c r="AN32" s="39">
        <v>4</v>
      </c>
      <c r="AO32" s="39"/>
      <c r="AP32" s="39" t="s">
        <v>14</v>
      </c>
      <c r="AQ32" s="39"/>
      <c r="AR32" s="39" t="s">
        <v>14</v>
      </c>
      <c r="AS32" s="39"/>
      <c r="AT32" s="39" t="s">
        <v>14</v>
      </c>
      <c r="AU32" s="39"/>
      <c r="AV32" s="39" t="s">
        <v>14</v>
      </c>
      <c r="AW32" s="39"/>
      <c r="AX32" s="39">
        <v>299</v>
      </c>
      <c r="AY32" s="21"/>
      <c r="AZ32" s="39" t="s">
        <v>14</v>
      </c>
      <c r="BA32" s="21"/>
      <c r="BB32" s="39" t="s">
        <v>14</v>
      </c>
      <c r="BC32" s="21"/>
      <c r="BD32" s="39">
        <v>5</v>
      </c>
      <c r="BE32" s="21"/>
      <c r="BF32" s="39" t="s">
        <v>14</v>
      </c>
      <c r="BG32" s="21"/>
      <c r="BH32" s="39" t="s">
        <v>14</v>
      </c>
      <c r="BI32" s="21"/>
      <c r="BJ32" s="39" t="s">
        <v>14</v>
      </c>
      <c r="BK32" s="21"/>
      <c r="BL32" s="39" t="s">
        <v>14</v>
      </c>
    </row>
    <row r="33" spans="1:64" x14ac:dyDescent="0.2">
      <c r="A33" s="16" t="s">
        <v>169</v>
      </c>
      <c r="B33" s="21">
        <v>8</v>
      </c>
      <c r="C33" s="21"/>
      <c r="D33" s="21" t="s">
        <v>14</v>
      </c>
      <c r="E33" s="21"/>
      <c r="F33" s="21">
        <v>0</v>
      </c>
      <c r="G33" s="21"/>
      <c r="H33" s="21" t="s">
        <v>14</v>
      </c>
      <c r="I33" s="21"/>
      <c r="J33" s="21">
        <v>0</v>
      </c>
      <c r="K33" s="21"/>
      <c r="L33" s="21">
        <v>0</v>
      </c>
      <c r="M33" s="21"/>
      <c r="N33" s="21" t="s">
        <v>14</v>
      </c>
      <c r="O33" s="21"/>
      <c r="P33" s="21">
        <v>0</v>
      </c>
      <c r="Q33" s="21"/>
      <c r="R33" s="21">
        <v>9</v>
      </c>
      <c r="S33" s="21"/>
      <c r="T33" s="21" t="s">
        <v>14</v>
      </c>
      <c r="U33" s="21"/>
      <c r="V33" s="21">
        <v>1</v>
      </c>
      <c r="W33" s="21"/>
      <c r="X33" s="21">
        <v>2</v>
      </c>
      <c r="Y33" s="21"/>
      <c r="Z33" s="21">
        <v>0</v>
      </c>
      <c r="AA33" s="21"/>
      <c r="AB33" s="21">
        <v>0</v>
      </c>
      <c r="AC33" s="21"/>
      <c r="AD33" s="21">
        <v>1</v>
      </c>
      <c r="AE33" s="21"/>
      <c r="AF33" s="21" t="s">
        <v>14</v>
      </c>
      <c r="AG33" s="21"/>
      <c r="AH33" s="39">
        <v>9</v>
      </c>
      <c r="AI33" s="39"/>
      <c r="AJ33" s="39" t="s">
        <v>14</v>
      </c>
      <c r="AK33" s="39"/>
      <c r="AL33" s="39">
        <v>1</v>
      </c>
      <c r="AM33" s="39"/>
      <c r="AN33" s="39" t="s">
        <v>14</v>
      </c>
      <c r="AO33" s="39"/>
      <c r="AP33" s="39">
        <v>0</v>
      </c>
      <c r="AQ33" s="39"/>
      <c r="AR33" s="39">
        <v>0</v>
      </c>
      <c r="AS33" s="39"/>
      <c r="AT33" s="39">
        <v>1</v>
      </c>
      <c r="AU33" s="39"/>
      <c r="AV33" s="39">
        <v>0</v>
      </c>
      <c r="AW33" s="39"/>
      <c r="AX33" s="39">
        <v>8</v>
      </c>
      <c r="AY33" s="21"/>
      <c r="AZ33" s="39" t="s">
        <v>14</v>
      </c>
      <c r="BA33" s="21"/>
      <c r="BB33" s="39">
        <v>1</v>
      </c>
      <c r="BC33" s="21"/>
      <c r="BD33" s="39">
        <v>1</v>
      </c>
      <c r="BE33" s="21"/>
      <c r="BF33" s="39">
        <v>0</v>
      </c>
      <c r="BG33" s="21"/>
      <c r="BH33" s="39">
        <v>0</v>
      </c>
      <c r="BI33" s="21"/>
      <c r="BJ33" s="39">
        <v>1</v>
      </c>
      <c r="BK33" s="21"/>
      <c r="BL33" s="39">
        <v>0</v>
      </c>
    </row>
    <row r="34" spans="1:64" x14ac:dyDescent="0.2">
      <c r="A34" s="16" t="s">
        <v>165</v>
      </c>
      <c r="B34" s="21">
        <v>5</v>
      </c>
      <c r="C34" s="21"/>
      <c r="D34" s="21" t="s">
        <v>14</v>
      </c>
      <c r="E34" s="21"/>
      <c r="F34" s="21">
        <v>0</v>
      </c>
      <c r="G34" s="21"/>
      <c r="H34" s="21" t="s">
        <v>14</v>
      </c>
      <c r="I34" s="21"/>
      <c r="J34" s="21" t="s">
        <v>14</v>
      </c>
      <c r="K34" s="21"/>
      <c r="L34" s="21" t="s">
        <v>14</v>
      </c>
      <c r="M34" s="21"/>
      <c r="N34" s="21" t="s">
        <v>14</v>
      </c>
      <c r="O34" s="21"/>
      <c r="P34" s="21">
        <v>0</v>
      </c>
      <c r="Q34" s="21"/>
      <c r="R34" s="21">
        <v>4</v>
      </c>
      <c r="S34" s="21"/>
      <c r="T34" s="21" t="s">
        <v>14</v>
      </c>
      <c r="U34" s="21"/>
      <c r="V34" s="21">
        <v>2</v>
      </c>
      <c r="W34" s="21"/>
      <c r="X34" s="21" t="s">
        <v>14</v>
      </c>
      <c r="Y34" s="21"/>
      <c r="Z34" s="21" t="s">
        <v>14</v>
      </c>
      <c r="AA34" s="21"/>
      <c r="AB34" s="21" t="s">
        <v>14</v>
      </c>
      <c r="AC34" s="21"/>
      <c r="AD34" s="21">
        <v>0</v>
      </c>
      <c r="AE34" s="21"/>
      <c r="AF34" s="21" t="s">
        <v>14</v>
      </c>
      <c r="AG34" s="21"/>
      <c r="AH34" s="39">
        <v>5</v>
      </c>
      <c r="AI34" s="39"/>
      <c r="AJ34" s="39">
        <v>3</v>
      </c>
      <c r="AK34" s="39"/>
      <c r="AL34" s="39" t="s">
        <v>14</v>
      </c>
      <c r="AM34" s="39"/>
      <c r="AN34" s="39">
        <v>0</v>
      </c>
      <c r="AO34" s="39"/>
      <c r="AP34" s="39" t="s">
        <v>14</v>
      </c>
      <c r="AQ34" s="39"/>
      <c r="AR34" s="39" t="s">
        <v>14</v>
      </c>
      <c r="AS34" s="39"/>
      <c r="AT34" s="39" t="s">
        <v>14</v>
      </c>
      <c r="AU34" s="39"/>
      <c r="AV34" s="39" t="s">
        <v>14</v>
      </c>
      <c r="AW34" s="39"/>
      <c r="AX34" s="39">
        <v>5</v>
      </c>
      <c r="AY34" s="21"/>
      <c r="AZ34" s="39" t="s">
        <v>14</v>
      </c>
      <c r="BA34" s="21"/>
      <c r="BB34" s="39" t="s">
        <v>14</v>
      </c>
      <c r="BC34" s="21"/>
      <c r="BD34" s="39">
        <v>0</v>
      </c>
      <c r="BE34" s="21"/>
      <c r="BF34" s="39" t="s">
        <v>14</v>
      </c>
      <c r="BG34" s="21"/>
      <c r="BH34" s="39" t="s">
        <v>14</v>
      </c>
      <c r="BI34" s="21"/>
      <c r="BJ34" s="39" t="s">
        <v>14</v>
      </c>
      <c r="BK34" s="21"/>
      <c r="BL34" s="39" t="s">
        <v>14</v>
      </c>
    </row>
    <row r="35" spans="1:64" x14ac:dyDescent="0.2">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39"/>
      <c r="AI35" s="39"/>
      <c r="AJ35" s="39"/>
      <c r="AK35" s="39"/>
      <c r="AL35" s="39"/>
      <c r="AM35" s="39"/>
      <c r="AN35" s="39"/>
      <c r="AO35" s="39"/>
      <c r="AP35" s="39"/>
      <c r="AQ35" s="39"/>
      <c r="AR35" s="39"/>
      <c r="AS35" s="39"/>
      <c r="AT35" s="39"/>
      <c r="AU35" s="39"/>
      <c r="AV35" s="39"/>
      <c r="AW35" s="21"/>
      <c r="AX35" s="21"/>
      <c r="AY35" s="21"/>
      <c r="AZ35" s="21"/>
      <c r="BA35" s="21"/>
      <c r="BB35" s="21"/>
      <c r="BC35" s="21"/>
      <c r="BD35" s="21"/>
      <c r="BE35" s="21"/>
      <c r="BF35" s="21"/>
      <c r="BG35" s="21"/>
      <c r="BH35" s="21"/>
      <c r="BI35" s="21"/>
      <c r="BJ35" s="21"/>
      <c r="BK35" s="21"/>
      <c r="BL35" s="21"/>
    </row>
    <row r="36" spans="1:64" x14ac:dyDescent="0.2">
      <c r="A36" s="59" t="s">
        <v>8</v>
      </c>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39"/>
      <c r="AI36" s="39"/>
      <c r="AJ36" s="39"/>
      <c r="AK36" s="39"/>
      <c r="AL36" s="39"/>
      <c r="AM36" s="39"/>
      <c r="AN36" s="39"/>
      <c r="AO36" s="39"/>
      <c r="AP36" s="39"/>
      <c r="AQ36" s="39"/>
      <c r="AR36" s="39"/>
      <c r="AS36" s="39"/>
      <c r="AT36" s="39"/>
      <c r="AU36" s="39"/>
      <c r="AV36" s="39"/>
      <c r="AW36" s="21"/>
      <c r="AX36" s="21"/>
      <c r="AY36" s="21"/>
      <c r="AZ36" s="21"/>
      <c r="BA36" s="21"/>
      <c r="BB36" s="21"/>
      <c r="BC36" s="21"/>
      <c r="BD36" s="21"/>
      <c r="BE36" s="21"/>
      <c r="BF36" s="21"/>
      <c r="BG36" s="21"/>
      <c r="BH36" s="21"/>
      <c r="BI36" s="21"/>
      <c r="BJ36" s="21"/>
      <c r="BK36" s="21"/>
      <c r="BL36" s="21"/>
    </row>
    <row r="37" spans="1:64" x14ac:dyDescent="0.2">
      <c r="A37" s="61" t="s">
        <v>166</v>
      </c>
      <c r="B37" s="21">
        <v>15</v>
      </c>
      <c r="C37" s="21"/>
      <c r="D37" s="21">
        <v>13</v>
      </c>
      <c r="E37" s="21"/>
      <c r="F37" s="21" t="s">
        <v>14</v>
      </c>
      <c r="G37" s="21"/>
      <c r="H37" s="21" t="s">
        <v>14</v>
      </c>
      <c r="I37" s="21"/>
      <c r="J37" s="21">
        <v>0</v>
      </c>
      <c r="K37" s="21"/>
      <c r="L37" s="21" t="s">
        <v>14</v>
      </c>
      <c r="M37" s="21"/>
      <c r="N37" s="21">
        <v>1</v>
      </c>
      <c r="O37" s="21"/>
      <c r="P37" s="21" t="s">
        <v>14</v>
      </c>
      <c r="Q37" s="21"/>
      <c r="R37" s="21">
        <v>17</v>
      </c>
      <c r="S37" s="21"/>
      <c r="T37" s="21" t="s">
        <v>14</v>
      </c>
      <c r="U37" s="21"/>
      <c r="V37" s="21">
        <v>0</v>
      </c>
      <c r="W37" s="21"/>
      <c r="X37" s="21">
        <v>1</v>
      </c>
      <c r="Y37" s="21"/>
      <c r="Z37" s="21">
        <v>0</v>
      </c>
      <c r="AA37" s="21"/>
      <c r="AB37" s="21" t="s">
        <v>14</v>
      </c>
      <c r="AC37" s="21"/>
      <c r="AD37" s="21">
        <v>1</v>
      </c>
      <c r="AE37" s="21"/>
      <c r="AF37" s="21" t="s">
        <v>14</v>
      </c>
      <c r="AG37" s="21"/>
      <c r="AH37" s="39">
        <v>16</v>
      </c>
      <c r="AI37" s="39"/>
      <c r="AJ37" s="39">
        <v>14</v>
      </c>
      <c r="AK37" s="39"/>
      <c r="AL37" s="39">
        <v>1</v>
      </c>
      <c r="AM37" s="39"/>
      <c r="AN37" s="39" t="s">
        <v>14</v>
      </c>
      <c r="AO37" s="39"/>
      <c r="AP37" s="39">
        <v>0</v>
      </c>
      <c r="AQ37" s="39"/>
      <c r="AR37" s="39" t="s">
        <v>14</v>
      </c>
      <c r="AS37" s="39"/>
      <c r="AT37" s="39">
        <v>0</v>
      </c>
      <c r="AU37" s="39"/>
      <c r="AV37" s="39">
        <v>0</v>
      </c>
      <c r="AW37" s="21"/>
      <c r="AX37" s="21">
        <v>16</v>
      </c>
      <c r="AY37" s="21"/>
      <c r="AZ37" s="21">
        <v>13</v>
      </c>
      <c r="BA37" s="21"/>
      <c r="BB37" s="21">
        <v>1</v>
      </c>
      <c r="BC37" s="21"/>
      <c r="BD37" s="21" t="s">
        <v>14</v>
      </c>
      <c r="BE37" s="21"/>
      <c r="BF37" s="21" t="s">
        <v>14</v>
      </c>
      <c r="BG37" s="21"/>
      <c r="BH37" s="21" t="s">
        <v>14</v>
      </c>
      <c r="BI37" s="21"/>
      <c r="BJ37" s="21">
        <v>0</v>
      </c>
      <c r="BK37" s="21"/>
      <c r="BL37" s="21">
        <v>0</v>
      </c>
    </row>
    <row r="38" spans="1:64" x14ac:dyDescent="0.2">
      <c r="A38" s="61" t="s">
        <v>229</v>
      </c>
      <c r="B38" s="21">
        <v>16</v>
      </c>
      <c r="C38" s="21"/>
      <c r="D38" s="21" t="s">
        <v>14</v>
      </c>
      <c r="E38" s="21"/>
      <c r="F38" s="21" t="s">
        <v>14</v>
      </c>
      <c r="G38" s="21"/>
      <c r="H38" s="21" t="s">
        <v>14</v>
      </c>
      <c r="I38" s="21"/>
      <c r="J38" s="21">
        <v>1</v>
      </c>
      <c r="K38" s="21"/>
      <c r="L38" s="21" t="s">
        <v>14</v>
      </c>
      <c r="M38" s="21"/>
      <c r="N38" s="21">
        <v>2</v>
      </c>
      <c r="O38" s="21"/>
      <c r="P38" s="21">
        <v>0</v>
      </c>
      <c r="Q38" s="21"/>
      <c r="R38" s="21">
        <v>20</v>
      </c>
      <c r="S38" s="21"/>
      <c r="T38" s="21" t="s">
        <v>14</v>
      </c>
      <c r="U38" s="21"/>
      <c r="V38" s="21" t="s">
        <v>14</v>
      </c>
      <c r="W38" s="21"/>
      <c r="X38" s="21">
        <v>1</v>
      </c>
      <c r="Y38" s="21"/>
      <c r="Z38" s="21">
        <v>0</v>
      </c>
      <c r="AA38" s="21"/>
      <c r="AB38" s="21" t="s">
        <v>14</v>
      </c>
      <c r="AC38" s="21"/>
      <c r="AD38" s="21" t="s">
        <v>14</v>
      </c>
      <c r="AE38" s="21"/>
      <c r="AF38" s="21">
        <v>0</v>
      </c>
      <c r="AG38" s="21"/>
      <c r="AH38" s="39">
        <v>11</v>
      </c>
      <c r="AI38" s="39"/>
      <c r="AJ38" s="39" t="s">
        <v>14</v>
      </c>
      <c r="AK38" s="39"/>
      <c r="AL38" s="39" t="s">
        <v>14</v>
      </c>
      <c r="AM38" s="39"/>
      <c r="AN38" s="39" t="s">
        <v>14</v>
      </c>
      <c r="AO38" s="39"/>
      <c r="AP38" s="39" t="s">
        <v>14</v>
      </c>
      <c r="AQ38" s="39"/>
      <c r="AR38" s="39" t="s">
        <v>14</v>
      </c>
      <c r="AS38" s="39"/>
      <c r="AT38" s="39">
        <v>3</v>
      </c>
      <c r="AU38" s="39"/>
      <c r="AV38" s="39">
        <v>0</v>
      </c>
      <c r="AW38" s="21"/>
      <c r="AX38" s="21">
        <v>11</v>
      </c>
      <c r="AY38" s="21"/>
      <c r="AZ38" s="21" t="s">
        <v>14</v>
      </c>
      <c r="BA38" s="21"/>
      <c r="BB38" s="21" t="s">
        <v>14</v>
      </c>
      <c r="BC38" s="21"/>
      <c r="BD38" s="21" t="s">
        <v>14</v>
      </c>
      <c r="BE38" s="21"/>
      <c r="BF38" s="21">
        <v>0</v>
      </c>
      <c r="BG38" s="21"/>
      <c r="BH38" s="21">
        <v>0</v>
      </c>
      <c r="BI38" s="21"/>
      <c r="BJ38" s="21">
        <v>3</v>
      </c>
      <c r="BK38" s="21"/>
      <c r="BL38" s="21">
        <v>0</v>
      </c>
    </row>
    <row r="39" spans="1:64" x14ac:dyDescent="0.2">
      <c r="A39" s="61" t="s">
        <v>9</v>
      </c>
      <c r="B39" s="21" t="s">
        <v>14</v>
      </c>
      <c r="C39" s="21"/>
      <c r="D39" s="21" t="s">
        <v>14</v>
      </c>
      <c r="E39" s="21"/>
      <c r="F39" s="21" t="s">
        <v>14</v>
      </c>
      <c r="G39" s="21"/>
      <c r="H39" s="21" t="s">
        <v>14</v>
      </c>
      <c r="I39" s="21"/>
      <c r="J39" s="21">
        <v>0</v>
      </c>
      <c r="K39" s="21"/>
      <c r="L39" s="21">
        <v>1</v>
      </c>
      <c r="M39" s="21"/>
      <c r="N39" s="21">
        <v>0</v>
      </c>
      <c r="O39" s="21"/>
      <c r="P39" s="21" t="s">
        <v>14</v>
      </c>
      <c r="Q39" s="21"/>
      <c r="R39" s="21" t="s">
        <v>14</v>
      </c>
      <c r="S39" s="21"/>
      <c r="T39" s="21" t="s">
        <v>14</v>
      </c>
      <c r="U39" s="21"/>
      <c r="V39" s="21" t="s">
        <v>14</v>
      </c>
      <c r="W39" s="21"/>
      <c r="X39" s="21">
        <v>2</v>
      </c>
      <c r="Y39" s="21"/>
      <c r="Z39" s="21">
        <v>0</v>
      </c>
      <c r="AA39" s="21"/>
      <c r="AB39" s="21" t="s">
        <v>14</v>
      </c>
      <c r="AC39" s="21"/>
      <c r="AD39" s="21">
        <v>1</v>
      </c>
      <c r="AE39" s="21"/>
      <c r="AF39" s="21">
        <v>1</v>
      </c>
      <c r="AG39" s="21"/>
      <c r="AH39" s="39" t="s">
        <v>14</v>
      </c>
      <c r="AI39" s="39"/>
      <c r="AJ39" s="39" t="s">
        <v>14</v>
      </c>
      <c r="AK39" s="39"/>
      <c r="AL39" s="39" t="s">
        <v>14</v>
      </c>
      <c r="AM39" s="39"/>
      <c r="AN39" s="39">
        <v>1</v>
      </c>
      <c r="AO39" s="39"/>
      <c r="AP39" s="39">
        <v>0</v>
      </c>
      <c r="AQ39" s="39"/>
      <c r="AR39" s="39">
        <v>1</v>
      </c>
      <c r="AS39" s="39"/>
      <c r="AT39" s="39">
        <v>2</v>
      </c>
      <c r="AU39" s="39"/>
      <c r="AV39" s="39">
        <v>2</v>
      </c>
      <c r="AW39" s="21"/>
      <c r="AX39" s="21">
        <v>15</v>
      </c>
      <c r="AY39" s="21"/>
      <c r="AZ39" s="21" t="s">
        <v>14</v>
      </c>
      <c r="BA39" s="21"/>
      <c r="BB39" s="21" t="s">
        <v>14</v>
      </c>
      <c r="BC39" s="21"/>
      <c r="BD39" s="21">
        <v>1</v>
      </c>
      <c r="BE39" s="21"/>
      <c r="BF39" s="21">
        <v>0</v>
      </c>
      <c r="BG39" s="21"/>
      <c r="BH39" s="21" t="s">
        <v>14</v>
      </c>
      <c r="BI39" s="21"/>
      <c r="BJ39" s="21">
        <v>2</v>
      </c>
      <c r="BK39" s="21"/>
      <c r="BL39" s="21">
        <v>2</v>
      </c>
    </row>
    <row r="40" spans="1:64" x14ac:dyDescent="0.2">
      <c r="A40" s="61" t="s">
        <v>10</v>
      </c>
      <c r="B40" s="21">
        <v>21</v>
      </c>
      <c r="C40" s="21"/>
      <c r="D40" s="21" t="s">
        <v>14</v>
      </c>
      <c r="E40" s="21"/>
      <c r="F40" s="21" t="s">
        <v>14</v>
      </c>
      <c r="G40" s="21"/>
      <c r="H40" s="21" t="s">
        <v>14</v>
      </c>
      <c r="I40" s="21"/>
      <c r="J40" s="21" t="s">
        <v>14</v>
      </c>
      <c r="K40" s="21"/>
      <c r="L40" s="21">
        <v>0</v>
      </c>
      <c r="M40" s="21"/>
      <c r="N40" s="21">
        <v>0</v>
      </c>
      <c r="O40" s="21"/>
      <c r="P40" s="21" t="s">
        <v>14</v>
      </c>
      <c r="Q40" s="21"/>
      <c r="R40" s="21">
        <v>12</v>
      </c>
      <c r="S40" s="21"/>
      <c r="T40" s="21">
        <v>9</v>
      </c>
      <c r="U40" s="21"/>
      <c r="V40" s="21">
        <v>0</v>
      </c>
      <c r="W40" s="21"/>
      <c r="X40" s="21" t="s">
        <v>14</v>
      </c>
      <c r="Y40" s="21"/>
      <c r="Z40" s="21" t="s">
        <v>14</v>
      </c>
      <c r="AA40" s="21"/>
      <c r="AB40" s="21" t="s">
        <v>14</v>
      </c>
      <c r="AC40" s="21"/>
      <c r="AD40" s="21">
        <v>0</v>
      </c>
      <c r="AE40" s="21"/>
      <c r="AF40" s="21" t="s">
        <v>14</v>
      </c>
      <c r="AG40" s="21"/>
      <c r="AH40" s="39">
        <v>9</v>
      </c>
      <c r="AI40" s="39"/>
      <c r="AJ40" s="39">
        <v>8</v>
      </c>
      <c r="AK40" s="39"/>
      <c r="AL40" s="39">
        <v>1</v>
      </c>
      <c r="AM40" s="39"/>
      <c r="AN40" s="39" t="s">
        <v>14</v>
      </c>
      <c r="AO40" s="39"/>
      <c r="AP40" s="39" t="s">
        <v>14</v>
      </c>
      <c r="AQ40" s="39"/>
      <c r="AR40" s="39" t="s">
        <v>14</v>
      </c>
      <c r="AS40" s="39"/>
      <c r="AT40" s="39">
        <v>0</v>
      </c>
      <c r="AU40" s="39"/>
      <c r="AV40" s="39">
        <v>0</v>
      </c>
      <c r="AW40" s="21"/>
      <c r="AX40" s="21">
        <v>9</v>
      </c>
      <c r="AY40" s="21"/>
      <c r="AZ40" s="21">
        <v>8</v>
      </c>
      <c r="BA40" s="21"/>
      <c r="BB40" s="21">
        <v>1</v>
      </c>
      <c r="BC40" s="21"/>
      <c r="BD40" s="21" t="s">
        <v>14</v>
      </c>
      <c r="BE40" s="21"/>
      <c r="BF40" s="21" t="s">
        <v>14</v>
      </c>
      <c r="BG40" s="21"/>
      <c r="BH40" s="21" t="s">
        <v>14</v>
      </c>
      <c r="BI40" s="21"/>
      <c r="BJ40" s="21">
        <v>0</v>
      </c>
      <c r="BK40" s="21"/>
      <c r="BL40" s="21">
        <v>0</v>
      </c>
    </row>
    <row r="41" spans="1:64" x14ac:dyDescent="0.2">
      <c r="A41" s="61" t="s">
        <v>11</v>
      </c>
      <c r="B41" s="21">
        <v>6</v>
      </c>
      <c r="C41" s="21"/>
      <c r="D41" s="21">
        <v>5</v>
      </c>
      <c r="E41" s="21"/>
      <c r="F41" s="21" t="s">
        <v>14</v>
      </c>
      <c r="G41" s="21"/>
      <c r="H41" s="21" t="s">
        <v>14</v>
      </c>
      <c r="I41" s="21"/>
      <c r="J41" s="21" t="s">
        <v>14</v>
      </c>
      <c r="K41" s="21"/>
      <c r="L41" s="21" t="s">
        <v>14</v>
      </c>
      <c r="M41" s="21"/>
      <c r="N41" s="21">
        <v>0</v>
      </c>
      <c r="O41" s="21"/>
      <c r="P41" s="21" t="s">
        <v>14</v>
      </c>
      <c r="Q41" s="21"/>
      <c r="R41" s="21">
        <v>7</v>
      </c>
      <c r="S41" s="21"/>
      <c r="T41" s="21" t="s">
        <v>14</v>
      </c>
      <c r="U41" s="21"/>
      <c r="V41" s="21" t="s">
        <v>14</v>
      </c>
      <c r="W41" s="21"/>
      <c r="X41" s="21" t="s">
        <v>14</v>
      </c>
      <c r="Y41" s="21"/>
      <c r="Z41" s="21" t="s">
        <v>14</v>
      </c>
      <c r="AA41" s="21"/>
      <c r="AB41" s="21" t="s">
        <v>14</v>
      </c>
      <c r="AC41" s="21"/>
      <c r="AD41" s="21">
        <v>0</v>
      </c>
      <c r="AE41" s="21"/>
      <c r="AF41" s="21" t="s">
        <v>14</v>
      </c>
      <c r="AG41" s="21"/>
      <c r="AH41" s="39">
        <v>12</v>
      </c>
      <c r="AI41" s="39"/>
      <c r="AJ41" s="39">
        <v>11</v>
      </c>
      <c r="AK41" s="39"/>
      <c r="AL41" s="39">
        <v>0</v>
      </c>
      <c r="AM41" s="39"/>
      <c r="AN41" s="39" t="s">
        <v>14</v>
      </c>
      <c r="AO41" s="39"/>
      <c r="AP41" s="39" t="s">
        <v>14</v>
      </c>
      <c r="AQ41" s="39"/>
      <c r="AR41" s="39" t="s">
        <v>14</v>
      </c>
      <c r="AS41" s="39"/>
      <c r="AT41" s="39">
        <v>0</v>
      </c>
      <c r="AU41" s="39"/>
      <c r="AV41" s="39" t="s">
        <v>14</v>
      </c>
      <c r="AW41" s="21"/>
      <c r="AX41" s="21">
        <v>13</v>
      </c>
      <c r="AY41" s="21"/>
      <c r="AZ41" s="21">
        <v>12</v>
      </c>
      <c r="BA41" s="21"/>
      <c r="BB41" s="21">
        <v>0</v>
      </c>
      <c r="BC41" s="21"/>
      <c r="BD41" s="21" t="s">
        <v>14</v>
      </c>
      <c r="BE41" s="21"/>
      <c r="BF41" s="21" t="s">
        <v>14</v>
      </c>
      <c r="BG41" s="21"/>
      <c r="BH41" s="21" t="s">
        <v>14</v>
      </c>
      <c r="BI41" s="21"/>
      <c r="BJ41" s="21">
        <v>0</v>
      </c>
      <c r="BK41" s="21"/>
      <c r="BL41" s="21" t="s">
        <v>14</v>
      </c>
    </row>
    <row r="42" spans="1:64" x14ac:dyDescent="0.2">
      <c r="A42" s="6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39"/>
      <c r="AI42" s="39"/>
      <c r="AJ42" s="39"/>
      <c r="AK42" s="39"/>
      <c r="AL42" s="39"/>
      <c r="AM42" s="39"/>
      <c r="AN42" s="39"/>
      <c r="AO42" s="39"/>
      <c r="AP42" s="39"/>
      <c r="AQ42" s="39"/>
      <c r="AR42" s="39"/>
      <c r="AS42" s="39"/>
      <c r="AT42" s="39"/>
      <c r="AU42" s="39"/>
      <c r="AV42" s="39"/>
      <c r="AW42" s="21"/>
      <c r="AX42" s="21"/>
      <c r="AY42" s="21"/>
      <c r="AZ42" s="21"/>
      <c r="BA42" s="21"/>
      <c r="BB42" s="21"/>
      <c r="BC42" s="21"/>
      <c r="BD42" s="21"/>
      <c r="BE42" s="21"/>
      <c r="BF42" s="21"/>
      <c r="BG42" s="21"/>
      <c r="BH42" s="21"/>
      <c r="BI42" s="21"/>
      <c r="BJ42" s="21"/>
      <c r="BK42" s="21"/>
      <c r="BL42" s="21"/>
    </row>
    <row r="43" spans="1:64" x14ac:dyDescent="0.2">
      <c r="A43" s="59" t="s">
        <v>230</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39"/>
      <c r="AI43" s="39"/>
      <c r="AJ43" s="39"/>
      <c r="AK43" s="39"/>
      <c r="AL43" s="39"/>
      <c r="AM43" s="39"/>
      <c r="AN43" s="39"/>
      <c r="AO43" s="39"/>
      <c r="AP43" s="39"/>
      <c r="AQ43" s="39"/>
      <c r="AR43" s="39"/>
      <c r="AS43" s="39"/>
      <c r="AT43" s="39"/>
      <c r="AU43" s="39"/>
      <c r="AV43" s="39"/>
      <c r="AW43" s="21"/>
      <c r="AX43" s="21"/>
      <c r="AY43" s="21"/>
      <c r="AZ43" s="21"/>
      <c r="BA43" s="21"/>
      <c r="BB43" s="21"/>
      <c r="BC43" s="21"/>
      <c r="BD43" s="21"/>
      <c r="BE43" s="21"/>
      <c r="BF43" s="21"/>
      <c r="BG43" s="21"/>
      <c r="BH43" s="21"/>
      <c r="BI43" s="21"/>
      <c r="BJ43" s="21"/>
      <c r="BK43" s="21"/>
      <c r="BL43" s="21"/>
    </row>
    <row r="44" spans="1:64" x14ac:dyDescent="0.2">
      <c r="A44" s="61" t="s">
        <v>231</v>
      </c>
      <c r="B44" s="21" t="s">
        <v>14</v>
      </c>
      <c r="C44" s="21"/>
      <c r="D44" s="21" t="s">
        <v>14</v>
      </c>
      <c r="E44" s="21"/>
      <c r="F44" s="21" t="s">
        <v>14</v>
      </c>
      <c r="G44" s="21"/>
      <c r="H44" s="21" t="s">
        <v>14</v>
      </c>
      <c r="I44" s="21"/>
      <c r="J44" s="21" t="s">
        <v>14</v>
      </c>
      <c r="K44" s="21"/>
      <c r="L44" s="21" t="s">
        <v>14</v>
      </c>
      <c r="M44" s="21"/>
      <c r="N44" s="21" t="s">
        <v>14</v>
      </c>
      <c r="O44" s="21"/>
      <c r="P44" s="21" t="s">
        <v>14</v>
      </c>
      <c r="Q44" s="21"/>
      <c r="R44" s="21" t="s">
        <v>14</v>
      </c>
      <c r="S44" s="21"/>
      <c r="T44" s="21" t="s">
        <v>14</v>
      </c>
      <c r="U44" s="21"/>
      <c r="V44" s="21" t="s">
        <v>14</v>
      </c>
      <c r="W44" s="21"/>
      <c r="X44" s="21" t="s">
        <v>14</v>
      </c>
      <c r="Y44" s="21"/>
      <c r="Z44" s="21" t="s">
        <v>14</v>
      </c>
      <c r="AA44" s="21"/>
      <c r="AB44" s="21" t="s">
        <v>14</v>
      </c>
      <c r="AC44" s="21"/>
      <c r="AD44" s="21" t="s">
        <v>14</v>
      </c>
      <c r="AE44" s="21"/>
      <c r="AF44" s="21" t="s">
        <v>14</v>
      </c>
      <c r="AG44" s="21"/>
      <c r="AH44" s="39" t="s">
        <v>14</v>
      </c>
      <c r="AI44" s="39"/>
      <c r="AJ44" s="39" t="s">
        <v>14</v>
      </c>
      <c r="AK44" s="39"/>
      <c r="AL44" s="39" t="s">
        <v>14</v>
      </c>
      <c r="AM44" s="39"/>
      <c r="AN44" s="39" t="s">
        <v>14</v>
      </c>
      <c r="AO44" s="39"/>
      <c r="AP44" s="39" t="s">
        <v>14</v>
      </c>
      <c r="AQ44" s="39"/>
      <c r="AR44" s="39" t="s">
        <v>14</v>
      </c>
      <c r="AS44" s="39"/>
      <c r="AT44" s="39" t="s">
        <v>14</v>
      </c>
      <c r="AU44" s="39"/>
      <c r="AV44" s="39" t="s">
        <v>14</v>
      </c>
      <c r="AW44" s="21"/>
      <c r="AX44" s="21" t="s">
        <v>14</v>
      </c>
      <c r="AY44" s="21"/>
      <c r="AZ44" s="21" t="s">
        <v>14</v>
      </c>
      <c r="BA44" s="21"/>
      <c r="BB44" s="21" t="s">
        <v>14</v>
      </c>
      <c r="BC44" s="21"/>
      <c r="BD44" s="21" t="s">
        <v>14</v>
      </c>
      <c r="BE44" s="21"/>
      <c r="BF44" s="21" t="s">
        <v>14</v>
      </c>
      <c r="BG44" s="21"/>
      <c r="BH44" s="21" t="s">
        <v>14</v>
      </c>
      <c r="BI44" s="21"/>
      <c r="BJ44" s="21" t="s">
        <v>14</v>
      </c>
      <c r="BK44" s="21"/>
      <c r="BL44" s="21" t="s">
        <v>14</v>
      </c>
    </row>
    <row r="45" spans="1:64" x14ac:dyDescent="0.2">
      <c r="A45" s="61" t="s">
        <v>232</v>
      </c>
      <c r="B45" s="21">
        <v>0</v>
      </c>
      <c r="C45" s="21"/>
      <c r="D45" s="21" t="s">
        <v>14</v>
      </c>
      <c r="E45" s="21"/>
      <c r="F45" s="21" t="s">
        <v>14</v>
      </c>
      <c r="G45" s="21"/>
      <c r="H45" s="21" t="s">
        <v>14</v>
      </c>
      <c r="I45" s="21"/>
      <c r="J45" s="21" t="s">
        <v>14</v>
      </c>
      <c r="K45" s="21"/>
      <c r="L45" s="21" t="s">
        <v>14</v>
      </c>
      <c r="M45" s="21"/>
      <c r="N45" s="21" t="s">
        <v>14</v>
      </c>
      <c r="O45" s="21"/>
      <c r="P45" s="21" t="s">
        <v>14</v>
      </c>
      <c r="Q45" s="21"/>
      <c r="R45" s="21" t="s">
        <v>14</v>
      </c>
      <c r="S45" s="21"/>
      <c r="T45" s="21" t="s">
        <v>14</v>
      </c>
      <c r="U45" s="21"/>
      <c r="V45" s="21" t="s">
        <v>14</v>
      </c>
      <c r="W45" s="21"/>
      <c r="X45" s="21" t="s">
        <v>14</v>
      </c>
      <c r="Y45" s="21"/>
      <c r="Z45" s="21" t="s">
        <v>14</v>
      </c>
      <c r="AA45" s="21"/>
      <c r="AB45" s="21" t="s">
        <v>14</v>
      </c>
      <c r="AC45" s="21"/>
      <c r="AD45" s="21" t="s">
        <v>14</v>
      </c>
      <c r="AE45" s="21"/>
      <c r="AF45" s="21" t="s">
        <v>14</v>
      </c>
      <c r="AG45" s="21"/>
      <c r="AH45" s="39" t="s">
        <v>14</v>
      </c>
      <c r="AI45" s="39"/>
      <c r="AJ45" s="39" t="s">
        <v>14</v>
      </c>
      <c r="AK45" s="39"/>
      <c r="AL45" s="39" t="s">
        <v>14</v>
      </c>
      <c r="AM45" s="39"/>
      <c r="AN45" s="39" t="s">
        <v>14</v>
      </c>
      <c r="AO45" s="39"/>
      <c r="AP45" s="39" t="s">
        <v>14</v>
      </c>
      <c r="AQ45" s="39"/>
      <c r="AR45" s="39" t="s">
        <v>14</v>
      </c>
      <c r="AS45" s="39"/>
      <c r="AT45" s="39" t="s">
        <v>14</v>
      </c>
      <c r="AU45" s="39"/>
      <c r="AV45" s="39" t="s">
        <v>14</v>
      </c>
      <c r="AW45" s="21"/>
      <c r="AX45" s="21" t="s">
        <v>14</v>
      </c>
      <c r="AY45" s="21"/>
      <c r="AZ45" s="21" t="s">
        <v>14</v>
      </c>
      <c r="BA45" s="21"/>
      <c r="BB45" s="21" t="s">
        <v>14</v>
      </c>
      <c r="BC45" s="21"/>
      <c r="BD45" s="21" t="s">
        <v>14</v>
      </c>
      <c r="BE45" s="21"/>
      <c r="BF45" s="21" t="s">
        <v>14</v>
      </c>
      <c r="BG45" s="21"/>
      <c r="BH45" s="21" t="s">
        <v>14</v>
      </c>
      <c r="BI45" s="21"/>
      <c r="BJ45" s="21" t="s">
        <v>14</v>
      </c>
      <c r="BK45" s="21"/>
      <c r="BL45" s="21" t="s">
        <v>14</v>
      </c>
    </row>
    <row r="46" spans="1:64" x14ac:dyDescent="0.2">
      <c r="A46" s="61" t="s">
        <v>12</v>
      </c>
      <c r="B46" s="21" t="s">
        <v>14</v>
      </c>
      <c r="C46" s="21"/>
      <c r="D46" s="21" t="s">
        <v>14</v>
      </c>
      <c r="E46" s="21"/>
      <c r="F46" s="21" t="s">
        <v>14</v>
      </c>
      <c r="G46" s="21"/>
      <c r="H46" s="21" t="s">
        <v>14</v>
      </c>
      <c r="I46" s="21"/>
      <c r="J46" s="21" t="s">
        <v>14</v>
      </c>
      <c r="K46" s="21"/>
      <c r="L46" s="21" t="s">
        <v>14</v>
      </c>
      <c r="M46" s="21"/>
      <c r="N46" s="21" t="s">
        <v>14</v>
      </c>
      <c r="O46" s="21"/>
      <c r="P46" s="21" t="s">
        <v>14</v>
      </c>
      <c r="Q46" s="21"/>
      <c r="R46" s="21" t="s">
        <v>14</v>
      </c>
      <c r="S46" s="21"/>
      <c r="T46" s="21" t="s">
        <v>14</v>
      </c>
      <c r="U46" s="21"/>
      <c r="V46" s="21" t="s">
        <v>14</v>
      </c>
      <c r="W46" s="21"/>
      <c r="X46" s="21" t="s">
        <v>14</v>
      </c>
      <c r="Y46" s="21"/>
      <c r="Z46" s="21" t="s">
        <v>14</v>
      </c>
      <c r="AA46" s="21"/>
      <c r="AB46" s="21" t="s">
        <v>14</v>
      </c>
      <c r="AC46" s="21"/>
      <c r="AD46" s="21" t="s">
        <v>14</v>
      </c>
      <c r="AE46" s="21"/>
      <c r="AF46" s="21" t="s">
        <v>14</v>
      </c>
      <c r="AG46" s="21"/>
      <c r="AH46" s="39" t="s">
        <v>14</v>
      </c>
      <c r="AI46" s="39"/>
      <c r="AJ46" s="39" t="s">
        <v>14</v>
      </c>
      <c r="AK46" s="39"/>
      <c r="AL46" s="39" t="s">
        <v>14</v>
      </c>
      <c r="AM46" s="39"/>
      <c r="AN46" s="39" t="s">
        <v>14</v>
      </c>
      <c r="AO46" s="39"/>
      <c r="AP46" s="39" t="s">
        <v>14</v>
      </c>
      <c r="AQ46" s="39"/>
      <c r="AR46" s="39" t="s">
        <v>14</v>
      </c>
      <c r="AS46" s="39"/>
      <c r="AT46" s="39" t="s">
        <v>14</v>
      </c>
      <c r="AU46" s="39"/>
      <c r="AV46" s="39" t="s">
        <v>14</v>
      </c>
      <c r="AW46" s="21"/>
      <c r="AX46" s="21" t="s">
        <v>14</v>
      </c>
      <c r="AY46" s="21"/>
      <c r="AZ46" s="21" t="s">
        <v>14</v>
      </c>
      <c r="BA46" s="21"/>
      <c r="BB46" s="21" t="s">
        <v>14</v>
      </c>
      <c r="BC46" s="21"/>
      <c r="BD46" s="21" t="s">
        <v>14</v>
      </c>
      <c r="BE46" s="21"/>
      <c r="BF46" s="21" t="s">
        <v>14</v>
      </c>
      <c r="BG46" s="21"/>
      <c r="BH46" s="21" t="s">
        <v>14</v>
      </c>
      <c r="BI46" s="21"/>
      <c r="BJ46" s="21" t="s">
        <v>14</v>
      </c>
      <c r="BK46" s="21"/>
      <c r="BL46" s="21" t="s">
        <v>14</v>
      </c>
    </row>
    <row r="47" spans="1:64" x14ac:dyDescent="0.2">
      <c r="A47" s="61" t="s">
        <v>13</v>
      </c>
      <c r="B47" s="21">
        <v>3</v>
      </c>
      <c r="C47" s="21"/>
      <c r="D47" s="21" t="s">
        <v>14</v>
      </c>
      <c r="E47" s="21"/>
      <c r="F47" s="21" t="s">
        <v>14</v>
      </c>
      <c r="G47" s="21"/>
      <c r="H47" s="21" t="s">
        <v>14</v>
      </c>
      <c r="I47" s="21"/>
      <c r="J47" s="21" t="s">
        <v>14</v>
      </c>
      <c r="K47" s="21"/>
      <c r="L47" s="21" t="s">
        <v>14</v>
      </c>
      <c r="M47" s="21"/>
      <c r="N47" s="21" t="s">
        <v>14</v>
      </c>
      <c r="O47" s="21"/>
      <c r="P47" s="21" t="s">
        <v>14</v>
      </c>
      <c r="Q47" s="21"/>
      <c r="R47" s="21" t="s">
        <v>14</v>
      </c>
      <c r="S47" s="21"/>
      <c r="T47" s="21" t="s">
        <v>14</v>
      </c>
      <c r="U47" s="21"/>
      <c r="V47" s="21" t="s">
        <v>14</v>
      </c>
      <c r="W47" s="21"/>
      <c r="X47" s="21" t="s">
        <v>14</v>
      </c>
      <c r="Y47" s="21"/>
      <c r="Z47" s="21" t="s">
        <v>14</v>
      </c>
      <c r="AA47" s="21"/>
      <c r="AB47" s="21" t="s">
        <v>14</v>
      </c>
      <c r="AC47" s="21"/>
      <c r="AD47" s="21" t="s">
        <v>14</v>
      </c>
      <c r="AE47" s="21"/>
      <c r="AF47" s="21" t="s">
        <v>14</v>
      </c>
      <c r="AG47" s="21"/>
      <c r="AH47" s="39" t="s">
        <v>14</v>
      </c>
      <c r="AI47" s="39"/>
      <c r="AJ47" s="39" t="s">
        <v>14</v>
      </c>
      <c r="AK47" s="39"/>
      <c r="AL47" s="39" t="s">
        <v>14</v>
      </c>
      <c r="AM47" s="39"/>
      <c r="AN47" s="39" t="s">
        <v>14</v>
      </c>
      <c r="AO47" s="39"/>
      <c r="AP47" s="39" t="s">
        <v>14</v>
      </c>
      <c r="AQ47" s="39"/>
      <c r="AR47" s="39" t="s">
        <v>14</v>
      </c>
      <c r="AS47" s="39"/>
      <c r="AT47" s="39" t="s">
        <v>14</v>
      </c>
      <c r="AU47" s="39"/>
      <c r="AV47" s="39" t="s">
        <v>14</v>
      </c>
      <c r="AW47" s="21"/>
      <c r="AX47" s="21" t="s">
        <v>14</v>
      </c>
      <c r="AY47" s="21"/>
      <c r="AZ47" s="21" t="s">
        <v>14</v>
      </c>
      <c r="BA47" s="21"/>
      <c r="BB47" s="21" t="s">
        <v>14</v>
      </c>
      <c r="BC47" s="21"/>
      <c r="BD47" s="21" t="s">
        <v>14</v>
      </c>
      <c r="BE47" s="21"/>
      <c r="BF47" s="21" t="s">
        <v>14</v>
      </c>
      <c r="BG47" s="21"/>
      <c r="BH47" s="21" t="s">
        <v>14</v>
      </c>
      <c r="BI47" s="21"/>
      <c r="BJ47" s="21" t="s">
        <v>14</v>
      </c>
      <c r="BK47" s="21"/>
      <c r="BL47" s="21" t="s">
        <v>14</v>
      </c>
    </row>
    <row r="48" spans="1:64" x14ac:dyDescent="0.2">
      <c r="A48" s="61" t="s">
        <v>160</v>
      </c>
      <c r="B48" s="21">
        <v>3</v>
      </c>
      <c r="C48" s="21"/>
      <c r="D48" s="21">
        <v>0</v>
      </c>
      <c r="E48" s="21"/>
      <c r="F48" s="21" t="s">
        <v>14</v>
      </c>
      <c r="G48" s="21"/>
      <c r="H48" s="21" t="s">
        <v>14</v>
      </c>
      <c r="I48" s="21"/>
      <c r="J48" s="21" t="s">
        <v>14</v>
      </c>
      <c r="K48" s="21"/>
      <c r="L48" s="21" t="s">
        <v>14</v>
      </c>
      <c r="M48" s="21"/>
      <c r="N48" s="21" t="s">
        <v>14</v>
      </c>
      <c r="O48" s="21"/>
      <c r="P48" s="21" t="s">
        <v>14</v>
      </c>
      <c r="Q48" s="21"/>
      <c r="R48" s="21" t="s">
        <v>14</v>
      </c>
      <c r="S48" s="21"/>
      <c r="T48" s="21" t="s">
        <v>14</v>
      </c>
      <c r="U48" s="21"/>
      <c r="V48" s="21" t="s">
        <v>14</v>
      </c>
      <c r="W48" s="21"/>
      <c r="X48" s="21" t="s">
        <v>14</v>
      </c>
      <c r="Y48" s="21"/>
      <c r="Z48" s="21" t="s">
        <v>14</v>
      </c>
      <c r="AA48" s="21"/>
      <c r="AB48" s="21" t="s">
        <v>14</v>
      </c>
      <c r="AC48" s="21"/>
      <c r="AD48" s="21" t="s">
        <v>14</v>
      </c>
      <c r="AE48" s="21"/>
      <c r="AF48" s="21" t="s">
        <v>14</v>
      </c>
      <c r="AG48" s="21"/>
      <c r="AH48" s="39" t="s">
        <v>14</v>
      </c>
      <c r="AI48" s="39"/>
      <c r="AJ48" s="39" t="s">
        <v>14</v>
      </c>
      <c r="AK48" s="39"/>
      <c r="AL48" s="39" t="s">
        <v>14</v>
      </c>
      <c r="AM48" s="39"/>
      <c r="AN48" s="39" t="s">
        <v>14</v>
      </c>
      <c r="AO48" s="39"/>
      <c r="AP48" s="39" t="s">
        <v>14</v>
      </c>
      <c r="AQ48" s="39"/>
      <c r="AR48" s="39" t="s">
        <v>14</v>
      </c>
      <c r="AS48" s="39"/>
      <c r="AT48" s="39" t="s">
        <v>14</v>
      </c>
      <c r="AU48" s="39"/>
      <c r="AV48" s="39" t="s">
        <v>14</v>
      </c>
      <c r="AW48" s="21"/>
      <c r="AX48" s="21">
        <v>2</v>
      </c>
      <c r="AY48" s="21"/>
      <c r="AZ48" s="21" t="s">
        <v>14</v>
      </c>
      <c r="BA48" s="21"/>
      <c r="BB48" s="21" t="s">
        <v>14</v>
      </c>
      <c r="BC48" s="21"/>
      <c r="BD48" s="21" t="s">
        <v>14</v>
      </c>
      <c r="BE48" s="21"/>
      <c r="BF48" s="21" t="s">
        <v>14</v>
      </c>
      <c r="BG48" s="21"/>
      <c r="BH48" s="21" t="s">
        <v>14</v>
      </c>
      <c r="BI48" s="21"/>
      <c r="BJ48" s="21" t="s">
        <v>14</v>
      </c>
      <c r="BK48" s="21"/>
      <c r="BL48" s="21" t="s">
        <v>14</v>
      </c>
    </row>
    <row r="49" spans="1:65" x14ac:dyDescent="0.2">
      <c r="A49" s="61" t="s">
        <v>162</v>
      </c>
      <c r="B49" s="21">
        <v>7</v>
      </c>
      <c r="C49" s="21"/>
      <c r="D49" s="21" t="s">
        <v>14</v>
      </c>
      <c r="E49" s="21"/>
      <c r="F49" s="21" t="s">
        <v>14</v>
      </c>
      <c r="G49" s="21"/>
      <c r="H49" s="21" t="s">
        <v>14</v>
      </c>
      <c r="I49" s="21"/>
      <c r="J49" s="21" t="s">
        <v>14</v>
      </c>
      <c r="K49" s="21"/>
      <c r="L49" s="21" t="s">
        <v>14</v>
      </c>
      <c r="M49" s="21"/>
      <c r="N49" s="21" t="s">
        <v>14</v>
      </c>
      <c r="O49" s="21"/>
      <c r="P49" s="21" t="s">
        <v>14</v>
      </c>
      <c r="Q49" s="21"/>
      <c r="R49" s="21">
        <v>10</v>
      </c>
      <c r="S49" s="21"/>
      <c r="T49" s="21" t="s">
        <v>14</v>
      </c>
      <c r="U49" s="21"/>
      <c r="V49" s="21">
        <v>1</v>
      </c>
      <c r="W49" s="21"/>
      <c r="X49" s="21">
        <v>1</v>
      </c>
      <c r="Y49" s="21"/>
      <c r="Z49" s="21">
        <v>0</v>
      </c>
      <c r="AA49" s="21"/>
      <c r="AB49" s="21" t="s">
        <v>14</v>
      </c>
      <c r="AC49" s="21"/>
      <c r="AD49" s="21" t="s">
        <v>14</v>
      </c>
      <c r="AE49" s="21"/>
      <c r="AF49" s="21">
        <v>0</v>
      </c>
      <c r="AG49" s="21"/>
      <c r="AH49" s="39">
        <v>11</v>
      </c>
      <c r="AI49" s="39"/>
      <c r="AJ49" s="39" t="s">
        <v>14</v>
      </c>
      <c r="AK49" s="39"/>
      <c r="AL49" s="39">
        <v>1</v>
      </c>
      <c r="AM49" s="39"/>
      <c r="AN49" s="39">
        <v>1</v>
      </c>
      <c r="AO49" s="39"/>
      <c r="AP49" s="39">
        <v>0</v>
      </c>
      <c r="AQ49" s="39"/>
      <c r="AR49" s="39">
        <v>0</v>
      </c>
      <c r="AS49" s="39"/>
      <c r="AT49" s="39">
        <v>2</v>
      </c>
      <c r="AU49" s="39"/>
      <c r="AV49" s="39" t="s">
        <v>14</v>
      </c>
      <c r="AW49" s="21"/>
      <c r="AX49" s="21">
        <v>12</v>
      </c>
      <c r="AY49" s="21"/>
      <c r="AZ49" s="21" t="s">
        <v>14</v>
      </c>
      <c r="BA49" s="21"/>
      <c r="BB49" s="21">
        <v>1</v>
      </c>
      <c r="BC49" s="21"/>
      <c r="BD49" s="21">
        <v>1</v>
      </c>
      <c r="BE49" s="21"/>
      <c r="BF49" s="21">
        <v>0</v>
      </c>
      <c r="BG49" s="21"/>
      <c r="BH49" s="21">
        <v>0</v>
      </c>
      <c r="BI49" s="21"/>
      <c r="BJ49" s="21" t="s">
        <v>14</v>
      </c>
      <c r="BK49" s="21"/>
      <c r="BL49" s="21" t="s">
        <v>14</v>
      </c>
    </row>
    <row r="50" spans="1:65" x14ac:dyDescent="0.2">
      <c r="A50" s="6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9"/>
      <c r="AI50" s="39"/>
      <c r="AJ50" s="39"/>
      <c r="AK50" s="39"/>
      <c r="AL50" s="39"/>
      <c r="AM50" s="39"/>
      <c r="AN50" s="39"/>
      <c r="AO50" s="39"/>
      <c r="AP50" s="39"/>
      <c r="AQ50" s="39"/>
      <c r="AR50" s="39"/>
      <c r="AS50" s="39"/>
      <c r="AT50" s="39"/>
      <c r="AU50" s="39"/>
      <c r="AV50" s="39"/>
      <c r="AW50" s="21"/>
      <c r="AX50" s="21"/>
      <c r="AY50" s="21"/>
      <c r="AZ50" s="21"/>
      <c r="BA50" s="21"/>
      <c r="BB50" s="21"/>
      <c r="BC50" s="21"/>
      <c r="BD50" s="21"/>
      <c r="BE50" s="21"/>
      <c r="BF50" s="21"/>
      <c r="BG50" s="21"/>
      <c r="BH50" s="21"/>
      <c r="BI50" s="21"/>
      <c r="BJ50" s="21"/>
      <c r="BK50" s="21"/>
      <c r="BL50" s="21"/>
    </row>
    <row r="51" spans="1:65" x14ac:dyDescent="0.2">
      <c r="A51" s="59" t="s">
        <v>233</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39"/>
      <c r="AI51" s="39"/>
      <c r="AJ51" s="39"/>
      <c r="AK51" s="39"/>
      <c r="AL51" s="39"/>
      <c r="AM51" s="39"/>
      <c r="AN51" s="39"/>
      <c r="AO51" s="39"/>
      <c r="AP51" s="39"/>
      <c r="AQ51" s="39"/>
      <c r="AR51" s="39"/>
      <c r="AS51" s="39"/>
      <c r="AT51" s="39"/>
      <c r="AU51" s="39"/>
      <c r="AV51" s="39"/>
      <c r="AW51" s="21"/>
      <c r="AX51" s="21"/>
      <c r="AY51" s="21"/>
      <c r="AZ51" s="21"/>
      <c r="BA51" s="21"/>
      <c r="BB51" s="21"/>
      <c r="BC51" s="21"/>
      <c r="BD51" s="21"/>
      <c r="BE51" s="21"/>
      <c r="BF51" s="21"/>
      <c r="BG51" s="21"/>
      <c r="BH51" s="21"/>
      <c r="BI51" s="21"/>
      <c r="BJ51" s="21"/>
      <c r="BK51" s="21"/>
      <c r="BL51" s="21"/>
    </row>
    <row r="52" spans="1:65" x14ac:dyDescent="0.2">
      <c r="A52" s="61" t="s">
        <v>234</v>
      </c>
      <c r="B52" s="21">
        <v>1</v>
      </c>
      <c r="C52" s="21"/>
      <c r="D52" s="21" t="s">
        <v>14</v>
      </c>
      <c r="E52" s="21"/>
      <c r="F52" s="21" t="s">
        <v>14</v>
      </c>
      <c r="G52" s="21"/>
      <c r="H52" s="21" t="s">
        <v>14</v>
      </c>
      <c r="I52" s="21"/>
      <c r="J52" s="21" t="s">
        <v>14</v>
      </c>
      <c r="K52" s="21"/>
      <c r="L52" s="21" t="s">
        <v>14</v>
      </c>
      <c r="M52" s="21"/>
      <c r="N52" s="21" t="s">
        <v>14</v>
      </c>
      <c r="O52" s="21"/>
      <c r="P52" s="21" t="s">
        <v>14</v>
      </c>
      <c r="Q52" s="21"/>
      <c r="R52" s="21" t="s">
        <v>14</v>
      </c>
      <c r="S52" s="21"/>
      <c r="T52" s="21" t="s">
        <v>14</v>
      </c>
      <c r="U52" s="21"/>
      <c r="V52" s="21" t="s">
        <v>14</v>
      </c>
      <c r="W52" s="21"/>
      <c r="X52" s="21" t="s">
        <v>14</v>
      </c>
      <c r="Y52" s="21"/>
      <c r="Z52" s="21" t="s">
        <v>14</v>
      </c>
      <c r="AA52" s="21"/>
      <c r="AB52" s="21" t="s">
        <v>14</v>
      </c>
      <c r="AC52" s="21"/>
      <c r="AD52" s="21" t="s">
        <v>14</v>
      </c>
      <c r="AE52" s="21"/>
      <c r="AF52" s="21" t="s">
        <v>14</v>
      </c>
      <c r="AG52" s="21"/>
      <c r="AH52" s="39" t="s">
        <v>14</v>
      </c>
      <c r="AI52" s="39"/>
      <c r="AJ52" s="39" t="s">
        <v>14</v>
      </c>
      <c r="AK52" s="39"/>
      <c r="AL52" s="39" t="s">
        <v>14</v>
      </c>
      <c r="AM52" s="39"/>
      <c r="AN52" s="39" t="s">
        <v>14</v>
      </c>
      <c r="AO52" s="39"/>
      <c r="AP52" s="39" t="s">
        <v>14</v>
      </c>
      <c r="AQ52" s="39"/>
      <c r="AR52" s="39" t="s">
        <v>14</v>
      </c>
      <c r="AS52" s="39"/>
      <c r="AT52" s="39" t="s">
        <v>14</v>
      </c>
      <c r="AU52" s="39"/>
      <c r="AV52" s="39" t="s">
        <v>14</v>
      </c>
      <c r="AW52" s="21"/>
      <c r="AX52" s="21" t="s">
        <v>14</v>
      </c>
      <c r="AY52" s="21"/>
      <c r="AZ52" s="21" t="s">
        <v>14</v>
      </c>
      <c r="BA52" s="21"/>
      <c r="BB52" s="21" t="s">
        <v>14</v>
      </c>
      <c r="BC52" s="21"/>
      <c r="BD52" s="21" t="s">
        <v>14</v>
      </c>
      <c r="BE52" s="21"/>
      <c r="BF52" s="21" t="s">
        <v>14</v>
      </c>
      <c r="BG52" s="21"/>
      <c r="BH52" s="21" t="s">
        <v>14</v>
      </c>
      <c r="BI52" s="21"/>
      <c r="BJ52" s="21" t="s">
        <v>14</v>
      </c>
      <c r="BK52" s="21"/>
      <c r="BL52" s="21" t="s">
        <v>14</v>
      </c>
    </row>
    <row r="53" spans="1:65" x14ac:dyDescent="0.2">
      <c r="A53" s="61" t="s">
        <v>176</v>
      </c>
      <c r="B53" s="21">
        <v>4</v>
      </c>
      <c r="C53" s="21"/>
      <c r="D53" s="21">
        <v>3</v>
      </c>
      <c r="E53" s="21"/>
      <c r="F53" s="21" t="s">
        <v>14</v>
      </c>
      <c r="G53" s="21"/>
      <c r="H53" s="21" t="s">
        <v>14</v>
      </c>
      <c r="I53" s="21"/>
      <c r="J53" s="21" t="s">
        <v>14</v>
      </c>
      <c r="K53" s="21"/>
      <c r="L53" s="21" t="s">
        <v>14</v>
      </c>
      <c r="M53" s="21"/>
      <c r="N53" s="21" t="s">
        <v>14</v>
      </c>
      <c r="O53" s="21"/>
      <c r="P53" s="21" t="s">
        <v>14</v>
      </c>
      <c r="Q53" s="21"/>
      <c r="R53" s="21">
        <v>3</v>
      </c>
      <c r="S53" s="21"/>
      <c r="T53" s="21" t="s">
        <v>14</v>
      </c>
      <c r="U53" s="21"/>
      <c r="V53" s="21" t="s">
        <v>14</v>
      </c>
      <c r="W53" s="21"/>
      <c r="X53" s="21" t="s">
        <v>14</v>
      </c>
      <c r="Y53" s="21"/>
      <c r="Z53" s="21" t="s">
        <v>14</v>
      </c>
      <c r="AA53" s="21"/>
      <c r="AB53" s="21" t="s">
        <v>14</v>
      </c>
      <c r="AC53" s="21"/>
      <c r="AD53" s="21" t="s">
        <v>14</v>
      </c>
      <c r="AE53" s="21"/>
      <c r="AF53" s="21" t="s">
        <v>14</v>
      </c>
      <c r="AG53" s="21"/>
      <c r="AH53" s="39">
        <v>3</v>
      </c>
      <c r="AI53" s="39"/>
      <c r="AJ53" s="39">
        <v>3</v>
      </c>
      <c r="AK53" s="39"/>
      <c r="AL53" s="39" t="s">
        <v>14</v>
      </c>
      <c r="AM53" s="39"/>
      <c r="AN53" s="39" t="s">
        <v>14</v>
      </c>
      <c r="AO53" s="39"/>
      <c r="AP53" s="39" t="s">
        <v>14</v>
      </c>
      <c r="AQ53" s="39"/>
      <c r="AR53" s="39" t="s">
        <v>14</v>
      </c>
      <c r="AS53" s="39"/>
      <c r="AT53" s="39" t="s">
        <v>14</v>
      </c>
      <c r="AU53" s="39"/>
      <c r="AV53" s="39" t="s">
        <v>14</v>
      </c>
      <c r="AW53" s="21"/>
      <c r="AX53" s="21">
        <v>4</v>
      </c>
      <c r="AY53" s="21"/>
      <c r="AZ53" s="21" t="s">
        <v>14</v>
      </c>
      <c r="BA53" s="21"/>
      <c r="BB53" s="21" t="s">
        <v>14</v>
      </c>
      <c r="BC53" s="21"/>
      <c r="BD53" s="21" t="s">
        <v>14</v>
      </c>
      <c r="BE53" s="21"/>
      <c r="BF53" s="21" t="s">
        <v>14</v>
      </c>
      <c r="BG53" s="21"/>
      <c r="BH53" s="21" t="s">
        <v>14</v>
      </c>
      <c r="BI53" s="21"/>
      <c r="BJ53" s="21" t="s">
        <v>14</v>
      </c>
      <c r="BK53" s="21"/>
      <c r="BL53" s="21" t="s">
        <v>14</v>
      </c>
    </row>
    <row r="54" spans="1:65" x14ac:dyDescent="0.2">
      <c r="A54" s="61" t="s">
        <v>175</v>
      </c>
      <c r="B54" s="21" t="s">
        <v>14</v>
      </c>
      <c r="C54" s="21"/>
      <c r="D54" s="21" t="s">
        <v>14</v>
      </c>
      <c r="E54" s="21"/>
      <c r="F54" s="21">
        <v>0</v>
      </c>
      <c r="G54" s="21"/>
      <c r="H54" s="21" t="s">
        <v>14</v>
      </c>
      <c r="I54" s="21"/>
      <c r="J54" s="21" t="s">
        <v>14</v>
      </c>
      <c r="K54" s="21"/>
      <c r="L54" s="21" t="s">
        <v>14</v>
      </c>
      <c r="M54" s="21"/>
      <c r="N54" s="21" t="s">
        <v>14</v>
      </c>
      <c r="O54" s="21"/>
      <c r="P54" s="21" t="s">
        <v>14</v>
      </c>
      <c r="Q54" s="21"/>
      <c r="R54" s="21">
        <v>4</v>
      </c>
      <c r="S54" s="21"/>
      <c r="T54" s="21" t="s">
        <v>14</v>
      </c>
      <c r="U54" s="21"/>
      <c r="V54" s="21">
        <v>0</v>
      </c>
      <c r="W54" s="21"/>
      <c r="X54" s="21" t="s">
        <v>14</v>
      </c>
      <c r="Y54" s="21"/>
      <c r="Z54" s="21" t="s">
        <v>14</v>
      </c>
      <c r="AA54" s="21"/>
      <c r="AB54" s="21" t="s">
        <v>14</v>
      </c>
      <c r="AC54" s="21"/>
      <c r="AD54" s="21" t="s">
        <v>14</v>
      </c>
      <c r="AE54" s="21"/>
      <c r="AF54" s="21" t="s">
        <v>14</v>
      </c>
      <c r="AG54" s="21"/>
      <c r="AH54" s="39">
        <v>4</v>
      </c>
      <c r="AI54" s="39"/>
      <c r="AJ54" s="39" t="s">
        <v>14</v>
      </c>
      <c r="AK54" s="39"/>
      <c r="AL54" s="39">
        <v>0</v>
      </c>
      <c r="AM54" s="39"/>
      <c r="AN54" s="39" t="s">
        <v>14</v>
      </c>
      <c r="AO54" s="39"/>
      <c r="AP54" s="39">
        <v>0</v>
      </c>
      <c r="AQ54" s="39"/>
      <c r="AR54" s="39" t="s">
        <v>14</v>
      </c>
      <c r="AS54" s="39"/>
      <c r="AT54" s="39" t="s">
        <v>14</v>
      </c>
      <c r="AU54" s="39"/>
      <c r="AV54" s="39" t="s">
        <v>14</v>
      </c>
      <c r="AW54" s="21"/>
      <c r="AX54" s="21">
        <v>1</v>
      </c>
      <c r="AY54" s="21"/>
      <c r="AZ54" s="21" t="s">
        <v>14</v>
      </c>
      <c r="BA54" s="21"/>
      <c r="BB54" s="21">
        <v>0</v>
      </c>
      <c r="BC54" s="21"/>
      <c r="BD54" s="21" t="s">
        <v>14</v>
      </c>
      <c r="BE54" s="21"/>
      <c r="BF54" s="21" t="s">
        <v>14</v>
      </c>
      <c r="BG54" s="21"/>
      <c r="BH54" s="21" t="s">
        <v>14</v>
      </c>
      <c r="BI54" s="21"/>
      <c r="BJ54" s="21">
        <v>0</v>
      </c>
      <c r="BK54" s="21"/>
      <c r="BL54" s="21" t="s">
        <v>14</v>
      </c>
    </row>
    <row r="55" spans="1:65" x14ac:dyDescent="0.2">
      <c r="A55" s="61" t="s">
        <v>235</v>
      </c>
      <c r="B55" s="21">
        <v>2</v>
      </c>
      <c r="C55" s="21"/>
      <c r="D55" s="21" t="s">
        <v>14</v>
      </c>
      <c r="E55" s="21"/>
      <c r="F55" s="21">
        <v>0</v>
      </c>
      <c r="G55" s="21"/>
      <c r="H55" s="21" t="s">
        <v>14</v>
      </c>
      <c r="I55" s="21"/>
      <c r="J55" s="21" t="s">
        <v>14</v>
      </c>
      <c r="K55" s="21"/>
      <c r="L55" s="21" t="s">
        <v>14</v>
      </c>
      <c r="M55" s="21"/>
      <c r="N55" s="21" t="s">
        <v>14</v>
      </c>
      <c r="O55" s="21"/>
      <c r="P55" s="21" t="s">
        <v>14</v>
      </c>
      <c r="Q55" s="21"/>
      <c r="R55" s="21">
        <v>2</v>
      </c>
      <c r="S55" s="21"/>
      <c r="T55" s="21" t="s">
        <v>14</v>
      </c>
      <c r="U55" s="21"/>
      <c r="V55" s="21">
        <v>0</v>
      </c>
      <c r="W55" s="21"/>
      <c r="X55" s="21" t="s">
        <v>14</v>
      </c>
      <c r="Y55" s="21"/>
      <c r="Z55" s="21" t="s">
        <v>14</v>
      </c>
      <c r="AA55" s="21"/>
      <c r="AB55" s="21" t="s">
        <v>14</v>
      </c>
      <c r="AC55" s="21"/>
      <c r="AD55" s="21" t="s">
        <v>14</v>
      </c>
      <c r="AE55" s="21"/>
      <c r="AF55" s="21" t="s">
        <v>14</v>
      </c>
      <c r="AG55" s="21"/>
      <c r="AH55" s="39">
        <v>3</v>
      </c>
      <c r="AI55" s="39"/>
      <c r="AJ55" s="39" t="s">
        <v>14</v>
      </c>
      <c r="AK55" s="39"/>
      <c r="AL55" s="39" t="s">
        <v>14</v>
      </c>
      <c r="AM55" s="39"/>
      <c r="AN55" s="39" t="s">
        <v>14</v>
      </c>
      <c r="AO55" s="39"/>
      <c r="AP55" s="39" t="s">
        <v>14</v>
      </c>
      <c r="AQ55" s="39"/>
      <c r="AR55" s="39" t="s">
        <v>14</v>
      </c>
      <c r="AS55" s="39"/>
      <c r="AT55" s="39" t="s">
        <v>14</v>
      </c>
      <c r="AU55" s="39"/>
      <c r="AV55" s="39" t="s">
        <v>14</v>
      </c>
      <c r="AW55" s="21"/>
      <c r="AX55" s="21">
        <v>2</v>
      </c>
      <c r="AY55" s="21"/>
      <c r="AZ55" s="21" t="s">
        <v>14</v>
      </c>
      <c r="BA55" s="21"/>
      <c r="BB55" s="21" t="s">
        <v>14</v>
      </c>
      <c r="BC55" s="21"/>
      <c r="BD55" s="21" t="s">
        <v>14</v>
      </c>
      <c r="BE55" s="21"/>
      <c r="BF55" s="21" t="s">
        <v>14</v>
      </c>
      <c r="BG55" s="21"/>
      <c r="BH55" s="21" t="s">
        <v>14</v>
      </c>
      <c r="BI55" s="21"/>
      <c r="BJ55" s="21" t="s">
        <v>14</v>
      </c>
      <c r="BK55" s="21"/>
      <c r="BL55" s="21" t="s">
        <v>14</v>
      </c>
    </row>
    <row r="56" spans="1:65" x14ac:dyDescent="0.2">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15"/>
      <c r="AX56" s="21"/>
      <c r="AY56" s="21"/>
      <c r="AZ56" s="21"/>
      <c r="BA56" s="21"/>
      <c r="BB56" s="21"/>
      <c r="BC56" s="21"/>
      <c r="BD56" s="21"/>
      <c r="BE56" s="21"/>
      <c r="BF56" s="21"/>
      <c r="BG56" s="21"/>
      <c r="BH56" s="21"/>
      <c r="BI56" s="21"/>
      <c r="BJ56" s="21"/>
      <c r="BK56" s="21"/>
      <c r="BL56" s="21"/>
      <c r="BM56" s="21"/>
    </row>
    <row r="57" spans="1:65" x14ac:dyDescent="0.2">
      <c r="A57" s="92"/>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X57" s="37"/>
      <c r="AY57" s="37"/>
      <c r="AZ57" s="37"/>
      <c r="BA57" s="37"/>
      <c r="BB57" s="37"/>
      <c r="BC57" s="37"/>
      <c r="BD57" s="37"/>
      <c r="BE57" s="37"/>
      <c r="BF57" s="37"/>
      <c r="BG57" s="37"/>
      <c r="BH57" s="37"/>
      <c r="BI57" s="37"/>
      <c r="BJ57" s="37"/>
      <c r="BK57" s="37"/>
      <c r="BL57" s="37"/>
    </row>
    <row r="58" spans="1:65" ht="13.5" x14ac:dyDescent="0.2">
      <c r="A58" s="90" t="s">
        <v>236</v>
      </c>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X58" s="21"/>
      <c r="AY58" s="21"/>
      <c r="AZ58" s="21"/>
      <c r="BA58" s="21"/>
      <c r="BB58" s="21"/>
      <c r="BC58" s="21"/>
      <c r="BD58" s="21"/>
      <c r="BE58" s="21"/>
      <c r="BF58" s="21"/>
      <c r="BG58" s="21"/>
      <c r="BH58" s="21"/>
      <c r="BI58" s="21"/>
      <c r="BJ58" s="21"/>
      <c r="BK58" s="21"/>
      <c r="BL58" s="21"/>
    </row>
    <row r="59" spans="1:65" x14ac:dyDescent="0.2">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X59" s="21"/>
      <c r="AY59" s="21"/>
      <c r="AZ59" s="21"/>
      <c r="BA59" s="21"/>
      <c r="BB59" s="21"/>
      <c r="BC59" s="21"/>
      <c r="BD59" s="21"/>
      <c r="BE59" s="21"/>
      <c r="BF59" s="21"/>
      <c r="BG59" s="21"/>
      <c r="BH59" s="21"/>
      <c r="BI59" s="21"/>
      <c r="BJ59" s="21"/>
      <c r="BK59" s="21"/>
      <c r="BL59" s="21"/>
    </row>
    <row r="60" spans="1:65" x14ac:dyDescent="0.2">
      <c r="A60" s="95" t="s">
        <v>238</v>
      </c>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X60" s="21"/>
      <c r="AY60" s="21"/>
      <c r="AZ60" s="21"/>
      <c r="BA60" s="21"/>
      <c r="BB60" s="21"/>
      <c r="BC60" s="21"/>
      <c r="BD60" s="21"/>
      <c r="BE60" s="21"/>
      <c r="BF60" s="21"/>
      <c r="BG60" s="21"/>
      <c r="BH60" s="21"/>
      <c r="BI60" s="21"/>
      <c r="BJ60" s="21"/>
      <c r="BK60" s="21"/>
      <c r="BL60" s="21"/>
    </row>
    <row r="61" spans="1:65" x14ac:dyDescent="0.2">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X61" s="21"/>
      <c r="AY61" s="21"/>
      <c r="AZ61" s="21"/>
      <c r="BA61" s="21"/>
      <c r="BB61" s="21"/>
      <c r="BC61" s="21"/>
      <c r="BD61" s="21"/>
      <c r="BE61" s="21"/>
      <c r="BF61" s="21"/>
      <c r="BG61" s="21"/>
      <c r="BH61" s="21"/>
      <c r="BI61" s="21"/>
      <c r="BJ61" s="21"/>
      <c r="BK61" s="21"/>
      <c r="BL61" s="21"/>
    </row>
    <row r="62" spans="1:65" x14ac:dyDescent="0.2">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X62" s="21"/>
      <c r="AY62" s="21"/>
      <c r="AZ62" s="21"/>
      <c r="BA62" s="21"/>
      <c r="BB62" s="21"/>
      <c r="BC62" s="21"/>
      <c r="BD62" s="21"/>
      <c r="BE62" s="21"/>
      <c r="BF62" s="21"/>
      <c r="BG62" s="21"/>
      <c r="BH62" s="21"/>
      <c r="BI62" s="21"/>
      <c r="BJ62" s="21"/>
      <c r="BK62" s="21"/>
      <c r="BL62" s="21"/>
    </row>
    <row r="63" spans="1:65" x14ac:dyDescent="0.2">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X63" s="21"/>
      <c r="AY63" s="21"/>
      <c r="AZ63" s="21"/>
      <c r="BA63" s="21"/>
      <c r="BB63" s="21"/>
      <c r="BC63" s="21"/>
      <c r="BD63" s="21"/>
      <c r="BE63" s="21"/>
      <c r="BF63" s="21"/>
      <c r="BG63" s="21"/>
      <c r="BH63" s="21"/>
      <c r="BI63" s="21"/>
      <c r="BJ63" s="21"/>
      <c r="BK63" s="21"/>
      <c r="BL63" s="21"/>
    </row>
    <row r="64" spans="1:65" x14ac:dyDescent="0.2">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X64" s="21"/>
      <c r="AY64" s="21"/>
      <c r="AZ64" s="21"/>
      <c r="BA64" s="21"/>
      <c r="BB64" s="21"/>
      <c r="BC64" s="21"/>
      <c r="BD64" s="21"/>
      <c r="BE64" s="21"/>
      <c r="BF64" s="21"/>
      <c r="BG64" s="21"/>
      <c r="BH64" s="21"/>
      <c r="BI64" s="21"/>
      <c r="BJ64" s="21"/>
      <c r="BK64" s="21"/>
      <c r="BL64" s="21"/>
    </row>
    <row r="65" spans="2:64" x14ac:dyDescent="0.2">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X65" s="21"/>
      <c r="AY65" s="21"/>
      <c r="AZ65" s="21"/>
      <c r="BA65" s="21"/>
      <c r="BB65" s="21"/>
      <c r="BC65" s="21"/>
      <c r="BD65" s="21"/>
      <c r="BE65" s="21"/>
      <c r="BF65" s="21"/>
      <c r="BG65" s="21"/>
      <c r="BH65" s="21"/>
      <c r="BI65" s="21"/>
      <c r="BJ65" s="21"/>
      <c r="BK65" s="21"/>
      <c r="BL65" s="21"/>
    </row>
    <row r="66" spans="2:64" x14ac:dyDescent="0.2">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X66" s="21"/>
      <c r="AY66" s="21"/>
      <c r="AZ66" s="21"/>
      <c r="BA66" s="21"/>
      <c r="BB66" s="21"/>
      <c r="BC66" s="21"/>
      <c r="BD66" s="21"/>
      <c r="BE66" s="21"/>
      <c r="BF66" s="21"/>
      <c r="BG66" s="21"/>
      <c r="BH66" s="21"/>
      <c r="BI66" s="21"/>
      <c r="BJ66" s="21"/>
      <c r="BK66" s="21"/>
      <c r="BL66" s="21"/>
    </row>
    <row r="67" spans="2:64" x14ac:dyDescent="0.2">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X67" s="21"/>
      <c r="AY67" s="21"/>
      <c r="AZ67" s="21"/>
      <c r="BA67" s="21"/>
      <c r="BB67" s="21"/>
      <c r="BC67" s="21"/>
      <c r="BD67" s="21"/>
      <c r="BE67" s="21"/>
      <c r="BF67" s="21"/>
      <c r="BG67" s="21"/>
      <c r="BH67" s="21"/>
      <c r="BI67" s="21"/>
      <c r="BJ67" s="21"/>
      <c r="BK67" s="21"/>
      <c r="BL67" s="21"/>
    </row>
    <row r="68" spans="2:64" x14ac:dyDescent="0.2">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X68" s="21"/>
      <c r="AY68" s="21"/>
      <c r="AZ68" s="21"/>
      <c r="BA68" s="21"/>
      <c r="BB68" s="21"/>
      <c r="BC68" s="21"/>
      <c r="BD68" s="21"/>
      <c r="BE68" s="21"/>
      <c r="BF68" s="21"/>
      <c r="BG68" s="21"/>
      <c r="BH68" s="21"/>
      <c r="BI68" s="21"/>
      <c r="BJ68" s="21"/>
      <c r="BK68" s="21"/>
      <c r="BL68" s="21"/>
    </row>
    <row r="69" spans="2:64" x14ac:dyDescent="0.2">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X69" s="21"/>
      <c r="AY69" s="21"/>
      <c r="AZ69" s="21"/>
      <c r="BA69" s="21"/>
      <c r="BB69" s="21"/>
      <c r="BC69" s="21"/>
      <c r="BD69" s="21"/>
      <c r="BE69" s="21"/>
      <c r="BF69" s="21"/>
      <c r="BG69" s="21"/>
      <c r="BH69" s="21"/>
      <c r="BI69" s="21"/>
      <c r="BJ69" s="21"/>
      <c r="BK69" s="21"/>
      <c r="BL69" s="21"/>
    </row>
    <row r="70" spans="2:64"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X70" s="21"/>
      <c r="AY70" s="21"/>
      <c r="AZ70" s="21"/>
      <c r="BA70" s="21"/>
      <c r="BB70" s="21"/>
      <c r="BC70" s="21"/>
      <c r="BD70" s="21"/>
      <c r="BE70" s="21"/>
      <c r="BF70" s="21"/>
      <c r="BG70" s="21"/>
      <c r="BH70" s="21"/>
      <c r="BI70" s="21"/>
      <c r="BJ70" s="21"/>
      <c r="BK70" s="21"/>
      <c r="BL70" s="21"/>
    </row>
    <row r="71" spans="2:64" x14ac:dyDescent="0.2">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X71" s="21"/>
      <c r="AY71" s="21"/>
      <c r="AZ71" s="21"/>
      <c r="BA71" s="21"/>
      <c r="BB71" s="21"/>
      <c r="BC71" s="21"/>
      <c r="BD71" s="21"/>
      <c r="BE71" s="21"/>
      <c r="BF71" s="21"/>
      <c r="BG71" s="21"/>
      <c r="BH71" s="21"/>
      <c r="BI71" s="21"/>
      <c r="BJ71" s="21"/>
      <c r="BK71" s="21"/>
      <c r="BL71" s="21"/>
    </row>
    <row r="72" spans="2:64" x14ac:dyDescent="0.2">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X72" s="21"/>
      <c r="AY72" s="21"/>
      <c r="AZ72" s="21"/>
      <c r="BA72" s="21"/>
      <c r="BB72" s="21"/>
      <c r="BC72" s="21"/>
      <c r="BD72" s="21"/>
      <c r="BE72" s="21"/>
      <c r="BF72" s="21"/>
      <c r="BG72" s="21"/>
      <c r="BH72" s="21"/>
      <c r="BI72" s="21"/>
      <c r="BJ72" s="21"/>
      <c r="BK72" s="21"/>
      <c r="BL72" s="21"/>
    </row>
    <row r="73" spans="2:64" x14ac:dyDescent="0.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X73" s="21"/>
      <c r="AY73" s="21"/>
      <c r="AZ73" s="21"/>
      <c r="BA73" s="21"/>
      <c r="BB73" s="21"/>
      <c r="BC73" s="21"/>
      <c r="BD73" s="21"/>
      <c r="BE73" s="21"/>
      <c r="BF73" s="21"/>
      <c r="BG73" s="21"/>
      <c r="BH73" s="21"/>
      <c r="BI73" s="21"/>
      <c r="BJ73" s="21"/>
      <c r="BK73" s="21"/>
      <c r="BL73" s="21"/>
    </row>
    <row r="74" spans="2:64" x14ac:dyDescent="0.2">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X74" s="21"/>
      <c r="AY74" s="21"/>
      <c r="AZ74" s="21"/>
      <c r="BA74" s="21"/>
      <c r="BB74" s="21"/>
      <c r="BC74" s="21"/>
      <c r="BD74" s="21"/>
      <c r="BE74" s="21"/>
      <c r="BF74" s="21"/>
      <c r="BG74" s="21"/>
      <c r="BH74" s="21"/>
      <c r="BI74" s="21"/>
      <c r="BJ74" s="21"/>
      <c r="BK74" s="21"/>
      <c r="BL74" s="21"/>
    </row>
    <row r="75" spans="2:64" x14ac:dyDescent="0.2">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X75" s="21"/>
      <c r="AY75" s="21"/>
      <c r="AZ75" s="21"/>
      <c r="BA75" s="21"/>
      <c r="BB75" s="21"/>
      <c r="BC75" s="21"/>
      <c r="BD75" s="21"/>
      <c r="BE75" s="21"/>
      <c r="BF75" s="21"/>
      <c r="BG75" s="21"/>
      <c r="BH75" s="21"/>
      <c r="BI75" s="21"/>
      <c r="BJ75" s="21"/>
      <c r="BK75" s="21"/>
      <c r="BL75" s="21"/>
    </row>
    <row r="76" spans="2:64" x14ac:dyDescent="0.2">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X76" s="21"/>
      <c r="AY76" s="21"/>
      <c r="AZ76" s="21"/>
      <c r="BA76" s="21"/>
      <c r="BB76" s="21"/>
      <c r="BC76" s="21"/>
      <c r="BD76" s="21"/>
      <c r="BE76" s="21"/>
      <c r="BF76" s="21"/>
      <c r="BG76" s="21"/>
      <c r="BH76" s="21"/>
      <c r="BI76" s="21"/>
      <c r="BJ76" s="21"/>
      <c r="BK76" s="21"/>
      <c r="BL76" s="21"/>
    </row>
    <row r="77" spans="2:64" x14ac:dyDescent="0.2">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X77" s="21"/>
      <c r="AY77" s="21"/>
      <c r="AZ77" s="21"/>
      <c r="BA77" s="21"/>
      <c r="BB77" s="21"/>
      <c r="BC77" s="21"/>
      <c r="BD77" s="21"/>
      <c r="BE77" s="21"/>
      <c r="BF77" s="21"/>
      <c r="BG77" s="21"/>
      <c r="BH77" s="21"/>
      <c r="BI77" s="21"/>
      <c r="BJ77" s="21"/>
      <c r="BK77" s="21"/>
      <c r="BL77" s="21"/>
    </row>
    <row r="78" spans="2:64" x14ac:dyDescent="0.2">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X78" s="21"/>
      <c r="AY78" s="21"/>
      <c r="AZ78" s="21"/>
      <c r="BA78" s="21"/>
      <c r="BB78" s="21"/>
      <c r="BC78" s="21"/>
      <c r="BD78" s="21"/>
      <c r="BE78" s="21"/>
      <c r="BF78" s="21"/>
      <c r="BG78" s="21"/>
      <c r="BH78" s="21"/>
      <c r="BI78" s="21"/>
      <c r="BJ78" s="21"/>
      <c r="BK78" s="21"/>
      <c r="BL78" s="21"/>
    </row>
    <row r="79" spans="2:64" x14ac:dyDescent="0.2">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X79" s="21"/>
      <c r="AY79" s="21"/>
      <c r="AZ79" s="21"/>
      <c r="BA79" s="21"/>
      <c r="BB79" s="21"/>
      <c r="BC79" s="21"/>
      <c r="BD79" s="21"/>
      <c r="BE79" s="21"/>
      <c r="BF79" s="21"/>
      <c r="BG79" s="21"/>
      <c r="BH79" s="21"/>
      <c r="BI79" s="21"/>
      <c r="BJ79" s="21"/>
      <c r="BK79" s="21"/>
      <c r="BL79" s="21"/>
    </row>
    <row r="80" spans="2:64" x14ac:dyDescent="0.2">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X80" s="21"/>
      <c r="AY80" s="21"/>
      <c r="AZ80" s="21"/>
      <c r="BA80" s="21"/>
      <c r="BB80" s="21"/>
      <c r="BC80" s="21"/>
      <c r="BD80" s="21"/>
      <c r="BE80" s="21"/>
      <c r="BF80" s="21"/>
      <c r="BG80" s="21"/>
      <c r="BH80" s="21"/>
      <c r="BI80" s="21"/>
      <c r="BJ80" s="21"/>
      <c r="BK80" s="21"/>
      <c r="BL80" s="21"/>
    </row>
    <row r="81" spans="2:64" x14ac:dyDescent="0.2">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X81" s="21"/>
      <c r="AY81" s="21"/>
      <c r="AZ81" s="21"/>
      <c r="BA81" s="21"/>
      <c r="BB81" s="21"/>
      <c r="BC81" s="21"/>
      <c r="BD81" s="21"/>
      <c r="BE81" s="21"/>
      <c r="BF81" s="21"/>
      <c r="BG81" s="21"/>
      <c r="BH81" s="21"/>
      <c r="BI81" s="21"/>
      <c r="BJ81" s="21"/>
      <c r="BK81" s="21"/>
      <c r="BL81" s="21"/>
    </row>
    <row r="82" spans="2:64" x14ac:dyDescent="0.2">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X82" s="21"/>
      <c r="AY82" s="21"/>
      <c r="AZ82" s="21"/>
      <c r="BA82" s="21"/>
      <c r="BB82" s="21"/>
      <c r="BC82" s="21"/>
      <c r="BD82" s="21"/>
      <c r="BE82" s="21"/>
      <c r="BF82" s="21"/>
      <c r="BG82" s="21"/>
      <c r="BH82" s="21"/>
      <c r="BI82" s="21"/>
      <c r="BJ82" s="21"/>
      <c r="BK82" s="21"/>
      <c r="BL82" s="21"/>
    </row>
    <row r="83" spans="2:64" x14ac:dyDescent="0.2">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X83" s="21"/>
      <c r="AY83" s="21"/>
      <c r="AZ83" s="21"/>
      <c r="BA83" s="21"/>
      <c r="BB83" s="21"/>
      <c r="BC83" s="21"/>
      <c r="BD83" s="21"/>
      <c r="BE83" s="21"/>
      <c r="BF83" s="21"/>
      <c r="BG83" s="21"/>
      <c r="BH83" s="21"/>
      <c r="BI83" s="21"/>
      <c r="BJ83" s="21"/>
      <c r="BK83" s="21"/>
      <c r="BL83" s="21"/>
    </row>
    <row r="84" spans="2:64" x14ac:dyDescent="0.2">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X84" s="21"/>
      <c r="AY84" s="21"/>
      <c r="AZ84" s="21"/>
      <c r="BA84" s="21"/>
      <c r="BB84" s="21"/>
      <c r="BC84" s="21"/>
      <c r="BD84" s="21"/>
      <c r="BE84" s="21"/>
      <c r="BF84" s="21"/>
      <c r="BG84" s="21"/>
      <c r="BH84" s="21"/>
      <c r="BI84" s="21"/>
      <c r="BJ84" s="21"/>
      <c r="BK84" s="21"/>
      <c r="BL84" s="21"/>
    </row>
    <row r="85" spans="2:64" x14ac:dyDescent="0.2">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X85" s="21"/>
      <c r="AY85" s="21"/>
      <c r="AZ85" s="21"/>
      <c r="BA85" s="21"/>
      <c r="BB85" s="21"/>
      <c r="BC85" s="21"/>
      <c r="BD85" s="21"/>
      <c r="BE85" s="21"/>
      <c r="BF85" s="21"/>
      <c r="BG85" s="21"/>
      <c r="BH85" s="21"/>
      <c r="BI85" s="21"/>
      <c r="BJ85" s="21"/>
      <c r="BK85" s="21"/>
      <c r="BL85" s="21"/>
    </row>
    <row r="86" spans="2:64" x14ac:dyDescent="0.2">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X86" s="21"/>
      <c r="AY86" s="21"/>
      <c r="AZ86" s="21"/>
      <c r="BA86" s="21"/>
      <c r="BB86" s="21"/>
      <c r="BC86" s="21"/>
      <c r="BD86" s="21"/>
      <c r="BE86" s="21"/>
      <c r="BF86" s="21"/>
      <c r="BG86" s="21"/>
      <c r="BH86" s="21"/>
      <c r="BI86" s="21"/>
      <c r="BJ86" s="21"/>
      <c r="BK86" s="21"/>
      <c r="BL86" s="21"/>
    </row>
    <row r="87" spans="2:64" x14ac:dyDescent="0.2">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X87" s="21"/>
      <c r="AY87" s="21"/>
      <c r="AZ87" s="21"/>
      <c r="BA87" s="21"/>
      <c r="BB87" s="21"/>
      <c r="BC87" s="21"/>
      <c r="BD87" s="21"/>
      <c r="BE87" s="21"/>
      <c r="BF87" s="21"/>
      <c r="BG87" s="21"/>
      <c r="BH87" s="21"/>
      <c r="BI87" s="21"/>
      <c r="BJ87" s="21"/>
      <c r="BK87" s="21"/>
      <c r="BL87" s="21"/>
    </row>
    <row r="88" spans="2:64" x14ac:dyDescent="0.2">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X88" s="21"/>
      <c r="AY88" s="21"/>
      <c r="AZ88" s="21"/>
      <c r="BA88" s="21"/>
      <c r="BB88" s="21"/>
      <c r="BC88" s="21"/>
      <c r="BD88" s="21"/>
      <c r="BE88" s="21"/>
      <c r="BF88" s="21"/>
      <c r="BG88" s="21"/>
      <c r="BH88" s="21"/>
      <c r="BI88" s="21"/>
      <c r="BJ88" s="21"/>
      <c r="BK88" s="21"/>
      <c r="BL88" s="21"/>
    </row>
    <row r="89" spans="2:64" x14ac:dyDescent="0.2">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X89" s="21"/>
      <c r="AY89" s="21"/>
      <c r="AZ89" s="21"/>
      <c r="BA89" s="21"/>
      <c r="BB89" s="21"/>
      <c r="BC89" s="21"/>
      <c r="BD89" s="21"/>
      <c r="BE89" s="21"/>
      <c r="BF89" s="21"/>
      <c r="BG89" s="21"/>
      <c r="BH89" s="21"/>
      <c r="BI89" s="21"/>
      <c r="BJ89" s="21"/>
      <c r="BK89" s="21"/>
      <c r="BL89" s="21"/>
    </row>
    <row r="90" spans="2:64" x14ac:dyDescent="0.2">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X90" s="21"/>
      <c r="AY90" s="21"/>
      <c r="AZ90" s="21"/>
      <c r="BA90" s="21"/>
      <c r="BB90" s="21"/>
      <c r="BC90" s="21"/>
      <c r="BD90" s="21"/>
      <c r="BE90" s="21"/>
      <c r="BF90" s="21"/>
      <c r="BG90" s="21"/>
      <c r="BH90" s="21"/>
      <c r="BI90" s="21"/>
      <c r="BJ90" s="21"/>
      <c r="BK90" s="21"/>
      <c r="BL90" s="21"/>
    </row>
    <row r="91" spans="2:64" x14ac:dyDescent="0.2">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X91" s="21"/>
      <c r="AY91" s="21"/>
      <c r="AZ91" s="21"/>
      <c r="BA91" s="21"/>
      <c r="BB91" s="21"/>
      <c r="BC91" s="21"/>
      <c r="BD91" s="21"/>
      <c r="BE91" s="21"/>
      <c r="BF91" s="21"/>
      <c r="BG91" s="21"/>
      <c r="BH91" s="21"/>
      <c r="BI91" s="21"/>
      <c r="BJ91" s="21"/>
      <c r="BK91" s="21"/>
      <c r="BL91" s="21"/>
    </row>
    <row r="92" spans="2:64" x14ac:dyDescent="0.2">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X92" s="21"/>
      <c r="AY92" s="21"/>
      <c r="AZ92" s="21"/>
      <c r="BA92" s="21"/>
      <c r="BB92" s="21"/>
      <c r="BC92" s="21"/>
      <c r="BD92" s="21"/>
      <c r="BE92" s="21"/>
      <c r="BF92" s="21"/>
      <c r="BG92" s="21"/>
      <c r="BH92" s="21"/>
      <c r="BI92" s="21"/>
      <c r="BJ92" s="21"/>
      <c r="BK92" s="21"/>
      <c r="BL92" s="21"/>
    </row>
    <row r="93" spans="2:64" x14ac:dyDescent="0.2">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X93" s="21"/>
      <c r="AY93" s="21"/>
      <c r="AZ93" s="21"/>
      <c r="BA93" s="21"/>
      <c r="BB93" s="21"/>
      <c r="BC93" s="21"/>
      <c r="BD93" s="21"/>
      <c r="BE93" s="21"/>
      <c r="BF93" s="21"/>
      <c r="BG93" s="21"/>
      <c r="BH93" s="21"/>
      <c r="BI93" s="21"/>
      <c r="BJ93" s="21"/>
      <c r="BK93" s="21"/>
      <c r="BL93" s="21"/>
    </row>
    <row r="94" spans="2:64" x14ac:dyDescent="0.2">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X94" s="21"/>
      <c r="AY94" s="21"/>
      <c r="AZ94" s="21"/>
      <c r="BA94" s="21"/>
      <c r="BB94" s="21"/>
      <c r="BC94" s="21"/>
      <c r="BD94" s="21"/>
      <c r="BE94" s="21"/>
      <c r="BF94" s="21"/>
      <c r="BG94" s="21"/>
      <c r="BH94" s="21"/>
      <c r="BI94" s="21"/>
      <c r="BJ94" s="21"/>
      <c r="BK94" s="21"/>
      <c r="BL94" s="21"/>
    </row>
    <row r="95" spans="2:64" x14ac:dyDescent="0.2">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X95" s="21"/>
      <c r="AY95" s="21"/>
      <c r="AZ95" s="21"/>
      <c r="BA95" s="21"/>
      <c r="BB95" s="21"/>
      <c r="BC95" s="21"/>
      <c r="BD95" s="21"/>
      <c r="BE95" s="21"/>
      <c r="BF95" s="21"/>
      <c r="BG95" s="21"/>
      <c r="BH95" s="21"/>
      <c r="BI95" s="21"/>
      <c r="BJ95" s="21"/>
      <c r="BK95" s="21"/>
      <c r="BL95" s="21"/>
    </row>
    <row r="96" spans="2:64" x14ac:dyDescent="0.2">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X96" s="21"/>
      <c r="AY96" s="21"/>
      <c r="AZ96" s="21"/>
      <c r="BA96" s="21"/>
      <c r="BB96" s="21"/>
      <c r="BC96" s="21"/>
      <c r="BD96" s="21"/>
      <c r="BE96" s="21"/>
      <c r="BF96" s="21"/>
      <c r="BG96" s="21"/>
      <c r="BH96" s="21"/>
      <c r="BI96" s="21"/>
      <c r="BJ96" s="21"/>
      <c r="BK96" s="21"/>
      <c r="BL96" s="21"/>
    </row>
    <row r="97" spans="2:64" x14ac:dyDescent="0.2">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X97" s="21"/>
      <c r="AY97" s="21"/>
      <c r="AZ97" s="21"/>
      <c r="BA97" s="21"/>
      <c r="BB97" s="21"/>
      <c r="BC97" s="21"/>
      <c r="BD97" s="21"/>
      <c r="BE97" s="21"/>
      <c r="BF97" s="21"/>
      <c r="BG97" s="21"/>
      <c r="BH97" s="21"/>
      <c r="BI97" s="21"/>
      <c r="BJ97" s="21"/>
      <c r="BK97" s="21"/>
      <c r="BL97" s="21"/>
    </row>
    <row r="98" spans="2:64" x14ac:dyDescent="0.2">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X98" s="21"/>
      <c r="AY98" s="21"/>
      <c r="AZ98" s="21"/>
      <c r="BA98" s="21"/>
      <c r="BB98" s="21"/>
      <c r="BC98" s="21"/>
      <c r="BD98" s="21"/>
      <c r="BE98" s="21"/>
      <c r="BF98" s="21"/>
      <c r="BG98" s="21"/>
      <c r="BH98" s="21"/>
      <c r="BI98" s="21"/>
      <c r="BJ98" s="21"/>
      <c r="BK98" s="21"/>
      <c r="BL98" s="21"/>
    </row>
    <row r="99" spans="2:64" x14ac:dyDescent="0.2">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X99" s="21"/>
      <c r="AY99" s="21"/>
      <c r="AZ99" s="21"/>
      <c r="BA99" s="21"/>
      <c r="BB99" s="21"/>
      <c r="BC99" s="21"/>
      <c r="BD99" s="21"/>
      <c r="BE99" s="21"/>
      <c r="BF99" s="21"/>
      <c r="BG99" s="21"/>
      <c r="BH99" s="21"/>
      <c r="BI99" s="21"/>
      <c r="BJ99" s="21"/>
      <c r="BK99" s="21"/>
      <c r="BL99" s="21"/>
    </row>
    <row r="100" spans="2:64" x14ac:dyDescent="0.2">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X100" s="21"/>
      <c r="AY100" s="21"/>
      <c r="AZ100" s="21"/>
      <c r="BA100" s="21"/>
      <c r="BB100" s="21"/>
      <c r="BC100" s="21"/>
      <c r="BD100" s="21"/>
      <c r="BE100" s="21"/>
      <c r="BF100" s="21"/>
      <c r="BG100" s="21"/>
      <c r="BH100" s="21"/>
      <c r="BI100" s="21"/>
      <c r="BJ100" s="21"/>
      <c r="BK100" s="21"/>
      <c r="BL100" s="21"/>
    </row>
    <row r="101" spans="2:64" x14ac:dyDescent="0.2">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X101" s="21"/>
      <c r="AY101" s="21"/>
      <c r="AZ101" s="21"/>
      <c r="BA101" s="21"/>
      <c r="BB101" s="21"/>
      <c r="BC101" s="21"/>
      <c r="BD101" s="21"/>
      <c r="BE101" s="21"/>
      <c r="BF101" s="21"/>
      <c r="BG101" s="21"/>
      <c r="BH101" s="21"/>
      <c r="BI101" s="21"/>
      <c r="BJ101" s="21"/>
      <c r="BK101" s="21"/>
      <c r="BL101" s="21"/>
    </row>
    <row r="102" spans="2:64" x14ac:dyDescent="0.2">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X102" s="21"/>
      <c r="AY102" s="21"/>
      <c r="AZ102" s="21"/>
      <c r="BA102" s="21"/>
      <c r="BB102" s="21"/>
      <c r="BC102" s="21"/>
      <c r="BD102" s="21"/>
      <c r="BE102" s="21"/>
      <c r="BF102" s="21"/>
      <c r="BG102" s="21"/>
      <c r="BH102" s="21"/>
      <c r="BI102" s="21"/>
      <c r="BJ102" s="21"/>
      <c r="BK102" s="21"/>
      <c r="BL102" s="21"/>
    </row>
    <row r="103" spans="2:64" x14ac:dyDescent="0.2">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X103" s="21"/>
      <c r="AY103" s="21"/>
      <c r="AZ103" s="21"/>
      <c r="BA103" s="21"/>
      <c r="BB103" s="21"/>
      <c r="BC103" s="21"/>
      <c r="BD103" s="21"/>
      <c r="BE103" s="21"/>
      <c r="BF103" s="21"/>
      <c r="BG103" s="21"/>
      <c r="BH103" s="21"/>
      <c r="BI103" s="21"/>
      <c r="BJ103" s="21"/>
      <c r="BK103" s="21"/>
      <c r="BL103" s="21"/>
    </row>
    <row r="104" spans="2:64" x14ac:dyDescent="0.2">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X104" s="21"/>
      <c r="AY104" s="21"/>
      <c r="AZ104" s="21"/>
      <c r="BA104" s="21"/>
      <c r="BB104" s="21"/>
      <c r="BC104" s="21"/>
      <c r="BD104" s="21"/>
      <c r="BE104" s="21"/>
      <c r="BF104" s="21"/>
      <c r="BG104" s="21"/>
      <c r="BH104" s="21"/>
      <c r="BI104" s="21"/>
      <c r="BJ104" s="21"/>
      <c r="BK104" s="21"/>
      <c r="BL104" s="21"/>
    </row>
    <row r="105" spans="2:64" x14ac:dyDescent="0.2">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X105" s="21"/>
      <c r="AY105" s="21"/>
      <c r="AZ105" s="21"/>
      <c r="BA105" s="21"/>
      <c r="BB105" s="21"/>
      <c r="BC105" s="21"/>
      <c r="BD105" s="21"/>
      <c r="BE105" s="21"/>
      <c r="BF105" s="21"/>
      <c r="BG105" s="21"/>
      <c r="BH105" s="21"/>
      <c r="BI105" s="21"/>
      <c r="BJ105" s="21"/>
      <c r="BK105" s="21"/>
      <c r="BL105" s="21"/>
    </row>
    <row r="106" spans="2:64" x14ac:dyDescent="0.2">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X106" s="21"/>
      <c r="AY106" s="21"/>
      <c r="AZ106" s="21"/>
      <c r="BA106" s="21"/>
      <c r="BB106" s="21"/>
      <c r="BC106" s="21"/>
      <c r="BD106" s="21"/>
      <c r="BE106" s="21"/>
      <c r="BF106" s="21"/>
      <c r="BG106" s="21"/>
      <c r="BH106" s="21"/>
      <c r="BI106" s="21"/>
      <c r="BJ106" s="21"/>
      <c r="BK106" s="21"/>
      <c r="BL106" s="21"/>
    </row>
    <row r="107" spans="2:64" x14ac:dyDescent="0.2">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X107" s="21"/>
      <c r="AY107" s="21"/>
      <c r="AZ107" s="21"/>
      <c r="BA107" s="21"/>
      <c r="BB107" s="21"/>
      <c r="BC107" s="21"/>
      <c r="BD107" s="21"/>
      <c r="BE107" s="21"/>
      <c r="BF107" s="21"/>
      <c r="BG107" s="21"/>
      <c r="BH107" s="21"/>
      <c r="BI107" s="21"/>
      <c r="BJ107" s="21"/>
      <c r="BK107" s="21"/>
      <c r="BL107" s="21"/>
    </row>
    <row r="108" spans="2:64" x14ac:dyDescent="0.2">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X108" s="21"/>
      <c r="AY108" s="21"/>
      <c r="AZ108" s="21"/>
      <c r="BA108" s="21"/>
      <c r="BB108" s="21"/>
      <c r="BC108" s="21"/>
      <c r="BD108" s="21"/>
      <c r="BE108" s="21"/>
      <c r="BF108" s="21"/>
      <c r="BG108" s="21"/>
      <c r="BH108" s="21"/>
      <c r="BI108" s="21"/>
      <c r="BJ108" s="21"/>
      <c r="BK108" s="21"/>
      <c r="BL108" s="21"/>
    </row>
    <row r="109" spans="2:64" x14ac:dyDescent="0.2">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X109" s="21"/>
      <c r="AY109" s="21"/>
      <c r="AZ109" s="21"/>
      <c r="BA109" s="21"/>
      <c r="BB109" s="21"/>
      <c r="BC109" s="21"/>
      <c r="BD109" s="21"/>
      <c r="BE109" s="21"/>
      <c r="BF109" s="21"/>
      <c r="BG109" s="21"/>
      <c r="BH109" s="21"/>
      <c r="BI109" s="21"/>
      <c r="BJ109" s="21"/>
      <c r="BK109" s="21"/>
      <c r="BL109" s="21"/>
    </row>
    <row r="110" spans="2:64" x14ac:dyDescent="0.2">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X110" s="21"/>
      <c r="AY110" s="21"/>
      <c r="AZ110" s="21"/>
      <c r="BA110" s="21"/>
      <c r="BB110" s="21"/>
      <c r="BC110" s="21"/>
      <c r="BD110" s="21"/>
      <c r="BE110" s="21"/>
      <c r="BF110" s="21"/>
      <c r="BG110" s="21"/>
      <c r="BH110" s="21"/>
      <c r="BI110" s="21"/>
      <c r="BJ110" s="21"/>
      <c r="BK110" s="21"/>
      <c r="BL110" s="21"/>
    </row>
    <row r="111" spans="2:64" x14ac:dyDescent="0.2">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X111" s="21"/>
      <c r="AY111" s="21"/>
      <c r="AZ111" s="21"/>
      <c r="BA111" s="21"/>
      <c r="BB111" s="21"/>
      <c r="BC111" s="21"/>
      <c r="BD111" s="21"/>
      <c r="BE111" s="21"/>
      <c r="BF111" s="21"/>
      <c r="BG111" s="21"/>
      <c r="BH111" s="21"/>
      <c r="BI111" s="21"/>
      <c r="BJ111" s="21"/>
      <c r="BK111" s="21"/>
      <c r="BL111" s="21"/>
    </row>
    <row r="112" spans="2:64" x14ac:dyDescent="0.2">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X112" s="21"/>
      <c r="AY112" s="21"/>
      <c r="AZ112" s="21"/>
      <c r="BA112" s="21"/>
      <c r="BB112" s="21"/>
      <c r="BC112" s="21"/>
      <c r="BD112" s="21"/>
      <c r="BE112" s="21"/>
      <c r="BF112" s="21"/>
      <c r="BG112" s="21"/>
      <c r="BH112" s="21"/>
      <c r="BI112" s="21"/>
      <c r="BJ112" s="21"/>
      <c r="BK112" s="21"/>
      <c r="BL112" s="21"/>
    </row>
    <row r="113" spans="2:64" x14ac:dyDescent="0.2">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X113" s="21"/>
      <c r="AY113" s="21"/>
      <c r="AZ113" s="21"/>
      <c r="BA113" s="21"/>
      <c r="BB113" s="21"/>
      <c r="BC113" s="21"/>
      <c r="BD113" s="21"/>
      <c r="BE113" s="21"/>
      <c r="BF113" s="21"/>
      <c r="BG113" s="21"/>
      <c r="BH113" s="21"/>
      <c r="BI113" s="21"/>
      <c r="BJ113" s="21"/>
      <c r="BK113" s="21"/>
      <c r="BL113" s="21"/>
    </row>
    <row r="114" spans="2:64" x14ac:dyDescent="0.2">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X114" s="21"/>
      <c r="AY114" s="21"/>
      <c r="AZ114" s="21"/>
      <c r="BA114" s="21"/>
      <c r="BB114" s="21"/>
      <c r="BC114" s="21"/>
      <c r="BD114" s="21"/>
      <c r="BE114" s="21"/>
      <c r="BF114" s="21"/>
      <c r="BG114" s="21"/>
      <c r="BH114" s="21"/>
      <c r="BI114" s="21"/>
      <c r="BJ114" s="21"/>
      <c r="BK114" s="21"/>
      <c r="BL114" s="21"/>
    </row>
    <row r="115" spans="2:64" x14ac:dyDescent="0.2">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X115" s="21"/>
      <c r="AY115" s="21"/>
      <c r="AZ115" s="21"/>
      <c r="BA115" s="21"/>
      <c r="BB115" s="21"/>
      <c r="BC115" s="21"/>
      <c r="BD115" s="21"/>
      <c r="BE115" s="21"/>
      <c r="BF115" s="21"/>
      <c r="BG115" s="21"/>
      <c r="BH115" s="21"/>
      <c r="BI115" s="21"/>
      <c r="BJ115" s="21"/>
      <c r="BK115" s="21"/>
      <c r="BL115" s="21"/>
    </row>
    <row r="116" spans="2:64" x14ac:dyDescent="0.2">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X116" s="21"/>
      <c r="AY116" s="21"/>
      <c r="AZ116" s="21"/>
      <c r="BA116" s="21"/>
      <c r="BB116" s="21"/>
      <c r="BC116" s="21"/>
      <c r="BD116" s="21"/>
      <c r="BE116" s="21"/>
      <c r="BF116" s="21"/>
      <c r="BG116" s="21"/>
      <c r="BH116" s="21"/>
      <c r="BI116" s="21"/>
      <c r="BJ116" s="21"/>
      <c r="BK116" s="21"/>
      <c r="BL116" s="21"/>
    </row>
    <row r="117" spans="2:64" x14ac:dyDescent="0.2">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X117" s="21"/>
      <c r="AY117" s="21"/>
      <c r="AZ117" s="21"/>
      <c r="BA117" s="21"/>
      <c r="BB117" s="21"/>
      <c r="BC117" s="21"/>
      <c r="BD117" s="21"/>
      <c r="BE117" s="21"/>
      <c r="BF117" s="21"/>
      <c r="BG117" s="21"/>
      <c r="BH117" s="21"/>
      <c r="BI117" s="21"/>
      <c r="BJ117" s="21"/>
      <c r="BK117" s="21"/>
      <c r="BL117" s="21"/>
    </row>
    <row r="118" spans="2:64" x14ac:dyDescent="0.2">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X118" s="21"/>
      <c r="AY118" s="21"/>
      <c r="AZ118" s="21"/>
      <c r="BA118" s="21"/>
      <c r="BB118" s="21"/>
      <c r="BC118" s="21"/>
      <c r="BD118" s="21"/>
      <c r="BE118" s="21"/>
      <c r="BF118" s="21"/>
      <c r="BG118" s="21"/>
      <c r="BH118" s="21"/>
      <c r="BI118" s="21"/>
      <c r="BJ118" s="21"/>
      <c r="BK118" s="21"/>
      <c r="BL118" s="21"/>
    </row>
    <row r="119" spans="2:64" x14ac:dyDescent="0.2">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X119" s="21"/>
      <c r="AY119" s="21"/>
      <c r="AZ119" s="21"/>
      <c r="BA119" s="21"/>
      <c r="BB119" s="21"/>
      <c r="BC119" s="21"/>
      <c r="BD119" s="21"/>
      <c r="BE119" s="21"/>
      <c r="BF119" s="21"/>
      <c r="BG119" s="21"/>
      <c r="BH119" s="21"/>
      <c r="BI119" s="21"/>
      <c r="BJ119" s="21"/>
      <c r="BK119" s="21"/>
      <c r="BL119" s="21"/>
    </row>
    <row r="120" spans="2:64" x14ac:dyDescent="0.2">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X120" s="21"/>
      <c r="AY120" s="21"/>
      <c r="AZ120" s="21"/>
      <c r="BA120" s="21"/>
      <c r="BB120" s="21"/>
      <c r="BC120" s="21"/>
      <c r="BD120" s="21"/>
      <c r="BE120" s="21"/>
      <c r="BF120" s="21"/>
      <c r="BG120" s="21"/>
      <c r="BH120" s="21"/>
      <c r="BI120" s="21"/>
      <c r="BJ120" s="21"/>
      <c r="BK120" s="21"/>
      <c r="BL120" s="21"/>
    </row>
    <row r="121" spans="2:64" x14ac:dyDescent="0.2">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X121" s="21"/>
      <c r="AY121" s="21"/>
      <c r="AZ121" s="21"/>
      <c r="BA121" s="21"/>
      <c r="BB121" s="21"/>
      <c r="BC121" s="21"/>
      <c r="BD121" s="21"/>
      <c r="BE121" s="21"/>
      <c r="BF121" s="21"/>
      <c r="BG121" s="21"/>
      <c r="BH121" s="21"/>
      <c r="BI121" s="21"/>
      <c r="BJ121" s="21"/>
      <c r="BK121" s="21"/>
      <c r="BL121" s="21"/>
    </row>
    <row r="122" spans="2:64" x14ac:dyDescent="0.2">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X122" s="21"/>
      <c r="AY122" s="21"/>
      <c r="AZ122" s="21"/>
      <c r="BA122" s="21"/>
      <c r="BB122" s="21"/>
      <c r="BC122" s="21"/>
      <c r="BD122" s="21"/>
      <c r="BE122" s="21"/>
      <c r="BF122" s="21"/>
      <c r="BG122" s="21"/>
      <c r="BH122" s="21"/>
      <c r="BI122" s="21"/>
      <c r="BJ122" s="21"/>
      <c r="BK122" s="21"/>
      <c r="BL122" s="21"/>
    </row>
    <row r="123" spans="2:64" x14ac:dyDescent="0.2">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X123" s="21"/>
      <c r="AY123" s="21"/>
      <c r="AZ123" s="21"/>
      <c r="BA123" s="21"/>
      <c r="BB123" s="21"/>
      <c r="BC123" s="21"/>
      <c r="BD123" s="21"/>
      <c r="BE123" s="21"/>
      <c r="BF123" s="21"/>
      <c r="BG123" s="21"/>
      <c r="BH123" s="21"/>
      <c r="BI123" s="21"/>
      <c r="BJ123" s="21"/>
      <c r="BK123" s="21"/>
      <c r="BL123" s="21"/>
    </row>
    <row r="124" spans="2:64" x14ac:dyDescent="0.2">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X124" s="21"/>
      <c r="AY124" s="21"/>
      <c r="AZ124" s="21"/>
      <c r="BA124" s="21"/>
      <c r="BB124" s="21"/>
      <c r="BC124" s="21"/>
      <c r="BD124" s="21"/>
      <c r="BE124" s="21"/>
      <c r="BF124" s="21"/>
      <c r="BG124" s="21"/>
      <c r="BH124" s="21"/>
      <c r="BI124" s="21"/>
      <c r="BJ124" s="21"/>
      <c r="BK124" s="21"/>
      <c r="BL124" s="21"/>
    </row>
    <row r="125" spans="2:64" x14ac:dyDescent="0.2">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X125" s="21"/>
      <c r="AY125" s="21"/>
      <c r="AZ125" s="21"/>
      <c r="BA125" s="21"/>
      <c r="BB125" s="21"/>
      <c r="BC125" s="21"/>
      <c r="BD125" s="21"/>
      <c r="BE125" s="21"/>
      <c r="BF125" s="21"/>
      <c r="BG125" s="21"/>
      <c r="BH125" s="21"/>
      <c r="BI125" s="21"/>
      <c r="BJ125" s="21"/>
      <c r="BK125" s="21"/>
      <c r="BL125" s="21"/>
    </row>
    <row r="126" spans="2:64" x14ac:dyDescent="0.2">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X126" s="21"/>
      <c r="AY126" s="21"/>
      <c r="AZ126" s="21"/>
      <c r="BA126" s="21"/>
      <c r="BB126" s="21"/>
      <c r="BC126" s="21"/>
      <c r="BD126" s="21"/>
      <c r="BE126" s="21"/>
      <c r="BF126" s="21"/>
      <c r="BG126" s="21"/>
      <c r="BH126" s="21"/>
      <c r="BI126" s="21"/>
      <c r="BJ126" s="21"/>
      <c r="BK126" s="21"/>
      <c r="BL126" s="21"/>
    </row>
    <row r="127" spans="2:64" x14ac:dyDescent="0.2">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X127" s="21"/>
      <c r="AY127" s="21"/>
      <c r="AZ127" s="21"/>
      <c r="BA127" s="21"/>
      <c r="BB127" s="21"/>
      <c r="BC127" s="21"/>
      <c r="BD127" s="21"/>
      <c r="BE127" s="21"/>
      <c r="BF127" s="21"/>
      <c r="BG127" s="21"/>
      <c r="BH127" s="21"/>
      <c r="BI127" s="21"/>
      <c r="BJ127" s="21"/>
      <c r="BK127" s="21"/>
      <c r="BL127" s="21"/>
    </row>
    <row r="128" spans="2:64" x14ac:dyDescent="0.2">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X128" s="21"/>
      <c r="AY128" s="21"/>
      <c r="AZ128" s="21"/>
      <c r="BA128" s="21"/>
      <c r="BB128" s="21"/>
      <c r="BC128" s="21"/>
      <c r="BD128" s="21"/>
      <c r="BE128" s="21"/>
      <c r="BF128" s="21"/>
      <c r="BG128" s="21"/>
      <c r="BH128" s="21"/>
      <c r="BI128" s="21"/>
      <c r="BJ128" s="21"/>
      <c r="BK128" s="21"/>
      <c r="BL128" s="21"/>
    </row>
    <row r="129" spans="2:64" x14ac:dyDescent="0.2">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X129" s="21"/>
      <c r="AY129" s="21"/>
      <c r="AZ129" s="21"/>
      <c r="BA129" s="21"/>
      <c r="BB129" s="21"/>
      <c r="BC129" s="21"/>
      <c r="BD129" s="21"/>
      <c r="BE129" s="21"/>
      <c r="BF129" s="21"/>
      <c r="BG129" s="21"/>
      <c r="BH129" s="21"/>
      <c r="BI129" s="21"/>
      <c r="BJ129" s="21"/>
      <c r="BK129" s="21"/>
      <c r="BL129" s="21"/>
    </row>
    <row r="130" spans="2:64" x14ac:dyDescent="0.2">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X130" s="21"/>
      <c r="AY130" s="21"/>
      <c r="AZ130" s="21"/>
      <c r="BA130" s="21"/>
      <c r="BB130" s="21"/>
      <c r="BC130" s="21"/>
      <c r="BD130" s="21"/>
      <c r="BE130" s="21"/>
      <c r="BF130" s="21"/>
      <c r="BG130" s="21"/>
      <c r="BH130" s="21"/>
      <c r="BI130" s="21"/>
      <c r="BJ130" s="21"/>
      <c r="BK130" s="21"/>
      <c r="BL130" s="21"/>
    </row>
    <row r="131" spans="2:64" x14ac:dyDescent="0.2">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X131" s="21"/>
      <c r="AY131" s="21"/>
      <c r="AZ131" s="21"/>
      <c r="BA131" s="21"/>
      <c r="BB131" s="21"/>
      <c r="BC131" s="21"/>
      <c r="BD131" s="21"/>
      <c r="BE131" s="21"/>
      <c r="BF131" s="21"/>
      <c r="BG131" s="21"/>
      <c r="BH131" s="21"/>
      <c r="BI131" s="21"/>
      <c r="BJ131" s="21"/>
      <c r="BK131" s="21"/>
      <c r="BL131" s="21"/>
    </row>
    <row r="132" spans="2:64" x14ac:dyDescent="0.2">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X132" s="21"/>
      <c r="AY132" s="21"/>
      <c r="AZ132" s="21"/>
      <c r="BA132" s="21"/>
      <c r="BB132" s="21"/>
      <c r="BC132" s="21"/>
      <c r="BD132" s="21"/>
      <c r="BE132" s="21"/>
      <c r="BF132" s="21"/>
      <c r="BG132" s="21"/>
      <c r="BH132" s="21"/>
      <c r="BI132" s="21"/>
      <c r="BJ132" s="21"/>
      <c r="BK132" s="21"/>
      <c r="BL132" s="21"/>
    </row>
    <row r="133" spans="2:64" x14ac:dyDescent="0.2">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X133" s="21"/>
      <c r="AY133" s="21"/>
      <c r="AZ133" s="21"/>
      <c r="BA133" s="21"/>
      <c r="BB133" s="21"/>
      <c r="BC133" s="21"/>
      <c r="BD133" s="21"/>
      <c r="BE133" s="21"/>
      <c r="BF133" s="21"/>
      <c r="BG133" s="21"/>
      <c r="BH133" s="21"/>
      <c r="BI133" s="21"/>
      <c r="BJ133" s="21"/>
      <c r="BK133" s="21"/>
      <c r="BL133" s="21"/>
    </row>
    <row r="134" spans="2:64" x14ac:dyDescent="0.2">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X134" s="21"/>
      <c r="AY134" s="21"/>
      <c r="AZ134" s="21"/>
      <c r="BA134" s="21"/>
      <c r="BB134" s="21"/>
      <c r="BC134" s="21"/>
      <c r="BD134" s="21"/>
      <c r="BE134" s="21"/>
      <c r="BF134" s="21"/>
      <c r="BG134" s="21"/>
      <c r="BH134" s="21"/>
      <c r="BI134" s="21"/>
      <c r="BJ134" s="21"/>
      <c r="BK134" s="21"/>
      <c r="BL134" s="21"/>
    </row>
    <row r="135" spans="2:64" x14ac:dyDescent="0.2">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X135" s="21"/>
      <c r="AY135" s="21"/>
      <c r="AZ135" s="21"/>
      <c r="BA135" s="21"/>
      <c r="BB135" s="21"/>
      <c r="BC135" s="21"/>
      <c r="BD135" s="21"/>
      <c r="BE135" s="21"/>
      <c r="BF135" s="21"/>
      <c r="BG135" s="21"/>
      <c r="BH135" s="21"/>
      <c r="BI135" s="21"/>
      <c r="BJ135" s="21"/>
      <c r="BK135" s="21"/>
      <c r="BL135" s="21"/>
    </row>
    <row r="136" spans="2:64" x14ac:dyDescent="0.2">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X136" s="21"/>
      <c r="AY136" s="21"/>
      <c r="AZ136" s="21"/>
      <c r="BA136" s="21"/>
      <c r="BB136" s="21"/>
      <c r="BC136" s="21"/>
      <c r="BD136" s="21"/>
      <c r="BE136" s="21"/>
      <c r="BF136" s="21"/>
      <c r="BG136" s="21"/>
      <c r="BH136" s="21"/>
      <c r="BI136" s="21"/>
      <c r="BJ136" s="21"/>
      <c r="BK136" s="21"/>
      <c r="BL136" s="21"/>
    </row>
    <row r="137" spans="2:64" x14ac:dyDescent="0.2">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X137" s="21"/>
      <c r="AY137" s="21"/>
      <c r="AZ137" s="21"/>
      <c r="BA137" s="21"/>
      <c r="BB137" s="21"/>
      <c r="BC137" s="21"/>
      <c r="BD137" s="21"/>
      <c r="BE137" s="21"/>
      <c r="BF137" s="21"/>
      <c r="BG137" s="21"/>
      <c r="BH137" s="21"/>
      <c r="BI137" s="21"/>
      <c r="BJ137" s="21"/>
      <c r="BK137" s="21"/>
      <c r="BL137" s="21"/>
    </row>
    <row r="138" spans="2:64" x14ac:dyDescent="0.2">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X138" s="21"/>
      <c r="AY138" s="21"/>
      <c r="AZ138" s="21"/>
      <c r="BA138" s="21"/>
      <c r="BB138" s="21"/>
      <c r="BC138" s="21"/>
      <c r="BD138" s="21"/>
      <c r="BE138" s="21"/>
      <c r="BF138" s="21"/>
      <c r="BG138" s="21"/>
      <c r="BH138" s="21"/>
      <c r="BI138" s="21"/>
      <c r="BJ138" s="21"/>
      <c r="BK138" s="21"/>
      <c r="BL138" s="21"/>
    </row>
    <row r="139" spans="2:64" x14ac:dyDescent="0.2">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X139" s="21"/>
      <c r="AY139" s="21"/>
      <c r="AZ139" s="21"/>
      <c r="BA139" s="21"/>
      <c r="BB139" s="21"/>
      <c r="BC139" s="21"/>
      <c r="BD139" s="21"/>
      <c r="BE139" s="21"/>
      <c r="BF139" s="21"/>
      <c r="BG139" s="21"/>
      <c r="BH139" s="21"/>
      <c r="BI139" s="21"/>
      <c r="BJ139" s="21"/>
      <c r="BK139" s="21"/>
      <c r="BL139" s="21"/>
    </row>
    <row r="140" spans="2:64" x14ac:dyDescent="0.2">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X140" s="21"/>
      <c r="AY140" s="21"/>
      <c r="AZ140" s="21"/>
      <c r="BA140" s="21"/>
      <c r="BB140" s="21"/>
      <c r="BC140" s="21"/>
      <c r="BD140" s="21"/>
      <c r="BE140" s="21"/>
      <c r="BF140" s="21"/>
      <c r="BG140" s="21"/>
      <c r="BH140" s="21"/>
      <c r="BI140" s="21"/>
      <c r="BJ140" s="21"/>
      <c r="BK140" s="21"/>
      <c r="BL140" s="21"/>
    </row>
    <row r="141" spans="2:64" x14ac:dyDescent="0.2">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X141" s="21"/>
      <c r="AY141" s="21"/>
      <c r="AZ141" s="21"/>
      <c r="BA141" s="21"/>
      <c r="BB141" s="21"/>
      <c r="BC141" s="21"/>
      <c r="BD141" s="21"/>
      <c r="BE141" s="21"/>
      <c r="BF141" s="21"/>
      <c r="BG141" s="21"/>
      <c r="BH141" s="21"/>
      <c r="BI141" s="21"/>
      <c r="BJ141" s="21"/>
      <c r="BK141" s="21"/>
      <c r="BL141" s="21"/>
    </row>
    <row r="142" spans="2:64" x14ac:dyDescent="0.2">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X142" s="21"/>
      <c r="AY142" s="21"/>
      <c r="AZ142" s="21"/>
      <c r="BA142" s="21"/>
      <c r="BB142" s="21"/>
      <c r="BC142" s="21"/>
      <c r="BD142" s="21"/>
      <c r="BE142" s="21"/>
      <c r="BF142" s="21"/>
      <c r="BG142" s="21"/>
      <c r="BH142" s="21"/>
      <c r="BI142" s="21"/>
      <c r="BJ142" s="21"/>
      <c r="BK142" s="21"/>
      <c r="BL142" s="21"/>
    </row>
    <row r="143" spans="2:64" x14ac:dyDescent="0.2">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X143" s="21"/>
      <c r="AY143" s="21"/>
      <c r="AZ143" s="21"/>
      <c r="BA143" s="21"/>
      <c r="BB143" s="21"/>
      <c r="BC143" s="21"/>
      <c r="BD143" s="21"/>
      <c r="BE143" s="21"/>
      <c r="BF143" s="21"/>
      <c r="BG143" s="21"/>
      <c r="BH143" s="21"/>
      <c r="BI143" s="21"/>
      <c r="BJ143" s="21"/>
      <c r="BK143" s="21"/>
      <c r="BL143" s="21"/>
    </row>
    <row r="144" spans="2:64" x14ac:dyDescent="0.2">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X144" s="21"/>
      <c r="AY144" s="21"/>
      <c r="AZ144" s="21"/>
      <c r="BA144" s="21"/>
      <c r="BB144" s="21"/>
      <c r="BC144" s="21"/>
      <c r="BD144" s="21"/>
      <c r="BE144" s="21"/>
      <c r="BF144" s="21"/>
      <c r="BG144" s="21"/>
      <c r="BH144" s="21"/>
      <c r="BI144" s="21"/>
      <c r="BJ144" s="21"/>
      <c r="BK144" s="21"/>
      <c r="BL144" s="21"/>
    </row>
    <row r="145" spans="2:64" x14ac:dyDescent="0.2">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X145" s="21"/>
      <c r="AY145" s="21"/>
      <c r="AZ145" s="21"/>
      <c r="BA145" s="21"/>
      <c r="BB145" s="21"/>
      <c r="BC145" s="21"/>
      <c r="BD145" s="21"/>
      <c r="BE145" s="21"/>
      <c r="BF145" s="21"/>
      <c r="BG145" s="21"/>
      <c r="BH145" s="21"/>
      <c r="BI145" s="21"/>
      <c r="BJ145" s="21"/>
      <c r="BK145" s="21"/>
      <c r="BL145" s="21"/>
    </row>
    <row r="146" spans="2:64" x14ac:dyDescent="0.2">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X146" s="21"/>
      <c r="AY146" s="21"/>
      <c r="AZ146" s="21"/>
      <c r="BA146" s="21"/>
      <c r="BB146" s="21"/>
      <c r="BC146" s="21"/>
      <c r="BD146" s="21"/>
      <c r="BE146" s="21"/>
      <c r="BF146" s="21"/>
      <c r="BG146" s="21"/>
      <c r="BH146" s="21"/>
      <c r="BI146" s="21"/>
      <c r="BJ146" s="21"/>
      <c r="BK146" s="21"/>
      <c r="BL146" s="21"/>
    </row>
    <row r="147" spans="2:64" x14ac:dyDescent="0.2">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X147" s="21"/>
      <c r="AY147" s="21"/>
      <c r="AZ147" s="21"/>
      <c r="BA147" s="21"/>
      <c r="BB147" s="21"/>
      <c r="BC147" s="21"/>
      <c r="BD147" s="21"/>
      <c r="BE147" s="21"/>
      <c r="BF147" s="21"/>
      <c r="BG147" s="21"/>
      <c r="BH147" s="21"/>
      <c r="BI147" s="21"/>
      <c r="BJ147" s="21"/>
      <c r="BK147" s="21"/>
      <c r="BL147" s="21"/>
    </row>
    <row r="148" spans="2:64" x14ac:dyDescent="0.2">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X148" s="21"/>
      <c r="AY148" s="21"/>
      <c r="AZ148" s="21"/>
      <c r="BA148" s="21"/>
      <c r="BB148" s="21"/>
      <c r="BC148" s="21"/>
      <c r="BD148" s="21"/>
      <c r="BE148" s="21"/>
      <c r="BF148" s="21"/>
      <c r="BG148" s="21"/>
      <c r="BH148" s="21"/>
      <c r="BI148" s="21"/>
      <c r="BJ148" s="21"/>
      <c r="BK148" s="21"/>
      <c r="BL148" s="21"/>
    </row>
    <row r="149" spans="2:64" x14ac:dyDescent="0.2">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X149" s="21"/>
      <c r="AY149" s="21"/>
      <c r="AZ149" s="21"/>
      <c r="BA149" s="21"/>
      <c r="BB149" s="21"/>
      <c r="BC149" s="21"/>
      <c r="BD149" s="21"/>
      <c r="BE149" s="21"/>
      <c r="BF149" s="21"/>
      <c r="BG149" s="21"/>
      <c r="BH149" s="21"/>
      <c r="BI149" s="21"/>
      <c r="BJ149" s="21"/>
      <c r="BK149" s="21"/>
      <c r="BL149" s="21"/>
    </row>
    <row r="150" spans="2:64" x14ac:dyDescent="0.2">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X150" s="21"/>
      <c r="AY150" s="21"/>
      <c r="AZ150" s="21"/>
      <c r="BA150" s="21"/>
      <c r="BB150" s="21"/>
      <c r="BC150" s="21"/>
      <c r="BD150" s="21"/>
      <c r="BE150" s="21"/>
      <c r="BF150" s="21"/>
      <c r="BG150" s="21"/>
      <c r="BH150" s="21"/>
      <c r="BI150" s="21"/>
      <c r="BJ150" s="21"/>
      <c r="BK150" s="21"/>
      <c r="BL150" s="21"/>
    </row>
    <row r="151" spans="2:64" x14ac:dyDescent="0.2">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X151" s="21"/>
      <c r="AY151" s="21"/>
      <c r="AZ151" s="21"/>
      <c r="BA151" s="21"/>
      <c r="BB151" s="21"/>
      <c r="BC151" s="21"/>
      <c r="BD151" s="21"/>
      <c r="BE151" s="21"/>
      <c r="BF151" s="21"/>
      <c r="BG151" s="21"/>
      <c r="BH151" s="21"/>
      <c r="BI151" s="21"/>
      <c r="BJ151" s="21"/>
      <c r="BK151" s="21"/>
      <c r="BL151" s="21"/>
    </row>
    <row r="152" spans="2:64" x14ac:dyDescent="0.2">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X152" s="21"/>
      <c r="AY152" s="21"/>
      <c r="AZ152" s="21"/>
      <c r="BA152" s="21"/>
      <c r="BB152" s="21"/>
      <c r="BC152" s="21"/>
      <c r="BD152" s="21"/>
      <c r="BE152" s="21"/>
      <c r="BF152" s="21"/>
      <c r="BG152" s="21"/>
      <c r="BH152" s="21"/>
      <c r="BI152" s="21"/>
      <c r="BJ152" s="21"/>
      <c r="BK152" s="21"/>
      <c r="BL152" s="21"/>
    </row>
    <row r="153" spans="2:64" x14ac:dyDescent="0.2">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X153" s="21"/>
      <c r="AY153" s="21"/>
      <c r="AZ153" s="21"/>
      <c r="BA153" s="21"/>
      <c r="BB153" s="21"/>
      <c r="BC153" s="21"/>
      <c r="BD153" s="21"/>
      <c r="BE153" s="21"/>
      <c r="BF153" s="21"/>
      <c r="BG153" s="21"/>
      <c r="BH153" s="21"/>
      <c r="BI153" s="21"/>
      <c r="BJ153" s="21"/>
      <c r="BK153" s="21"/>
      <c r="BL153" s="21"/>
    </row>
    <row r="154" spans="2:64" x14ac:dyDescent="0.2">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X154" s="21"/>
      <c r="AY154" s="21"/>
      <c r="AZ154" s="21"/>
      <c r="BA154" s="21"/>
      <c r="BB154" s="21"/>
      <c r="BC154" s="21"/>
      <c r="BD154" s="21"/>
      <c r="BE154" s="21"/>
      <c r="BF154" s="21"/>
      <c r="BG154" s="21"/>
      <c r="BH154" s="21"/>
      <c r="BI154" s="21"/>
      <c r="BJ154" s="21"/>
      <c r="BK154" s="21"/>
      <c r="BL154" s="21"/>
    </row>
    <row r="155" spans="2:64" x14ac:dyDescent="0.2">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X155" s="21"/>
      <c r="AY155" s="21"/>
      <c r="AZ155" s="21"/>
      <c r="BA155" s="21"/>
      <c r="BB155" s="21"/>
      <c r="BC155" s="21"/>
      <c r="BD155" s="21"/>
      <c r="BE155" s="21"/>
      <c r="BF155" s="21"/>
      <c r="BG155" s="21"/>
      <c r="BH155" s="21"/>
      <c r="BI155" s="21"/>
      <c r="BJ155" s="21"/>
      <c r="BK155" s="21"/>
      <c r="BL155" s="21"/>
    </row>
    <row r="156" spans="2:64" x14ac:dyDescent="0.2">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X156" s="21"/>
      <c r="AY156" s="21"/>
      <c r="AZ156" s="21"/>
      <c r="BA156" s="21"/>
      <c r="BB156" s="21"/>
      <c r="BC156" s="21"/>
      <c r="BD156" s="21"/>
      <c r="BE156" s="21"/>
      <c r="BF156" s="21"/>
      <c r="BG156" s="21"/>
      <c r="BH156" s="21"/>
      <c r="BI156" s="21"/>
      <c r="BJ156" s="21"/>
      <c r="BK156" s="21"/>
      <c r="BL156" s="21"/>
    </row>
    <row r="157" spans="2:64" x14ac:dyDescent="0.2">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X157" s="21"/>
      <c r="AY157" s="21"/>
      <c r="AZ157" s="21"/>
      <c r="BA157" s="21"/>
      <c r="BB157" s="21"/>
      <c r="BC157" s="21"/>
      <c r="BD157" s="21"/>
      <c r="BE157" s="21"/>
      <c r="BF157" s="21"/>
      <c r="BG157" s="21"/>
      <c r="BH157" s="21"/>
      <c r="BI157" s="21"/>
      <c r="BJ157" s="21"/>
      <c r="BK157" s="21"/>
      <c r="BL157" s="21"/>
    </row>
    <row r="158" spans="2:64" x14ac:dyDescent="0.2">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X158" s="21"/>
      <c r="AY158" s="21"/>
      <c r="AZ158" s="21"/>
      <c r="BA158" s="21"/>
      <c r="BB158" s="21"/>
      <c r="BC158" s="21"/>
      <c r="BD158" s="21"/>
      <c r="BE158" s="21"/>
      <c r="BF158" s="21"/>
      <c r="BG158" s="21"/>
      <c r="BH158" s="21"/>
      <c r="BI158" s="21"/>
      <c r="BJ158" s="21"/>
      <c r="BK158" s="21"/>
      <c r="BL158" s="21"/>
    </row>
    <row r="159" spans="2:64" x14ac:dyDescent="0.2">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X159" s="21"/>
      <c r="AY159" s="21"/>
      <c r="AZ159" s="21"/>
      <c r="BA159" s="21"/>
      <c r="BB159" s="21"/>
      <c r="BC159" s="21"/>
      <c r="BD159" s="21"/>
      <c r="BE159" s="21"/>
      <c r="BF159" s="21"/>
      <c r="BG159" s="21"/>
      <c r="BH159" s="21"/>
      <c r="BI159" s="21"/>
      <c r="BJ159" s="21"/>
      <c r="BK159" s="21"/>
      <c r="BL159" s="21"/>
    </row>
    <row r="160" spans="2:64" x14ac:dyDescent="0.2">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X160" s="21"/>
      <c r="AY160" s="21"/>
      <c r="AZ160" s="21"/>
      <c r="BA160" s="21"/>
      <c r="BB160" s="21"/>
      <c r="BC160" s="21"/>
      <c r="BD160" s="21"/>
      <c r="BE160" s="21"/>
      <c r="BF160" s="21"/>
      <c r="BG160" s="21"/>
      <c r="BH160" s="21"/>
      <c r="BI160" s="21"/>
      <c r="BJ160" s="21"/>
      <c r="BK160" s="21"/>
      <c r="BL160" s="21"/>
    </row>
    <row r="161" spans="2:64" x14ac:dyDescent="0.2">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X161" s="21"/>
      <c r="AY161" s="21"/>
      <c r="AZ161" s="21"/>
      <c r="BA161" s="21"/>
      <c r="BB161" s="21"/>
      <c r="BC161" s="21"/>
      <c r="BD161" s="21"/>
      <c r="BE161" s="21"/>
      <c r="BF161" s="21"/>
      <c r="BG161" s="21"/>
      <c r="BH161" s="21"/>
      <c r="BI161" s="21"/>
      <c r="BJ161" s="21"/>
      <c r="BK161" s="21"/>
      <c r="BL161" s="21"/>
    </row>
    <row r="162" spans="2:64" x14ac:dyDescent="0.2">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X162" s="21"/>
      <c r="AY162" s="21"/>
      <c r="AZ162" s="21"/>
      <c r="BA162" s="21"/>
      <c r="BB162" s="21"/>
      <c r="BC162" s="21"/>
      <c r="BD162" s="21"/>
      <c r="BE162" s="21"/>
      <c r="BF162" s="21"/>
      <c r="BG162" s="21"/>
      <c r="BH162" s="21"/>
      <c r="BI162" s="21"/>
      <c r="BJ162" s="21"/>
      <c r="BK162" s="21"/>
      <c r="BL162" s="21"/>
    </row>
    <row r="163" spans="2:64" x14ac:dyDescent="0.2">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X163" s="21"/>
      <c r="AY163" s="21"/>
      <c r="AZ163" s="21"/>
      <c r="BA163" s="21"/>
      <c r="BB163" s="21"/>
      <c r="BC163" s="21"/>
      <c r="BD163" s="21"/>
      <c r="BE163" s="21"/>
      <c r="BF163" s="21"/>
      <c r="BG163" s="21"/>
      <c r="BH163" s="21"/>
      <c r="BI163" s="21"/>
      <c r="BJ163" s="21"/>
      <c r="BK163" s="21"/>
      <c r="BL163" s="21"/>
    </row>
    <row r="164" spans="2:64" x14ac:dyDescent="0.2">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X164" s="21"/>
      <c r="AY164" s="21"/>
      <c r="AZ164" s="21"/>
      <c r="BA164" s="21"/>
      <c r="BB164" s="21"/>
      <c r="BC164" s="21"/>
      <c r="BD164" s="21"/>
      <c r="BE164" s="21"/>
      <c r="BF164" s="21"/>
      <c r="BG164" s="21"/>
      <c r="BH164" s="21"/>
      <c r="BI164" s="21"/>
      <c r="BJ164" s="21"/>
      <c r="BK164" s="21"/>
      <c r="BL164" s="21"/>
    </row>
    <row r="165" spans="2:64" x14ac:dyDescent="0.2">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X165" s="21"/>
      <c r="AY165" s="21"/>
      <c r="AZ165" s="21"/>
      <c r="BA165" s="21"/>
      <c r="BB165" s="21"/>
      <c r="BC165" s="21"/>
      <c r="BD165" s="21"/>
      <c r="BE165" s="21"/>
      <c r="BF165" s="21"/>
      <c r="BG165" s="21"/>
      <c r="BH165" s="21"/>
      <c r="BI165" s="21"/>
      <c r="BJ165" s="21"/>
      <c r="BK165" s="21"/>
      <c r="BL165" s="21"/>
    </row>
    <row r="166" spans="2:64" x14ac:dyDescent="0.2">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X166" s="21"/>
      <c r="AY166" s="21"/>
      <c r="AZ166" s="21"/>
      <c r="BA166" s="21"/>
      <c r="BB166" s="21"/>
      <c r="BC166" s="21"/>
      <c r="BD166" s="21"/>
      <c r="BE166" s="21"/>
      <c r="BF166" s="21"/>
      <c r="BG166" s="21"/>
      <c r="BH166" s="21"/>
      <c r="BI166" s="21"/>
      <c r="BJ166" s="21"/>
      <c r="BK166" s="21"/>
      <c r="BL166" s="21"/>
    </row>
    <row r="167" spans="2:64" x14ac:dyDescent="0.2">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X167" s="21"/>
      <c r="AY167" s="21"/>
      <c r="AZ167" s="21"/>
      <c r="BA167" s="21"/>
      <c r="BB167" s="21"/>
      <c r="BC167" s="21"/>
      <c r="BD167" s="21"/>
      <c r="BE167" s="21"/>
      <c r="BF167" s="21"/>
      <c r="BG167" s="21"/>
      <c r="BH167" s="21"/>
      <c r="BI167" s="21"/>
      <c r="BJ167" s="21"/>
      <c r="BK167" s="21"/>
      <c r="BL167" s="21"/>
    </row>
    <row r="168" spans="2:64" x14ac:dyDescent="0.2">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X168" s="21"/>
      <c r="AY168" s="21"/>
      <c r="AZ168" s="21"/>
      <c r="BA168" s="21"/>
      <c r="BB168" s="21"/>
      <c r="BC168" s="21"/>
      <c r="BD168" s="21"/>
      <c r="BE168" s="21"/>
      <c r="BF168" s="21"/>
      <c r="BG168" s="21"/>
      <c r="BH168" s="21"/>
      <c r="BI168" s="21"/>
      <c r="BJ168" s="21"/>
      <c r="BK168" s="21"/>
      <c r="BL168" s="21"/>
    </row>
    <row r="169" spans="2:64" x14ac:dyDescent="0.2">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X169" s="21"/>
      <c r="AY169" s="21"/>
      <c r="AZ169" s="21"/>
      <c r="BA169" s="21"/>
      <c r="BB169" s="21"/>
      <c r="BC169" s="21"/>
      <c r="BD169" s="21"/>
      <c r="BE169" s="21"/>
      <c r="BF169" s="21"/>
      <c r="BG169" s="21"/>
      <c r="BH169" s="21"/>
      <c r="BI169" s="21"/>
      <c r="BJ169" s="21"/>
      <c r="BK169" s="21"/>
      <c r="BL169" s="21"/>
    </row>
    <row r="170" spans="2:64" x14ac:dyDescent="0.2">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X170" s="21"/>
      <c r="AY170" s="21"/>
      <c r="AZ170" s="21"/>
      <c r="BA170" s="21"/>
      <c r="BB170" s="21"/>
      <c r="BC170" s="21"/>
      <c r="BD170" s="21"/>
      <c r="BE170" s="21"/>
      <c r="BF170" s="21"/>
      <c r="BG170" s="21"/>
      <c r="BH170" s="21"/>
      <c r="BI170" s="21"/>
      <c r="BJ170" s="21"/>
      <c r="BK170" s="21"/>
      <c r="BL170" s="21"/>
    </row>
    <row r="171" spans="2:64" x14ac:dyDescent="0.2">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X171" s="21"/>
      <c r="AY171" s="21"/>
      <c r="AZ171" s="21"/>
      <c r="BA171" s="21"/>
      <c r="BB171" s="21"/>
      <c r="BC171" s="21"/>
      <c r="BD171" s="21"/>
      <c r="BE171" s="21"/>
      <c r="BF171" s="21"/>
      <c r="BG171" s="21"/>
      <c r="BH171" s="21"/>
      <c r="BI171" s="21"/>
      <c r="BJ171" s="21"/>
      <c r="BK171" s="21"/>
      <c r="BL171" s="21"/>
    </row>
    <row r="172" spans="2:64" x14ac:dyDescent="0.2">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X172" s="21"/>
      <c r="AY172" s="21"/>
      <c r="AZ172" s="21"/>
      <c r="BA172" s="21"/>
      <c r="BB172" s="21"/>
      <c r="BC172" s="21"/>
      <c r="BD172" s="21"/>
      <c r="BE172" s="21"/>
      <c r="BF172" s="21"/>
      <c r="BG172" s="21"/>
      <c r="BH172" s="21"/>
      <c r="BI172" s="21"/>
      <c r="BJ172" s="21"/>
      <c r="BK172" s="21"/>
      <c r="BL172" s="21"/>
    </row>
    <row r="173" spans="2:64" x14ac:dyDescent="0.2">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X173" s="21"/>
      <c r="AY173" s="21"/>
      <c r="AZ173" s="21"/>
      <c r="BA173" s="21"/>
      <c r="BB173" s="21"/>
      <c r="BC173" s="21"/>
      <c r="BD173" s="21"/>
      <c r="BE173" s="21"/>
      <c r="BF173" s="21"/>
      <c r="BG173" s="21"/>
      <c r="BH173" s="21"/>
      <c r="BI173" s="21"/>
      <c r="BJ173" s="21"/>
      <c r="BK173" s="21"/>
      <c r="BL173" s="21"/>
    </row>
    <row r="174" spans="2:64" x14ac:dyDescent="0.2">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X174" s="21"/>
      <c r="AY174" s="21"/>
      <c r="AZ174" s="21"/>
      <c r="BA174" s="21"/>
      <c r="BB174" s="21"/>
      <c r="BC174" s="21"/>
      <c r="BD174" s="21"/>
      <c r="BE174" s="21"/>
      <c r="BF174" s="21"/>
      <c r="BG174" s="21"/>
      <c r="BH174" s="21"/>
      <c r="BI174" s="21"/>
      <c r="BJ174" s="21"/>
      <c r="BK174" s="21"/>
      <c r="BL174" s="21"/>
    </row>
    <row r="175" spans="2:64" x14ac:dyDescent="0.2">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X175" s="21"/>
      <c r="AY175" s="21"/>
      <c r="AZ175" s="21"/>
      <c r="BA175" s="21"/>
      <c r="BB175" s="21"/>
      <c r="BC175" s="21"/>
      <c r="BD175" s="21"/>
      <c r="BE175" s="21"/>
      <c r="BF175" s="21"/>
      <c r="BG175" s="21"/>
      <c r="BH175" s="21"/>
      <c r="BI175" s="21"/>
      <c r="BJ175" s="21"/>
      <c r="BK175" s="21"/>
      <c r="BL175" s="21"/>
    </row>
    <row r="176" spans="2:64" x14ac:dyDescent="0.2">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X176" s="21"/>
      <c r="AY176" s="21"/>
      <c r="AZ176" s="21"/>
      <c r="BA176" s="21"/>
      <c r="BB176" s="21"/>
      <c r="BC176" s="21"/>
      <c r="BD176" s="21"/>
      <c r="BE176" s="21"/>
      <c r="BF176" s="21"/>
      <c r="BG176" s="21"/>
      <c r="BH176" s="21"/>
      <c r="BI176" s="21"/>
      <c r="BJ176" s="21"/>
      <c r="BK176" s="21"/>
      <c r="BL176" s="21"/>
    </row>
    <row r="177" spans="2:64" x14ac:dyDescent="0.2">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X177" s="21"/>
      <c r="AY177" s="21"/>
      <c r="AZ177" s="21"/>
      <c r="BA177" s="21"/>
      <c r="BB177" s="21"/>
      <c r="BC177" s="21"/>
      <c r="BD177" s="21"/>
      <c r="BE177" s="21"/>
      <c r="BF177" s="21"/>
      <c r="BG177" s="21"/>
      <c r="BH177" s="21"/>
      <c r="BI177" s="21"/>
      <c r="BJ177" s="21"/>
      <c r="BK177" s="21"/>
      <c r="BL177" s="21"/>
    </row>
    <row r="178" spans="2:64" x14ac:dyDescent="0.2">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X178" s="21"/>
      <c r="AY178" s="21"/>
      <c r="AZ178" s="21"/>
      <c r="BA178" s="21"/>
      <c r="BB178" s="21"/>
      <c r="BC178" s="21"/>
      <c r="BD178" s="21"/>
      <c r="BE178" s="21"/>
      <c r="BF178" s="21"/>
      <c r="BG178" s="21"/>
      <c r="BH178" s="21"/>
      <c r="BI178" s="21"/>
      <c r="BJ178" s="21"/>
      <c r="BK178" s="21"/>
      <c r="BL178" s="21"/>
    </row>
    <row r="179" spans="2:64" x14ac:dyDescent="0.2">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X179" s="21"/>
      <c r="AY179" s="21"/>
      <c r="AZ179" s="21"/>
      <c r="BA179" s="21"/>
      <c r="BB179" s="21"/>
      <c r="BC179" s="21"/>
      <c r="BD179" s="21"/>
      <c r="BE179" s="21"/>
      <c r="BF179" s="21"/>
      <c r="BG179" s="21"/>
      <c r="BH179" s="21"/>
      <c r="BI179" s="21"/>
      <c r="BJ179" s="21"/>
      <c r="BK179" s="21"/>
      <c r="BL179" s="21"/>
    </row>
    <row r="180" spans="2:64" x14ac:dyDescent="0.2">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X180" s="21"/>
      <c r="AY180" s="21"/>
      <c r="AZ180" s="21"/>
      <c r="BA180" s="21"/>
      <c r="BB180" s="21"/>
      <c r="BC180" s="21"/>
      <c r="BD180" s="21"/>
      <c r="BE180" s="21"/>
      <c r="BF180" s="21"/>
      <c r="BG180" s="21"/>
      <c r="BH180" s="21"/>
      <c r="BI180" s="21"/>
      <c r="BJ180" s="21"/>
      <c r="BK180" s="21"/>
      <c r="BL180" s="21"/>
    </row>
    <row r="181" spans="2:64" x14ac:dyDescent="0.2">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X181" s="21"/>
      <c r="AY181" s="21"/>
      <c r="AZ181" s="21"/>
      <c r="BA181" s="21"/>
      <c r="BB181" s="21"/>
      <c r="BC181" s="21"/>
      <c r="BD181" s="21"/>
      <c r="BE181" s="21"/>
      <c r="BF181" s="21"/>
      <c r="BG181" s="21"/>
      <c r="BH181" s="21"/>
      <c r="BI181" s="21"/>
      <c r="BJ181" s="21"/>
      <c r="BK181" s="21"/>
      <c r="BL181" s="21"/>
    </row>
    <row r="182" spans="2:64" x14ac:dyDescent="0.2">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X182" s="21"/>
      <c r="AY182" s="21"/>
      <c r="AZ182" s="21"/>
      <c r="BA182" s="21"/>
      <c r="BB182" s="21"/>
      <c r="BC182" s="21"/>
      <c r="BD182" s="21"/>
      <c r="BE182" s="21"/>
      <c r="BF182" s="21"/>
      <c r="BG182" s="21"/>
      <c r="BH182" s="21"/>
      <c r="BI182" s="21"/>
      <c r="BJ182" s="21"/>
      <c r="BK182" s="21"/>
      <c r="BL182" s="21"/>
    </row>
    <row r="183" spans="2:64" x14ac:dyDescent="0.2">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X183" s="21"/>
      <c r="AY183" s="21"/>
      <c r="AZ183" s="21"/>
      <c r="BA183" s="21"/>
      <c r="BB183" s="21"/>
      <c r="BC183" s="21"/>
      <c r="BD183" s="21"/>
      <c r="BE183" s="21"/>
      <c r="BF183" s="21"/>
      <c r="BG183" s="21"/>
      <c r="BH183" s="21"/>
      <c r="BI183" s="21"/>
      <c r="BJ183" s="21"/>
      <c r="BK183" s="21"/>
      <c r="BL183" s="21"/>
    </row>
    <row r="184" spans="2:64" x14ac:dyDescent="0.2">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X184" s="21"/>
      <c r="AY184" s="21"/>
      <c r="AZ184" s="21"/>
      <c r="BA184" s="21"/>
      <c r="BB184" s="21"/>
      <c r="BC184" s="21"/>
      <c r="BD184" s="21"/>
      <c r="BE184" s="21"/>
      <c r="BF184" s="21"/>
      <c r="BG184" s="21"/>
      <c r="BH184" s="21"/>
      <c r="BI184" s="21"/>
      <c r="BJ184" s="21"/>
      <c r="BK184" s="21"/>
      <c r="BL184" s="21"/>
    </row>
    <row r="185" spans="2:64" x14ac:dyDescent="0.2">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X185" s="21"/>
      <c r="AY185" s="21"/>
      <c r="AZ185" s="21"/>
      <c r="BA185" s="21"/>
      <c r="BB185" s="21"/>
      <c r="BC185" s="21"/>
      <c r="BD185" s="21"/>
      <c r="BE185" s="21"/>
      <c r="BF185" s="21"/>
      <c r="BG185" s="21"/>
      <c r="BH185" s="21"/>
      <c r="BI185" s="21"/>
      <c r="BJ185" s="21"/>
      <c r="BK185" s="21"/>
      <c r="BL185" s="21"/>
    </row>
    <row r="186" spans="2:64" x14ac:dyDescent="0.2">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X186" s="21"/>
      <c r="AY186" s="21"/>
      <c r="AZ186" s="21"/>
      <c r="BA186" s="21"/>
      <c r="BB186" s="21"/>
      <c r="BC186" s="21"/>
      <c r="BD186" s="21"/>
      <c r="BE186" s="21"/>
      <c r="BF186" s="21"/>
      <c r="BG186" s="21"/>
      <c r="BH186" s="21"/>
      <c r="BI186" s="21"/>
      <c r="BJ186" s="21"/>
      <c r="BK186" s="21"/>
      <c r="BL186" s="21"/>
    </row>
    <row r="187" spans="2:64" x14ac:dyDescent="0.2">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X187" s="21"/>
      <c r="AY187" s="21"/>
      <c r="AZ187" s="21"/>
      <c r="BA187" s="21"/>
      <c r="BB187" s="21"/>
      <c r="BC187" s="21"/>
      <c r="BD187" s="21"/>
      <c r="BE187" s="21"/>
      <c r="BF187" s="21"/>
      <c r="BG187" s="21"/>
      <c r="BH187" s="21"/>
      <c r="BI187" s="21"/>
      <c r="BJ187" s="21"/>
      <c r="BK187" s="21"/>
      <c r="BL187" s="21"/>
    </row>
    <row r="188" spans="2:64" x14ac:dyDescent="0.2">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X188" s="21"/>
      <c r="AY188" s="21"/>
      <c r="AZ188" s="21"/>
      <c r="BA188" s="21"/>
      <c r="BB188" s="21"/>
      <c r="BC188" s="21"/>
      <c r="BD188" s="21"/>
      <c r="BE188" s="21"/>
      <c r="BF188" s="21"/>
      <c r="BG188" s="21"/>
      <c r="BH188" s="21"/>
      <c r="BI188" s="21"/>
      <c r="BJ188" s="21"/>
      <c r="BK188" s="21"/>
      <c r="BL188" s="21"/>
    </row>
    <row r="189" spans="2:64" x14ac:dyDescent="0.2">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X189" s="21"/>
      <c r="AY189" s="21"/>
      <c r="AZ189" s="21"/>
      <c r="BA189" s="21"/>
      <c r="BB189" s="21"/>
      <c r="BC189" s="21"/>
      <c r="BD189" s="21"/>
      <c r="BE189" s="21"/>
      <c r="BF189" s="21"/>
      <c r="BG189" s="21"/>
      <c r="BH189" s="21"/>
      <c r="BI189" s="21"/>
      <c r="BJ189" s="21"/>
      <c r="BK189" s="21"/>
      <c r="BL189" s="21"/>
    </row>
    <row r="190" spans="2:64" x14ac:dyDescent="0.2">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X190" s="21"/>
      <c r="AY190" s="21"/>
      <c r="AZ190" s="21"/>
      <c r="BA190" s="21"/>
      <c r="BB190" s="21"/>
      <c r="BC190" s="21"/>
      <c r="BD190" s="21"/>
      <c r="BE190" s="21"/>
      <c r="BF190" s="21"/>
      <c r="BG190" s="21"/>
      <c r="BH190" s="21"/>
      <c r="BI190" s="21"/>
      <c r="BJ190" s="21"/>
      <c r="BK190" s="21"/>
      <c r="BL190" s="21"/>
    </row>
    <row r="191" spans="2:64" x14ac:dyDescent="0.2">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X191" s="21"/>
      <c r="AY191" s="21"/>
      <c r="AZ191" s="21"/>
      <c r="BA191" s="21"/>
      <c r="BB191" s="21"/>
      <c r="BC191" s="21"/>
      <c r="BD191" s="21"/>
      <c r="BE191" s="21"/>
      <c r="BF191" s="21"/>
      <c r="BG191" s="21"/>
      <c r="BH191" s="21"/>
      <c r="BI191" s="21"/>
      <c r="BJ191" s="21"/>
      <c r="BK191" s="21"/>
      <c r="BL191" s="21"/>
    </row>
    <row r="192" spans="2:64" x14ac:dyDescent="0.2">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X192" s="21"/>
      <c r="AY192" s="21"/>
      <c r="AZ192" s="21"/>
      <c r="BA192" s="21"/>
      <c r="BB192" s="21"/>
      <c r="BC192" s="21"/>
      <c r="BD192" s="21"/>
      <c r="BE192" s="21"/>
      <c r="BF192" s="21"/>
      <c r="BG192" s="21"/>
      <c r="BH192" s="21"/>
      <c r="BI192" s="21"/>
      <c r="BJ192" s="21"/>
      <c r="BK192" s="21"/>
      <c r="BL192" s="21"/>
    </row>
    <row r="193" spans="2:64" x14ac:dyDescent="0.2">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X193" s="21"/>
      <c r="AY193" s="21"/>
      <c r="AZ193" s="21"/>
      <c r="BA193" s="21"/>
      <c r="BB193" s="21"/>
      <c r="BC193" s="21"/>
      <c r="BD193" s="21"/>
      <c r="BE193" s="21"/>
      <c r="BF193" s="21"/>
      <c r="BG193" s="21"/>
      <c r="BH193" s="21"/>
      <c r="BI193" s="21"/>
      <c r="BJ193" s="21"/>
      <c r="BK193" s="21"/>
      <c r="BL193" s="21"/>
    </row>
    <row r="194" spans="2:64" x14ac:dyDescent="0.2">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X194" s="21"/>
      <c r="AY194" s="21"/>
      <c r="AZ194" s="21"/>
      <c r="BA194" s="21"/>
      <c r="BB194" s="21"/>
      <c r="BC194" s="21"/>
      <c r="BD194" s="21"/>
      <c r="BE194" s="21"/>
      <c r="BF194" s="21"/>
      <c r="BG194" s="21"/>
      <c r="BH194" s="21"/>
      <c r="BI194" s="21"/>
      <c r="BJ194" s="21"/>
      <c r="BK194" s="21"/>
      <c r="BL194" s="21"/>
    </row>
    <row r="195" spans="2:64" x14ac:dyDescent="0.2">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X195" s="21"/>
      <c r="AY195" s="21"/>
      <c r="AZ195" s="21"/>
      <c r="BA195" s="21"/>
      <c r="BB195" s="21"/>
      <c r="BC195" s="21"/>
      <c r="BD195" s="21"/>
      <c r="BE195" s="21"/>
      <c r="BF195" s="21"/>
      <c r="BG195" s="21"/>
      <c r="BH195" s="21"/>
      <c r="BI195" s="21"/>
      <c r="BJ195" s="21"/>
      <c r="BK195" s="21"/>
      <c r="BL195" s="21"/>
    </row>
    <row r="196" spans="2:64" x14ac:dyDescent="0.2">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X196" s="21"/>
      <c r="AY196" s="21"/>
      <c r="AZ196" s="21"/>
      <c r="BA196" s="21"/>
      <c r="BB196" s="21"/>
      <c r="BC196" s="21"/>
      <c r="BD196" s="21"/>
      <c r="BE196" s="21"/>
      <c r="BF196" s="21"/>
      <c r="BG196" s="21"/>
      <c r="BH196" s="21"/>
      <c r="BI196" s="21"/>
      <c r="BJ196" s="21"/>
      <c r="BK196" s="21"/>
      <c r="BL196" s="21"/>
    </row>
    <row r="197" spans="2:64" x14ac:dyDescent="0.2">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X197" s="21"/>
      <c r="AY197" s="21"/>
      <c r="AZ197" s="21"/>
      <c r="BA197" s="21"/>
      <c r="BB197" s="21"/>
      <c r="BC197" s="21"/>
      <c r="BD197" s="21"/>
      <c r="BE197" s="21"/>
      <c r="BF197" s="21"/>
      <c r="BG197" s="21"/>
      <c r="BH197" s="21"/>
      <c r="BI197" s="21"/>
      <c r="BJ197" s="21"/>
      <c r="BK197" s="21"/>
      <c r="BL197" s="21"/>
    </row>
  </sheetData>
  <mergeCells count="4">
    <mergeCell ref="B4:P4"/>
    <mergeCell ref="R4:AF4"/>
    <mergeCell ref="AH4:AV4"/>
    <mergeCell ref="AX4:B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election activeCell="B21" sqref="B21"/>
    </sheetView>
  </sheetViews>
  <sheetFormatPr defaultColWidth="9.140625" defaultRowHeight="12" x14ac:dyDescent="0.2"/>
  <cols>
    <col min="1" max="1" width="14.42578125" style="13" customWidth="1"/>
    <col min="2" max="2" width="112.5703125" style="13" customWidth="1"/>
    <col min="3" max="16384" width="9.140625" style="13"/>
  </cols>
  <sheetData>
    <row r="1" spans="1:14" x14ac:dyDescent="0.2">
      <c r="A1" s="100" t="s">
        <v>59</v>
      </c>
      <c r="B1" s="104"/>
      <c r="C1" s="105"/>
      <c r="D1" s="105"/>
      <c r="E1" s="105"/>
      <c r="F1" s="105"/>
      <c r="G1" s="105"/>
      <c r="H1" s="98"/>
      <c r="I1" s="98"/>
      <c r="J1" s="98"/>
      <c r="K1" s="98"/>
      <c r="L1" s="98"/>
      <c r="M1" s="98"/>
      <c r="N1" s="98"/>
    </row>
    <row r="2" spans="1:14" x14ac:dyDescent="0.2">
      <c r="A2" s="106"/>
      <c r="B2" s="107"/>
      <c r="C2" s="106"/>
      <c r="D2" s="106"/>
      <c r="E2" s="106"/>
      <c r="F2" s="106"/>
      <c r="G2" s="106"/>
      <c r="H2" s="102"/>
      <c r="I2" s="102"/>
      <c r="J2" s="102"/>
      <c r="K2" s="98"/>
      <c r="L2" s="98"/>
      <c r="M2" s="98"/>
      <c r="N2" s="98"/>
    </row>
    <row r="3" spans="1:14" x14ac:dyDescent="0.2">
      <c r="A3" s="106"/>
      <c r="B3" s="107"/>
      <c r="C3" s="106"/>
      <c r="D3" s="106"/>
      <c r="E3" s="106"/>
      <c r="F3" s="106"/>
      <c r="G3" s="106"/>
      <c r="H3" s="102"/>
      <c r="I3" s="102"/>
      <c r="J3" s="102"/>
      <c r="K3" s="98"/>
      <c r="L3" s="98"/>
      <c r="M3" s="98"/>
      <c r="N3" s="98"/>
    </row>
    <row r="4" spans="1:14" x14ac:dyDescent="0.2">
      <c r="A4" s="108" t="s">
        <v>60</v>
      </c>
      <c r="B4" s="109" t="s">
        <v>61</v>
      </c>
      <c r="C4" s="98"/>
      <c r="D4" s="105"/>
      <c r="E4" s="105"/>
      <c r="F4" s="105"/>
      <c r="G4" s="105"/>
      <c r="H4" s="98"/>
      <c r="I4" s="98"/>
      <c r="J4" s="98"/>
      <c r="K4" s="98"/>
      <c r="L4" s="98"/>
      <c r="M4" s="98"/>
      <c r="N4" s="98"/>
    </row>
    <row r="5" spans="1:14" x14ac:dyDescent="0.2">
      <c r="A5" s="108"/>
      <c r="B5" s="109"/>
      <c r="C5" s="98"/>
      <c r="D5" s="105"/>
      <c r="E5" s="105"/>
      <c r="F5" s="105"/>
      <c r="G5" s="105"/>
      <c r="H5" s="98"/>
      <c r="I5" s="98"/>
      <c r="J5" s="98"/>
      <c r="K5" s="98"/>
      <c r="L5" s="98"/>
      <c r="M5" s="98"/>
      <c r="N5" s="98"/>
    </row>
    <row r="6" spans="1:14" ht="12.75" x14ac:dyDescent="0.2">
      <c r="A6" s="105" t="s">
        <v>62</v>
      </c>
      <c r="B6" s="195" t="s">
        <v>244</v>
      </c>
      <c r="C6" s="98"/>
      <c r="D6" s="105"/>
      <c r="E6" s="105"/>
      <c r="F6" s="105"/>
      <c r="G6" s="105"/>
      <c r="H6" s="98"/>
      <c r="I6" s="98"/>
      <c r="J6" s="98"/>
      <c r="K6" s="98"/>
      <c r="L6" s="98"/>
      <c r="M6" s="98"/>
      <c r="N6" s="98"/>
    </row>
    <row r="7" spans="1:14" ht="12.75" x14ac:dyDescent="0.2">
      <c r="A7" s="105" t="s">
        <v>63</v>
      </c>
      <c r="B7" s="195" t="s">
        <v>245</v>
      </c>
      <c r="C7" s="98"/>
      <c r="D7" s="105"/>
      <c r="E7" s="105"/>
      <c r="F7" s="105"/>
      <c r="G7" s="105"/>
      <c r="H7" s="98"/>
      <c r="I7" s="98"/>
      <c r="J7" s="98"/>
      <c r="K7" s="98"/>
      <c r="L7" s="98"/>
      <c r="M7" s="98"/>
      <c r="N7" s="98"/>
    </row>
    <row r="8" spans="1:14" x14ac:dyDescent="0.2">
      <c r="A8" s="105"/>
      <c r="B8" s="110"/>
      <c r="C8" s="111"/>
      <c r="D8" s="112"/>
      <c r="E8" s="112"/>
      <c r="F8" s="112"/>
      <c r="G8" s="112"/>
      <c r="H8" s="111"/>
      <c r="I8" s="111"/>
      <c r="J8" s="111"/>
      <c r="K8" s="98"/>
      <c r="L8" s="98"/>
      <c r="M8" s="98"/>
      <c r="N8" s="98"/>
    </row>
    <row r="9" spans="1:14" ht="12.75" x14ac:dyDescent="0.2">
      <c r="A9" s="104" t="s">
        <v>64</v>
      </c>
      <c r="B9" s="193" t="s">
        <v>107</v>
      </c>
      <c r="C9" s="3"/>
      <c r="D9" s="3"/>
      <c r="E9" s="3"/>
      <c r="F9" s="3"/>
      <c r="G9" s="3"/>
      <c r="H9" s="111"/>
      <c r="I9" s="111"/>
      <c r="J9" s="111"/>
      <c r="K9" s="98"/>
      <c r="L9" s="98"/>
      <c r="M9" s="98"/>
      <c r="N9" s="98"/>
    </row>
    <row r="10" spans="1:14" ht="12.75" x14ac:dyDescent="0.2">
      <c r="A10" s="104" t="s">
        <v>65</v>
      </c>
      <c r="B10" s="194" t="s">
        <v>148</v>
      </c>
      <c r="C10" s="105"/>
      <c r="D10" s="105"/>
      <c r="E10" s="105"/>
      <c r="F10" s="113"/>
      <c r="G10" s="105"/>
      <c r="H10" s="98"/>
      <c r="I10" s="98"/>
      <c r="J10" s="98"/>
      <c r="K10" s="98"/>
      <c r="L10" s="98"/>
      <c r="M10" s="98"/>
      <c r="N10" s="98"/>
    </row>
    <row r="11" spans="1:14" ht="12.75" x14ac:dyDescent="0.2">
      <c r="A11" s="104" t="s">
        <v>66</v>
      </c>
      <c r="B11" s="194" t="s">
        <v>156</v>
      </c>
      <c r="C11" s="105"/>
      <c r="D11" s="105"/>
      <c r="E11" s="105"/>
      <c r="F11" s="105"/>
      <c r="G11" s="105"/>
      <c r="H11" s="98"/>
      <c r="I11" s="98"/>
      <c r="J11" s="98"/>
      <c r="K11" s="98"/>
      <c r="L11" s="98"/>
      <c r="M11" s="98"/>
      <c r="N11" s="98"/>
    </row>
    <row r="12" spans="1:14" ht="12.75" x14ac:dyDescent="0.2">
      <c r="A12" s="105" t="s">
        <v>67</v>
      </c>
      <c r="B12" s="194" t="s">
        <v>170</v>
      </c>
      <c r="C12" s="105"/>
      <c r="D12" s="105"/>
      <c r="E12" s="105"/>
      <c r="F12" s="105"/>
      <c r="G12" s="105"/>
      <c r="H12" s="98"/>
      <c r="I12" s="98"/>
      <c r="J12" s="98"/>
      <c r="K12" s="98"/>
      <c r="L12" s="98"/>
      <c r="M12" s="98"/>
      <c r="N12" s="98"/>
    </row>
    <row r="13" spans="1:14" ht="12.75" x14ac:dyDescent="0.2">
      <c r="A13" s="105" t="s">
        <v>68</v>
      </c>
      <c r="B13" s="194" t="s">
        <v>178</v>
      </c>
      <c r="C13" s="98"/>
      <c r="D13" s="98"/>
      <c r="E13" s="98"/>
      <c r="F13" s="98"/>
      <c r="G13" s="98"/>
      <c r="H13" s="98"/>
      <c r="I13" s="98"/>
      <c r="J13" s="98"/>
      <c r="K13" s="98"/>
      <c r="L13" s="98"/>
      <c r="M13" s="98"/>
      <c r="N13" s="98"/>
    </row>
    <row r="14" spans="1:14" ht="12.75" x14ac:dyDescent="0.2">
      <c r="A14" s="105" t="s">
        <v>69</v>
      </c>
      <c r="B14" s="194" t="s">
        <v>199</v>
      </c>
      <c r="C14" s="98"/>
      <c r="D14" s="98"/>
      <c r="E14" s="98"/>
      <c r="F14" s="98"/>
      <c r="G14" s="98"/>
      <c r="H14" s="98"/>
      <c r="I14" s="98"/>
      <c r="J14" s="98"/>
      <c r="K14" s="98"/>
      <c r="L14" s="98"/>
      <c r="M14" s="98"/>
      <c r="N14" s="98"/>
    </row>
    <row r="15" spans="1:14" ht="12.75" x14ac:dyDescent="0.2">
      <c r="A15" s="105" t="s">
        <v>70</v>
      </c>
      <c r="B15" s="194" t="s">
        <v>240</v>
      </c>
      <c r="C15" s="98"/>
      <c r="D15" s="98"/>
      <c r="E15" s="98"/>
      <c r="F15" s="98"/>
      <c r="G15" s="98"/>
      <c r="H15" s="98"/>
      <c r="I15" s="98"/>
      <c r="J15" s="98"/>
      <c r="K15" s="98"/>
      <c r="L15" s="98"/>
      <c r="M15" s="98"/>
      <c r="N15" s="98"/>
    </row>
    <row r="16" spans="1:14" ht="12.75" x14ac:dyDescent="0.2">
      <c r="A16" s="105" t="s">
        <v>71</v>
      </c>
      <c r="B16" s="194" t="s">
        <v>205</v>
      </c>
    </row>
    <row r="17" spans="1:2" ht="12.75" x14ac:dyDescent="0.2">
      <c r="A17" s="105" t="s">
        <v>72</v>
      </c>
      <c r="B17" s="194" t="s">
        <v>241</v>
      </c>
    </row>
    <row r="18" spans="1:2" ht="12.75" x14ac:dyDescent="0.2">
      <c r="A18" s="105" t="s">
        <v>73</v>
      </c>
      <c r="B18" s="196" t="s">
        <v>242</v>
      </c>
    </row>
    <row r="19" spans="1:2" ht="12.75" x14ac:dyDescent="0.2">
      <c r="A19" s="105" t="s">
        <v>74</v>
      </c>
      <c r="B19" s="196" t="s">
        <v>243</v>
      </c>
    </row>
    <row r="20" spans="1:2" x14ac:dyDescent="0.2">
      <c r="A20" s="105"/>
      <c r="B20" s="114"/>
    </row>
    <row r="21" spans="1:2" x14ac:dyDescent="0.2">
      <c r="A21" s="105"/>
      <c r="B21" s="115"/>
    </row>
    <row r="22" spans="1:2" x14ac:dyDescent="0.2">
      <c r="A22" s="105"/>
      <c r="B22" s="115"/>
    </row>
    <row r="23" spans="1:2" x14ac:dyDescent="0.2">
      <c r="A23" s="105"/>
      <c r="B23" s="115"/>
    </row>
    <row r="24" spans="1:2" x14ac:dyDescent="0.2">
      <c r="A24" s="197"/>
      <c r="B24" s="197"/>
    </row>
    <row r="25" spans="1:2" x14ac:dyDescent="0.2">
      <c r="A25" s="183" t="s">
        <v>46</v>
      </c>
      <c r="B25" s="183"/>
    </row>
    <row r="26" spans="1:2" x14ac:dyDescent="0.2">
      <c r="A26" s="185" t="s">
        <v>47</v>
      </c>
      <c r="B26" s="185"/>
    </row>
    <row r="27" spans="1:2" x14ac:dyDescent="0.2">
      <c r="A27" s="185" t="s">
        <v>48</v>
      </c>
      <c r="B27" s="185"/>
    </row>
    <row r="28" spans="1:2" x14ac:dyDescent="0.2">
      <c r="A28" s="185" t="s">
        <v>49</v>
      </c>
      <c r="B28" s="185"/>
    </row>
    <row r="29" spans="1:2" x14ac:dyDescent="0.2">
      <c r="A29" s="185" t="s">
        <v>50</v>
      </c>
      <c r="B29" s="185"/>
    </row>
    <row r="30" spans="1:2" x14ac:dyDescent="0.2">
      <c r="A30" s="185" t="s">
        <v>51</v>
      </c>
      <c r="B30" s="185"/>
    </row>
    <row r="31" spans="1:2" x14ac:dyDescent="0.2">
      <c r="A31" s="185" t="s">
        <v>52</v>
      </c>
      <c r="B31" s="185"/>
    </row>
    <row r="32" spans="1:2" x14ac:dyDescent="0.2">
      <c r="A32" s="184" t="s">
        <v>53</v>
      </c>
      <c r="B32" s="184"/>
    </row>
    <row r="33" spans="1:2" x14ac:dyDescent="0.2">
      <c r="A33" s="185" t="s">
        <v>54</v>
      </c>
      <c r="B33" s="185"/>
    </row>
    <row r="34" spans="1:2" x14ac:dyDescent="0.2">
      <c r="A34" s="185" t="s">
        <v>55</v>
      </c>
      <c r="B34" s="185"/>
    </row>
    <row r="35" spans="1:2" x14ac:dyDescent="0.2">
      <c r="A35" s="185" t="s">
        <v>56</v>
      </c>
      <c r="B35" s="185"/>
    </row>
    <row r="36" spans="1:2" x14ac:dyDescent="0.2">
      <c r="A36" s="185" t="s">
        <v>57</v>
      </c>
      <c r="B36" s="185"/>
    </row>
    <row r="37" spans="1:2" x14ac:dyDescent="0.2">
      <c r="A37" s="185" t="s">
        <v>58</v>
      </c>
      <c r="B37" s="185"/>
    </row>
    <row r="38" spans="1:2" x14ac:dyDescent="0.2">
      <c r="A38" s="198"/>
      <c r="B38" s="198"/>
    </row>
    <row r="39" spans="1:2" x14ac:dyDescent="0.2">
      <c r="A39" s="180"/>
      <c r="B39" s="116"/>
    </row>
  </sheetData>
  <mergeCells count="2">
    <mergeCell ref="A24:B24"/>
    <mergeCell ref="A38:B38"/>
  </mergeCells>
  <hyperlinks>
    <hyperlink ref="B6" location="Explanation!A1" display="Explanation of the tables"/>
    <hyperlink ref="B7" location="Sources!A1" display="Description of the sources"/>
    <hyperlink ref="B9" location="'Table 8.1'!A1" display="Dutch direct investment flows by partner, 2015-2021"/>
    <hyperlink ref="B10" location="'Table 8.2'!A1" display="The Netherlands' foreign direct investment position, 2015-2021"/>
    <hyperlink ref="B11" location="'Table 8.3'!A1" display="The Netherlands' inward foreign direct investment position excluding SPEs and holding companies by partner, 2015-2021 (top 50 sorted by share in 2021)"/>
    <hyperlink ref="B12" location="'Table 8.4'!A1" display="The Netherlands' outward foreign direct investment position excluding SPEs and holding companies by partner, 2015-2021 (top 50 sorted by share in 2021)"/>
    <hyperlink ref="B14" location="'Table 8.6'!A1" display="International traders by multinational status, trading status and sector, 2015, 2018-2020"/>
    <hyperlink ref="B15" location="'Table 8.7'!A1" display="Multinationals in the Netherlands Nederland by sector, 2010-2020"/>
    <hyperlink ref="B16" location="'Table 8.8'!A1" display="Role of multinationals in international trade, 2010-2020"/>
    <hyperlink ref="B17" location="'Table 8.9'!A1" display="Contribution to total goods export growth by multinational status 2010-2021"/>
    <hyperlink ref="B13" location="'Table 8.5'!A1" display="Multinationals in the Netherlands, 2010-2020"/>
    <hyperlink ref="B18" location="'Table 8.10'!A1" display="Number of foreign subsidiaries under Dutch control by country and sector, 2010, 2015, 2018 and 2019"/>
    <hyperlink ref="B19" location="'Table 8.11'!A1" display="Number of employed persons at foreign subsidiaries under Dutch control by country and sector, 2010, 2015, 2018 and 2019"/>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showGridLines="0" tabSelected="1" workbookViewId="0">
      <selection activeCell="A11" sqref="A11"/>
    </sheetView>
  </sheetViews>
  <sheetFormatPr defaultColWidth="9.140625" defaultRowHeight="12" x14ac:dyDescent="0.2"/>
  <cols>
    <col min="1" max="1" width="115.5703125" style="10" customWidth="1"/>
    <col min="2" max="16384" width="9.140625" style="10"/>
  </cols>
  <sheetData>
    <row r="1" spans="1:1" x14ac:dyDescent="0.2">
      <c r="A1" s="41" t="s">
        <v>77</v>
      </c>
    </row>
    <row r="3" spans="1:1" x14ac:dyDescent="0.2">
      <c r="A3" s="41" t="s">
        <v>75</v>
      </c>
    </row>
    <row r="4" spans="1:1" ht="84" x14ac:dyDescent="0.2">
      <c r="A4" s="117" t="s">
        <v>78</v>
      </c>
    </row>
    <row r="5" spans="1:1" ht="15.75" customHeight="1" x14ac:dyDescent="0.2">
      <c r="A5" s="117"/>
    </row>
    <row r="6" spans="1:1" x14ac:dyDescent="0.2">
      <c r="A6" s="41" t="s">
        <v>76</v>
      </c>
    </row>
    <row r="7" spans="1:1" ht="36" x14ac:dyDescent="0.2">
      <c r="A7" s="117" t="s">
        <v>250</v>
      </c>
    </row>
    <row r="8" spans="1:1" x14ac:dyDescent="0.2">
      <c r="A8" s="117"/>
    </row>
    <row r="9" spans="1:1" x14ac:dyDescent="0.2">
      <c r="A9" s="41" t="s">
        <v>79</v>
      </c>
    </row>
    <row r="10" spans="1:1" ht="72" x14ac:dyDescent="0.2">
      <c r="A10" s="118" t="s">
        <v>251</v>
      </c>
    </row>
    <row r="11" spans="1:1" x14ac:dyDescent="0.2">
      <c r="A11" s="117"/>
    </row>
    <row r="12" spans="1:1" x14ac:dyDescent="0.2">
      <c r="A12" s="41" t="s">
        <v>80</v>
      </c>
    </row>
    <row r="13" spans="1:1" ht="25.7" customHeight="1" x14ac:dyDescent="0.2">
      <c r="A13" s="118" t="s">
        <v>81</v>
      </c>
    </row>
    <row r="14" spans="1:1" x14ac:dyDescent="0.2">
      <c r="A14" s="118"/>
    </row>
    <row r="15" spans="1:1" ht="24" x14ac:dyDescent="0.2">
      <c r="A15" s="190" t="s">
        <v>82</v>
      </c>
    </row>
    <row r="18" spans="1:1" x14ac:dyDescent="0.2">
      <c r="A18" s="41" t="s">
        <v>83</v>
      </c>
    </row>
    <row r="19" spans="1:1" x14ac:dyDescent="0.2">
      <c r="A19" s="117"/>
    </row>
    <row r="20" spans="1:1" ht="72" x14ac:dyDescent="0.2">
      <c r="A20" s="117" t="s">
        <v>85</v>
      </c>
    </row>
    <row r="21" spans="1:1" x14ac:dyDescent="0.2">
      <c r="A21" s="117"/>
    </row>
    <row r="22" spans="1:1" ht="84" x14ac:dyDescent="0.2">
      <c r="A22" s="117" t="s">
        <v>86</v>
      </c>
    </row>
    <row r="23" spans="1:1" x14ac:dyDescent="0.2">
      <c r="A23" s="117"/>
    </row>
    <row r="24" spans="1:1" ht="48" x14ac:dyDescent="0.2">
      <c r="A24" s="117" t="s">
        <v>87</v>
      </c>
    </row>
    <row r="26" spans="1:1" ht="36" x14ac:dyDescent="0.2">
      <c r="A26" s="190" t="s">
        <v>88</v>
      </c>
    </row>
    <row r="28" spans="1:1" x14ac:dyDescent="0.2">
      <c r="A28" s="117" t="s">
        <v>84</v>
      </c>
    </row>
    <row r="29" spans="1:1" x14ac:dyDescent="0.2">
      <c r="A29" s="117"/>
    </row>
    <row r="30" spans="1:1" ht="24" x14ac:dyDescent="0.2">
      <c r="A30" s="190" t="s">
        <v>89</v>
      </c>
    </row>
  </sheetData>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election activeCell="B4" sqref="B4"/>
    </sheetView>
  </sheetViews>
  <sheetFormatPr defaultColWidth="9.140625" defaultRowHeight="12" x14ac:dyDescent="0.2"/>
  <cols>
    <col min="1" max="1" width="26.5703125" style="13" customWidth="1"/>
    <col min="2" max="2" width="75.42578125" style="13" customWidth="1"/>
    <col min="3" max="16384" width="9.140625" style="13"/>
  </cols>
  <sheetData>
    <row r="1" spans="1:2" x14ac:dyDescent="0.2">
      <c r="A1" s="199" t="s">
        <v>106</v>
      </c>
      <c r="B1" s="200"/>
    </row>
    <row r="3" spans="1:2" x14ac:dyDescent="0.2">
      <c r="A3" s="175" t="s">
        <v>90</v>
      </c>
      <c r="B3" s="175" t="s">
        <v>91</v>
      </c>
    </row>
    <row r="4" spans="1:2" ht="59.25" customHeight="1" x14ac:dyDescent="0.2">
      <c r="A4" s="176" t="s">
        <v>92</v>
      </c>
      <c r="B4" s="177" t="s">
        <v>93</v>
      </c>
    </row>
    <row r="5" spans="1:2" x14ac:dyDescent="0.2">
      <c r="A5" s="176" t="s">
        <v>94</v>
      </c>
      <c r="B5" s="177" t="s">
        <v>95</v>
      </c>
    </row>
    <row r="6" spans="1:2" x14ac:dyDescent="0.2">
      <c r="A6" s="176" t="s">
        <v>96</v>
      </c>
      <c r="B6" s="176" t="s">
        <v>97</v>
      </c>
    </row>
    <row r="7" spans="1:2" x14ac:dyDescent="0.2">
      <c r="A7" s="176" t="s">
        <v>98</v>
      </c>
      <c r="B7" s="119" t="s">
        <v>99</v>
      </c>
    </row>
    <row r="8" spans="1:2" x14ac:dyDescent="0.2">
      <c r="A8" s="176" t="s">
        <v>100</v>
      </c>
      <c r="B8" s="176" t="s">
        <v>16</v>
      </c>
    </row>
    <row r="9" spans="1:2" s="123" customFormat="1" x14ac:dyDescent="0.2">
      <c r="A9" s="178"/>
      <c r="B9" s="178"/>
    </row>
    <row r="10" spans="1:2" s="123" customFormat="1" x14ac:dyDescent="0.2">
      <c r="A10" s="120" t="s">
        <v>90</v>
      </c>
      <c r="B10" s="120" t="s">
        <v>101</v>
      </c>
    </row>
    <row r="11" spans="1:2" s="123" customFormat="1" ht="36" x14ac:dyDescent="0.2">
      <c r="A11" s="121" t="s">
        <v>92</v>
      </c>
      <c r="B11" s="122" t="s">
        <v>102</v>
      </c>
    </row>
    <row r="12" spans="1:2" s="123" customFormat="1" x14ac:dyDescent="0.2">
      <c r="A12" s="121" t="s">
        <v>94</v>
      </c>
      <c r="B12" s="122" t="s">
        <v>103</v>
      </c>
    </row>
    <row r="13" spans="1:2" s="123" customFormat="1" x14ac:dyDescent="0.2">
      <c r="A13" s="121" t="s">
        <v>96</v>
      </c>
      <c r="B13" s="122" t="s">
        <v>104</v>
      </c>
    </row>
    <row r="14" spans="1:2" s="123" customFormat="1" x14ac:dyDescent="0.2">
      <c r="A14" s="121" t="s">
        <v>98</v>
      </c>
      <c r="B14" s="119" t="s">
        <v>105</v>
      </c>
    </row>
    <row r="15" spans="1:2" s="123" customFormat="1" x14ac:dyDescent="0.2">
      <c r="A15" s="121" t="s">
        <v>100</v>
      </c>
      <c r="B15" s="122" t="s">
        <v>17</v>
      </c>
    </row>
    <row r="16" spans="1:2" s="123" customFormat="1" x14ac:dyDescent="0.2"/>
    <row r="17" spans="1:2" x14ac:dyDescent="0.2">
      <c r="A17" s="123"/>
      <c r="B17" s="123"/>
    </row>
    <row r="18" spans="1:2" x14ac:dyDescent="0.2">
      <c r="A18" s="123"/>
      <c r="B18" s="123"/>
    </row>
    <row r="19" spans="1:2" x14ac:dyDescent="0.2">
      <c r="A19" s="123"/>
      <c r="B19" s="123"/>
    </row>
  </sheetData>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7"/>
  <sheetViews>
    <sheetView showGridLines="0" workbookViewId="0"/>
  </sheetViews>
  <sheetFormatPr defaultColWidth="9.140625" defaultRowHeight="12" x14ac:dyDescent="0.2"/>
  <cols>
    <col min="1" max="1" width="28.140625" style="2" customWidth="1"/>
    <col min="2" max="2" width="22.42578125" style="2" customWidth="1"/>
    <col min="3" max="3" width="13.85546875" style="10" customWidth="1"/>
    <col min="4" max="9" width="12" style="2" customWidth="1"/>
    <col min="10" max="10" width="5.140625" style="3" customWidth="1"/>
    <col min="11" max="11" width="12" style="3" customWidth="1"/>
    <col min="12" max="17" width="12" style="2" customWidth="1"/>
    <col min="18" max="18" width="1.85546875" style="3" customWidth="1"/>
    <col min="19" max="21" width="9.140625" style="3"/>
    <col min="22" max="22" width="14.140625" style="3" customWidth="1"/>
    <col min="23" max="23" width="9.140625" style="3"/>
    <col min="24" max="24" width="2.85546875" style="3" customWidth="1"/>
    <col min="25" max="27" width="9.140625" style="3"/>
    <col min="28" max="28" width="14.140625" style="3" customWidth="1"/>
    <col min="29" max="29" width="9.140625" style="3"/>
    <col min="30" max="30" width="2.42578125" style="3" customWidth="1"/>
    <col min="31" max="33" width="9.140625" style="3"/>
    <col min="34" max="34" width="13.140625" style="3" customWidth="1"/>
    <col min="35" max="39" width="9.140625" style="3"/>
    <col min="40" max="16384" width="9.140625" style="2"/>
  </cols>
  <sheetData>
    <row r="1" spans="1:28" x14ac:dyDescent="0.2">
      <c r="A1" s="1" t="s">
        <v>64</v>
      </c>
      <c r="D1" s="3"/>
      <c r="E1" s="3"/>
      <c r="F1" s="3"/>
      <c r="G1" s="3"/>
      <c r="H1" s="3"/>
      <c r="I1" s="3"/>
      <c r="L1" s="3"/>
      <c r="M1" s="3"/>
      <c r="N1" s="3"/>
      <c r="O1" s="3"/>
      <c r="P1" s="3"/>
      <c r="Q1" s="3"/>
    </row>
    <row r="2" spans="1:28" x14ac:dyDescent="0.2">
      <c r="A2" s="9" t="s">
        <v>107</v>
      </c>
      <c r="B2" s="5"/>
      <c r="C2" s="40"/>
      <c r="D2" s="5"/>
      <c r="E2" s="5"/>
      <c r="F2" s="5"/>
      <c r="G2" s="5"/>
      <c r="H2" s="5"/>
      <c r="I2" s="5"/>
      <c r="J2" s="5"/>
      <c r="K2" s="5"/>
      <c r="L2" s="5"/>
      <c r="M2" s="5"/>
      <c r="N2" s="5"/>
      <c r="O2" s="5"/>
      <c r="P2" s="5"/>
      <c r="Q2" s="5"/>
    </row>
    <row r="3" spans="1:28" x14ac:dyDescent="0.2">
      <c r="A3" s="3"/>
      <c r="B3" s="3"/>
      <c r="D3" s="3"/>
      <c r="E3" s="3"/>
      <c r="F3" s="3"/>
      <c r="G3" s="3"/>
      <c r="H3" s="3"/>
      <c r="I3" s="3"/>
      <c r="J3" s="6"/>
      <c r="K3" s="6"/>
      <c r="L3" s="3"/>
      <c r="M3" s="3"/>
      <c r="N3" s="3"/>
      <c r="O3" s="3"/>
      <c r="P3" s="3"/>
      <c r="Q3" s="3"/>
    </row>
    <row r="4" spans="1:28" x14ac:dyDescent="0.2">
      <c r="A4" s="124"/>
      <c r="B4" s="10"/>
      <c r="C4" s="5" t="s">
        <v>108</v>
      </c>
      <c r="D4" s="5"/>
      <c r="E4" s="5"/>
      <c r="F4" s="5"/>
      <c r="G4" s="5"/>
      <c r="H4" s="5"/>
      <c r="I4" s="5"/>
      <c r="K4" s="5" t="s">
        <v>110</v>
      </c>
      <c r="L4" s="5"/>
      <c r="M4" s="5"/>
      <c r="N4" s="5"/>
      <c r="O4" s="5"/>
      <c r="P4" s="5"/>
      <c r="Q4" s="5"/>
      <c r="AB4" s="2"/>
    </row>
    <row r="5" spans="1:28" x14ac:dyDescent="0.2">
      <c r="A5" s="124"/>
      <c r="B5" s="10"/>
      <c r="C5" s="27" t="s">
        <v>109</v>
      </c>
      <c r="D5" s="3"/>
      <c r="E5" s="3"/>
      <c r="F5" s="3"/>
      <c r="G5" s="3"/>
      <c r="H5" s="3"/>
      <c r="I5" s="3"/>
      <c r="K5" s="27" t="s">
        <v>109</v>
      </c>
      <c r="L5" s="3"/>
      <c r="M5" s="3"/>
      <c r="N5" s="3"/>
      <c r="O5" s="3"/>
      <c r="P5" s="3"/>
      <c r="Q5" s="3"/>
      <c r="AB5" s="2"/>
    </row>
    <row r="6" spans="1:28" x14ac:dyDescent="0.2">
      <c r="A6" s="124"/>
      <c r="B6" s="10"/>
      <c r="C6" s="3"/>
      <c r="D6" s="3"/>
      <c r="E6" s="3"/>
      <c r="F6" s="3"/>
      <c r="G6" s="3"/>
      <c r="H6" s="3"/>
      <c r="I6" s="3"/>
      <c r="L6" s="3"/>
      <c r="M6" s="3"/>
      <c r="N6" s="3"/>
      <c r="O6" s="3"/>
      <c r="P6" s="3"/>
      <c r="Q6" s="3"/>
      <c r="AB6" s="2"/>
    </row>
    <row r="7" spans="1:28" x14ac:dyDescent="0.2">
      <c r="A7" s="124"/>
      <c r="B7" s="10"/>
      <c r="C7" s="2">
        <v>2015</v>
      </c>
      <c r="D7" s="2">
        <v>2016</v>
      </c>
      <c r="E7" s="2">
        <v>2017</v>
      </c>
      <c r="F7" s="3">
        <v>2018</v>
      </c>
      <c r="G7" s="2">
        <v>2019</v>
      </c>
      <c r="H7" s="2">
        <v>2020</v>
      </c>
      <c r="I7" s="2">
        <v>2021</v>
      </c>
      <c r="K7" s="2">
        <v>2015</v>
      </c>
      <c r="L7" s="2">
        <v>2016</v>
      </c>
      <c r="M7" s="2">
        <v>2017</v>
      </c>
      <c r="N7" s="3">
        <v>2018</v>
      </c>
      <c r="O7" s="2">
        <v>2019</v>
      </c>
      <c r="P7" s="2">
        <v>2020</v>
      </c>
      <c r="Q7" s="2">
        <v>2021</v>
      </c>
      <c r="AB7" s="2"/>
    </row>
    <row r="8" spans="1:28" x14ac:dyDescent="0.2">
      <c r="A8" s="147"/>
      <c r="B8" s="10"/>
      <c r="C8" s="2"/>
      <c r="F8" s="3"/>
      <c r="K8" s="2"/>
      <c r="M8" s="3"/>
      <c r="N8" s="3"/>
      <c r="AB8" s="2"/>
    </row>
    <row r="9" spans="1:28" x14ac:dyDescent="0.2">
      <c r="A9" s="10" t="s">
        <v>111</v>
      </c>
      <c r="B9" s="10" t="s">
        <v>111</v>
      </c>
      <c r="C9" s="127">
        <v>291028</v>
      </c>
      <c r="D9" s="127">
        <v>211029</v>
      </c>
      <c r="E9" s="127">
        <v>192529</v>
      </c>
      <c r="F9" s="127">
        <v>-301666</v>
      </c>
      <c r="G9" s="127">
        <v>-31218</v>
      </c>
      <c r="H9" s="127">
        <v>-206372</v>
      </c>
      <c r="I9" s="127">
        <v>-139297</v>
      </c>
      <c r="J9" s="148"/>
      <c r="K9" s="127">
        <v>352987</v>
      </c>
      <c r="L9" s="127">
        <v>262603</v>
      </c>
      <c r="M9" s="127">
        <v>246794</v>
      </c>
      <c r="N9" s="127">
        <v>-243215</v>
      </c>
      <c r="O9" s="127">
        <v>-20748</v>
      </c>
      <c r="P9" s="127">
        <v>-270521</v>
      </c>
      <c r="Q9" s="127">
        <v>-38907</v>
      </c>
      <c r="AB9" s="2"/>
    </row>
    <row r="10" spans="1:28" x14ac:dyDescent="0.2">
      <c r="A10" s="10" t="s">
        <v>112</v>
      </c>
      <c r="B10" s="10" t="s">
        <v>111</v>
      </c>
      <c r="C10" s="127">
        <v>67583</v>
      </c>
      <c r="D10" s="127">
        <v>60615</v>
      </c>
      <c r="E10" s="127">
        <v>146353</v>
      </c>
      <c r="F10" s="127">
        <v>-151030</v>
      </c>
      <c r="G10" s="127">
        <v>-21970</v>
      </c>
      <c r="H10" s="127">
        <v>-73863</v>
      </c>
      <c r="I10" s="127">
        <v>-2250</v>
      </c>
      <c r="J10" s="148"/>
      <c r="K10" s="127">
        <v>47327</v>
      </c>
      <c r="L10" s="127">
        <v>17380</v>
      </c>
      <c r="M10" s="127">
        <v>-3126</v>
      </c>
      <c r="N10" s="127">
        <v>-221082</v>
      </c>
      <c r="O10" s="127">
        <v>-869</v>
      </c>
      <c r="P10" s="127">
        <v>-45480</v>
      </c>
      <c r="Q10" s="127">
        <v>8644</v>
      </c>
      <c r="AB10" s="2"/>
    </row>
    <row r="11" spans="1:28" x14ac:dyDescent="0.2">
      <c r="A11" s="10" t="s">
        <v>113</v>
      </c>
      <c r="B11" s="10" t="s">
        <v>111</v>
      </c>
      <c r="C11" s="127">
        <v>223445</v>
      </c>
      <c r="D11" s="127">
        <v>150414</v>
      </c>
      <c r="E11" s="127">
        <v>46176</v>
      </c>
      <c r="F11" s="127">
        <v>-150636</v>
      </c>
      <c r="G11" s="127">
        <v>-9248</v>
      </c>
      <c r="H11" s="127">
        <v>-132509</v>
      </c>
      <c r="I11" s="127">
        <v>-137047</v>
      </c>
      <c r="J11" s="148"/>
      <c r="K11" s="127">
        <v>305660</v>
      </c>
      <c r="L11" s="127">
        <v>245223</v>
      </c>
      <c r="M11" s="127">
        <v>249920</v>
      </c>
      <c r="N11" s="127">
        <v>-22133</v>
      </c>
      <c r="O11" s="127">
        <v>-19879</v>
      </c>
      <c r="P11" s="127">
        <v>-225041</v>
      </c>
      <c r="Q11" s="127">
        <v>-47551</v>
      </c>
      <c r="AB11" s="2"/>
    </row>
    <row r="12" spans="1:28" x14ac:dyDescent="0.2">
      <c r="A12" s="10" t="s">
        <v>113</v>
      </c>
      <c r="B12" s="10" t="s">
        <v>141</v>
      </c>
      <c r="C12" s="127">
        <v>2158</v>
      </c>
      <c r="D12" s="127">
        <v>1565</v>
      </c>
      <c r="E12" s="127">
        <v>2163</v>
      </c>
      <c r="F12" s="127">
        <v>882</v>
      </c>
      <c r="G12" s="127">
        <v>1738</v>
      </c>
      <c r="H12" s="127">
        <v>-1847</v>
      </c>
      <c r="I12" s="127">
        <v>3039</v>
      </c>
      <c r="J12" s="148"/>
      <c r="K12" s="127">
        <v>-1722</v>
      </c>
      <c r="L12" s="127">
        <v>1007</v>
      </c>
      <c r="M12" s="127">
        <v>410</v>
      </c>
      <c r="N12" s="127">
        <v>672</v>
      </c>
      <c r="O12" s="127">
        <v>1088</v>
      </c>
      <c r="P12" s="127">
        <v>-818</v>
      </c>
      <c r="Q12" s="127">
        <v>882</v>
      </c>
      <c r="AB12" s="2"/>
    </row>
    <row r="13" spans="1:28" x14ac:dyDescent="0.2">
      <c r="A13" s="10" t="s">
        <v>113</v>
      </c>
      <c r="B13" s="10" t="s">
        <v>142</v>
      </c>
      <c r="C13" s="127">
        <v>-2417</v>
      </c>
      <c r="D13" s="127">
        <v>1497</v>
      </c>
      <c r="E13" s="127">
        <v>-7277</v>
      </c>
      <c r="F13" s="127">
        <v>-1084</v>
      </c>
      <c r="G13" s="127">
        <v>947</v>
      </c>
      <c r="H13" s="127">
        <v>-729</v>
      </c>
      <c r="I13" s="127">
        <v>-6388</v>
      </c>
      <c r="J13" s="148"/>
      <c r="K13" s="127">
        <v>-555</v>
      </c>
      <c r="L13" s="127">
        <v>-3803</v>
      </c>
      <c r="M13" s="127">
        <v>2348</v>
      </c>
      <c r="N13" s="127">
        <v>6433</v>
      </c>
      <c r="O13" s="127">
        <v>2772</v>
      </c>
      <c r="P13" s="127">
        <v>-3827</v>
      </c>
      <c r="Q13" s="127">
        <v>-11430</v>
      </c>
      <c r="AB13" s="2"/>
    </row>
    <row r="14" spans="1:28" x14ac:dyDescent="0.2">
      <c r="A14" s="10" t="s">
        <v>113</v>
      </c>
      <c r="B14" s="10" t="s">
        <v>143</v>
      </c>
      <c r="C14" s="127">
        <v>36685</v>
      </c>
      <c r="D14" s="127">
        <v>37435</v>
      </c>
      <c r="E14" s="127">
        <v>-43143</v>
      </c>
      <c r="F14" s="127">
        <v>24972</v>
      </c>
      <c r="G14" s="127">
        <v>-12891</v>
      </c>
      <c r="H14" s="127">
        <v>-51335</v>
      </c>
      <c r="I14" s="127">
        <v>-10925</v>
      </c>
      <c r="J14" s="148"/>
      <c r="K14" s="127">
        <v>4010</v>
      </c>
      <c r="L14" s="127">
        <v>79352</v>
      </c>
      <c r="M14" s="127">
        <v>-467</v>
      </c>
      <c r="N14" s="127">
        <v>44202</v>
      </c>
      <c r="O14" s="127">
        <v>1575</v>
      </c>
      <c r="P14" s="127">
        <v>-52526</v>
      </c>
      <c r="Q14" s="127">
        <v>-18816</v>
      </c>
      <c r="AB14" s="2"/>
    </row>
    <row r="15" spans="1:28" x14ac:dyDescent="0.2">
      <c r="A15" s="10" t="s">
        <v>113</v>
      </c>
      <c r="B15" s="10" t="s">
        <v>144</v>
      </c>
      <c r="C15" s="127">
        <v>12015</v>
      </c>
      <c r="D15" s="127">
        <v>2395</v>
      </c>
      <c r="E15" s="127">
        <v>11264</v>
      </c>
      <c r="F15" s="127">
        <v>3729</v>
      </c>
      <c r="G15" s="127">
        <v>3469</v>
      </c>
      <c r="H15" s="127">
        <v>-5199</v>
      </c>
      <c r="I15" s="127">
        <v>-2051</v>
      </c>
      <c r="J15" s="148"/>
      <c r="K15" s="127">
        <v>31585</v>
      </c>
      <c r="L15" s="127">
        <v>35669</v>
      </c>
      <c r="M15" s="127">
        <v>10920</v>
      </c>
      <c r="N15" s="127">
        <v>6577</v>
      </c>
      <c r="O15" s="127">
        <v>11664</v>
      </c>
      <c r="P15" s="127">
        <v>-8792</v>
      </c>
      <c r="Q15" s="127">
        <v>-3897</v>
      </c>
      <c r="AB15" s="2"/>
    </row>
    <row r="16" spans="1:28" x14ac:dyDescent="0.2">
      <c r="A16" s="10" t="s">
        <v>113</v>
      </c>
      <c r="B16" s="10" t="s">
        <v>0</v>
      </c>
      <c r="C16" s="127">
        <v>37</v>
      </c>
      <c r="D16" s="127">
        <v>23089</v>
      </c>
      <c r="E16" s="127">
        <v>23325</v>
      </c>
      <c r="F16" s="127">
        <v>75034</v>
      </c>
      <c r="G16" s="127">
        <v>-128748</v>
      </c>
      <c r="H16" s="127">
        <v>9365</v>
      </c>
      <c r="I16" s="127">
        <v>5058</v>
      </c>
      <c r="J16" s="148"/>
      <c r="K16" s="127">
        <v>1605</v>
      </c>
      <c r="L16" s="127">
        <v>5305</v>
      </c>
      <c r="M16" s="127">
        <v>15261</v>
      </c>
      <c r="N16" s="127">
        <v>89963</v>
      </c>
      <c r="O16" s="127">
        <v>-73793</v>
      </c>
      <c r="P16" s="127">
        <v>-17200</v>
      </c>
      <c r="Q16" s="127">
        <v>570</v>
      </c>
      <c r="AB16" s="2"/>
    </row>
    <row r="17" spans="1:28" x14ac:dyDescent="0.2">
      <c r="A17" s="10" t="s">
        <v>113</v>
      </c>
      <c r="B17" s="10" t="s">
        <v>1</v>
      </c>
      <c r="C17" s="127">
        <v>481</v>
      </c>
      <c r="D17" s="127">
        <v>2339</v>
      </c>
      <c r="E17" s="127">
        <v>3424</v>
      </c>
      <c r="F17" s="127">
        <v>-1814</v>
      </c>
      <c r="G17" s="127">
        <v>-164</v>
      </c>
      <c r="H17" s="127">
        <v>34</v>
      </c>
      <c r="I17" s="127">
        <v>-39</v>
      </c>
      <c r="J17" s="148"/>
      <c r="K17" s="127">
        <v>3928</v>
      </c>
      <c r="L17" s="127">
        <v>2090</v>
      </c>
      <c r="M17" s="127">
        <v>2253</v>
      </c>
      <c r="N17" s="127">
        <v>129</v>
      </c>
      <c r="O17" s="127">
        <v>-4527</v>
      </c>
      <c r="P17" s="127">
        <v>982</v>
      </c>
      <c r="Q17" s="127">
        <v>4425</v>
      </c>
      <c r="AB17" s="2"/>
    </row>
    <row r="18" spans="1:28" x14ac:dyDescent="0.2">
      <c r="A18" s="10" t="s">
        <v>113</v>
      </c>
      <c r="B18" s="10" t="s">
        <v>145</v>
      </c>
      <c r="C18" s="127">
        <v>2227</v>
      </c>
      <c r="D18" s="127">
        <v>3226</v>
      </c>
      <c r="E18" s="127">
        <v>8597</v>
      </c>
      <c r="F18" s="127">
        <v>4477</v>
      </c>
      <c r="G18" s="127">
        <v>33385</v>
      </c>
      <c r="H18" s="127">
        <v>15664</v>
      </c>
      <c r="I18" s="127">
        <v>-2303</v>
      </c>
      <c r="J18" s="148"/>
      <c r="K18" s="127">
        <v>-892</v>
      </c>
      <c r="L18" s="127">
        <v>1316</v>
      </c>
      <c r="M18" s="127">
        <v>1121</v>
      </c>
      <c r="N18" s="127">
        <v>5125</v>
      </c>
      <c r="O18" s="127">
        <v>8841</v>
      </c>
      <c r="P18" s="127">
        <v>1359</v>
      </c>
      <c r="Q18" s="127">
        <v>521</v>
      </c>
      <c r="AB18" s="2"/>
    </row>
    <row r="19" spans="1:28" x14ac:dyDescent="0.2">
      <c r="A19" s="10" t="s">
        <v>113</v>
      </c>
      <c r="B19" s="10" t="s">
        <v>2</v>
      </c>
      <c r="C19" s="127">
        <v>354</v>
      </c>
      <c r="D19" s="127">
        <v>81</v>
      </c>
      <c r="E19" s="127">
        <v>670</v>
      </c>
      <c r="F19" s="127">
        <v>-212</v>
      </c>
      <c r="G19" s="127">
        <v>311</v>
      </c>
      <c r="H19" s="127">
        <v>-756</v>
      </c>
      <c r="I19" s="127">
        <v>461</v>
      </c>
      <c r="J19" s="148"/>
      <c r="K19" s="127">
        <v>2322</v>
      </c>
      <c r="L19" s="127">
        <v>-183</v>
      </c>
      <c r="M19" s="127">
        <v>3655</v>
      </c>
      <c r="N19" s="127">
        <v>3009</v>
      </c>
      <c r="O19" s="127">
        <v>6522</v>
      </c>
      <c r="P19" s="127">
        <v>2606</v>
      </c>
      <c r="Q19" s="127">
        <v>-1506</v>
      </c>
      <c r="AB19" s="2"/>
    </row>
    <row r="20" spans="1:28" x14ac:dyDescent="0.2">
      <c r="A20" s="10" t="s">
        <v>113</v>
      </c>
      <c r="B20" s="10" t="s">
        <v>3</v>
      </c>
      <c r="C20" s="127">
        <v>4178</v>
      </c>
      <c r="D20" s="127">
        <v>10600</v>
      </c>
      <c r="E20" s="127">
        <v>11090</v>
      </c>
      <c r="F20" s="127">
        <v>-2957</v>
      </c>
      <c r="G20" s="127">
        <v>3745</v>
      </c>
      <c r="H20" s="127">
        <v>-3733</v>
      </c>
      <c r="I20" s="127">
        <v>1008</v>
      </c>
      <c r="J20" s="148"/>
      <c r="K20" s="127">
        <v>8541</v>
      </c>
      <c r="L20" s="127">
        <v>117</v>
      </c>
      <c r="M20" s="127">
        <v>4242</v>
      </c>
      <c r="N20" s="127">
        <v>4582</v>
      </c>
      <c r="O20" s="127">
        <v>12657</v>
      </c>
      <c r="P20" s="127">
        <v>-4326</v>
      </c>
      <c r="Q20" s="127">
        <v>-3904</v>
      </c>
      <c r="AB20" s="2"/>
    </row>
    <row r="21" spans="1:28" x14ac:dyDescent="0.2">
      <c r="A21" s="10" t="s">
        <v>113</v>
      </c>
      <c r="B21" s="10" t="s">
        <v>146</v>
      </c>
      <c r="C21" s="127">
        <v>-30254</v>
      </c>
      <c r="D21" s="127">
        <v>15826</v>
      </c>
      <c r="E21" s="127">
        <v>79073</v>
      </c>
      <c r="F21" s="127">
        <v>51865</v>
      </c>
      <c r="G21" s="127">
        <v>-20311</v>
      </c>
      <c r="H21" s="127">
        <v>67475</v>
      </c>
      <c r="I21" s="127">
        <v>-14618</v>
      </c>
      <c r="J21" s="148"/>
      <c r="K21" s="127">
        <v>-82707</v>
      </c>
      <c r="L21" s="127">
        <v>116685</v>
      </c>
      <c r="M21" s="127">
        <v>49755</v>
      </c>
      <c r="N21" s="127">
        <v>4795</v>
      </c>
      <c r="O21" s="127">
        <v>49889</v>
      </c>
      <c r="P21" s="127">
        <v>-13424</v>
      </c>
      <c r="Q21" s="127">
        <v>-2905</v>
      </c>
      <c r="AB21" s="2"/>
    </row>
    <row r="22" spans="1:28" x14ac:dyDescent="0.2">
      <c r="A22" s="10" t="s">
        <v>113</v>
      </c>
      <c r="B22" s="10" t="s">
        <v>147</v>
      </c>
      <c r="C22" s="127">
        <v>80799</v>
      </c>
      <c r="D22" s="127">
        <v>-17221</v>
      </c>
      <c r="E22" s="127">
        <v>-48799</v>
      </c>
      <c r="F22" s="127">
        <v>-204145</v>
      </c>
      <c r="G22" s="127">
        <v>57757</v>
      </c>
      <c r="H22" s="127">
        <v>-114676</v>
      </c>
      <c r="I22" s="127">
        <v>-62110</v>
      </c>
      <c r="J22" s="148"/>
      <c r="K22" s="127">
        <v>87932</v>
      </c>
      <c r="L22" s="127">
        <v>-88287</v>
      </c>
      <c r="M22" s="127">
        <v>84835</v>
      </c>
      <c r="N22" s="127">
        <v>-7419</v>
      </c>
      <c r="O22" s="127">
        <v>-74615</v>
      </c>
      <c r="P22" s="127">
        <v>-57760</v>
      </c>
      <c r="Q22" s="127">
        <v>19212</v>
      </c>
      <c r="AB22" s="2"/>
    </row>
    <row r="23" spans="1:28" x14ac:dyDescent="0.2">
      <c r="A23" s="10" t="s">
        <v>114</v>
      </c>
      <c r="B23" s="10" t="s">
        <v>111</v>
      </c>
      <c r="C23" s="127">
        <v>60988</v>
      </c>
      <c r="D23" s="127">
        <v>59656</v>
      </c>
      <c r="E23" s="127">
        <v>128953</v>
      </c>
      <c r="F23" s="127">
        <v>-158954</v>
      </c>
      <c r="G23" s="127">
        <v>-26448</v>
      </c>
      <c r="H23" s="127">
        <v>-75837</v>
      </c>
      <c r="I23" s="127">
        <v>-3248</v>
      </c>
      <c r="J23" s="148"/>
      <c r="K23" s="127">
        <v>39580</v>
      </c>
      <c r="L23" s="127">
        <v>-22451</v>
      </c>
      <c r="M23" s="127">
        <v>-15757</v>
      </c>
      <c r="N23" s="127">
        <v>-189245</v>
      </c>
      <c r="O23" s="127">
        <v>1025</v>
      </c>
      <c r="P23" s="127">
        <v>-36084</v>
      </c>
      <c r="Q23" s="127">
        <v>10323</v>
      </c>
      <c r="AB23" s="2"/>
    </row>
    <row r="24" spans="1:28" x14ac:dyDescent="0.2">
      <c r="A24" s="10" t="s">
        <v>114</v>
      </c>
      <c r="B24" s="10" t="s">
        <v>127</v>
      </c>
      <c r="C24" s="127">
        <v>15921</v>
      </c>
      <c r="D24" s="127">
        <v>-16321</v>
      </c>
      <c r="E24" s="127">
        <v>-3894</v>
      </c>
      <c r="F24" s="127">
        <v>-14054</v>
      </c>
      <c r="G24" s="127">
        <v>13431</v>
      </c>
      <c r="H24" s="127">
        <v>-66</v>
      </c>
      <c r="I24" s="127">
        <v>-9127</v>
      </c>
      <c r="J24" s="148"/>
      <c r="K24" s="127">
        <v>2223</v>
      </c>
      <c r="L24" s="127">
        <v>-12293</v>
      </c>
      <c r="M24" s="127">
        <v>-20694</v>
      </c>
      <c r="N24" s="127">
        <v>-5529</v>
      </c>
      <c r="O24" s="127">
        <v>-27238</v>
      </c>
      <c r="P24" s="127">
        <v>-639</v>
      </c>
      <c r="Q24" s="127">
        <v>-4687</v>
      </c>
      <c r="AB24" s="2"/>
    </row>
    <row r="25" spans="1:28" x14ac:dyDescent="0.2">
      <c r="A25" s="10" t="s">
        <v>114</v>
      </c>
      <c r="B25" s="10" t="s">
        <v>31</v>
      </c>
      <c r="C25" s="127">
        <v>5017</v>
      </c>
      <c r="D25" s="127">
        <v>875</v>
      </c>
      <c r="E25" s="127">
        <v>1833</v>
      </c>
      <c r="F25" s="127">
        <v>-1292</v>
      </c>
      <c r="G25" s="127">
        <v>957</v>
      </c>
      <c r="H25" s="127">
        <v>-950</v>
      </c>
      <c r="I25" s="127">
        <v>1867</v>
      </c>
      <c r="J25" s="148"/>
      <c r="K25" s="127">
        <v>5804</v>
      </c>
      <c r="L25" s="127">
        <v>1065</v>
      </c>
      <c r="M25" s="127">
        <v>317</v>
      </c>
      <c r="N25" s="127">
        <v>-8588</v>
      </c>
      <c r="O25" s="127">
        <v>-2310</v>
      </c>
      <c r="P25" s="127">
        <v>-4633</v>
      </c>
      <c r="Q25" s="127">
        <v>1881</v>
      </c>
      <c r="AB25" s="2"/>
    </row>
    <row r="26" spans="1:28" x14ac:dyDescent="0.2">
      <c r="A26" s="10" t="s">
        <v>114</v>
      </c>
      <c r="B26" s="10" t="s">
        <v>128</v>
      </c>
      <c r="C26" s="127">
        <v>18707</v>
      </c>
      <c r="D26" s="127">
        <v>8877</v>
      </c>
      <c r="E26" s="127">
        <v>15765</v>
      </c>
      <c r="F26" s="127">
        <v>36387</v>
      </c>
      <c r="G26" s="127">
        <v>37788</v>
      </c>
      <c r="H26" s="127">
        <v>12757</v>
      </c>
      <c r="I26" s="127">
        <v>12165</v>
      </c>
      <c r="J26" s="148"/>
      <c r="K26" s="127">
        <v>27072</v>
      </c>
      <c r="L26" s="127">
        <v>12895</v>
      </c>
      <c r="M26" s="127">
        <v>53769</v>
      </c>
      <c r="N26" s="127">
        <v>30806</v>
      </c>
      <c r="O26" s="127">
        <v>-4720</v>
      </c>
      <c r="P26" s="127">
        <v>24802</v>
      </c>
      <c r="Q26" s="127">
        <v>4485</v>
      </c>
      <c r="AB26" s="2"/>
    </row>
    <row r="27" spans="1:28" x14ac:dyDescent="0.2">
      <c r="A27" s="10" t="s">
        <v>114</v>
      </c>
      <c r="B27" s="10" t="s">
        <v>129</v>
      </c>
      <c r="C27" s="127">
        <v>0</v>
      </c>
      <c r="D27" s="127">
        <v>17</v>
      </c>
      <c r="E27" s="127">
        <v>2</v>
      </c>
      <c r="F27" s="127">
        <v>19</v>
      </c>
      <c r="G27" s="127">
        <v>95</v>
      </c>
      <c r="H27" s="127">
        <v>-77</v>
      </c>
      <c r="I27" s="127">
        <v>-9</v>
      </c>
      <c r="J27" s="148"/>
      <c r="K27" s="127">
        <v>-78</v>
      </c>
      <c r="L27" s="127">
        <v>-101</v>
      </c>
      <c r="M27" s="127">
        <v>-54</v>
      </c>
      <c r="N27" s="127">
        <v>35</v>
      </c>
      <c r="O27" s="127">
        <v>65</v>
      </c>
      <c r="P27" s="127">
        <v>-27</v>
      </c>
      <c r="Q27" s="127">
        <v>-129</v>
      </c>
      <c r="AB27" s="2"/>
    </row>
    <row r="28" spans="1:28" x14ac:dyDescent="0.2">
      <c r="A28" s="10" t="s">
        <v>114</v>
      </c>
      <c r="B28" s="10" t="s">
        <v>32</v>
      </c>
      <c r="C28" s="127">
        <v>1428</v>
      </c>
      <c r="D28" s="127">
        <v>1509</v>
      </c>
      <c r="E28" s="127">
        <v>-477</v>
      </c>
      <c r="F28" s="127">
        <v>-5585</v>
      </c>
      <c r="G28" s="127">
        <v>792</v>
      </c>
      <c r="H28" s="127">
        <v>-4104</v>
      </c>
      <c r="I28" s="127">
        <v>-1469</v>
      </c>
      <c r="J28" s="148"/>
      <c r="K28" s="127">
        <v>2122</v>
      </c>
      <c r="L28" s="127">
        <v>6063</v>
      </c>
      <c r="M28" s="127">
        <v>-2805</v>
      </c>
      <c r="N28" s="127">
        <v>-6467</v>
      </c>
      <c r="O28" s="127">
        <v>1714</v>
      </c>
      <c r="P28" s="127">
        <v>540</v>
      </c>
      <c r="Q28" s="127">
        <v>-1248</v>
      </c>
      <c r="AB28" s="2"/>
    </row>
    <row r="29" spans="1:28" x14ac:dyDescent="0.2">
      <c r="A29" s="10" t="s">
        <v>114</v>
      </c>
      <c r="B29" s="10" t="s">
        <v>130</v>
      </c>
      <c r="C29" s="127">
        <v>8804</v>
      </c>
      <c r="D29" s="127">
        <v>10826</v>
      </c>
      <c r="E29" s="127">
        <v>16972</v>
      </c>
      <c r="F29" s="127">
        <v>11040</v>
      </c>
      <c r="G29" s="127">
        <v>5379</v>
      </c>
      <c r="H29" s="127">
        <v>-4932</v>
      </c>
      <c r="I29" s="127">
        <v>-18735</v>
      </c>
      <c r="J29" s="148"/>
      <c r="K29" s="127">
        <v>7517</v>
      </c>
      <c r="L29" s="127">
        <v>-3538</v>
      </c>
      <c r="M29" s="127">
        <v>26305</v>
      </c>
      <c r="N29" s="127">
        <v>11412</v>
      </c>
      <c r="O29" s="127">
        <v>-277</v>
      </c>
      <c r="P29" s="127">
        <v>18080</v>
      </c>
      <c r="Q29" s="127">
        <v>20937</v>
      </c>
      <c r="AB29" s="2"/>
    </row>
    <row r="30" spans="1:28" x14ac:dyDescent="0.2">
      <c r="A30" s="10" t="s">
        <v>114</v>
      </c>
      <c r="B30" s="10" t="s">
        <v>131</v>
      </c>
      <c r="C30" s="127">
        <v>-77</v>
      </c>
      <c r="D30" s="127">
        <v>79</v>
      </c>
      <c r="E30" s="127">
        <v>94</v>
      </c>
      <c r="F30" s="127">
        <v>-8</v>
      </c>
      <c r="G30" s="127">
        <v>46</v>
      </c>
      <c r="H30" s="127">
        <v>70</v>
      </c>
      <c r="I30" s="127">
        <v>150</v>
      </c>
      <c r="J30" s="148"/>
      <c r="K30" s="127">
        <v>32</v>
      </c>
      <c r="L30" s="127">
        <v>293</v>
      </c>
      <c r="M30" s="127">
        <v>555</v>
      </c>
      <c r="N30" s="127">
        <v>254</v>
      </c>
      <c r="O30" s="127">
        <v>648</v>
      </c>
      <c r="P30" s="127">
        <v>-323</v>
      </c>
      <c r="Q30" s="127">
        <v>-22</v>
      </c>
      <c r="AB30" s="2"/>
    </row>
    <row r="31" spans="1:28" x14ac:dyDescent="0.2">
      <c r="A31" s="10" t="s">
        <v>114</v>
      </c>
      <c r="B31" s="10" t="s">
        <v>132</v>
      </c>
      <c r="C31" s="127">
        <v>14105</v>
      </c>
      <c r="D31" s="127">
        <v>2978</v>
      </c>
      <c r="E31" s="127">
        <v>92615</v>
      </c>
      <c r="F31" s="127">
        <v>-57635</v>
      </c>
      <c r="G31" s="127">
        <v>-71783</v>
      </c>
      <c r="H31" s="127">
        <v>-40884</v>
      </c>
      <c r="I31" s="127">
        <v>19128</v>
      </c>
      <c r="J31" s="148"/>
      <c r="K31" s="127">
        <v>-11651</v>
      </c>
      <c r="L31" s="127">
        <v>28129</v>
      </c>
      <c r="M31" s="127">
        <v>-42855</v>
      </c>
      <c r="N31" s="127">
        <v>-34721</v>
      </c>
      <c r="O31" s="127">
        <v>48014</v>
      </c>
      <c r="P31" s="127">
        <v>-1223</v>
      </c>
      <c r="Q31" s="127">
        <v>-30282</v>
      </c>
      <c r="AB31" s="2"/>
    </row>
    <row r="32" spans="1:28" x14ac:dyDescent="0.2">
      <c r="A32" s="10" t="s">
        <v>114</v>
      </c>
      <c r="B32" s="10" t="s">
        <v>133</v>
      </c>
      <c r="C32" s="127">
        <v>7819</v>
      </c>
      <c r="D32" s="127">
        <v>-10185</v>
      </c>
      <c r="E32" s="127">
        <v>6601</v>
      </c>
      <c r="F32" s="127">
        <v>-1796</v>
      </c>
      <c r="G32" s="127">
        <v>8153</v>
      </c>
      <c r="H32" s="127">
        <v>754</v>
      </c>
      <c r="I32" s="127">
        <v>7883</v>
      </c>
      <c r="J32" s="148"/>
      <c r="K32" s="127">
        <v>9999</v>
      </c>
      <c r="L32" s="127">
        <v>7391</v>
      </c>
      <c r="M32" s="127">
        <v>417</v>
      </c>
      <c r="N32" s="127">
        <v>6024</v>
      </c>
      <c r="O32" s="127">
        <v>3072</v>
      </c>
      <c r="P32" s="127">
        <v>-7731</v>
      </c>
      <c r="Q32" s="127">
        <v>12365</v>
      </c>
      <c r="AB32" s="2"/>
    </row>
    <row r="33" spans="1:28" x14ac:dyDescent="0.2">
      <c r="A33" s="10" t="s">
        <v>114</v>
      </c>
      <c r="B33" s="10" t="s">
        <v>134</v>
      </c>
      <c r="C33" s="127">
        <v>4</v>
      </c>
      <c r="D33" s="127">
        <v>-5</v>
      </c>
      <c r="E33" s="127">
        <v>14</v>
      </c>
      <c r="F33" s="127">
        <v>-13</v>
      </c>
      <c r="G33" s="127">
        <v>11</v>
      </c>
      <c r="H33" s="127">
        <v>2</v>
      </c>
      <c r="I33" s="127">
        <v>-17</v>
      </c>
      <c r="J33" s="148"/>
      <c r="K33" s="127">
        <v>141</v>
      </c>
      <c r="L33" s="127">
        <v>-140</v>
      </c>
      <c r="M33" s="127">
        <v>-170</v>
      </c>
      <c r="N33" s="127">
        <v>146</v>
      </c>
      <c r="O33" s="127">
        <v>9</v>
      </c>
      <c r="P33" s="127">
        <v>-77</v>
      </c>
      <c r="Q33" s="127">
        <v>1</v>
      </c>
      <c r="AB33" s="2"/>
    </row>
    <row r="34" spans="1:28" x14ac:dyDescent="0.2">
      <c r="A34" s="10" t="s">
        <v>114</v>
      </c>
      <c r="B34" s="10" t="s">
        <v>135</v>
      </c>
      <c r="C34" s="127">
        <v>40</v>
      </c>
      <c r="D34" s="127">
        <v>114</v>
      </c>
      <c r="E34" s="127">
        <v>126</v>
      </c>
      <c r="F34" s="127">
        <v>-53</v>
      </c>
      <c r="G34" s="127">
        <v>39</v>
      </c>
      <c r="H34" s="127">
        <v>-20</v>
      </c>
      <c r="I34" s="127">
        <v>-6</v>
      </c>
      <c r="J34" s="148"/>
      <c r="K34" s="127">
        <v>7</v>
      </c>
      <c r="L34" s="127">
        <v>26</v>
      </c>
      <c r="M34" s="127">
        <v>183</v>
      </c>
      <c r="N34" s="127">
        <v>129</v>
      </c>
      <c r="O34" s="127">
        <v>116</v>
      </c>
      <c r="P34" s="127">
        <v>-122</v>
      </c>
      <c r="Q34" s="127">
        <v>14</v>
      </c>
      <c r="AB34" s="2"/>
    </row>
    <row r="35" spans="1:28" x14ac:dyDescent="0.2">
      <c r="A35" s="10" t="s">
        <v>114</v>
      </c>
      <c r="B35" s="10" t="s">
        <v>136</v>
      </c>
      <c r="C35" s="127">
        <v>-12128</v>
      </c>
      <c r="D35" s="127">
        <v>50579</v>
      </c>
      <c r="E35" s="127">
        <v>-9210</v>
      </c>
      <c r="F35" s="127">
        <v>-128386</v>
      </c>
      <c r="G35" s="127">
        <v>-44187</v>
      </c>
      <c r="H35" s="127">
        <v>-26548</v>
      </c>
      <c r="I35" s="127">
        <v>-10488</v>
      </c>
      <c r="J35" s="148"/>
      <c r="K35" s="127">
        <v>-48933</v>
      </c>
      <c r="L35" s="127">
        <v>-41928</v>
      </c>
      <c r="M35" s="127">
        <v>-29868</v>
      </c>
      <c r="N35" s="127">
        <v>-179263</v>
      </c>
      <c r="O35" s="127">
        <v>-29828</v>
      </c>
      <c r="P35" s="127">
        <v>-26789</v>
      </c>
      <c r="Q35" s="127">
        <v>12683</v>
      </c>
      <c r="AB35" s="2"/>
    </row>
    <row r="36" spans="1:28" x14ac:dyDescent="0.2">
      <c r="A36" s="10" t="s">
        <v>114</v>
      </c>
      <c r="B36" s="10" t="s">
        <v>33</v>
      </c>
      <c r="C36" s="127">
        <v>212</v>
      </c>
      <c r="D36" s="127">
        <v>-952</v>
      </c>
      <c r="E36" s="127">
        <v>-527</v>
      </c>
      <c r="F36" s="127">
        <v>306</v>
      </c>
      <c r="G36" s="127">
        <v>460</v>
      </c>
      <c r="H36" s="127">
        <v>924</v>
      </c>
      <c r="I36" s="127">
        <v>1126</v>
      </c>
      <c r="J36" s="148"/>
      <c r="K36" s="127">
        <v>713</v>
      </c>
      <c r="L36" s="127">
        <v>3529</v>
      </c>
      <c r="M36" s="127">
        <v>-6129</v>
      </c>
      <c r="N36" s="127">
        <v>-1703</v>
      </c>
      <c r="O36" s="127">
        <v>2654</v>
      </c>
      <c r="P36" s="127">
        <v>763</v>
      </c>
      <c r="Q36" s="127">
        <v>-1171</v>
      </c>
      <c r="AB36" s="2"/>
    </row>
    <row r="37" spans="1:28" x14ac:dyDescent="0.2">
      <c r="A37" s="10" t="s">
        <v>114</v>
      </c>
      <c r="B37" s="10" t="s">
        <v>137</v>
      </c>
      <c r="C37" s="127">
        <v>-617</v>
      </c>
      <c r="D37" s="127">
        <v>8978</v>
      </c>
      <c r="E37" s="127">
        <v>5614</v>
      </c>
      <c r="F37" s="127">
        <v>116</v>
      </c>
      <c r="G37" s="127">
        <v>15691</v>
      </c>
      <c r="H37" s="127">
        <v>-3475</v>
      </c>
      <c r="I37" s="127">
        <v>-2595</v>
      </c>
      <c r="J37" s="148"/>
      <c r="K37" s="127">
        <v>47692</v>
      </c>
      <c r="L37" s="127">
        <v>-30455</v>
      </c>
      <c r="M37" s="127">
        <v>3641</v>
      </c>
      <c r="N37" s="127">
        <v>1667</v>
      </c>
      <c r="O37" s="127">
        <v>131</v>
      </c>
      <c r="P37" s="127">
        <v>600</v>
      </c>
      <c r="Q37" s="127">
        <v>-2229</v>
      </c>
      <c r="AB37" s="2"/>
    </row>
    <row r="38" spans="1:28" x14ac:dyDescent="0.2">
      <c r="A38" s="10" t="s">
        <v>114</v>
      </c>
      <c r="B38" s="10" t="s">
        <v>34</v>
      </c>
      <c r="C38" s="127">
        <v>-2814</v>
      </c>
      <c r="D38" s="127">
        <v>1421</v>
      </c>
      <c r="E38" s="127">
        <v>1022</v>
      </c>
      <c r="F38" s="127">
        <v>-241</v>
      </c>
      <c r="G38" s="127">
        <v>762</v>
      </c>
      <c r="H38" s="127">
        <v>-674</v>
      </c>
      <c r="I38" s="127">
        <v>-558</v>
      </c>
      <c r="J38" s="148"/>
      <c r="K38" s="127">
        <v>-3782</v>
      </c>
      <c r="L38" s="127">
        <v>-1041</v>
      </c>
      <c r="M38" s="127">
        <v>2079</v>
      </c>
      <c r="N38" s="127">
        <v>1040</v>
      </c>
      <c r="O38" s="127">
        <v>1513</v>
      </c>
      <c r="P38" s="127">
        <v>-3035</v>
      </c>
      <c r="Q38" s="127">
        <v>-2534</v>
      </c>
      <c r="AB38" s="2"/>
    </row>
    <row r="39" spans="1:28" x14ac:dyDescent="0.2">
      <c r="A39" s="10" t="s">
        <v>114</v>
      </c>
      <c r="B39" s="10" t="s">
        <v>138</v>
      </c>
      <c r="C39" s="127">
        <v>167</v>
      </c>
      <c r="D39" s="127">
        <v>-3</v>
      </c>
      <c r="E39" s="127">
        <v>8</v>
      </c>
      <c r="F39" s="127">
        <v>4</v>
      </c>
      <c r="G39" s="127">
        <v>32</v>
      </c>
      <c r="H39" s="127">
        <v>-43</v>
      </c>
      <c r="I39" s="127">
        <v>29</v>
      </c>
      <c r="J39" s="148"/>
      <c r="K39" s="127">
        <v>379</v>
      </c>
      <c r="L39" s="127">
        <v>106</v>
      </c>
      <c r="M39" s="127">
        <v>60</v>
      </c>
      <c r="N39" s="127">
        <v>59</v>
      </c>
      <c r="O39" s="127">
        <v>277</v>
      </c>
      <c r="P39" s="127">
        <v>-20</v>
      </c>
      <c r="Q39" s="127">
        <v>8</v>
      </c>
      <c r="AB39" s="2"/>
    </row>
    <row r="40" spans="1:28" x14ac:dyDescent="0.2">
      <c r="A40" s="10" t="s">
        <v>114</v>
      </c>
      <c r="B40" s="10" t="s">
        <v>139</v>
      </c>
      <c r="C40" s="127">
        <v>241</v>
      </c>
      <c r="D40" s="127">
        <v>-130</v>
      </c>
      <c r="E40" s="127">
        <v>203</v>
      </c>
      <c r="F40" s="127">
        <v>36</v>
      </c>
      <c r="G40" s="127">
        <v>-66</v>
      </c>
      <c r="H40" s="127">
        <v>-91</v>
      </c>
      <c r="I40" s="127">
        <v>-99</v>
      </c>
      <c r="J40" s="148"/>
      <c r="K40" s="127">
        <v>1668</v>
      </c>
      <c r="L40" s="127">
        <v>28</v>
      </c>
      <c r="M40" s="127">
        <v>-70</v>
      </c>
      <c r="N40" s="127">
        <v>-322</v>
      </c>
      <c r="O40" s="127">
        <v>164</v>
      </c>
      <c r="P40" s="127">
        <v>-169</v>
      </c>
      <c r="Q40" s="127">
        <v>129</v>
      </c>
      <c r="AB40" s="2"/>
    </row>
    <row r="41" spans="1:28" x14ac:dyDescent="0.2">
      <c r="A41" s="10" t="s">
        <v>114</v>
      </c>
      <c r="B41" s="10" t="s">
        <v>140</v>
      </c>
      <c r="C41" s="127">
        <v>4155</v>
      </c>
      <c r="D41" s="127">
        <v>997</v>
      </c>
      <c r="E41" s="127">
        <v>2195</v>
      </c>
      <c r="F41" s="127">
        <v>2202</v>
      </c>
      <c r="G41" s="127">
        <v>5953</v>
      </c>
      <c r="H41" s="127">
        <v>-8481</v>
      </c>
      <c r="I41" s="127">
        <v>-2494</v>
      </c>
      <c r="J41" s="148"/>
      <c r="K41" s="127">
        <v>-1344</v>
      </c>
      <c r="L41" s="127">
        <v>7521</v>
      </c>
      <c r="M41" s="127">
        <v>-441</v>
      </c>
      <c r="N41" s="127">
        <v>-4224</v>
      </c>
      <c r="O41" s="127">
        <v>7018</v>
      </c>
      <c r="P41" s="127">
        <v>-36084</v>
      </c>
      <c r="Q41" s="127">
        <v>123</v>
      </c>
      <c r="AB41" s="2"/>
    </row>
    <row r="42" spans="1:28" x14ac:dyDescent="0.2">
      <c r="A42" s="10" t="s">
        <v>115</v>
      </c>
      <c r="B42" s="10" t="s">
        <v>111</v>
      </c>
      <c r="C42" s="127">
        <v>230040</v>
      </c>
      <c r="D42" s="127">
        <v>151373</v>
      </c>
      <c r="E42" s="127">
        <v>63576</v>
      </c>
      <c r="F42" s="127">
        <v>-142712</v>
      </c>
      <c r="G42" s="127">
        <v>-4770</v>
      </c>
      <c r="H42" s="127">
        <v>-130535</v>
      </c>
      <c r="I42" s="127">
        <v>-136049</v>
      </c>
      <c r="J42" s="148"/>
      <c r="K42" s="127">
        <v>313407</v>
      </c>
      <c r="L42" s="127">
        <v>285054</v>
      </c>
      <c r="M42" s="127">
        <v>262551</v>
      </c>
      <c r="N42" s="127">
        <v>-53970</v>
      </c>
      <c r="O42" s="127">
        <v>-21773</v>
      </c>
      <c r="P42" s="127">
        <v>-234437</v>
      </c>
      <c r="Q42" s="127">
        <v>-49230</v>
      </c>
      <c r="AB42" s="2"/>
    </row>
    <row r="43" spans="1:28" x14ac:dyDescent="0.2">
      <c r="A43" s="191" t="s">
        <v>117</v>
      </c>
      <c r="B43" s="10" t="s">
        <v>111</v>
      </c>
      <c r="C43" s="127">
        <v>82217</v>
      </c>
      <c r="D43" s="127">
        <v>115466</v>
      </c>
      <c r="E43" s="127">
        <v>181066</v>
      </c>
      <c r="F43" s="127">
        <v>-74925</v>
      </c>
      <c r="G43" s="127">
        <v>-41950</v>
      </c>
      <c r="H43" s="127">
        <v>-68718</v>
      </c>
      <c r="I43" s="127">
        <v>-34758</v>
      </c>
      <c r="J43" s="148"/>
      <c r="K43" s="127">
        <v>-42425</v>
      </c>
      <c r="L43" s="127">
        <v>210744</v>
      </c>
      <c r="M43" s="127">
        <v>46523</v>
      </c>
      <c r="N43" s="127">
        <v>-161022</v>
      </c>
      <c r="O43" s="127">
        <v>57336</v>
      </c>
      <c r="P43" s="127">
        <v>-116703</v>
      </c>
      <c r="Q43" s="127">
        <v>-26559</v>
      </c>
      <c r="AB43" s="2"/>
    </row>
    <row r="44" spans="1:28" x14ac:dyDescent="0.2">
      <c r="A44" s="191" t="s">
        <v>118</v>
      </c>
      <c r="B44" s="10" t="s">
        <v>111</v>
      </c>
      <c r="C44" s="127">
        <v>65215</v>
      </c>
      <c r="D44" s="127">
        <v>26885</v>
      </c>
      <c r="E44" s="127">
        <v>15398</v>
      </c>
      <c r="F44" s="127">
        <v>-97479</v>
      </c>
      <c r="G44" s="127">
        <v>-13914</v>
      </c>
      <c r="H44" s="127">
        <v>-4486</v>
      </c>
      <c r="I44" s="127">
        <v>-58013</v>
      </c>
      <c r="J44" s="148"/>
      <c r="K44" s="127">
        <v>93071</v>
      </c>
      <c r="L44" s="127">
        <v>80531</v>
      </c>
      <c r="M44" s="127">
        <v>80831</v>
      </c>
      <c r="N44" s="127">
        <v>-131333</v>
      </c>
      <c r="O44" s="127">
        <v>-76097</v>
      </c>
      <c r="P44" s="127">
        <v>161900</v>
      </c>
      <c r="Q44" s="127">
        <v>-10110</v>
      </c>
      <c r="AB44" s="2"/>
    </row>
    <row r="45" spans="1:28" x14ac:dyDescent="0.2">
      <c r="A45" s="10" t="s">
        <v>116</v>
      </c>
      <c r="B45" s="10" t="s">
        <v>119</v>
      </c>
      <c r="C45" s="127">
        <v>-2</v>
      </c>
      <c r="D45" s="127">
        <v>194</v>
      </c>
      <c r="E45" s="127">
        <v>-107</v>
      </c>
      <c r="F45" s="127">
        <v>33</v>
      </c>
      <c r="G45" s="127">
        <v>81</v>
      </c>
      <c r="H45" s="127">
        <v>-16</v>
      </c>
      <c r="I45" s="127">
        <v>-61</v>
      </c>
      <c r="J45" s="148"/>
      <c r="K45" s="127">
        <v>-251</v>
      </c>
      <c r="L45" s="127">
        <v>236</v>
      </c>
      <c r="M45" s="127">
        <v>239</v>
      </c>
      <c r="N45" s="127">
        <v>4</v>
      </c>
      <c r="O45" s="127">
        <v>227</v>
      </c>
      <c r="P45" s="127">
        <v>-2065</v>
      </c>
      <c r="Q45" s="127">
        <v>-22</v>
      </c>
      <c r="AB45" s="2"/>
    </row>
    <row r="46" spans="1:28" x14ac:dyDescent="0.2">
      <c r="A46" s="10" t="s">
        <v>116</v>
      </c>
      <c r="B46" s="10" t="s">
        <v>120</v>
      </c>
      <c r="C46" s="127">
        <v>773</v>
      </c>
      <c r="D46" s="127">
        <v>-2248</v>
      </c>
      <c r="E46" s="127">
        <v>670</v>
      </c>
      <c r="F46" s="127">
        <v>609</v>
      </c>
      <c r="G46" s="127">
        <v>623</v>
      </c>
      <c r="H46" s="127">
        <v>2027</v>
      </c>
      <c r="I46" s="127">
        <v>-439</v>
      </c>
      <c r="J46" s="148"/>
      <c r="K46" s="127">
        <v>2652</v>
      </c>
      <c r="L46" s="127">
        <v>324</v>
      </c>
      <c r="M46" s="127">
        <v>1658</v>
      </c>
      <c r="N46" s="127">
        <v>1691</v>
      </c>
      <c r="O46" s="127">
        <v>114</v>
      </c>
      <c r="P46" s="127">
        <v>1979</v>
      </c>
      <c r="Q46" s="127">
        <v>-10</v>
      </c>
      <c r="AB46" s="2"/>
    </row>
    <row r="47" spans="1:28" x14ac:dyDescent="0.2">
      <c r="A47" s="10" t="s">
        <v>116</v>
      </c>
      <c r="B47" s="10" t="s">
        <v>121</v>
      </c>
      <c r="C47" s="127">
        <v>390</v>
      </c>
      <c r="D47" s="127">
        <v>-225</v>
      </c>
      <c r="E47" s="127">
        <v>511</v>
      </c>
      <c r="F47" s="127">
        <v>34</v>
      </c>
      <c r="G47" s="127">
        <v>531</v>
      </c>
      <c r="H47" s="127">
        <v>-760</v>
      </c>
      <c r="I47" s="127">
        <v>256</v>
      </c>
      <c r="J47" s="148"/>
      <c r="K47" s="127">
        <v>1031</v>
      </c>
      <c r="L47" s="127">
        <v>1485</v>
      </c>
      <c r="M47" s="127">
        <v>510</v>
      </c>
      <c r="N47" s="127">
        <v>2748</v>
      </c>
      <c r="O47" s="127">
        <v>4021</v>
      </c>
      <c r="P47" s="127">
        <v>-254</v>
      </c>
      <c r="Q47" s="127">
        <v>-572</v>
      </c>
      <c r="AB47" s="2"/>
    </row>
    <row r="48" spans="1:28" x14ac:dyDescent="0.2">
      <c r="A48" s="10" t="s">
        <v>116</v>
      </c>
      <c r="B48" s="10" t="s">
        <v>122</v>
      </c>
      <c r="C48" s="127">
        <v>-313</v>
      </c>
      <c r="D48" s="127">
        <v>839</v>
      </c>
      <c r="E48" s="127">
        <v>-746</v>
      </c>
      <c r="F48" s="127">
        <v>57</v>
      </c>
      <c r="G48" s="127">
        <v>347</v>
      </c>
      <c r="H48" s="127">
        <v>-155</v>
      </c>
      <c r="I48" s="127">
        <v>-106</v>
      </c>
      <c r="J48" s="148"/>
      <c r="K48" s="127">
        <v>1534</v>
      </c>
      <c r="L48" s="127">
        <v>685</v>
      </c>
      <c r="M48" s="127">
        <v>1459</v>
      </c>
      <c r="N48" s="127">
        <v>-1723</v>
      </c>
      <c r="O48" s="127">
        <v>1199</v>
      </c>
      <c r="P48" s="127">
        <v>-1448</v>
      </c>
      <c r="Q48" s="127">
        <v>11</v>
      </c>
      <c r="AB48" s="2"/>
    </row>
    <row r="49" spans="1:28" x14ac:dyDescent="0.2">
      <c r="A49" s="10" t="s">
        <v>116</v>
      </c>
      <c r="B49" s="10" t="s">
        <v>123</v>
      </c>
      <c r="C49" s="127">
        <v>876</v>
      </c>
      <c r="D49" s="127">
        <v>1535</v>
      </c>
      <c r="E49" s="127">
        <v>16918</v>
      </c>
      <c r="F49" s="127">
        <v>7543</v>
      </c>
      <c r="G49" s="127">
        <v>1819</v>
      </c>
      <c r="H49" s="127">
        <v>-2819</v>
      </c>
      <c r="I49" s="127">
        <v>1764</v>
      </c>
      <c r="J49" s="148"/>
      <c r="K49" s="127">
        <v>2218</v>
      </c>
      <c r="L49" s="127">
        <v>1839</v>
      </c>
      <c r="M49" s="127">
        <v>-961</v>
      </c>
      <c r="N49" s="127">
        <v>7389</v>
      </c>
      <c r="O49" s="127">
        <v>-173</v>
      </c>
      <c r="P49" s="127">
        <v>-3545</v>
      </c>
      <c r="Q49" s="127">
        <v>675</v>
      </c>
      <c r="AB49" s="2"/>
    </row>
    <row r="50" spans="1:28" x14ac:dyDescent="0.2">
      <c r="A50" s="10" t="s">
        <v>116</v>
      </c>
      <c r="B50" s="10" t="s">
        <v>124</v>
      </c>
      <c r="C50" s="127">
        <v>914</v>
      </c>
      <c r="D50" s="127">
        <v>1106</v>
      </c>
      <c r="E50" s="127">
        <v>234</v>
      </c>
      <c r="F50" s="127">
        <v>-471</v>
      </c>
      <c r="G50" s="127">
        <v>-36</v>
      </c>
      <c r="H50" s="127">
        <v>527</v>
      </c>
      <c r="I50" s="127">
        <v>-356</v>
      </c>
      <c r="J50" s="148"/>
      <c r="K50" s="127">
        <v>1103</v>
      </c>
      <c r="L50" s="127">
        <v>-810</v>
      </c>
      <c r="M50" s="127">
        <v>-1550</v>
      </c>
      <c r="N50" s="127">
        <v>-556</v>
      </c>
      <c r="O50" s="127">
        <v>485</v>
      </c>
      <c r="P50" s="127">
        <v>3551</v>
      </c>
      <c r="Q50" s="127">
        <v>1331</v>
      </c>
      <c r="AB50" s="2"/>
    </row>
    <row r="51" spans="1:28" x14ac:dyDescent="0.2">
      <c r="A51" s="10" t="s">
        <v>116</v>
      </c>
      <c r="B51" s="10" t="s">
        <v>125</v>
      </c>
      <c r="C51" s="127">
        <v>15</v>
      </c>
      <c r="D51" s="127">
        <v>-31</v>
      </c>
      <c r="E51" s="127">
        <v>11</v>
      </c>
      <c r="F51" s="127">
        <v>2</v>
      </c>
      <c r="G51" s="127">
        <v>25</v>
      </c>
      <c r="H51" s="127">
        <v>12</v>
      </c>
      <c r="I51" s="127">
        <v>101</v>
      </c>
      <c r="J51" s="148"/>
      <c r="K51" s="127">
        <v>-108</v>
      </c>
      <c r="L51" s="127">
        <v>232</v>
      </c>
      <c r="M51" s="127">
        <v>-424</v>
      </c>
      <c r="N51" s="127">
        <v>6</v>
      </c>
      <c r="O51" s="127">
        <v>147</v>
      </c>
      <c r="P51" s="127">
        <v>-176</v>
      </c>
      <c r="Q51" s="127">
        <v>-81</v>
      </c>
      <c r="AB51" s="2"/>
    </row>
    <row r="52" spans="1:28" x14ac:dyDescent="0.2">
      <c r="A52" s="10" t="s">
        <v>116</v>
      </c>
      <c r="B52" s="10" t="s">
        <v>126</v>
      </c>
      <c r="C52" s="127">
        <v>3946</v>
      </c>
      <c r="D52" s="127">
        <v>-209</v>
      </c>
      <c r="E52" s="127">
        <v>-91</v>
      </c>
      <c r="F52" s="127">
        <v>116</v>
      </c>
      <c r="G52" s="127">
        <v>1015</v>
      </c>
      <c r="H52" s="127">
        <v>3162</v>
      </c>
      <c r="I52" s="127">
        <v>-162</v>
      </c>
      <c r="J52" s="148"/>
      <c r="K52" s="127">
        <v>-433</v>
      </c>
      <c r="L52" s="127">
        <v>35844</v>
      </c>
      <c r="M52" s="127">
        <v>11702</v>
      </c>
      <c r="N52" s="127">
        <v>-41398</v>
      </c>
      <c r="O52" s="127">
        <v>-7846</v>
      </c>
      <c r="P52" s="127">
        <v>-7438</v>
      </c>
      <c r="Q52" s="127">
        <v>-3011</v>
      </c>
      <c r="AB52" s="2"/>
    </row>
    <row r="53" spans="1:28" x14ac:dyDescent="0.2">
      <c r="A53" s="43"/>
      <c r="B53" s="10"/>
      <c r="C53" s="149"/>
      <c r="D53" s="149"/>
      <c r="E53" s="149"/>
      <c r="F53" s="149"/>
      <c r="G53" s="149"/>
      <c r="H53" s="149"/>
      <c r="I53" s="149"/>
      <c r="J53" s="150"/>
      <c r="K53" s="149"/>
      <c r="L53" s="149"/>
      <c r="M53" s="149"/>
      <c r="N53" s="149"/>
      <c r="O53" s="149"/>
      <c r="P53" s="149"/>
      <c r="Q53" s="149"/>
      <c r="AB53" s="2"/>
    </row>
    <row r="54" spans="1:28" x14ac:dyDescent="0.2">
      <c r="A54" s="49"/>
      <c r="B54" s="49"/>
      <c r="C54" s="151"/>
      <c r="D54" s="151"/>
      <c r="E54" s="151"/>
      <c r="F54" s="151"/>
      <c r="G54" s="151"/>
      <c r="H54" s="151"/>
      <c r="I54" s="151"/>
      <c r="J54" s="152"/>
      <c r="K54" s="151"/>
      <c r="L54" s="151"/>
      <c r="M54" s="151"/>
      <c r="N54" s="151"/>
      <c r="O54" s="151"/>
      <c r="P54" s="151"/>
      <c r="Q54" s="151"/>
      <c r="AB54" s="2"/>
    </row>
    <row r="55" spans="1:28" x14ac:dyDescent="0.2">
      <c r="A55" s="153" t="s">
        <v>154</v>
      </c>
      <c r="B55" s="3"/>
      <c r="C55" s="43"/>
      <c r="D55" s="3"/>
      <c r="E55" s="3"/>
      <c r="F55" s="3"/>
      <c r="G55" s="3"/>
      <c r="H55" s="3"/>
      <c r="I55" s="3"/>
      <c r="L55" s="3"/>
      <c r="M55" s="3"/>
      <c r="N55" s="3"/>
      <c r="O55" s="3"/>
      <c r="P55" s="3"/>
      <c r="Q55" s="3"/>
    </row>
    <row r="56" spans="1:28" ht="12.75" x14ac:dyDescent="0.2">
      <c r="A56" s="154" t="s">
        <v>35</v>
      </c>
    </row>
    <row r="57" spans="1:28" x14ac:dyDescent="0.2">
      <c r="A57" s="155"/>
    </row>
  </sheetData>
  <hyperlinks>
    <hyperlink ref="A56" r:id="rId1" location="/details/transacties-directe-investeringen-uitgesplitst-naar-geografie-jaar/dataset/71d2354f-be1c-48d2-bfdf-1689888ccaf9/resource/605b7df8-8b31-4689-8e24-acdabd16e82e" display="https://www.dnb.nl/statistieken/data-zoeken/ - /details/transacties-directe-investeringen-uitgesplitst-naar-geografie-jaar/dataset/71d2354f-be1c-48d2-bfdf-1689888ccaf9/resource/605b7df8-8b31-4689-8e24-acdabd16e82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
  <sheetViews>
    <sheetView workbookViewId="0">
      <selection activeCell="E18" sqref="E18"/>
    </sheetView>
  </sheetViews>
  <sheetFormatPr defaultColWidth="9.140625" defaultRowHeight="15" x14ac:dyDescent="0.25"/>
  <cols>
    <col min="1" max="1" width="23.140625" style="2" customWidth="1"/>
    <col min="2" max="2" width="13.85546875" style="156" customWidth="1"/>
    <col min="3" max="8" width="12" style="2" customWidth="1"/>
    <col min="9" max="9" width="5.140625" style="3" customWidth="1"/>
    <col min="10" max="10" width="12" style="3" customWidth="1"/>
    <col min="11" max="16" width="12" style="2" customWidth="1"/>
    <col min="17" max="17" width="9.85546875" style="3" bestFit="1" customWidth="1"/>
    <col min="18" max="19" width="9.140625" style="3"/>
    <col min="20" max="20" width="14.140625" style="3" customWidth="1"/>
    <col min="21" max="21" width="9.140625" style="3"/>
    <col min="22" max="22" width="2.85546875" style="3" customWidth="1"/>
    <col min="23" max="25" width="9.140625" style="3"/>
    <col min="26" max="26" width="14.140625" style="3" customWidth="1"/>
    <col min="27" max="27" width="9.140625" style="3"/>
    <col min="28" max="28" width="2.42578125" style="3" customWidth="1"/>
    <col min="29" max="31" width="9.140625" style="3"/>
    <col min="32" max="32" width="13.140625" style="3" customWidth="1"/>
    <col min="33" max="37" width="9.140625" style="3"/>
    <col min="38" max="16384" width="9.140625" style="2"/>
  </cols>
  <sheetData>
    <row r="1" spans="1:26" x14ac:dyDescent="0.25">
      <c r="A1" s="1" t="s">
        <v>65</v>
      </c>
      <c r="C1" s="3"/>
      <c r="D1" s="3"/>
      <c r="E1" s="3"/>
      <c r="F1" s="3"/>
      <c r="G1" s="3"/>
      <c r="H1" s="3"/>
      <c r="K1" s="3"/>
      <c r="L1" s="3"/>
      <c r="M1" s="3"/>
      <c r="N1" s="3"/>
      <c r="O1" s="3"/>
      <c r="P1" s="3"/>
    </row>
    <row r="2" spans="1:26" x14ac:dyDescent="0.25">
      <c r="A2" s="9" t="s">
        <v>148</v>
      </c>
      <c r="B2" s="157"/>
      <c r="C2" s="5"/>
      <c r="D2" s="5"/>
      <c r="E2" s="5"/>
      <c r="F2" s="5"/>
      <c r="G2" s="5"/>
      <c r="H2" s="5"/>
      <c r="I2" s="5"/>
      <c r="J2" s="5"/>
      <c r="K2" s="5"/>
      <c r="L2" s="5"/>
      <c r="M2" s="5"/>
      <c r="N2" s="5"/>
      <c r="O2" s="5"/>
      <c r="P2" s="5"/>
    </row>
    <row r="3" spans="1:26" x14ac:dyDescent="0.25">
      <c r="A3" s="3"/>
      <c r="C3" s="3"/>
      <c r="D3" s="3"/>
      <c r="E3" s="3"/>
      <c r="F3" s="3"/>
      <c r="G3" s="3"/>
      <c r="H3" s="3"/>
      <c r="I3" s="6"/>
      <c r="J3" s="6"/>
      <c r="K3" s="3"/>
      <c r="L3" s="3"/>
      <c r="M3" s="3"/>
      <c r="N3" s="3"/>
      <c r="O3" s="3"/>
      <c r="P3" s="3"/>
    </row>
    <row r="4" spans="1:26" ht="12" x14ac:dyDescent="0.2">
      <c r="A4" s="124"/>
      <c r="B4" s="5" t="s">
        <v>149</v>
      </c>
      <c r="C4" s="5"/>
      <c r="D4" s="5"/>
      <c r="E4" s="5"/>
      <c r="F4" s="5"/>
      <c r="G4" s="5"/>
      <c r="H4" s="5"/>
      <c r="J4" s="5" t="s">
        <v>150</v>
      </c>
      <c r="K4" s="5"/>
      <c r="L4" s="5"/>
      <c r="M4" s="5"/>
      <c r="N4" s="5"/>
      <c r="O4" s="5"/>
      <c r="P4" s="5"/>
      <c r="Z4" s="2"/>
    </row>
    <row r="5" spans="1:26" ht="12" x14ac:dyDescent="0.2">
      <c r="A5" s="124"/>
      <c r="B5" s="27" t="s">
        <v>109</v>
      </c>
      <c r="C5" s="3"/>
      <c r="D5" s="3"/>
      <c r="E5" s="3"/>
      <c r="F5" s="3"/>
      <c r="G5" s="3"/>
      <c r="H5" s="3"/>
      <c r="J5" s="27" t="s">
        <v>109</v>
      </c>
      <c r="K5" s="3"/>
      <c r="L5" s="3"/>
      <c r="M5" s="3"/>
      <c r="N5" s="3"/>
      <c r="O5" s="3"/>
      <c r="P5" s="3"/>
      <c r="Z5" s="2"/>
    </row>
    <row r="6" spans="1:26" ht="12" x14ac:dyDescent="0.2">
      <c r="A6" s="124"/>
      <c r="B6" s="3"/>
      <c r="C6" s="3"/>
      <c r="D6" s="3"/>
      <c r="E6" s="3"/>
      <c r="F6" s="3"/>
      <c r="G6" s="3"/>
      <c r="H6" s="3"/>
      <c r="K6" s="3"/>
      <c r="L6" s="3"/>
      <c r="M6" s="3"/>
      <c r="N6" s="3"/>
      <c r="O6" s="3"/>
      <c r="P6" s="3"/>
      <c r="Z6" s="2"/>
    </row>
    <row r="7" spans="1:26" ht="12" x14ac:dyDescent="0.2">
      <c r="A7" s="124"/>
      <c r="B7" s="2">
        <v>2015</v>
      </c>
      <c r="C7" s="2">
        <v>2016</v>
      </c>
      <c r="D7" s="2">
        <v>2017</v>
      </c>
      <c r="E7" s="3">
        <v>2018</v>
      </c>
      <c r="F7" s="2">
        <v>2019</v>
      </c>
      <c r="G7" s="2">
        <v>2020</v>
      </c>
      <c r="H7" s="2">
        <v>2021</v>
      </c>
      <c r="J7" s="2">
        <v>2015</v>
      </c>
      <c r="K7" s="2">
        <v>2016</v>
      </c>
      <c r="L7" s="2">
        <v>2017</v>
      </c>
      <c r="M7" s="3">
        <v>2018</v>
      </c>
      <c r="N7" s="3">
        <v>2019</v>
      </c>
      <c r="O7" s="3">
        <v>2020</v>
      </c>
      <c r="P7" s="3">
        <v>2021</v>
      </c>
      <c r="Z7" s="2"/>
    </row>
    <row r="8" spans="1:26" ht="12" x14ac:dyDescent="0.2">
      <c r="A8" s="124"/>
      <c r="B8" s="2"/>
      <c r="E8" s="3"/>
      <c r="J8" s="2"/>
      <c r="M8" s="3"/>
      <c r="N8" s="3"/>
      <c r="O8" s="3"/>
      <c r="P8" s="3"/>
      <c r="Z8" s="2"/>
    </row>
    <row r="9" spans="1:26" ht="12" x14ac:dyDescent="0.2">
      <c r="A9" s="1" t="s">
        <v>111</v>
      </c>
      <c r="B9" s="83">
        <v>4247173.9999839999</v>
      </c>
      <c r="C9" s="83">
        <v>4541758.999938</v>
      </c>
      <c r="D9" s="83">
        <v>4729672.9999869997</v>
      </c>
      <c r="E9" s="83">
        <v>4671935.0000109999</v>
      </c>
      <c r="F9" s="83">
        <v>4855781.9999609999</v>
      </c>
      <c r="G9" s="83">
        <v>4527607.9999639997</v>
      </c>
      <c r="H9" s="83">
        <v>4709459.9999529999</v>
      </c>
      <c r="I9" s="146"/>
      <c r="J9" s="83">
        <v>5166526.0000210004</v>
      </c>
      <c r="K9" s="83">
        <v>5530815.0000010002</v>
      </c>
      <c r="L9" s="83">
        <v>5696785.0000329996</v>
      </c>
      <c r="M9" s="83">
        <v>5658470.9999989998</v>
      </c>
      <c r="N9" s="83">
        <v>5935363.0000219997</v>
      </c>
      <c r="O9" s="83">
        <v>5571637.9999599997</v>
      </c>
      <c r="P9" s="83">
        <v>5695987.0000229999</v>
      </c>
      <c r="Z9" s="2"/>
    </row>
    <row r="10" spans="1:26" ht="12" x14ac:dyDescent="0.2">
      <c r="B10" s="158"/>
      <c r="C10" s="158"/>
      <c r="D10" s="158"/>
      <c r="E10" s="158"/>
      <c r="F10" s="158"/>
      <c r="G10" s="158"/>
      <c r="H10" s="158"/>
      <c r="I10" s="148"/>
      <c r="J10" s="158"/>
      <c r="K10" s="158"/>
      <c r="L10" s="158"/>
      <c r="M10" s="158"/>
      <c r="N10" s="158"/>
      <c r="O10" s="158"/>
      <c r="P10" s="158"/>
      <c r="Q10" s="159"/>
      <c r="Z10" s="2"/>
    </row>
    <row r="11" spans="1:26" ht="12" x14ac:dyDescent="0.2">
      <c r="A11" s="1" t="s">
        <v>151</v>
      </c>
      <c r="B11" s="83">
        <v>1208722.999966</v>
      </c>
      <c r="C11" s="83">
        <v>1254035.9999520001</v>
      </c>
      <c r="D11" s="83">
        <v>1275383.0000110001</v>
      </c>
      <c r="E11" s="83">
        <v>1349340.9999919999</v>
      </c>
      <c r="F11" s="83">
        <v>1380944.999999</v>
      </c>
      <c r="G11" s="83">
        <v>1374426.9999760001</v>
      </c>
      <c r="H11" s="83">
        <v>1629472.9999780001</v>
      </c>
      <c r="I11" s="160"/>
      <c r="J11" s="83">
        <v>1644356.0000110001</v>
      </c>
      <c r="K11" s="83">
        <v>1833798.999997</v>
      </c>
      <c r="L11" s="83">
        <v>1819532.000006</v>
      </c>
      <c r="M11" s="83">
        <v>1837714.9999830001</v>
      </c>
      <c r="N11" s="83">
        <v>1896328.999994</v>
      </c>
      <c r="O11" s="83">
        <v>1849548.9999480001</v>
      </c>
      <c r="P11" s="83">
        <v>1984216.0000140001</v>
      </c>
      <c r="Z11" s="2"/>
    </row>
    <row r="12" spans="1:26" ht="12" x14ac:dyDescent="0.2">
      <c r="A12" s="2" t="s">
        <v>152</v>
      </c>
      <c r="B12" s="143">
        <v>807862.99999000004</v>
      </c>
      <c r="C12" s="143">
        <v>873091.99996399996</v>
      </c>
      <c r="D12" s="143">
        <v>894046.00000100001</v>
      </c>
      <c r="E12" s="143">
        <v>931461.99999100005</v>
      </c>
      <c r="F12" s="143">
        <v>960199.00000200002</v>
      </c>
      <c r="G12" s="143">
        <v>989210.99998800003</v>
      </c>
      <c r="H12" s="143">
        <v>1225088.9999919999</v>
      </c>
      <c r="I12" s="148"/>
      <c r="J12" s="29">
        <v>1184422.0000130001</v>
      </c>
      <c r="K12" s="29">
        <v>1333455.0000110001</v>
      </c>
      <c r="L12" s="29">
        <v>1304429.000005</v>
      </c>
      <c r="M12" s="29">
        <v>1304613.999971</v>
      </c>
      <c r="N12" s="29">
        <v>1336429.0000179999</v>
      </c>
      <c r="O12" s="29">
        <v>1289436.9999780001</v>
      </c>
      <c r="P12" s="29">
        <v>1399772.0000090001</v>
      </c>
      <c r="Z12" s="2"/>
    </row>
    <row r="13" spans="1:26" ht="12" x14ac:dyDescent="0.2">
      <c r="A13" s="2" t="s">
        <v>153</v>
      </c>
      <c r="B13" s="143">
        <v>400859.99997599999</v>
      </c>
      <c r="C13" s="143">
        <v>380943.99998800003</v>
      </c>
      <c r="D13" s="143">
        <v>381337.00001000002</v>
      </c>
      <c r="E13" s="143">
        <v>417879.00000100001</v>
      </c>
      <c r="F13" s="143">
        <v>420745.99999699998</v>
      </c>
      <c r="G13" s="143">
        <v>385215.99998800003</v>
      </c>
      <c r="H13" s="143">
        <v>404383.99998600001</v>
      </c>
      <c r="I13" s="148"/>
      <c r="J13" s="29">
        <v>459933.99999799998</v>
      </c>
      <c r="K13" s="29">
        <v>500343.99998600001</v>
      </c>
      <c r="L13" s="29">
        <v>515103.00000100001</v>
      </c>
      <c r="M13" s="29">
        <v>533101.00001199997</v>
      </c>
      <c r="N13" s="29">
        <v>559899.99997600005</v>
      </c>
      <c r="O13" s="29">
        <v>560111.99997</v>
      </c>
      <c r="P13" s="29">
        <v>584444.00000500004</v>
      </c>
      <c r="Z13" s="2"/>
    </row>
    <row r="14" spans="1:26" x14ac:dyDescent="0.25">
      <c r="A14" s="5"/>
    </row>
    <row r="15" spans="1:26" x14ac:dyDescent="0.25">
      <c r="B15" s="161"/>
      <c r="C15" s="162"/>
      <c r="D15" s="162"/>
      <c r="E15" s="162"/>
      <c r="F15" s="162"/>
      <c r="G15" s="162"/>
      <c r="H15" s="162"/>
      <c r="I15" s="35"/>
      <c r="J15" s="35"/>
      <c r="K15" s="35"/>
      <c r="L15" s="35"/>
      <c r="M15" s="35"/>
      <c r="N15" s="35"/>
      <c r="O15" s="35"/>
      <c r="P15" s="35"/>
    </row>
    <row r="16" spans="1:26" x14ac:dyDescent="0.25">
      <c r="A16" s="2" t="s">
        <v>155</v>
      </c>
      <c r="B16" s="163"/>
      <c r="C16" s="143"/>
      <c r="D16" s="143"/>
      <c r="E16" s="143"/>
      <c r="F16" s="143"/>
      <c r="G16" s="143"/>
      <c r="H16" s="143"/>
      <c r="K16" s="3"/>
      <c r="L16" s="3"/>
      <c r="M16" s="3"/>
      <c r="N16" s="3"/>
      <c r="O16" s="3"/>
      <c r="P16" s="3"/>
    </row>
    <row r="17" spans="1:37" x14ac:dyDescent="0.25">
      <c r="B17" s="164"/>
      <c r="C17" s="3"/>
      <c r="D17" s="3"/>
      <c r="E17" s="3"/>
      <c r="F17" s="3"/>
      <c r="G17" s="3"/>
      <c r="H17" s="3"/>
      <c r="J17" s="143"/>
      <c r="K17" s="143"/>
      <c r="L17" s="143"/>
      <c r="M17" s="143"/>
      <c r="N17" s="143"/>
      <c r="O17" s="143"/>
      <c r="P17" s="143"/>
    </row>
    <row r="18" spans="1:37" ht="12" x14ac:dyDescent="0.2">
      <c r="B18" s="4"/>
      <c r="C18" s="4"/>
      <c r="D18" s="4"/>
      <c r="E18" s="4"/>
      <c r="I18" s="2"/>
      <c r="J18" s="2"/>
      <c r="Q18" s="2"/>
      <c r="AI18" s="2"/>
      <c r="AJ18" s="2"/>
      <c r="AK18" s="2"/>
    </row>
    <row r="21" spans="1:37" ht="15.75" x14ac:dyDescent="0.2">
      <c r="A21" s="165"/>
      <c r="B21" s="166"/>
      <c r="C21" s="166"/>
      <c r="D21" s="166"/>
      <c r="E21" s="166"/>
      <c r="F21" s="166"/>
      <c r="G21" s="166"/>
      <c r="H21" s="166"/>
    </row>
    <row r="22" spans="1:37" x14ac:dyDescent="0.25">
      <c r="A22" s="2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election activeCell="A2" sqref="A2"/>
    </sheetView>
  </sheetViews>
  <sheetFormatPr defaultColWidth="9.140625" defaultRowHeight="12" x14ac:dyDescent="0.2"/>
  <cols>
    <col min="1" max="1" width="38.140625" style="2" customWidth="1"/>
    <col min="2" max="8" width="12" style="2" customWidth="1"/>
    <col min="9" max="9" width="5.140625" style="2" customWidth="1"/>
    <col min="10" max="15" width="12" style="3" customWidth="1"/>
    <col min="16" max="18" width="9.140625" style="3"/>
    <col min="19" max="19" width="13.140625" style="3" customWidth="1"/>
    <col min="20" max="24" width="9.140625" style="3"/>
    <col min="25" max="16384" width="9.140625" style="2"/>
  </cols>
  <sheetData>
    <row r="1" spans="1:16" x14ac:dyDescent="0.2">
      <c r="A1" s="1" t="s">
        <v>66</v>
      </c>
      <c r="B1" s="3"/>
      <c r="C1" s="3"/>
      <c r="D1" s="3"/>
      <c r="E1" s="3"/>
      <c r="F1" s="3"/>
      <c r="G1" s="3"/>
      <c r="H1" s="3"/>
      <c r="I1" s="3"/>
    </row>
    <row r="2" spans="1:16" x14ac:dyDescent="0.2">
      <c r="A2" s="9" t="s">
        <v>156</v>
      </c>
      <c r="B2" s="5"/>
      <c r="C2" s="5"/>
      <c r="D2" s="5"/>
      <c r="E2" s="5"/>
      <c r="F2" s="5"/>
      <c r="G2" s="5"/>
      <c r="H2" s="5"/>
      <c r="I2" s="5"/>
      <c r="J2" s="5"/>
      <c r="K2" s="5"/>
      <c r="L2" s="5"/>
      <c r="M2" s="5"/>
      <c r="N2" s="5"/>
      <c r="O2" s="5"/>
      <c r="P2" s="5"/>
    </row>
    <row r="3" spans="1:16" x14ac:dyDescent="0.2">
      <c r="A3" s="3"/>
      <c r="B3" s="3"/>
      <c r="C3" s="3"/>
      <c r="D3" s="3"/>
      <c r="E3" s="3"/>
      <c r="F3" s="3"/>
      <c r="G3" s="3"/>
      <c r="H3" s="3"/>
      <c r="I3" s="6"/>
    </row>
    <row r="4" spans="1:16" x14ac:dyDescent="0.2">
      <c r="A4" s="3"/>
      <c r="B4" s="3"/>
      <c r="C4" s="3"/>
      <c r="D4" s="3"/>
      <c r="E4" s="3"/>
      <c r="F4" s="3"/>
      <c r="G4" s="3"/>
      <c r="H4" s="3"/>
      <c r="I4" s="3"/>
    </row>
    <row r="5" spans="1:16" x14ac:dyDescent="0.2">
      <c r="A5" s="4"/>
      <c r="B5" s="5" t="s">
        <v>157</v>
      </c>
      <c r="C5" s="5"/>
      <c r="D5" s="5"/>
      <c r="E5" s="5"/>
      <c r="F5" s="5"/>
      <c r="G5" s="5"/>
      <c r="H5" s="5"/>
      <c r="I5" s="3"/>
      <c r="J5" s="5" t="s">
        <v>158</v>
      </c>
      <c r="K5" s="5"/>
      <c r="L5" s="5"/>
      <c r="M5" s="5"/>
      <c r="N5" s="5"/>
      <c r="O5" s="5"/>
      <c r="P5" s="5"/>
    </row>
    <row r="6" spans="1:16" x14ac:dyDescent="0.2">
      <c r="A6" s="4"/>
      <c r="B6" s="27" t="s">
        <v>109</v>
      </c>
      <c r="C6" s="3"/>
      <c r="D6" s="3"/>
      <c r="E6" s="3"/>
      <c r="F6" s="3"/>
      <c r="G6" s="3"/>
      <c r="H6" s="3"/>
      <c r="I6" s="3"/>
      <c r="J6" s="27" t="s">
        <v>36</v>
      </c>
      <c r="K6" s="27"/>
    </row>
    <row r="7" spans="1:16" x14ac:dyDescent="0.2">
      <c r="A7" s="4"/>
      <c r="B7" s="3"/>
      <c r="C7" s="3"/>
      <c r="D7" s="3"/>
      <c r="E7" s="3"/>
      <c r="F7" s="3"/>
      <c r="G7" s="3"/>
      <c r="H7" s="3"/>
      <c r="I7" s="3"/>
    </row>
    <row r="8" spans="1:16" x14ac:dyDescent="0.2">
      <c r="A8" s="4"/>
      <c r="B8" s="2">
        <v>2015</v>
      </c>
      <c r="C8" s="2">
        <v>2016</v>
      </c>
      <c r="D8" s="2">
        <v>2017</v>
      </c>
      <c r="E8" s="2">
        <v>2018</v>
      </c>
      <c r="F8" s="2">
        <v>2019</v>
      </c>
      <c r="G8" s="2">
        <v>2020</v>
      </c>
      <c r="H8" s="2">
        <v>2021</v>
      </c>
      <c r="J8" s="2">
        <v>2015</v>
      </c>
      <c r="K8" s="2">
        <v>2016</v>
      </c>
      <c r="L8" s="2">
        <v>2017</v>
      </c>
      <c r="M8" s="2">
        <v>2018</v>
      </c>
      <c r="N8" s="2">
        <v>2019</v>
      </c>
      <c r="O8" s="2">
        <v>2020</v>
      </c>
      <c r="P8" s="3">
        <v>2021</v>
      </c>
    </row>
    <row r="9" spans="1:16" x14ac:dyDescent="0.2">
      <c r="A9" s="124"/>
    </row>
    <row r="10" spans="1:16" x14ac:dyDescent="0.2">
      <c r="A10" s="139" t="s">
        <v>111</v>
      </c>
      <c r="B10" s="83">
        <v>1208722.999966</v>
      </c>
      <c r="C10" s="83">
        <v>1254035.9999520001</v>
      </c>
      <c r="D10" s="83">
        <v>1275383.0000110001</v>
      </c>
      <c r="E10" s="83">
        <v>1349340.9999919999</v>
      </c>
      <c r="F10" s="83">
        <v>1380944.999999</v>
      </c>
      <c r="G10" s="83">
        <v>1374426.9999760001</v>
      </c>
      <c r="H10" s="83">
        <v>1629472.9999780001</v>
      </c>
      <c r="I10" s="166"/>
      <c r="J10" s="187">
        <v>100</v>
      </c>
      <c r="K10" s="188">
        <v>100</v>
      </c>
      <c r="L10" s="188">
        <v>100</v>
      </c>
      <c r="M10" s="188">
        <v>100</v>
      </c>
      <c r="N10" s="188">
        <v>100</v>
      </c>
      <c r="O10" s="188">
        <v>100</v>
      </c>
      <c r="P10" s="188">
        <v>100</v>
      </c>
    </row>
    <row r="11" spans="1:16" x14ac:dyDescent="0.2">
      <c r="A11" s="139"/>
      <c r="B11" s="166"/>
      <c r="C11" s="166"/>
      <c r="D11" s="166"/>
      <c r="E11" s="166"/>
      <c r="F11" s="166"/>
      <c r="G11" s="166"/>
      <c r="H11" s="166"/>
      <c r="I11" s="166"/>
      <c r="J11" s="166"/>
      <c r="K11" s="146"/>
      <c r="L11" s="146"/>
      <c r="M11" s="146"/>
      <c r="N11" s="167"/>
      <c r="O11" s="167"/>
    </row>
    <row r="12" spans="1:16" x14ac:dyDescent="0.2">
      <c r="A12" s="168" t="s">
        <v>159</v>
      </c>
      <c r="B12" s="169"/>
      <c r="C12" s="169"/>
      <c r="D12" s="169"/>
      <c r="E12" s="169"/>
      <c r="F12" s="169"/>
      <c r="G12" s="158"/>
      <c r="H12" s="158"/>
      <c r="I12" s="169"/>
      <c r="J12" s="169"/>
      <c r="K12" s="169"/>
      <c r="L12" s="169"/>
      <c r="M12" s="169"/>
    </row>
    <row r="13" spans="1:16" x14ac:dyDescent="0.2">
      <c r="A13" s="4" t="s">
        <v>147</v>
      </c>
      <c r="B13" s="29">
        <v>155153.77213100001</v>
      </c>
      <c r="C13" s="29">
        <v>210893.97336900001</v>
      </c>
      <c r="D13" s="29">
        <v>148414.24542699999</v>
      </c>
      <c r="E13" s="29">
        <v>144683.07245899999</v>
      </c>
      <c r="F13" s="29">
        <v>199282.51336499999</v>
      </c>
      <c r="G13" s="29">
        <v>222651.32683999999</v>
      </c>
      <c r="H13" s="29">
        <v>347547.735178</v>
      </c>
      <c r="I13" s="169"/>
      <c r="J13" s="170">
        <v>12.836172732326952</v>
      </c>
      <c r="K13" s="170">
        <v>16.817218435281941</v>
      </c>
      <c r="L13" s="170">
        <v>11.63683735989267</v>
      </c>
      <c r="M13" s="170">
        <v>10.722498794586231</v>
      </c>
      <c r="N13" s="170">
        <v>14.430879822523293</v>
      </c>
      <c r="O13" s="170">
        <v>16.199574574996554</v>
      </c>
      <c r="P13" s="170">
        <v>21.328842833400266</v>
      </c>
    </row>
    <row r="14" spans="1:16" x14ac:dyDescent="0.2">
      <c r="A14" s="4" t="s">
        <v>146</v>
      </c>
      <c r="B14" s="29">
        <v>111823.167174</v>
      </c>
      <c r="C14" s="29">
        <v>104264.01548099999</v>
      </c>
      <c r="D14" s="29">
        <v>172792.866832</v>
      </c>
      <c r="E14" s="29">
        <v>166745.14848999999</v>
      </c>
      <c r="F14" s="29">
        <v>160595.34243700001</v>
      </c>
      <c r="G14" s="29">
        <v>124209.721271</v>
      </c>
      <c r="H14" s="29">
        <v>307121.82352699997</v>
      </c>
      <c r="I14" s="169"/>
      <c r="J14" s="170">
        <v>9.2513476766095675</v>
      </c>
      <c r="K14" s="170">
        <v>8.3142761041143025</v>
      </c>
      <c r="L14" s="170">
        <v>13.548311905561677</v>
      </c>
      <c r="M14" s="170">
        <v>12.357524783652805</v>
      </c>
      <c r="N14" s="170">
        <v>11.62938005765011</v>
      </c>
      <c r="O14" s="170">
        <v>9.0372003222556696</v>
      </c>
      <c r="P14" s="170">
        <v>18.847923440961985</v>
      </c>
    </row>
    <row r="15" spans="1:16" x14ac:dyDescent="0.2">
      <c r="A15" s="4" t="s">
        <v>128</v>
      </c>
      <c r="B15" s="29">
        <v>148773.98611</v>
      </c>
      <c r="C15" s="29">
        <v>140192.317056</v>
      </c>
      <c r="D15" s="29">
        <v>150654.537763</v>
      </c>
      <c r="E15" s="29">
        <v>178848.38889599999</v>
      </c>
      <c r="F15" s="29">
        <v>212156.23264100001</v>
      </c>
      <c r="G15" s="29">
        <v>178026.59067599999</v>
      </c>
      <c r="H15" s="29">
        <v>185418.47552400001</v>
      </c>
      <c r="I15" s="169"/>
      <c r="J15" s="170">
        <v>12.308360651214947</v>
      </c>
      <c r="K15" s="170">
        <v>11.179289674408553</v>
      </c>
      <c r="L15" s="170">
        <v>11.812493796898705</v>
      </c>
      <c r="M15" s="170">
        <v>13.254498966314692</v>
      </c>
      <c r="N15" s="170">
        <v>15.363119649309251</v>
      </c>
      <c r="O15" s="170">
        <v>12.952786192290217</v>
      </c>
      <c r="P15" s="170">
        <v>11.379045588758045</v>
      </c>
    </row>
    <row r="16" spans="1:16" x14ac:dyDescent="0.2">
      <c r="A16" s="4" t="s">
        <v>136</v>
      </c>
      <c r="B16" s="29">
        <v>171663.01357000001</v>
      </c>
      <c r="C16" s="29">
        <v>178810.272172</v>
      </c>
      <c r="D16" s="29">
        <v>152065.68788899999</v>
      </c>
      <c r="E16" s="29">
        <v>161681.78514699999</v>
      </c>
      <c r="F16" s="29">
        <v>183020.12124400001</v>
      </c>
      <c r="G16" s="29">
        <v>139104.501724</v>
      </c>
      <c r="H16" s="29">
        <v>171694.371613</v>
      </c>
      <c r="I16" s="169"/>
      <c r="J16" s="170">
        <v>14.202014322125805</v>
      </c>
      <c r="K16" s="170">
        <v>14.258783015706422</v>
      </c>
      <c r="L16" s="170">
        <v>11.923139001201086</v>
      </c>
      <c r="M16" s="170">
        <v>11.982277656126849</v>
      </c>
      <c r="N16" s="170">
        <v>13.253252029887689</v>
      </c>
      <c r="O16" s="170">
        <v>10.120908693326674</v>
      </c>
      <c r="P16" s="170">
        <v>10.536803716006224</v>
      </c>
    </row>
    <row r="17" spans="1:16" x14ac:dyDescent="0.2">
      <c r="A17" s="4" t="s">
        <v>130</v>
      </c>
      <c r="B17" s="29">
        <v>44746.847782999997</v>
      </c>
      <c r="C17" s="29">
        <v>42130.168007</v>
      </c>
      <c r="D17" s="29">
        <v>52403.410962000002</v>
      </c>
      <c r="E17" s="29">
        <v>63168.412937000001</v>
      </c>
      <c r="F17" s="29">
        <v>86105.062063000005</v>
      </c>
      <c r="G17" s="29">
        <v>88687.866521999997</v>
      </c>
      <c r="H17" s="29">
        <v>77383.423441999999</v>
      </c>
      <c r="I17" s="169"/>
      <c r="J17" s="170">
        <v>3.7019935737351468</v>
      </c>
      <c r="K17" s="170">
        <v>3.359566073750083</v>
      </c>
      <c r="L17" s="170">
        <v>4.1088371855002004</v>
      </c>
      <c r="M17" s="170">
        <v>4.6814269289508372</v>
      </c>
      <c r="N17" s="170">
        <v>6.2352274756099879</v>
      </c>
      <c r="O17" s="170">
        <v>6.4527156788646209</v>
      </c>
      <c r="P17" s="170">
        <v>4.7489846989207409</v>
      </c>
    </row>
    <row r="18" spans="1:16" x14ac:dyDescent="0.2">
      <c r="A18" s="4" t="s">
        <v>9</v>
      </c>
      <c r="B18" s="29">
        <v>6054.571758</v>
      </c>
      <c r="C18" s="29">
        <v>6636.0988399999997</v>
      </c>
      <c r="D18" s="29">
        <v>6713.6302429999996</v>
      </c>
      <c r="E18" s="29">
        <v>11632.221774</v>
      </c>
      <c r="F18" s="29">
        <v>19012.056927000001</v>
      </c>
      <c r="G18" s="29">
        <v>21324.727964999998</v>
      </c>
      <c r="H18" s="29">
        <v>54741.842234999996</v>
      </c>
      <c r="I18" s="169"/>
      <c r="J18" s="170">
        <v>0.50090647387121023</v>
      </c>
      <c r="K18" s="170">
        <v>0.52917929311869882</v>
      </c>
      <c r="L18" s="170">
        <v>0.52640110797635653</v>
      </c>
      <c r="M18" s="170">
        <v>0.86206687368641177</v>
      </c>
      <c r="N18" s="170">
        <v>1.3767425152351302</v>
      </c>
      <c r="O18" s="170">
        <v>1.5515358738857987</v>
      </c>
      <c r="P18" s="170">
        <v>3.3594813928024019</v>
      </c>
    </row>
    <row r="19" spans="1:16" x14ac:dyDescent="0.2">
      <c r="A19" s="4" t="s">
        <v>143</v>
      </c>
      <c r="B19" s="29">
        <v>73102.847070999997</v>
      </c>
      <c r="C19" s="29">
        <v>73145.436650999996</v>
      </c>
      <c r="D19" s="29">
        <v>86376.780371999994</v>
      </c>
      <c r="E19" s="29">
        <v>106425.182048</v>
      </c>
      <c r="F19" s="29">
        <v>80771.921824000005</v>
      </c>
      <c r="G19" s="29">
        <v>98154.072759000002</v>
      </c>
      <c r="H19" s="29">
        <v>53888.065312999999</v>
      </c>
      <c r="I19" s="169"/>
      <c r="J19" s="170">
        <v>6.047940435737245</v>
      </c>
      <c r="K19" s="170">
        <v>5.8328019812668641</v>
      </c>
      <c r="L19" s="170">
        <v>6.7726150004551577</v>
      </c>
      <c r="M19" s="170">
        <v>7.8871969389969614</v>
      </c>
      <c r="N19" s="170">
        <v>5.8490324976055161</v>
      </c>
      <c r="O19" s="170">
        <v>7.1414540576337586</v>
      </c>
      <c r="P19" s="170">
        <v>3.3070855002646593</v>
      </c>
    </row>
    <row r="20" spans="1:16" x14ac:dyDescent="0.2">
      <c r="A20" s="4" t="s">
        <v>133</v>
      </c>
      <c r="B20" s="29">
        <v>43925.097414999997</v>
      </c>
      <c r="C20" s="29">
        <v>44510.603791000001</v>
      </c>
      <c r="D20" s="29">
        <v>42142.618672999997</v>
      </c>
      <c r="E20" s="29">
        <v>52860.070936999997</v>
      </c>
      <c r="F20" s="29">
        <v>56843.064385999998</v>
      </c>
      <c r="G20" s="29">
        <v>48161.149673</v>
      </c>
      <c r="H20" s="29">
        <v>49714.470246999997</v>
      </c>
      <c r="I20" s="169"/>
      <c r="J20" s="170">
        <v>3.6340085707176546</v>
      </c>
      <c r="K20" s="170">
        <v>3.5493880393149562</v>
      </c>
      <c r="L20" s="170">
        <v>3.3043108362457803</v>
      </c>
      <c r="M20" s="170">
        <v>3.9174731174190507</v>
      </c>
      <c r="N20" s="170">
        <v>4.1162439044307453</v>
      </c>
      <c r="O20" s="170">
        <v>3.5040893167728062</v>
      </c>
      <c r="P20" s="170">
        <v>3.0509539125638292</v>
      </c>
    </row>
    <row r="21" spans="1:16" x14ac:dyDescent="0.2">
      <c r="A21" s="4" t="s">
        <v>3</v>
      </c>
      <c r="B21" s="29">
        <v>19527.885208</v>
      </c>
      <c r="C21" s="29">
        <v>19050.974216999999</v>
      </c>
      <c r="D21" s="29">
        <v>16556.451682999999</v>
      </c>
      <c r="E21" s="29">
        <v>17762.203466999999</v>
      </c>
      <c r="F21" s="29">
        <v>29800.638599000002</v>
      </c>
      <c r="G21" s="29">
        <v>44316.211374999999</v>
      </c>
      <c r="H21" s="29">
        <v>46855.769211999999</v>
      </c>
      <c r="I21" s="169"/>
      <c r="J21" s="170">
        <v>1.6155798481992396</v>
      </c>
      <c r="K21" s="170">
        <v>1.5191728321778004</v>
      </c>
      <c r="L21" s="170">
        <v>1.2981552743652065</v>
      </c>
      <c r="M21" s="170">
        <v>1.3163613546987241</v>
      </c>
      <c r="N21" s="170">
        <v>2.1579888119383162</v>
      </c>
      <c r="O21" s="170">
        <v>3.2243408617390257</v>
      </c>
      <c r="P21" s="170">
        <v>2.8755167598746718</v>
      </c>
    </row>
    <row r="22" spans="1:16" x14ac:dyDescent="0.2">
      <c r="A22" s="4" t="s">
        <v>132</v>
      </c>
      <c r="B22" s="29">
        <v>33458.515103999998</v>
      </c>
      <c r="C22" s="29">
        <v>25644.041659999999</v>
      </c>
      <c r="D22" s="29">
        <v>29192.141319999999</v>
      </c>
      <c r="E22" s="29">
        <v>31217.275633000001</v>
      </c>
      <c r="F22" s="29">
        <v>38461.952530000002</v>
      </c>
      <c r="G22" s="29">
        <v>40281.138743000003</v>
      </c>
      <c r="H22" s="29">
        <v>38235.220207999999</v>
      </c>
      <c r="I22" s="169"/>
      <c r="J22" s="170">
        <v>2.7680878997868952</v>
      </c>
      <c r="K22" s="170">
        <v>2.0449206929451433</v>
      </c>
      <c r="L22" s="170">
        <v>2.2888921461042067</v>
      </c>
      <c r="M22" s="170">
        <v>2.3135201282096283</v>
      </c>
      <c r="N22" s="170">
        <v>2.7851907592284886</v>
      </c>
      <c r="O22" s="170">
        <v>2.9307586902544394</v>
      </c>
      <c r="P22" s="170">
        <v>2.3464776776611962</v>
      </c>
    </row>
    <row r="23" spans="1:16" x14ac:dyDescent="0.2">
      <c r="A23" s="4" t="s">
        <v>160</v>
      </c>
      <c r="B23" s="29">
        <v>6007.9355930000002</v>
      </c>
      <c r="C23" s="29">
        <v>6558.1248109999997</v>
      </c>
      <c r="D23" s="29">
        <v>8125.9962409999998</v>
      </c>
      <c r="E23" s="29">
        <v>11584.011785000001</v>
      </c>
      <c r="F23" s="29">
        <v>30584.430432000001</v>
      </c>
      <c r="G23" s="29">
        <v>30322.663315999998</v>
      </c>
      <c r="H23" s="29">
        <v>35059.305044000001</v>
      </c>
      <c r="I23" s="169"/>
      <c r="J23" s="170">
        <v>0.49704817341682062</v>
      </c>
      <c r="K23" s="170">
        <v>0.52296144698007241</v>
      </c>
      <c r="L23" s="170">
        <v>0.63714164615099267</v>
      </c>
      <c r="M23" s="170">
        <v>0.85849401930784586</v>
      </c>
      <c r="N23" s="170">
        <v>2.214746454929208</v>
      </c>
      <c r="O23" s="170">
        <v>2.2062039902104287</v>
      </c>
      <c r="P23" s="170">
        <v>2.1515732414390016</v>
      </c>
    </row>
    <row r="24" spans="1:16" x14ac:dyDescent="0.2">
      <c r="A24" s="4" t="s">
        <v>127</v>
      </c>
      <c r="B24" s="29">
        <v>78640.815814999994</v>
      </c>
      <c r="C24" s="29">
        <v>77083.168854000003</v>
      </c>
      <c r="D24" s="29">
        <v>76546.769522000002</v>
      </c>
      <c r="E24" s="29">
        <v>68733.925218999997</v>
      </c>
      <c r="F24" s="29">
        <v>57017.415137999997</v>
      </c>
      <c r="G24" s="29">
        <v>83672.511320999998</v>
      </c>
      <c r="H24" s="29">
        <v>28100.143956</v>
      </c>
      <c r="I24" s="169"/>
      <c r="J24" s="170">
        <v>6.506107339498965</v>
      </c>
      <c r="K24" s="170">
        <v>6.1468066990860288</v>
      </c>
      <c r="L24" s="170">
        <v>6.0018652844941318</v>
      </c>
      <c r="M24" s="170">
        <v>5.0938884403132727</v>
      </c>
      <c r="N24" s="170">
        <v>4.1288693711944564</v>
      </c>
      <c r="O24" s="170">
        <v>6.0878105073940683</v>
      </c>
      <c r="P24" s="170">
        <v>1.7244927627754119</v>
      </c>
    </row>
    <row r="25" spans="1:16" x14ac:dyDescent="0.2">
      <c r="A25" s="4" t="s">
        <v>161</v>
      </c>
      <c r="B25" s="29">
        <v>25751.191300999999</v>
      </c>
      <c r="C25" s="29">
        <v>33004.783394999999</v>
      </c>
      <c r="D25" s="29">
        <v>44671.290374999997</v>
      </c>
      <c r="E25" s="29">
        <v>48204.042650000003</v>
      </c>
      <c r="F25" s="29">
        <v>33444.550880000003</v>
      </c>
      <c r="G25" s="29">
        <v>24599.910554999999</v>
      </c>
      <c r="H25" s="29">
        <v>27460.684777999999</v>
      </c>
      <c r="I25" s="169"/>
      <c r="J25" s="170">
        <v>2.130446041129717</v>
      </c>
      <c r="K25" s="170">
        <v>2.6318848419234615</v>
      </c>
      <c r="L25" s="170">
        <v>3.502578470515501</v>
      </c>
      <c r="M25" s="170">
        <v>3.5724136930757906</v>
      </c>
      <c r="N25" s="170">
        <v>2.4218597322865296</v>
      </c>
      <c r="O25" s="170">
        <v>1.789830275120436</v>
      </c>
      <c r="P25" s="170">
        <v>1.6852494504892532</v>
      </c>
    </row>
    <row r="26" spans="1:16" x14ac:dyDescent="0.2">
      <c r="A26" s="4" t="s">
        <v>37</v>
      </c>
      <c r="B26" s="29">
        <v>74144.879547000004</v>
      </c>
      <c r="C26" s="29">
        <v>64403.984396</v>
      </c>
      <c r="D26" s="29">
        <v>69561.974870000005</v>
      </c>
      <c r="E26" s="29">
        <v>87202.489180999997</v>
      </c>
      <c r="F26" s="29">
        <v>15719.759742</v>
      </c>
      <c r="G26" s="29">
        <v>19976.637286000001</v>
      </c>
      <c r="H26" s="29">
        <v>26208.970874999999</v>
      </c>
      <c r="I26" s="169"/>
      <c r="J26" s="170">
        <v>6.1341498051319965</v>
      </c>
      <c r="K26" s="170">
        <v>5.1357364859115009</v>
      </c>
      <c r="L26" s="170">
        <v>5.4542027664944603</v>
      </c>
      <c r="M26" s="170">
        <v>6.462598348491376</v>
      </c>
      <c r="N26" s="170">
        <v>1.1383335137902946</v>
      </c>
      <c r="O26" s="170">
        <v>1.4534520412032672</v>
      </c>
      <c r="P26" s="170">
        <v>1.6084323505424059</v>
      </c>
    </row>
    <row r="27" spans="1:16" x14ac:dyDescent="0.2">
      <c r="A27" s="4" t="s">
        <v>38</v>
      </c>
      <c r="B27" s="29">
        <v>36151.757418000001</v>
      </c>
      <c r="C27" s="29">
        <v>59489.574897999999</v>
      </c>
      <c r="D27" s="29">
        <v>64453.730495000003</v>
      </c>
      <c r="E27" s="29">
        <v>31906.594544</v>
      </c>
      <c r="F27" s="29">
        <v>27430.590409</v>
      </c>
      <c r="G27" s="29">
        <v>38303.404524999998</v>
      </c>
      <c r="H27" s="29">
        <v>20819.636951</v>
      </c>
      <c r="I27" s="169"/>
      <c r="J27" s="170">
        <v>2.9909050641889752</v>
      </c>
      <c r="K27" s="170">
        <v>4.7438490522024122</v>
      </c>
      <c r="L27" s="170">
        <v>5.0536764638107998</v>
      </c>
      <c r="M27" s="170">
        <v>2.3646057256237798</v>
      </c>
      <c r="N27" s="170">
        <v>1.9863637153557792</v>
      </c>
      <c r="O27" s="170">
        <v>2.7868635093510856</v>
      </c>
      <c r="P27" s="170">
        <v>1.2776914346712767</v>
      </c>
    </row>
    <row r="28" spans="1:16" x14ac:dyDescent="0.2">
      <c r="A28" s="4" t="s">
        <v>123</v>
      </c>
      <c r="B28" s="29">
        <v>10201.740039</v>
      </c>
      <c r="C28" s="29">
        <v>9245.2634839999992</v>
      </c>
      <c r="D28" s="29">
        <v>9935.7191999999995</v>
      </c>
      <c r="E28" s="29">
        <v>11508.99055</v>
      </c>
      <c r="F28" s="29">
        <v>14770.038498</v>
      </c>
      <c r="G28" s="29">
        <v>12362.950911</v>
      </c>
      <c r="H28" s="29">
        <v>16964.446413999998</v>
      </c>
      <c r="I28" s="169"/>
      <c r="J28" s="170">
        <v>0.84400975569149961</v>
      </c>
      <c r="K28" s="170">
        <v>0.73724067605346844</v>
      </c>
      <c r="L28" s="170">
        <v>0.77903807718264273</v>
      </c>
      <c r="M28" s="170">
        <v>0.85293417676245187</v>
      </c>
      <c r="N28" s="170">
        <v>1.069560228539927</v>
      </c>
      <c r="O28" s="170">
        <v>0.89949854821070008</v>
      </c>
      <c r="P28" s="170">
        <v>1.0411001847977255</v>
      </c>
    </row>
    <row r="29" spans="1:16" x14ac:dyDescent="0.2">
      <c r="A29" s="4" t="s">
        <v>140</v>
      </c>
      <c r="B29" s="29">
        <v>11609.15309</v>
      </c>
      <c r="C29" s="29">
        <v>15255.364240999999</v>
      </c>
      <c r="D29" s="29">
        <v>17180.734457999999</v>
      </c>
      <c r="E29" s="29">
        <v>10901.561653000001</v>
      </c>
      <c r="F29" s="29">
        <v>22894.438620000001</v>
      </c>
      <c r="G29" s="29">
        <v>27117.644692000002</v>
      </c>
      <c r="H29" s="29">
        <v>14548.065408</v>
      </c>
      <c r="I29" s="169"/>
      <c r="J29" s="170">
        <v>0.9604477692843234</v>
      </c>
      <c r="K29" s="170">
        <v>1.2165012999295011</v>
      </c>
      <c r="L29" s="170">
        <v>1.3471039254758623</v>
      </c>
      <c r="M29" s="170">
        <v>0.80791746882846027</v>
      </c>
      <c r="N29" s="170">
        <v>1.6578820025429382</v>
      </c>
      <c r="O29" s="170">
        <v>1.9730145502433758</v>
      </c>
      <c r="P29" s="170">
        <v>0.89280800652704384</v>
      </c>
    </row>
    <row r="30" spans="1:16" x14ac:dyDescent="0.2">
      <c r="A30" s="4" t="s">
        <v>124</v>
      </c>
      <c r="B30" s="29">
        <v>194.33082099999999</v>
      </c>
      <c r="C30" s="29">
        <v>170.289513</v>
      </c>
      <c r="D30" s="29">
        <v>245.20077699999999</v>
      </c>
      <c r="E30" s="29">
        <v>226.423913</v>
      </c>
      <c r="F30" s="29">
        <v>353.94576799999999</v>
      </c>
      <c r="G30" s="29">
        <v>14133.979730999999</v>
      </c>
      <c r="H30" s="29">
        <v>14121.272174</v>
      </c>
      <c r="I30" s="169"/>
      <c r="J30" s="170">
        <v>1.6077366030551772E-2</v>
      </c>
      <c r="K30" s="170">
        <v>1.3579316144553908E-2</v>
      </c>
      <c r="L30" s="170">
        <v>1.9225658253080459E-2</v>
      </c>
      <c r="M30" s="170">
        <v>1.6780332992278633E-2</v>
      </c>
      <c r="N30" s="170">
        <v>2.5630692605444556E-2</v>
      </c>
      <c r="O30" s="170">
        <v>1.0283543419364436</v>
      </c>
      <c r="P30" s="170">
        <v>0.86661590429486424</v>
      </c>
    </row>
    <row r="31" spans="1:16" x14ac:dyDescent="0.2">
      <c r="A31" s="4" t="s">
        <v>126</v>
      </c>
      <c r="B31" s="29">
        <v>252.83163500000001</v>
      </c>
      <c r="C31" s="29">
        <v>328.070424</v>
      </c>
      <c r="D31" s="29">
        <v>325.58251999999999</v>
      </c>
      <c r="E31" s="29">
        <v>462.66255100000001</v>
      </c>
      <c r="F31" s="29">
        <v>1655.36139</v>
      </c>
      <c r="G31" s="29">
        <v>12134.807491</v>
      </c>
      <c r="H31" s="29">
        <v>13740.120856</v>
      </c>
      <c r="I31" s="169"/>
      <c r="J31" s="170">
        <v>2.0917251926794798E-2</v>
      </c>
      <c r="K31" s="170">
        <v>2.6161164752252514E-2</v>
      </c>
      <c r="L31" s="170">
        <v>2.5528215445649805E-2</v>
      </c>
      <c r="M31" s="170">
        <v>3.4288037716392154E-2</v>
      </c>
      <c r="N31" s="170">
        <v>0.1198716379002204</v>
      </c>
      <c r="O31" s="170">
        <v>0.88289938215793895</v>
      </c>
      <c r="P31" s="170">
        <v>0.84322482521560704</v>
      </c>
    </row>
    <row r="32" spans="1:16" x14ac:dyDescent="0.2">
      <c r="A32" s="4" t="s">
        <v>0</v>
      </c>
      <c r="B32" s="29">
        <v>2187.4968479999998</v>
      </c>
      <c r="C32" s="29">
        <v>2525.623114</v>
      </c>
      <c r="D32" s="29">
        <v>1899.914599</v>
      </c>
      <c r="E32" s="29">
        <v>3113.539577</v>
      </c>
      <c r="F32" s="29">
        <v>2804.371294</v>
      </c>
      <c r="G32" s="29">
        <v>1856.366282</v>
      </c>
      <c r="H32" s="29">
        <v>12571.694104</v>
      </c>
      <c r="I32" s="169"/>
      <c r="J32" s="170">
        <v>0.18097586031386279</v>
      </c>
      <c r="K32" s="170">
        <v>0.20139957019548654</v>
      </c>
      <c r="L32" s="170">
        <v>0.14896816085706124</v>
      </c>
      <c r="M32" s="170">
        <v>0.23074519910226249</v>
      </c>
      <c r="N32" s="170">
        <v>0.20307624807664543</v>
      </c>
      <c r="O32" s="170">
        <v>0.13506474203667532</v>
      </c>
      <c r="P32" s="170">
        <v>0.77151901898158071</v>
      </c>
    </row>
    <row r="33" spans="1:16" x14ac:dyDescent="0.2">
      <c r="A33" s="4" t="s">
        <v>5</v>
      </c>
      <c r="B33" s="29">
        <v>2737.7431059999999</v>
      </c>
      <c r="C33" s="29">
        <v>2060.88528</v>
      </c>
      <c r="D33" s="29">
        <v>1593.4903389999999</v>
      </c>
      <c r="E33" s="29">
        <v>3076.7106629999998</v>
      </c>
      <c r="F33" s="29">
        <v>4467.9904040000001</v>
      </c>
      <c r="G33" s="29">
        <v>6951.0349470000001</v>
      </c>
      <c r="H33" s="29">
        <v>9240.2556839999997</v>
      </c>
      <c r="I33" s="169"/>
      <c r="J33" s="170">
        <v>0.22649880130327704</v>
      </c>
      <c r="K33" s="170">
        <v>0.16434020076607714</v>
      </c>
      <c r="L33" s="170">
        <v>0.12494210280255078</v>
      </c>
      <c r="M33" s="170">
        <v>0.22801579904696007</v>
      </c>
      <c r="N33" s="170">
        <v>0.3235458620005312</v>
      </c>
      <c r="O33" s="170">
        <v>0.50574057022463736</v>
      </c>
      <c r="P33" s="170">
        <v>0.56707019288596705</v>
      </c>
    </row>
    <row r="34" spans="1:16" x14ac:dyDescent="0.2">
      <c r="A34" s="4" t="s">
        <v>144</v>
      </c>
      <c r="B34" s="29">
        <v>30575.346927999999</v>
      </c>
      <c r="C34" s="29">
        <v>30798.610619999999</v>
      </c>
      <c r="D34" s="29">
        <v>32505.099937999999</v>
      </c>
      <c r="E34" s="29">
        <v>38127.177839000004</v>
      </c>
      <c r="F34" s="29">
        <v>4960.7563810000001</v>
      </c>
      <c r="G34" s="29">
        <v>4129.6101040000003</v>
      </c>
      <c r="H34" s="29">
        <v>7956.276417</v>
      </c>
      <c r="I34" s="169"/>
      <c r="J34" s="170">
        <v>2.5295578001626553</v>
      </c>
      <c r="K34" s="170">
        <v>2.4559590491165211</v>
      </c>
      <c r="L34" s="170">
        <v>2.5486540072840587</v>
      </c>
      <c r="M34" s="170">
        <v>2.8256147140882888</v>
      </c>
      <c r="N34" s="170">
        <v>0.35922910622824172</v>
      </c>
      <c r="O34" s="170">
        <v>0.30046049037687056</v>
      </c>
      <c r="P34" s="170">
        <v>0.48827298255984719</v>
      </c>
    </row>
    <row r="35" spans="1:16" x14ac:dyDescent="0.2">
      <c r="A35" s="4" t="s">
        <v>145</v>
      </c>
      <c r="B35" s="29">
        <v>2500.96081</v>
      </c>
      <c r="C35" s="29">
        <v>2321.5996890000001</v>
      </c>
      <c r="D35" s="29">
        <v>6209.1043710000004</v>
      </c>
      <c r="E35" s="29">
        <v>5489.5697890000001</v>
      </c>
      <c r="F35" s="29">
        <v>7501.0848720000004</v>
      </c>
      <c r="G35" s="29">
        <v>7881.56567</v>
      </c>
      <c r="H35" s="29">
        <v>7833.039812</v>
      </c>
      <c r="I35" s="169"/>
      <c r="J35" s="170">
        <v>0.20690934234480102</v>
      </c>
      <c r="K35" s="170">
        <v>0.1851302266512973</v>
      </c>
      <c r="L35" s="170">
        <v>0.48684233449453596</v>
      </c>
      <c r="M35" s="170">
        <v>0.40683339415555797</v>
      </c>
      <c r="N35" s="170">
        <v>0.54318491120250501</v>
      </c>
      <c r="O35" s="170">
        <v>0.57344374565819978</v>
      </c>
      <c r="P35" s="170">
        <v>0.48071000943898767</v>
      </c>
    </row>
    <row r="36" spans="1:16" x14ac:dyDescent="0.2">
      <c r="A36" s="4" t="s">
        <v>162</v>
      </c>
      <c r="B36" s="29">
        <v>1047.9924900000001</v>
      </c>
      <c r="C36" s="29">
        <v>1348.705952</v>
      </c>
      <c r="D36" s="29">
        <v>827.30864499999996</v>
      </c>
      <c r="E36" s="29">
        <v>2488.6396730000001</v>
      </c>
      <c r="F36" s="29">
        <v>2861.1257169999999</v>
      </c>
      <c r="G36" s="29">
        <v>3083.923346</v>
      </c>
      <c r="H36" s="29">
        <v>6082.1366520000001</v>
      </c>
      <c r="I36" s="169"/>
      <c r="J36" s="170">
        <v>8.6702452921759487E-2</v>
      </c>
      <c r="K36" s="170">
        <v>0.10754922123859471</v>
      </c>
      <c r="L36" s="170">
        <v>6.486746687017661E-2</v>
      </c>
      <c r="M36" s="170">
        <v>0.18443371045679</v>
      </c>
      <c r="N36" s="170">
        <v>0.20718607308778206</v>
      </c>
      <c r="O36" s="170">
        <v>0.22437883904011277</v>
      </c>
      <c r="P36" s="170">
        <v>0.37325789700609441</v>
      </c>
    </row>
    <row r="37" spans="1:16" x14ac:dyDescent="0.2">
      <c r="A37" s="4" t="s">
        <v>120</v>
      </c>
      <c r="B37" s="29">
        <v>8481.0880140000008</v>
      </c>
      <c r="C37" s="29">
        <v>8531.3265159999992</v>
      </c>
      <c r="D37" s="29">
        <v>9040.7577330000004</v>
      </c>
      <c r="E37" s="29">
        <v>8167.0627009999998</v>
      </c>
      <c r="F37" s="29">
        <v>13928.130961000001</v>
      </c>
      <c r="G37" s="29">
        <v>13301.839368999999</v>
      </c>
      <c r="H37" s="29">
        <v>5577.0849330000001</v>
      </c>
      <c r="I37" s="169"/>
      <c r="J37" s="170">
        <v>0.70165687376169428</v>
      </c>
      <c r="K37" s="170">
        <v>0.68030953787024828</v>
      </c>
      <c r="L37" s="170">
        <v>0.70886610005951345</v>
      </c>
      <c r="M37" s="170">
        <v>0.60526306552964904</v>
      </c>
      <c r="N37" s="170">
        <v>1.0085941844903372</v>
      </c>
      <c r="O37" s="170">
        <v>0.96780981232413754</v>
      </c>
      <c r="P37" s="170">
        <v>0.34226310795424641</v>
      </c>
    </row>
    <row r="38" spans="1:16" x14ac:dyDescent="0.2">
      <c r="A38" s="4" t="s">
        <v>1</v>
      </c>
      <c r="B38" s="29">
        <v>3181.3147629999999</v>
      </c>
      <c r="C38" s="29">
        <v>2632.9511579999999</v>
      </c>
      <c r="D38" s="29">
        <v>1623.970959</v>
      </c>
      <c r="E38" s="29">
        <v>2241.2114510000001</v>
      </c>
      <c r="F38" s="29">
        <v>3157.3193289999999</v>
      </c>
      <c r="G38" s="29">
        <v>4300.0607</v>
      </c>
      <c r="H38" s="29">
        <v>4455.5888839999998</v>
      </c>
      <c r="I38" s="169"/>
      <c r="J38" s="170">
        <v>0.26319634548937076</v>
      </c>
      <c r="K38" s="170">
        <v>0.20995817967751959</v>
      </c>
      <c r="L38" s="170">
        <v>0.12733202175236719</v>
      </c>
      <c r="M38" s="170">
        <v>0.16609674285545967</v>
      </c>
      <c r="N38" s="170">
        <v>0.2286346906648915</v>
      </c>
      <c r="O38" s="170">
        <v>0.31286206543345602</v>
      </c>
      <c r="P38" s="170">
        <v>0.27343741713180614</v>
      </c>
    </row>
    <row r="39" spans="1:16" x14ac:dyDescent="0.2">
      <c r="A39" s="4" t="s">
        <v>32</v>
      </c>
      <c r="B39" s="29">
        <v>3657.7465929999998</v>
      </c>
      <c r="C39" s="29">
        <v>3507.6781019999999</v>
      </c>
      <c r="D39" s="29">
        <v>2959.1855890000002</v>
      </c>
      <c r="E39" s="29">
        <v>2715.3638209999999</v>
      </c>
      <c r="F39" s="29">
        <v>2600.4252110000002</v>
      </c>
      <c r="G39" s="29">
        <v>4472.8163780000004</v>
      </c>
      <c r="H39" s="29">
        <v>4304.5981920000004</v>
      </c>
      <c r="I39" s="169"/>
      <c r="J39" s="170">
        <v>0.30261247557156506</v>
      </c>
      <c r="K39" s="170">
        <v>0.27971111691644107</v>
      </c>
      <c r="L39" s="170">
        <v>0.23202328939420375</v>
      </c>
      <c r="M39" s="170">
        <v>0.20123629394023448</v>
      </c>
      <c r="N39" s="170">
        <v>0.18830765968245539</v>
      </c>
      <c r="O39" s="170">
        <v>0.32543135270757223</v>
      </c>
      <c r="P39" s="170">
        <v>0.26417118860257999</v>
      </c>
    </row>
    <row r="40" spans="1:16" x14ac:dyDescent="0.2">
      <c r="A40" s="4" t="s">
        <v>142</v>
      </c>
      <c r="B40" s="29">
        <v>12767.768700000001</v>
      </c>
      <c r="C40" s="29">
        <v>4965.9625699999997</v>
      </c>
      <c r="D40" s="29">
        <v>2945.5036799999998</v>
      </c>
      <c r="E40" s="29">
        <v>3254.0402410000002</v>
      </c>
      <c r="F40" s="29">
        <v>2078.8995719999998</v>
      </c>
      <c r="G40" s="29">
        <v>5450.7828559999998</v>
      </c>
      <c r="H40" s="29">
        <v>4277.9846180000004</v>
      </c>
      <c r="I40" s="169"/>
      <c r="J40" s="170">
        <v>1.056302287650615</v>
      </c>
      <c r="K40" s="170">
        <v>0.39599840596203606</v>
      </c>
      <c r="L40" s="170">
        <v>0.23095052074354094</v>
      </c>
      <c r="M40" s="170">
        <v>0.24115773855676903</v>
      </c>
      <c r="N40" s="170">
        <v>0.15054180810977305</v>
      </c>
      <c r="O40" s="170">
        <v>0.39658583948766868</v>
      </c>
      <c r="P40" s="170">
        <v>0.26253792594647218</v>
      </c>
    </row>
    <row r="41" spans="1:16" x14ac:dyDescent="0.2">
      <c r="A41" s="4" t="s">
        <v>163</v>
      </c>
      <c r="B41" s="29">
        <v>4214.4015449999997</v>
      </c>
      <c r="C41" s="29">
        <v>5915.0601850000003</v>
      </c>
      <c r="D41" s="29">
        <v>3407.6918740000001</v>
      </c>
      <c r="E41" s="29">
        <v>2856.1315850000001</v>
      </c>
      <c r="F41" s="29">
        <v>3696.5818380000001</v>
      </c>
      <c r="G41" s="29">
        <v>4214.853212</v>
      </c>
      <c r="H41" s="29">
        <v>4099.3212160000003</v>
      </c>
      <c r="I41" s="169"/>
      <c r="J41" s="170">
        <v>0.34866562025530634</v>
      </c>
      <c r="K41" s="170">
        <v>0.47168184846578626</v>
      </c>
      <c r="L41" s="170">
        <v>0.26718968921262154</v>
      </c>
      <c r="M41" s="170">
        <v>0.21166862824274468</v>
      </c>
      <c r="N41" s="170">
        <v>0.2676849431369589</v>
      </c>
      <c r="O41" s="170">
        <v>0.30666257371789107</v>
      </c>
      <c r="P41" s="170">
        <v>0.25157343607751381</v>
      </c>
    </row>
    <row r="42" spans="1:16" x14ac:dyDescent="0.2">
      <c r="A42" s="4" t="s">
        <v>164</v>
      </c>
      <c r="B42" s="29">
        <v>1314.0061370000001</v>
      </c>
      <c r="C42" s="29">
        <v>1542.0242760000001</v>
      </c>
      <c r="D42" s="29">
        <v>1890.7256090000001</v>
      </c>
      <c r="E42" s="29">
        <v>1723.6899370000001</v>
      </c>
      <c r="F42" s="29">
        <v>2687.4742759999999</v>
      </c>
      <c r="G42" s="29">
        <v>3390.015261</v>
      </c>
      <c r="H42" s="29">
        <v>3873.9876640000002</v>
      </c>
      <c r="I42" s="169"/>
      <c r="J42" s="170">
        <v>0.10871027828848806</v>
      </c>
      <c r="K42" s="170">
        <v>0.12296491297371234</v>
      </c>
      <c r="L42" s="170">
        <v>0.14824767218817347</v>
      </c>
      <c r="M42" s="170">
        <v>0.12774309362942499</v>
      </c>
      <c r="N42" s="170">
        <v>0.19461124635680246</v>
      </c>
      <c r="O42" s="170">
        <v>0.24664934995159404</v>
      </c>
      <c r="P42" s="170">
        <v>0.23774482081337361</v>
      </c>
    </row>
    <row r="43" spans="1:16" x14ac:dyDescent="0.2">
      <c r="A43" s="4" t="s">
        <v>165</v>
      </c>
      <c r="B43" s="29">
        <v>1703.5649470000001</v>
      </c>
      <c r="C43" s="29">
        <v>1218.1733589999999</v>
      </c>
      <c r="D43" s="29">
        <v>1544.2346560000001</v>
      </c>
      <c r="E43" s="29">
        <v>1308.7105160000001</v>
      </c>
      <c r="F43" s="29">
        <v>3594.5372269999998</v>
      </c>
      <c r="G43" s="29">
        <v>4199.9849599999998</v>
      </c>
      <c r="H43" s="29">
        <v>3427.6093129999999</v>
      </c>
      <c r="I43" s="169"/>
      <c r="J43" s="170">
        <v>0.14093923479969517</v>
      </c>
      <c r="K43" s="170">
        <v>9.7140222373729865E-2</v>
      </c>
      <c r="L43" s="170">
        <v>0.12108007210278647</v>
      </c>
      <c r="M43" s="170">
        <v>9.6988864638942948E-2</v>
      </c>
      <c r="N43" s="170">
        <v>0.260295466293198</v>
      </c>
      <c r="O43" s="170">
        <v>0.30558079549320111</v>
      </c>
      <c r="P43" s="170">
        <v>0.21035078906163385</v>
      </c>
    </row>
    <row r="44" spans="1:16" x14ac:dyDescent="0.2">
      <c r="A44" s="4" t="s">
        <v>141</v>
      </c>
      <c r="B44" s="29">
        <v>10569.63582</v>
      </c>
      <c r="C44" s="29">
        <v>8890.9019939999998</v>
      </c>
      <c r="D44" s="29">
        <v>1926.8649849999999</v>
      </c>
      <c r="E44" s="29">
        <v>1698.0147899999999</v>
      </c>
      <c r="F44" s="29">
        <v>1207.9563539999999</v>
      </c>
      <c r="G44" s="29">
        <v>2745.9265369999998</v>
      </c>
      <c r="H44" s="29">
        <v>3255.2154099999998</v>
      </c>
      <c r="I44" s="169"/>
      <c r="J44" s="170">
        <v>0.87444648776413714</v>
      </c>
      <c r="K44" s="170">
        <v>0.7089829952521548</v>
      </c>
      <c r="L44" s="170">
        <v>0.15108128185677408</v>
      </c>
      <c r="M44" s="170">
        <v>0.12584030204448449</v>
      </c>
      <c r="N44" s="170">
        <v>8.7473169025621925E-2</v>
      </c>
      <c r="O44" s="170">
        <v>0.19978700484259612</v>
      </c>
      <c r="P44" s="170">
        <v>0.1997710554298199</v>
      </c>
    </row>
    <row r="45" spans="1:16" x14ac:dyDescent="0.2">
      <c r="A45" s="4" t="s">
        <v>121</v>
      </c>
      <c r="B45" s="29">
        <v>1260.664452</v>
      </c>
      <c r="C45" s="29">
        <v>908.96149500000001</v>
      </c>
      <c r="D45" s="29">
        <v>1224.5687909999999</v>
      </c>
      <c r="E45" s="29">
        <v>1566.017427</v>
      </c>
      <c r="F45" s="29">
        <v>2608.2026500000002</v>
      </c>
      <c r="G45" s="29">
        <v>1728.644149</v>
      </c>
      <c r="H45" s="29">
        <v>2128.1709289999999</v>
      </c>
      <c r="I45" s="169"/>
      <c r="J45" s="170">
        <v>0.10429721714863216</v>
      </c>
      <c r="K45" s="170">
        <v>7.2482886857697201E-2</v>
      </c>
      <c r="L45" s="170">
        <v>9.6015768674150292E-2</v>
      </c>
      <c r="M45" s="170">
        <v>0.11605794436019395</v>
      </c>
      <c r="N45" s="170">
        <v>0.18887085655126662</v>
      </c>
      <c r="O45" s="170">
        <v>0.12577198709208892</v>
      </c>
      <c r="P45" s="170">
        <v>0.13060485991659468</v>
      </c>
    </row>
    <row r="46" spans="1:16" x14ac:dyDescent="0.2">
      <c r="A46" s="4" t="s">
        <v>166</v>
      </c>
      <c r="B46" s="29">
        <v>295.48898000000003</v>
      </c>
      <c r="C46" s="29">
        <v>446.14784900000001</v>
      </c>
      <c r="D46" s="29">
        <v>175.77652499999999</v>
      </c>
      <c r="E46" s="29">
        <v>198.37998999999999</v>
      </c>
      <c r="F46" s="29">
        <v>172.91681500000001</v>
      </c>
      <c r="G46" s="29">
        <v>1065.9318490000001</v>
      </c>
      <c r="H46" s="29">
        <v>2014.592038</v>
      </c>
      <c r="I46" s="169"/>
      <c r="J46" s="170">
        <v>2.4446376879426621E-2</v>
      </c>
      <c r="K46" s="170">
        <v>3.5576957042467432E-2</v>
      </c>
      <c r="L46" s="170">
        <v>1.3782254036511695E-2</v>
      </c>
      <c r="M46" s="170">
        <v>1.4701990823755905E-2</v>
      </c>
      <c r="N46" s="170">
        <v>1.2521629391476505E-2</v>
      </c>
      <c r="O46" s="170">
        <v>7.7554635423970369E-2</v>
      </c>
      <c r="P46" s="170">
        <v>0.12363457621127809</v>
      </c>
    </row>
    <row r="47" spans="1:16" x14ac:dyDescent="0.2">
      <c r="A47" s="4" t="s">
        <v>137</v>
      </c>
      <c r="B47" s="29">
        <v>2313.927107</v>
      </c>
      <c r="C47" s="29">
        <v>6455.372085</v>
      </c>
      <c r="D47" s="29">
        <v>8084.5295660000002</v>
      </c>
      <c r="E47" s="29">
        <v>12193.992274</v>
      </c>
      <c r="F47" s="29">
        <v>6975.6855580000001</v>
      </c>
      <c r="G47" s="29">
        <v>2110.4614080000001</v>
      </c>
      <c r="H47" s="29">
        <v>1930.403689</v>
      </c>
      <c r="I47" s="169"/>
      <c r="J47" s="170">
        <v>0.19143568105058711</v>
      </c>
      <c r="K47" s="170">
        <v>0.51476768491870151</v>
      </c>
      <c r="L47" s="170">
        <v>0.63389033458422073</v>
      </c>
      <c r="M47" s="170">
        <v>0.90369982636504009</v>
      </c>
      <c r="N47" s="170">
        <v>0.50513855063055024</v>
      </c>
      <c r="O47" s="170">
        <v>0.15355209174709553</v>
      </c>
      <c r="P47" s="170">
        <v>0.11846797639642161</v>
      </c>
    </row>
    <row r="48" spans="1:16" x14ac:dyDescent="0.2">
      <c r="A48" s="4" t="s">
        <v>167</v>
      </c>
      <c r="B48" s="29">
        <v>928.81047599999999</v>
      </c>
      <c r="C48" s="29">
        <v>817.56030399999997</v>
      </c>
      <c r="D48" s="29">
        <v>733.26470900000004</v>
      </c>
      <c r="E48" s="29">
        <v>210.41725500000001</v>
      </c>
      <c r="F48" s="29">
        <v>2466.6501069999999</v>
      </c>
      <c r="G48" s="29">
        <v>2329.1428900000001</v>
      </c>
      <c r="H48" s="29">
        <v>1824.735308</v>
      </c>
      <c r="I48" s="169"/>
      <c r="J48" s="170">
        <v>7.6842293563217243E-2</v>
      </c>
      <c r="K48" s="170">
        <v>6.5194324886310537E-2</v>
      </c>
      <c r="L48" s="170">
        <v>5.7493686915512876E-2</v>
      </c>
      <c r="M48" s="170">
        <v>1.5594075552528792E-2</v>
      </c>
      <c r="N48" s="170">
        <v>0.17862044520250889</v>
      </c>
      <c r="O48" s="170">
        <v>0.16946282996773718</v>
      </c>
      <c r="P48" s="170">
        <v>0.11198315700994349</v>
      </c>
    </row>
    <row r="49" spans="1:16" x14ac:dyDescent="0.2">
      <c r="A49" s="4" t="s">
        <v>31</v>
      </c>
      <c r="B49" s="29">
        <v>12374.451902000001</v>
      </c>
      <c r="C49" s="29">
        <v>10662.852336</v>
      </c>
      <c r="D49" s="29">
        <v>5904.7344590000002</v>
      </c>
      <c r="E49" s="29">
        <v>3610.4966930000001</v>
      </c>
      <c r="F49" s="29">
        <v>1389.30754</v>
      </c>
      <c r="G49" s="29">
        <v>1554.351508</v>
      </c>
      <c r="H49" s="29">
        <v>1814.2720730000001</v>
      </c>
      <c r="I49" s="169"/>
      <c r="J49" s="170">
        <v>1.0237624254976601</v>
      </c>
      <c r="K49" s="170">
        <v>0.85028279382793914</v>
      </c>
      <c r="L49" s="170">
        <v>0.46297735338710588</v>
      </c>
      <c r="M49" s="170">
        <v>0.26757481563380986</v>
      </c>
      <c r="N49" s="170">
        <v>0.10060556647810059</v>
      </c>
      <c r="O49" s="170">
        <v>0.1130908740898674</v>
      </c>
      <c r="P49" s="170">
        <v>0.11134103314534792</v>
      </c>
    </row>
    <row r="50" spans="1:16" x14ac:dyDescent="0.2">
      <c r="A50" s="4" t="s">
        <v>39</v>
      </c>
      <c r="B50" s="29">
        <v>2.7976450000000002</v>
      </c>
      <c r="C50" s="29">
        <v>3.0425279999999999</v>
      </c>
      <c r="D50" s="29">
        <v>2.3268219999999999</v>
      </c>
      <c r="E50" s="29">
        <v>1.9532830000000001</v>
      </c>
      <c r="F50" s="29">
        <v>1.737279</v>
      </c>
      <c r="G50" s="29">
        <v>1.950682</v>
      </c>
      <c r="H50" s="29">
        <v>1548.340995</v>
      </c>
      <c r="I50" s="169"/>
      <c r="J50" s="170">
        <v>2.3145460126751082E-4</v>
      </c>
      <c r="K50" s="170">
        <v>2.4261887219477403E-4</v>
      </c>
      <c r="L50" s="170">
        <v>1.8244103927839177E-4</v>
      </c>
      <c r="M50" s="170">
        <v>1.4475829312320465E-4</v>
      </c>
      <c r="N50" s="170">
        <v>1.2580363446779258E-4</v>
      </c>
      <c r="O50" s="170">
        <v>1.4192692664172506E-4</v>
      </c>
      <c r="P50" s="170">
        <v>9.5020966596004022E-2</v>
      </c>
    </row>
    <row r="51" spans="1:16" x14ac:dyDescent="0.2">
      <c r="A51" s="4" t="s">
        <v>168</v>
      </c>
      <c r="B51" s="29">
        <v>807.41769799999997</v>
      </c>
      <c r="C51" s="29">
        <v>641.45454199999995</v>
      </c>
      <c r="D51" s="29">
        <v>752.68204500000002</v>
      </c>
      <c r="E51" s="29">
        <v>577.98783000000003</v>
      </c>
      <c r="F51" s="29">
        <v>1221.2341899999999</v>
      </c>
      <c r="G51" s="29">
        <v>1153.844292</v>
      </c>
      <c r="H51" s="29">
        <v>1241.7025599999999</v>
      </c>
      <c r="I51" s="169"/>
      <c r="J51" s="170">
        <v>6.6799233407713071E-2</v>
      </c>
      <c r="K51" s="170">
        <v>5.1151206346911289E-2</v>
      </c>
      <c r="L51" s="170">
        <v>5.9016157890885178E-2</v>
      </c>
      <c r="M51" s="170">
        <v>4.283482307314658E-2</v>
      </c>
      <c r="N51" s="170">
        <v>8.8434672633659145E-2</v>
      </c>
      <c r="O51" s="170">
        <v>8.3950933153972396E-2</v>
      </c>
      <c r="P51" s="170">
        <v>7.6202708484078258E-2</v>
      </c>
    </row>
    <row r="52" spans="1:16" x14ac:dyDescent="0.2">
      <c r="A52" s="4" t="s">
        <v>33</v>
      </c>
      <c r="B52" s="29">
        <v>91.608343000000005</v>
      </c>
      <c r="C52" s="29">
        <v>40.484490000000001</v>
      </c>
      <c r="D52" s="29">
        <v>77.405023999999997</v>
      </c>
      <c r="E52" s="29">
        <v>91.884561000000005</v>
      </c>
      <c r="F52" s="29">
        <v>27.760567000000002</v>
      </c>
      <c r="G52" s="29">
        <v>368.20815399999998</v>
      </c>
      <c r="H52" s="29">
        <v>1122.5753970000001</v>
      </c>
      <c r="I52" s="169"/>
      <c r="J52" s="170">
        <v>7.5789360343583145E-3</v>
      </c>
      <c r="K52" s="170">
        <v>3.2283355502991619E-3</v>
      </c>
      <c r="L52" s="170">
        <v>6.0691591466510361E-3</v>
      </c>
      <c r="M52" s="170">
        <v>6.8095878655243386E-3</v>
      </c>
      <c r="N52" s="170">
        <v>2.0102586996600231E-3</v>
      </c>
      <c r="O52" s="170">
        <v>2.6789938935020158E-2</v>
      </c>
      <c r="P52" s="170">
        <v>6.8891929907102245E-2</v>
      </c>
    </row>
    <row r="53" spans="1:16" x14ac:dyDescent="0.2">
      <c r="A53" s="4" t="s">
        <v>7</v>
      </c>
      <c r="B53" s="29">
        <v>391.97949299999999</v>
      </c>
      <c r="C53" s="29">
        <v>369.991669</v>
      </c>
      <c r="D53" s="29">
        <v>519.96908299999996</v>
      </c>
      <c r="E53" s="29">
        <v>199.299464</v>
      </c>
      <c r="F53" s="29">
        <v>-22.963760000000001</v>
      </c>
      <c r="G53" s="29">
        <v>578.58510699999999</v>
      </c>
      <c r="H53" s="29">
        <v>912.45328600000005</v>
      </c>
      <c r="I53" s="169"/>
      <c r="J53" s="170">
        <v>3.2429224314505962E-2</v>
      </c>
      <c r="K53" s="170">
        <v>2.9504070777406861E-2</v>
      </c>
      <c r="L53" s="170">
        <v>4.0769641981703943E-2</v>
      </c>
      <c r="M53" s="170">
        <v>1.4770133272551684E-2</v>
      </c>
      <c r="N53" s="170">
        <v>-1.6629018534421451E-3</v>
      </c>
      <c r="O53" s="170">
        <v>4.2096459616269406E-2</v>
      </c>
      <c r="P53" s="170">
        <v>5.5996833700976904E-2</v>
      </c>
    </row>
    <row r="54" spans="1:16" x14ac:dyDescent="0.2">
      <c r="A54" s="4" t="s">
        <v>169</v>
      </c>
      <c r="B54" s="29">
        <v>15.397933</v>
      </c>
      <c r="C54" s="29">
        <v>9.6401299999999992</v>
      </c>
      <c r="D54" s="29">
        <v>271.82674200000002</v>
      </c>
      <c r="E54" s="29">
        <v>35.758457999999997</v>
      </c>
      <c r="F54" s="29">
        <v>705.93487900000002</v>
      </c>
      <c r="G54" s="29">
        <v>721.87316899999996</v>
      </c>
      <c r="H54" s="29">
        <v>868.20561999999995</v>
      </c>
      <c r="I54" s="169"/>
      <c r="J54" s="170">
        <v>1.2739008855157986E-3</v>
      </c>
      <c r="K54" s="170">
        <v>7.6872832999762275E-4</v>
      </c>
      <c r="L54" s="170">
        <v>2.13133421095981E-2</v>
      </c>
      <c r="M54" s="170">
        <v>2.650068292611875E-3</v>
      </c>
      <c r="N54" s="170">
        <v>5.1119695498409508E-2</v>
      </c>
      <c r="O54" s="170">
        <v>5.2521754084618913E-2</v>
      </c>
      <c r="P54" s="170">
        <v>5.3281375021968565E-2</v>
      </c>
    </row>
    <row r="55" spans="1:16" x14ac:dyDescent="0.2">
      <c r="A55" s="4" t="s">
        <v>2</v>
      </c>
      <c r="B55" s="29">
        <v>1461.064003</v>
      </c>
      <c r="C55" s="29">
        <v>718.35698200000002</v>
      </c>
      <c r="D55" s="29">
        <v>314.50598100000002</v>
      </c>
      <c r="E55" s="29">
        <v>192.93572499999999</v>
      </c>
      <c r="F55" s="29">
        <v>555.97736699999996</v>
      </c>
      <c r="G55" s="29">
        <v>196.70365100000001</v>
      </c>
      <c r="H55" s="29">
        <v>604.04748199999995</v>
      </c>
      <c r="I55" s="169"/>
      <c r="J55" s="170">
        <v>0.12087666099189791</v>
      </c>
      <c r="K55" s="170">
        <v>5.7283601270417761E-2</v>
      </c>
      <c r="L55" s="170">
        <v>2.4659728175558823E-2</v>
      </c>
      <c r="M55" s="170">
        <v>1.4298514978878124E-2</v>
      </c>
      <c r="N55" s="170">
        <v>4.0260645210374243E-2</v>
      </c>
      <c r="O55" s="170">
        <v>1.4311684142077738E-2</v>
      </c>
      <c r="P55" s="170">
        <v>3.7070112975677125E-2</v>
      </c>
    </row>
    <row r="56" spans="1:16" x14ac:dyDescent="0.2">
      <c r="A56" s="4" t="s">
        <v>40</v>
      </c>
      <c r="B56" s="29">
        <v>851.56666499999994</v>
      </c>
      <c r="C56" s="29">
        <v>873.51783999999998</v>
      </c>
      <c r="D56" s="29">
        <v>833.760805</v>
      </c>
      <c r="E56" s="29">
        <v>829.31415400000003</v>
      </c>
      <c r="F56" s="29">
        <v>54.397531000000001</v>
      </c>
      <c r="G56" s="29">
        <v>482.37554</v>
      </c>
      <c r="H56" s="29">
        <v>548.85876199999996</v>
      </c>
      <c r="I56" s="169"/>
      <c r="J56" s="170">
        <v>7.045176314374374E-2</v>
      </c>
      <c r="K56" s="170">
        <v>6.9656520230155686E-2</v>
      </c>
      <c r="L56" s="170">
        <v>6.5373366666547139E-2</v>
      </c>
      <c r="M56" s="170">
        <v>6.1460679991560095E-2</v>
      </c>
      <c r="N56" s="170">
        <v>3.9391526092667989E-3</v>
      </c>
      <c r="O56" s="170">
        <v>3.5096483116849653E-2</v>
      </c>
      <c r="P56" s="170">
        <v>3.368320690231813E-2</v>
      </c>
    </row>
    <row r="57" spans="1:16" x14ac:dyDescent="0.2">
      <c r="A57" s="4" t="s">
        <v>10</v>
      </c>
      <c r="B57" s="29">
        <v>379.61524700000001</v>
      </c>
      <c r="C57" s="29">
        <v>428.852217</v>
      </c>
      <c r="D57" s="29">
        <v>681.70232499999997</v>
      </c>
      <c r="E57" s="29">
        <v>783.25335099999995</v>
      </c>
      <c r="F57" s="29">
        <v>335.66884299999998</v>
      </c>
      <c r="G57" s="29">
        <v>374.26954599999999</v>
      </c>
      <c r="H57" s="29">
        <v>523.78029800000002</v>
      </c>
      <c r="I57" s="169"/>
      <c r="J57" s="170">
        <v>3.1406306243091112E-2</v>
      </c>
      <c r="K57" s="170">
        <v>3.4197759635003697E-2</v>
      </c>
      <c r="L57" s="170">
        <v>5.3450792820205408E-2</v>
      </c>
      <c r="M57" s="170">
        <v>5.8047102326590813E-2</v>
      </c>
      <c r="N57" s="170">
        <v>2.4307184066001401E-2</v>
      </c>
      <c r="O57" s="170">
        <v>2.7230951225968015E-2</v>
      </c>
      <c r="P57" s="170">
        <v>3.2144153232798067E-2</v>
      </c>
    </row>
    <row r="58" spans="1:16" x14ac:dyDescent="0.2">
      <c r="A58" s="4" t="s">
        <v>41</v>
      </c>
      <c r="B58" s="29">
        <v>142.53928999999999</v>
      </c>
      <c r="C58" s="29">
        <v>3341.8481900000002</v>
      </c>
      <c r="D58" s="29">
        <v>3642.9758740000002</v>
      </c>
      <c r="E58" s="29">
        <v>4772.1046249999999</v>
      </c>
      <c r="F58" s="29">
        <v>2601.6218039999999</v>
      </c>
      <c r="G58" s="29">
        <v>282.05510199999998</v>
      </c>
      <c r="H58" s="29">
        <v>458.30235900000002</v>
      </c>
      <c r="I58" s="169"/>
      <c r="J58" s="170">
        <v>1.1792552140069268E-2</v>
      </c>
      <c r="K58" s="170">
        <v>0.26648742062651426</v>
      </c>
      <c r="L58" s="170">
        <v>0.28563779460511701</v>
      </c>
      <c r="M58" s="170">
        <v>0.35366187087091355</v>
      </c>
      <c r="N58" s="170">
        <v>0.18839430998351736</v>
      </c>
      <c r="O58" s="170">
        <v>2.0521650258975208E-2</v>
      </c>
      <c r="P58" s="170">
        <v>2.8125802575813635E-2</v>
      </c>
    </row>
    <row r="59" spans="1:16" x14ac:dyDescent="0.2">
      <c r="A59" s="4" t="s">
        <v>34</v>
      </c>
      <c r="B59" s="29">
        <v>392.54159499999997</v>
      </c>
      <c r="C59" s="29">
        <v>746.23551799999996</v>
      </c>
      <c r="D59" s="29">
        <v>911.87212899999997</v>
      </c>
      <c r="E59" s="29">
        <v>1030.3404660000001</v>
      </c>
      <c r="F59" s="29">
        <v>1010.537156</v>
      </c>
      <c r="G59" s="29">
        <v>1272.5457919999999</v>
      </c>
      <c r="H59" s="29">
        <v>346.74884500000002</v>
      </c>
      <c r="I59" s="169"/>
      <c r="J59" s="170">
        <v>3.2475728104043831E-2</v>
      </c>
      <c r="K59" s="170">
        <v>5.9506706189340904E-2</v>
      </c>
      <c r="L59" s="170">
        <v>7.1497905256078784E-2</v>
      </c>
      <c r="M59" s="170">
        <v>7.6358790402582366E-2</v>
      </c>
      <c r="N59" s="170">
        <v>7.3177219657606332E-2</v>
      </c>
      <c r="O59" s="170">
        <v>9.2587368555930638E-2</v>
      </c>
      <c r="P59" s="170">
        <v>2.1279815314809238E-2</v>
      </c>
    </row>
    <row r="60" spans="1:16" x14ac:dyDescent="0.2">
      <c r="A60" s="4" t="s">
        <v>122</v>
      </c>
      <c r="B60" s="29">
        <v>60.003152</v>
      </c>
      <c r="C60" s="29">
        <v>213.87638000000001</v>
      </c>
      <c r="D60" s="29">
        <v>150.110591</v>
      </c>
      <c r="E60" s="29">
        <v>130.730447</v>
      </c>
      <c r="F60" s="29">
        <v>314.84394800000001</v>
      </c>
      <c r="G60" s="29">
        <v>379.85845599999999</v>
      </c>
      <c r="H60" s="29">
        <v>345.47103499999997</v>
      </c>
      <c r="I60" s="169"/>
      <c r="J60" s="170">
        <v>4.9641772351223419E-3</v>
      </c>
      <c r="K60" s="170">
        <v>1.7055043077566071E-2</v>
      </c>
      <c r="L60" s="170">
        <v>1.1769844117312628E-2</v>
      </c>
      <c r="M60" s="170">
        <v>9.6884662217167558E-3</v>
      </c>
      <c r="N60" s="170">
        <v>2.2799166367974685E-2</v>
      </c>
      <c r="O60" s="170">
        <v>2.7637586863953706E-2</v>
      </c>
      <c r="P60" s="170">
        <v>2.1201396709529047E-2</v>
      </c>
    </row>
    <row r="61" spans="1:16" x14ac:dyDescent="0.2">
      <c r="A61" s="4" t="s">
        <v>11</v>
      </c>
      <c r="B61" s="29">
        <v>38.061573000000003</v>
      </c>
      <c r="C61" s="29">
        <v>41.083767000000002</v>
      </c>
      <c r="D61" s="29">
        <v>42.973512999999997</v>
      </c>
      <c r="E61" s="29">
        <v>10.708940999999999</v>
      </c>
      <c r="F61" s="29">
        <v>76.107445999999996</v>
      </c>
      <c r="G61" s="29">
        <v>157.98624899999999</v>
      </c>
      <c r="H61" s="29">
        <v>297.603497</v>
      </c>
      <c r="I61" s="169"/>
      <c r="J61" s="170">
        <v>3.1489078143686049E-3</v>
      </c>
      <c r="K61" s="170">
        <v>3.2761234128503916E-3</v>
      </c>
      <c r="L61" s="170">
        <v>3.3694594486228338E-3</v>
      </c>
      <c r="M61" s="170">
        <v>7.9364230391453991E-4</v>
      </c>
      <c r="N61" s="170">
        <v>5.511258305005276E-3</v>
      </c>
      <c r="O61" s="170">
        <v>1.1494699173019644E-2</v>
      </c>
      <c r="P61" s="170">
        <v>1.8263788169795878E-2</v>
      </c>
    </row>
    <row r="62" spans="1:16" x14ac:dyDescent="0.2">
      <c r="A62" s="4" t="s">
        <v>42</v>
      </c>
      <c r="B62" s="29">
        <v>5023.196524</v>
      </c>
      <c r="C62" s="29">
        <v>6235.4211230000001</v>
      </c>
      <c r="D62" s="29">
        <v>1411.6763820000001</v>
      </c>
      <c r="E62" s="29">
        <v>5446.7944429999998</v>
      </c>
      <c r="F62" s="29">
        <v>10300.692128000001</v>
      </c>
      <c r="G62" s="29">
        <v>3595.0367999999999</v>
      </c>
      <c r="H62" s="29">
        <v>277.40779700000002</v>
      </c>
      <c r="I62" s="169"/>
      <c r="J62" s="170">
        <v>0.41557879879354465</v>
      </c>
      <c r="K62" s="170">
        <v>0.49722823931997717</v>
      </c>
      <c r="L62" s="170">
        <v>0.11068646688781522</v>
      </c>
      <c r="M62" s="170">
        <v>0.40366330253303595</v>
      </c>
      <c r="N62" s="170">
        <v>0.74591617537320165</v>
      </c>
      <c r="O62" s="170">
        <v>0.26156622360174647</v>
      </c>
      <c r="P62" s="170">
        <v>1.7024387455560501E-2</v>
      </c>
    </row>
    <row r="63" spans="1:16" x14ac:dyDescent="0.2">
      <c r="A63" s="89"/>
      <c r="B63" s="4"/>
      <c r="C63" s="4"/>
      <c r="D63" s="4"/>
      <c r="E63" s="4"/>
      <c r="F63" s="4"/>
      <c r="G63" s="4"/>
      <c r="H63" s="4"/>
      <c r="J63" s="5"/>
      <c r="K63" s="5"/>
      <c r="L63" s="5"/>
      <c r="M63" s="5"/>
      <c r="N63" s="5"/>
      <c r="O63" s="5"/>
      <c r="P63" s="5"/>
    </row>
    <row r="64" spans="1:16" x14ac:dyDescent="0.2">
      <c r="A64" s="153"/>
      <c r="B64" s="36"/>
      <c r="C64" s="36"/>
      <c r="D64" s="36"/>
      <c r="E64" s="36"/>
      <c r="F64" s="36"/>
      <c r="G64" s="36"/>
      <c r="H64" s="36"/>
      <c r="I64" s="35"/>
    </row>
    <row r="65" spans="1:9" x14ac:dyDescent="0.2">
      <c r="A65" s="153" t="s">
        <v>155</v>
      </c>
      <c r="B65" s="153"/>
      <c r="C65" s="153"/>
      <c r="D65" s="153"/>
      <c r="E65" s="153"/>
      <c r="F65" s="153"/>
      <c r="G65" s="153"/>
      <c r="H65" s="153"/>
      <c r="I65" s="3"/>
    </row>
    <row r="66" spans="1:9" ht="12.75" x14ac:dyDescent="0.2">
      <c r="A66" s="171"/>
      <c r="B66" s="4"/>
      <c r="C66" s="4"/>
      <c r="D66" s="4"/>
      <c r="E66" s="4"/>
      <c r="F66" s="4"/>
      <c r="G66" s="4"/>
      <c r="H66" s="4"/>
    </row>
    <row r="67" spans="1:9" ht="12.75" x14ac:dyDescent="0.2">
      <c r="A67" s="17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7"/>
  <sheetViews>
    <sheetView workbookViewId="0">
      <selection activeCell="A5" sqref="A5"/>
    </sheetView>
  </sheetViews>
  <sheetFormatPr defaultColWidth="9.140625" defaultRowHeight="12" x14ac:dyDescent="0.2"/>
  <cols>
    <col min="1" max="1" width="39" style="2" customWidth="1"/>
    <col min="2" max="8" width="12" style="2" customWidth="1"/>
    <col min="9" max="9" width="5.140625" style="2" customWidth="1"/>
    <col min="10" max="13" width="12" style="2" customWidth="1"/>
    <col min="14" max="15" width="12" style="3" customWidth="1"/>
    <col min="16" max="18" width="9.140625" style="3"/>
    <col min="19" max="19" width="14.140625" style="3" customWidth="1"/>
    <col min="20" max="20" width="9.140625" style="3"/>
    <col min="21" max="21" width="2.42578125" style="3" customWidth="1"/>
    <col min="22" max="24" width="9.140625" style="3"/>
    <col min="25" max="25" width="13.140625" style="3" customWidth="1"/>
    <col min="26" max="30" width="9.140625" style="3"/>
    <col min="31" max="16384" width="9.140625" style="2"/>
  </cols>
  <sheetData>
    <row r="1" spans="1:16" x14ac:dyDescent="0.2">
      <c r="A1" s="1" t="s">
        <v>67</v>
      </c>
      <c r="B1" s="3"/>
      <c r="C1" s="3"/>
      <c r="D1" s="3"/>
      <c r="E1" s="3"/>
      <c r="F1" s="3"/>
      <c r="G1" s="3"/>
      <c r="H1" s="3"/>
      <c r="I1" s="3"/>
      <c r="J1" s="3"/>
      <c r="K1" s="3"/>
      <c r="L1" s="3"/>
      <c r="M1" s="3"/>
    </row>
    <row r="2" spans="1:16" x14ac:dyDescent="0.2">
      <c r="A2" s="9" t="s">
        <v>170</v>
      </c>
      <c r="B2" s="5"/>
      <c r="C2" s="5"/>
      <c r="D2" s="5"/>
      <c r="E2" s="5"/>
      <c r="F2" s="5"/>
      <c r="G2" s="5"/>
      <c r="H2" s="5"/>
      <c r="I2" s="5"/>
      <c r="J2" s="5"/>
      <c r="K2" s="5"/>
      <c r="L2" s="5"/>
      <c r="M2" s="5"/>
      <c r="N2" s="5"/>
      <c r="O2" s="5"/>
      <c r="P2" s="5"/>
    </row>
    <row r="3" spans="1:16" x14ac:dyDescent="0.2">
      <c r="A3" s="3"/>
      <c r="B3" s="3"/>
      <c r="C3" s="3"/>
      <c r="D3" s="3"/>
      <c r="E3" s="3"/>
      <c r="F3" s="3"/>
      <c r="G3" s="6"/>
      <c r="H3" s="6"/>
      <c r="I3" s="3"/>
      <c r="J3" s="3"/>
      <c r="K3" s="3"/>
      <c r="L3" s="3"/>
      <c r="M3" s="3"/>
    </row>
    <row r="4" spans="1:16" x14ac:dyDescent="0.2">
      <c r="A4" s="3"/>
      <c r="B4" s="3"/>
      <c r="C4" s="3"/>
      <c r="D4" s="3"/>
      <c r="E4" s="3"/>
      <c r="F4" s="3"/>
      <c r="G4" s="3"/>
      <c r="H4" s="3"/>
      <c r="I4" s="3"/>
      <c r="J4" s="3"/>
      <c r="K4" s="3"/>
      <c r="L4" s="3"/>
      <c r="M4" s="3"/>
    </row>
    <row r="5" spans="1:16" x14ac:dyDescent="0.2">
      <c r="A5" s="4"/>
      <c r="B5" s="5" t="s">
        <v>171</v>
      </c>
      <c r="C5" s="5"/>
      <c r="D5" s="5"/>
      <c r="E5" s="5"/>
      <c r="F5" s="5"/>
      <c r="G5" s="5"/>
      <c r="H5" s="5"/>
      <c r="I5" s="3"/>
      <c r="J5" s="5" t="s">
        <v>158</v>
      </c>
      <c r="K5" s="5"/>
      <c r="L5" s="5"/>
      <c r="M5" s="5"/>
      <c r="N5" s="5"/>
      <c r="O5" s="5"/>
      <c r="P5" s="5"/>
    </row>
    <row r="6" spans="1:16" x14ac:dyDescent="0.2">
      <c r="A6" s="4"/>
      <c r="B6" s="27" t="s">
        <v>109</v>
      </c>
      <c r="C6" s="3"/>
      <c r="D6" s="3"/>
      <c r="E6" s="3"/>
      <c r="F6" s="3"/>
      <c r="G6" s="3"/>
      <c r="H6" s="3"/>
      <c r="I6" s="3"/>
      <c r="J6" s="27" t="s">
        <v>36</v>
      </c>
      <c r="K6" s="27"/>
      <c r="L6" s="3"/>
      <c r="M6" s="3"/>
    </row>
    <row r="7" spans="1:16" x14ac:dyDescent="0.2">
      <c r="A7" s="4"/>
      <c r="B7" s="3"/>
      <c r="C7" s="3"/>
      <c r="D7" s="3"/>
      <c r="E7" s="3"/>
      <c r="F7" s="3"/>
      <c r="G7" s="3"/>
      <c r="H7" s="3"/>
      <c r="I7" s="3"/>
      <c r="J7" s="3"/>
      <c r="K7" s="3"/>
      <c r="L7" s="3"/>
      <c r="M7" s="3"/>
    </row>
    <row r="8" spans="1:16" x14ac:dyDescent="0.2">
      <c r="A8" s="4"/>
      <c r="B8" s="2">
        <v>2015</v>
      </c>
      <c r="C8" s="2">
        <v>2016</v>
      </c>
      <c r="D8" s="2">
        <v>2017</v>
      </c>
      <c r="E8" s="2">
        <v>2018</v>
      </c>
      <c r="F8" s="2">
        <v>2019</v>
      </c>
      <c r="G8" s="2">
        <v>2020</v>
      </c>
      <c r="H8" s="2">
        <v>2021</v>
      </c>
      <c r="J8" s="2">
        <v>2015</v>
      </c>
      <c r="K8" s="2">
        <v>2016</v>
      </c>
      <c r="L8" s="2">
        <v>2017</v>
      </c>
      <c r="M8" s="2">
        <v>2018</v>
      </c>
      <c r="N8" s="2">
        <v>2019</v>
      </c>
      <c r="O8" s="2">
        <v>2020</v>
      </c>
      <c r="P8" s="3">
        <v>2021</v>
      </c>
    </row>
    <row r="9" spans="1:16" x14ac:dyDescent="0.2">
      <c r="A9" s="124"/>
      <c r="K9" s="3"/>
      <c r="L9" s="3"/>
      <c r="M9" s="3"/>
    </row>
    <row r="10" spans="1:16" x14ac:dyDescent="0.2">
      <c r="A10" s="139" t="s">
        <v>111</v>
      </c>
      <c r="B10" s="83">
        <v>1644356.0000110001</v>
      </c>
      <c r="C10" s="83">
        <v>1833798.999997</v>
      </c>
      <c r="D10" s="83">
        <v>1819532.000006</v>
      </c>
      <c r="E10" s="83">
        <v>1837714.9999830001</v>
      </c>
      <c r="F10" s="83">
        <v>1896328.999994</v>
      </c>
      <c r="G10" s="83">
        <v>1849548.9999480001</v>
      </c>
      <c r="H10" s="83">
        <v>1984216.0000140001</v>
      </c>
      <c r="J10" s="189">
        <v>100</v>
      </c>
      <c r="K10" s="189">
        <v>100</v>
      </c>
      <c r="L10" s="189">
        <v>100</v>
      </c>
      <c r="M10" s="189">
        <v>100</v>
      </c>
      <c r="N10" s="189">
        <v>100</v>
      </c>
      <c r="O10" s="189">
        <v>100</v>
      </c>
      <c r="P10" s="189">
        <v>100</v>
      </c>
    </row>
    <row r="11" spans="1:16" x14ac:dyDescent="0.2">
      <c r="A11" s="139"/>
      <c r="B11" s="166"/>
      <c r="C11" s="166"/>
      <c r="D11" s="166"/>
      <c r="E11" s="166"/>
      <c r="F11" s="166"/>
      <c r="G11" s="166"/>
      <c r="H11" s="166"/>
      <c r="J11" s="167"/>
      <c r="K11" s="167"/>
      <c r="L11" s="167"/>
      <c r="M11" s="167"/>
      <c r="N11" s="167"/>
      <c r="O11" s="167"/>
    </row>
    <row r="12" spans="1:16" x14ac:dyDescent="0.2">
      <c r="A12" s="168" t="s">
        <v>172</v>
      </c>
      <c r="B12" s="166"/>
      <c r="C12" s="166"/>
      <c r="D12" s="166"/>
      <c r="E12" s="166"/>
      <c r="F12" s="166"/>
      <c r="G12" s="166"/>
      <c r="H12" s="166"/>
      <c r="J12" s="167"/>
      <c r="K12" s="167"/>
      <c r="L12" s="167"/>
      <c r="M12" s="167"/>
      <c r="N12" s="167"/>
      <c r="O12" s="167"/>
    </row>
    <row r="13" spans="1:16" x14ac:dyDescent="0.2">
      <c r="A13" s="4" t="s">
        <v>146</v>
      </c>
      <c r="B13" s="29">
        <v>178011.00547400001</v>
      </c>
      <c r="C13" s="29">
        <v>258353.00537599999</v>
      </c>
      <c r="D13" s="29">
        <v>263625.53611799999</v>
      </c>
      <c r="E13" s="29">
        <v>192516.030379</v>
      </c>
      <c r="F13" s="29">
        <v>246289.485002</v>
      </c>
      <c r="G13" s="29">
        <v>215704.63093499999</v>
      </c>
      <c r="H13" s="29">
        <v>307959.77800400002</v>
      </c>
      <c r="I13" s="144"/>
      <c r="J13" s="173">
        <v>10.825575816478256</v>
      </c>
      <c r="K13" s="173">
        <v>14.08840365691238</v>
      </c>
      <c r="L13" s="173">
        <v>14.488645218502928</v>
      </c>
      <c r="M13" s="173">
        <v>10.475837133656791</v>
      </c>
      <c r="N13" s="173">
        <v>12.987698073634862</v>
      </c>
      <c r="O13" s="173">
        <v>11.662552921877955</v>
      </c>
      <c r="P13" s="173">
        <v>15.520476500634365</v>
      </c>
    </row>
    <row r="14" spans="1:16" x14ac:dyDescent="0.2">
      <c r="A14" s="4" t="s">
        <v>147</v>
      </c>
      <c r="B14" s="29">
        <v>201864.46310600001</v>
      </c>
      <c r="C14" s="29">
        <v>260677.23371999999</v>
      </c>
      <c r="D14" s="29">
        <v>216475.96958199999</v>
      </c>
      <c r="E14" s="29">
        <v>228399.587451</v>
      </c>
      <c r="F14" s="29">
        <v>245252.28380899999</v>
      </c>
      <c r="G14" s="29">
        <v>215825.999178</v>
      </c>
      <c r="H14" s="29">
        <v>260343.63184099999</v>
      </c>
      <c r="I14" s="158"/>
      <c r="J14" s="173">
        <v>12.276201935873351</v>
      </c>
      <c r="K14" s="173">
        <v>14.215147555453267</v>
      </c>
      <c r="L14" s="173">
        <v>11.897343359791757</v>
      </c>
      <c r="M14" s="173">
        <v>12.428455307439554</v>
      </c>
      <c r="N14" s="173">
        <v>12.933002860251358</v>
      </c>
      <c r="O14" s="173">
        <v>11.669114967165937</v>
      </c>
      <c r="P14" s="173">
        <v>13.120730396245323</v>
      </c>
    </row>
    <row r="15" spans="1:16" x14ac:dyDescent="0.2">
      <c r="A15" s="4" t="s">
        <v>128</v>
      </c>
      <c r="B15" s="29">
        <v>110914.62914999999</v>
      </c>
      <c r="C15" s="29">
        <v>110017.670222</v>
      </c>
      <c r="D15" s="29">
        <v>128938.330124</v>
      </c>
      <c r="E15" s="29">
        <v>128943.248997</v>
      </c>
      <c r="F15" s="29">
        <v>156031.342672</v>
      </c>
      <c r="G15" s="29">
        <v>189781.84086900001</v>
      </c>
      <c r="H15" s="29">
        <v>183787.02877100001</v>
      </c>
      <c r="I15" s="158"/>
      <c r="J15" s="173">
        <v>6.7451713101821031</v>
      </c>
      <c r="K15" s="173">
        <v>5.9994399725476999</v>
      </c>
      <c r="L15" s="173">
        <v>7.0863458363785199</v>
      </c>
      <c r="M15" s="173">
        <v>7.0164986952924044</v>
      </c>
      <c r="N15" s="173">
        <v>8.2280734341189579</v>
      </c>
      <c r="O15" s="173">
        <v>10.260979345469392</v>
      </c>
      <c r="P15" s="173">
        <v>9.2624506994048659</v>
      </c>
    </row>
    <row r="16" spans="1:16" x14ac:dyDescent="0.2">
      <c r="A16" s="4" t="s">
        <v>143</v>
      </c>
      <c r="B16" s="29">
        <v>176605.53819299999</v>
      </c>
      <c r="C16" s="29">
        <v>204498.308494</v>
      </c>
      <c r="D16" s="29">
        <v>181585.947204</v>
      </c>
      <c r="E16" s="29">
        <v>224345.25895399999</v>
      </c>
      <c r="F16" s="29">
        <v>185263.375539</v>
      </c>
      <c r="G16" s="29">
        <v>174633.16375800001</v>
      </c>
      <c r="H16" s="29">
        <v>164309.54553999999</v>
      </c>
      <c r="I16" s="158"/>
      <c r="J16" s="173">
        <v>10.740103614534721</v>
      </c>
      <c r="K16" s="173">
        <v>11.151620678947612</v>
      </c>
      <c r="L16" s="173">
        <v>9.9798160847625219</v>
      </c>
      <c r="M16" s="173">
        <v>12.207837393506354</v>
      </c>
      <c r="N16" s="173">
        <v>9.7695798323806766</v>
      </c>
      <c r="O16" s="173">
        <v>9.4419322636442615</v>
      </c>
      <c r="P16" s="173">
        <v>8.2808295840191111</v>
      </c>
    </row>
    <row r="17" spans="1:16" x14ac:dyDescent="0.2">
      <c r="A17" s="4" t="s">
        <v>144</v>
      </c>
      <c r="B17" s="29">
        <v>110709.165056</v>
      </c>
      <c r="C17" s="29">
        <v>114035.17077700001</v>
      </c>
      <c r="D17" s="29">
        <v>121118.666453</v>
      </c>
      <c r="E17" s="29">
        <v>138088.13462500001</v>
      </c>
      <c r="F17" s="29">
        <v>109881.61960400001</v>
      </c>
      <c r="G17" s="29">
        <v>121251.137231</v>
      </c>
      <c r="H17" s="29">
        <v>104658.08063700001</v>
      </c>
      <c r="I17" s="158"/>
      <c r="J17" s="173">
        <v>6.7326761999992337</v>
      </c>
      <c r="K17" s="173">
        <v>6.2185207199473096</v>
      </c>
      <c r="L17" s="173">
        <v>6.6565834760037523</v>
      </c>
      <c r="M17" s="173">
        <v>7.5141213205680639</v>
      </c>
      <c r="N17" s="173">
        <v>5.7944386023916561</v>
      </c>
      <c r="O17" s="173">
        <v>6.555713702876159</v>
      </c>
      <c r="P17" s="173">
        <v>5.2745306275255093</v>
      </c>
    </row>
    <row r="18" spans="1:16" x14ac:dyDescent="0.2">
      <c r="A18" s="4" t="s">
        <v>132</v>
      </c>
      <c r="B18" s="29">
        <v>14944.502184000001</v>
      </c>
      <c r="C18" s="29">
        <v>25981.61952</v>
      </c>
      <c r="D18" s="29">
        <v>58896.277855</v>
      </c>
      <c r="E18" s="29">
        <v>64674.627976000003</v>
      </c>
      <c r="F18" s="29">
        <v>74724.470100000006</v>
      </c>
      <c r="G18" s="29">
        <v>28481.227805999999</v>
      </c>
      <c r="H18" s="29">
        <v>79002.074634000004</v>
      </c>
      <c r="I18" s="158"/>
      <c r="J18" s="173">
        <v>0.90883617561525776</v>
      </c>
      <c r="K18" s="173">
        <v>1.4168193744266686</v>
      </c>
      <c r="L18" s="173">
        <v>3.2368915663371562</v>
      </c>
      <c r="M18" s="173">
        <v>3.5192958634281313</v>
      </c>
      <c r="N18" s="173">
        <v>3.9404802700499988</v>
      </c>
      <c r="O18" s="173">
        <v>1.5399012303432213</v>
      </c>
      <c r="P18" s="173">
        <v>3.9815259343459877</v>
      </c>
    </row>
    <row r="19" spans="1:16" x14ac:dyDescent="0.2">
      <c r="A19" s="4" t="s">
        <v>130</v>
      </c>
      <c r="B19" s="29">
        <v>59121.289395</v>
      </c>
      <c r="C19" s="29">
        <v>57928.633645000002</v>
      </c>
      <c r="D19" s="29">
        <v>72285.407607000001</v>
      </c>
      <c r="E19" s="29">
        <v>60712.084906999997</v>
      </c>
      <c r="F19" s="29">
        <v>67442.846716</v>
      </c>
      <c r="G19" s="29">
        <v>77693.536001999993</v>
      </c>
      <c r="H19" s="29">
        <v>71638.008075999998</v>
      </c>
      <c r="I19" s="158"/>
      <c r="J19" s="173">
        <v>3.5954069188548288</v>
      </c>
      <c r="K19" s="173">
        <v>3.1589412822831058</v>
      </c>
      <c r="L19" s="173">
        <v>3.9727472562593915</v>
      </c>
      <c r="M19" s="173">
        <v>3.3036724904330441</v>
      </c>
      <c r="N19" s="173">
        <v>3.5564950341535355</v>
      </c>
      <c r="O19" s="173">
        <v>4.2006746511816848</v>
      </c>
      <c r="P19" s="173">
        <v>3.610393630305095</v>
      </c>
    </row>
    <row r="20" spans="1:16" x14ac:dyDescent="0.2">
      <c r="A20" s="4" t="s">
        <v>127</v>
      </c>
      <c r="B20" s="29">
        <v>93226.854984999998</v>
      </c>
      <c r="C20" s="29">
        <v>86071.794311000005</v>
      </c>
      <c r="D20" s="29">
        <v>77974.818698999996</v>
      </c>
      <c r="E20" s="29">
        <v>77916.127359999999</v>
      </c>
      <c r="F20" s="29">
        <v>55126.274618000003</v>
      </c>
      <c r="G20" s="29">
        <v>74973.591604999994</v>
      </c>
      <c r="H20" s="29">
        <v>51814.104574999998</v>
      </c>
      <c r="I20" s="158"/>
      <c r="J20" s="173">
        <v>5.6695055684034568</v>
      </c>
      <c r="K20" s="173">
        <v>4.6936329614718302</v>
      </c>
      <c r="L20" s="173">
        <v>4.2854326661329871</v>
      </c>
      <c r="M20" s="173">
        <v>4.2398373719929783</v>
      </c>
      <c r="N20" s="173">
        <v>2.9069995036818201</v>
      </c>
      <c r="O20" s="173">
        <v>4.0536147789059864</v>
      </c>
      <c r="P20" s="173">
        <v>2.6113137165829934</v>
      </c>
    </row>
    <row r="21" spans="1:16" x14ac:dyDescent="0.2">
      <c r="A21" s="4" t="s">
        <v>140</v>
      </c>
      <c r="B21" s="29">
        <v>28703.459984000001</v>
      </c>
      <c r="C21" s="29">
        <v>29406.097674000001</v>
      </c>
      <c r="D21" s="29">
        <v>28638.322636000001</v>
      </c>
      <c r="E21" s="29">
        <v>27694.682041</v>
      </c>
      <c r="F21" s="29">
        <v>36800.064588000001</v>
      </c>
      <c r="G21" s="29">
        <v>48160.964822000002</v>
      </c>
      <c r="H21" s="29">
        <v>50557.261506000003</v>
      </c>
      <c r="I21" s="158"/>
      <c r="J21" s="173">
        <v>1.7455745582956479</v>
      </c>
      <c r="K21" s="173">
        <v>1.6035616593775059</v>
      </c>
      <c r="L21" s="173">
        <v>1.573938937919507</v>
      </c>
      <c r="M21" s="173">
        <v>1.5070172492065521</v>
      </c>
      <c r="N21" s="173">
        <v>1.9405949383317154</v>
      </c>
      <c r="O21" s="173">
        <v>2.6039301918118438</v>
      </c>
      <c r="P21" s="173">
        <v>2.5479716676835227</v>
      </c>
    </row>
    <row r="22" spans="1:16" x14ac:dyDescent="0.2">
      <c r="A22" s="4" t="s">
        <v>0</v>
      </c>
      <c r="B22" s="29">
        <v>30140.977310999999</v>
      </c>
      <c r="C22" s="29">
        <v>35397.374087999997</v>
      </c>
      <c r="D22" s="29">
        <v>37782.291898000003</v>
      </c>
      <c r="E22" s="29">
        <v>39138.981373000002</v>
      </c>
      <c r="F22" s="29">
        <v>47715.496018999998</v>
      </c>
      <c r="G22" s="29">
        <v>46032.062585</v>
      </c>
      <c r="H22" s="29">
        <v>48241.643416999999</v>
      </c>
      <c r="I22" s="158"/>
      <c r="J22" s="173">
        <v>1.8329958543526079</v>
      </c>
      <c r="K22" s="173">
        <v>1.930275569353997</v>
      </c>
      <c r="L22" s="173">
        <v>2.0764840573221801</v>
      </c>
      <c r="M22" s="173">
        <v>2.1297633949422008</v>
      </c>
      <c r="N22" s="173">
        <v>2.5162034657040508</v>
      </c>
      <c r="O22" s="173">
        <v>2.4888263347602138</v>
      </c>
      <c r="P22" s="173">
        <v>2.4312697517135042</v>
      </c>
    </row>
    <row r="23" spans="1:16" x14ac:dyDescent="0.2">
      <c r="A23" s="4" t="s">
        <v>133</v>
      </c>
      <c r="B23" s="29">
        <v>54332.866479999997</v>
      </c>
      <c r="C23" s="29">
        <v>51713.098956000002</v>
      </c>
      <c r="D23" s="29">
        <v>48205.782947</v>
      </c>
      <c r="E23" s="29">
        <v>47201.056263999999</v>
      </c>
      <c r="F23" s="29">
        <v>44757.632215999998</v>
      </c>
      <c r="G23" s="29">
        <v>45196.356855999999</v>
      </c>
      <c r="H23" s="29">
        <v>47142.655616999997</v>
      </c>
      <c r="I23" s="158"/>
      <c r="J23" s="173">
        <v>3.3042033768622208</v>
      </c>
      <c r="K23" s="173">
        <v>2.8199982089686273</v>
      </c>
      <c r="L23" s="173">
        <v>2.6493506542803886</v>
      </c>
      <c r="M23" s="173">
        <v>2.5684644389601563</v>
      </c>
      <c r="N23" s="173">
        <v>2.3602250567354934</v>
      </c>
      <c r="O23" s="173">
        <v>2.4436420369111977</v>
      </c>
      <c r="P23" s="173">
        <v>2.3758832514538422</v>
      </c>
    </row>
    <row r="24" spans="1:16" x14ac:dyDescent="0.2">
      <c r="A24" s="4" t="s">
        <v>136</v>
      </c>
      <c r="B24" s="29">
        <v>104231.13349599999</v>
      </c>
      <c r="C24" s="29">
        <v>98054.719591000001</v>
      </c>
      <c r="D24" s="29">
        <v>89475.734836999996</v>
      </c>
      <c r="E24" s="29">
        <v>85007.094073</v>
      </c>
      <c r="F24" s="29">
        <v>72221.394501000002</v>
      </c>
      <c r="G24" s="29">
        <v>83660.363597999996</v>
      </c>
      <c r="H24" s="29">
        <v>47065.202196999999</v>
      </c>
      <c r="I24" s="158"/>
      <c r="J24" s="173">
        <v>6.3387206599606616</v>
      </c>
      <c r="K24" s="173">
        <v>5.3470810918296072</v>
      </c>
      <c r="L24" s="173">
        <v>4.9175136703671569</v>
      </c>
      <c r="M24" s="173">
        <v>4.6256951743761334</v>
      </c>
      <c r="N24" s="173">
        <v>3.8084844191713838</v>
      </c>
      <c r="O24" s="173">
        <v>4.5232845196505798</v>
      </c>
      <c r="P24" s="173">
        <v>2.3719797742114728</v>
      </c>
    </row>
    <row r="25" spans="1:16" x14ac:dyDescent="0.2">
      <c r="A25" s="4" t="s">
        <v>9</v>
      </c>
      <c r="B25" s="29">
        <v>47954.333439000002</v>
      </c>
      <c r="C25" s="29">
        <v>32977.459138999999</v>
      </c>
      <c r="D25" s="29">
        <v>42068.81033</v>
      </c>
      <c r="E25" s="29">
        <v>31275.028534000001</v>
      </c>
      <c r="F25" s="29">
        <v>35867.300082000002</v>
      </c>
      <c r="G25" s="29">
        <v>38078.570672000002</v>
      </c>
      <c r="H25" s="29">
        <v>42018.135772000001</v>
      </c>
      <c r="I25" s="158"/>
      <c r="J25" s="173">
        <v>2.9162987478793649</v>
      </c>
      <c r="K25" s="173">
        <v>1.7983137268072429</v>
      </c>
      <c r="L25" s="173">
        <v>2.3120676267227656</v>
      </c>
      <c r="M25" s="173">
        <v>1.7018432419765477</v>
      </c>
      <c r="N25" s="173">
        <v>1.8914070333846862</v>
      </c>
      <c r="O25" s="173">
        <v>2.0588030202536176</v>
      </c>
      <c r="P25" s="173">
        <v>2.1176190380333355</v>
      </c>
    </row>
    <row r="26" spans="1:16" x14ac:dyDescent="0.2">
      <c r="A26" s="4" t="s">
        <v>164</v>
      </c>
      <c r="B26" s="29">
        <v>24225.763482999999</v>
      </c>
      <c r="C26" s="29">
        <v>37704.387812000001</v>
      </c>
      <c r="D26" s="29">
        <v>36080.671539000003</v>
      </c>
      <c r="E26" s="29">
        <v>42186.234886999999</v>
      </c>
      <c r="F26" s="29">
        <v>38521.998041999999</v>
      </c>
      <c r="G26" s="29">
        <v>35688.483676999997</v>
      </c>
      <c r="H26" s="29">
        <v>36710.467680000002</v>
      </c>
      <c r="I26" s="158"/>
      <c r="J26" s="173">
        <v>1.4732675578060916</v>
      </c>
      <c r="K26" s="173">
        <v>2.0560807270623269</v>
      </c>
      <c r="L26" s="173">
        <v>1.9829643852859431</v>
      </c>
      <c r="M26" s="173">
        <v>2.2955809190973708</v>
      </c>
      <c r="N26" s="173">
        <v>2.0313984568142915</v>
      </c>
      <c r="O26" s="173">
        <v>1.9295776255726871</v>
      </c>
      <c r="P26" s="173">
        <v>1.8501245670703683</v>
      </c>
    </row>
    <row r="27" spans="1:16" x14ac:dyDescent="0.2">
      <c r="A27" s="4" t="s">
        <v>3</v>
      </c>
      <c r="B27" s="29">
        <v>13058.872738</v>
      </c>
      <c r="C27" s="29">
        <v>14287.33901</v>
      </c>
      <c r="D27" s="29">
        <v>11705.824479000001</v>
      </c>
      <c r="E27" s="29">
        <v>12817.159702000001</v>
      </c>
      <c r="F27" s="29">
        <v>16466.172339000001</v>
      </c>
      <c r="G27" s="29">
        <v>25040.690304</v>
      </c>
      <c r="H27" s="29">
        <v>35727.578964</v>
      </c>
      <c r="I27" s="158"/>
      <c r="J27" s="173">
        <v>0.79416335257770465</v>
      </c>
      <c r="K27" s="173">
        <v>0.77911150622414849</v>
      </c>
      <c r="L27" s="173">
        <v>0.64334260012802191</v>
      </c>
      <c r="M27" s="173">
        <v>0.69745089429637164</v>
      </c>
      <c r="N27" s="173">
        <v>0.86831833184284468</v>
      </c>
      <c r="O27" s="173">
        <v>1.3538808814853793</v>
      </c>
      <c r="P27" s="173">
        <v>1.8005891981391096</v>
      </c>
    </row>
    <row r="28" spans="1:16" x14ac:dyDescent="0.2">
      <c r="A28" s="4" t="s">
        <v>161</v>
      </c>
      <c r="B28" s="29">
        <v>1579.349181</v>
      </c>
      <c r="C28" s="29">
        <v>9576.8464449999992</v>
      </c>
      <c r="D28" s="29">
        <v>9370.4183900000007</v>
      </c>
      <c r="E28" s="29">
        <v>8987.1293280000009</v>
      </c>
      <c r="F28" s="29">
        <v>20662.064923000002</v>
      </c>
      <c r="G28" s="29">
        <v>26676.362536000001</v>
      </c>
      <c r="H28" s="29">
        <v>35178.258363000001</v>
      </c>
      <c r="I28" s="158"/>
      <c r="J28" s="173">
        <v>9.6046670002690099E-2</v>
      </c>
      <c r="K28" s="173">
        <v>0.52224079329390338</v>
      </c>
      <c r="L28" s="173">
        <v>0.51499057944400539</v>
      </c>
      <c r="M28" s="173">
        <v>0.48903825283480495</v>
      </c>
      <c r="N28" s="173">
        <v>1.0895822888889732</v>
      </c>
      <c r="O28" s="173">
        <v>1.4423171560607482</v>
      </c>
      <c r="P28" s="173">
        <v>1.7729046818870422</v>
      </c>
    </row>
    <row r="29" spans="1:16" x14ac:dyDescent="0.2">
      <c r="A29" s="4" t="s">
        <v>124</v>
      </c>
      <c r="B29" s="29">
        <v>5385.40067</v>
      </c>
      <c r="C29" s="29">
        <v>6985.7881170000001</v>
      </c>
      <c r="D29" s="29">
        <v>6101.374589</v>
      </c>
      <c r="E29" s="29">
        <v>5589.6350480000001</v>
      </c>
      <c r="F29" s="29">
        <v>6273.6212919999998</v>
      </c>
      <c r="G29" s="29">
        <v>28499.790112999999</v>
      </c>
      <c r="H29" s="29">
        <v>26603.679572000001</v>
      </c>
      <c r="I29" s="158"/>
      <c r="J29" s="173">
        <v>0.32750819591158936</v>
      </c>
      <c r="K29" s="173">
        <v>0.38094622785874727</v>
      </c>
      <c r="L29" s="173">
        <v>0.3353265888689993</v>
      </c>
      <c r="M29" s="173">
        <v>0.30416223669348663</v>
      </c>
      <c r="N29" s="173">
        <v>0.33082979229974596</v>
      </c>
      <c r="O29" s="173">
        <v>1.5409048429536751</v>
      </c>
      <c r="P29" s="173">
        <v>1.3407652983249954</v>
      </c>
    </row>
    <row r="30" spans="1:16" x14ac:dyDescent="0.2">
      <c r="A30" s="4" t="s">
        <v>1</v>
      </c>
      <c r="B30" s="29">
        <v>18087.292149000001</v>
      </c>
      <c r="C30" s="29">
        <v>16825.99307</v>
      </c>
      <c r="D30" s="29">
        <v>14111.681138</v>
      </c>
      <c r="E30" s="29">
        <v>13877.435642</v>
      </c>
      <c r="F30" s="29">
        <v>24626.166906999999</v>
      </c>
      <c r="G30" s="29">
        <v>28026.483146999999</v>
      </c>
      <c r="H30" s="29">
        <v>25898.153254000001</v>
      </c>
      <c r="I30" s="158"/>
      <c r="J30" s="173">
        <v>1.0999620610670078</v>
      </c>
      <c r="K30" s="173">
        <v>0.91754838289406448</v>
      </c>
      <c r="L30" s="173">
        <v>0.77556652688457606</v>
      </c>
      <c r="M30" s="173">
        <v>0.75514623552228577</v>
      </c>
      <c r="N30" s="173">
        <v>1.2986231243142892</v>
      </c>
      <c r="O30" s="173">
        <v>1.5153144441043713</v>
      </c>
      <c r="P30" s="173">
        <v>1.3052083671242078</v>
      </c>
    </row>
    <row r="31" spans="1:16" x14ac:dyDescent="0.2">
      <c r="A31" s="4" t="s">
        <v>2</v>
      </c>
      <c r="B31" s="29">
        <v>6086.2827539999998</v>
      </c>
      <c r="C31" s="29">
        <v>9752.9132890000001</v>
      </c>
      <c r="D31" s="29">
        <v>10959.216568</v>
      </c>
      <c r="E31" s="29">
        <v>13302.650643999999</v>
      </c>
      <c r="F31" s="29">
        <v>15261.828810000001</v>
      </c>
      <c r="G31" s="29">
        <v>18427.474053999998</v>
      </c>
      <c r="H31" s="29">
        <v>23340.718816000001</v>
      </c>
      <c r="I31" s="158"/>
      <c r="J31" s="173">
        <v>0.37013169617523733</v>
      </c>
      <c r="K31" s="173">
        <v>0.53184200062362108</v>
      </c>
      <c r="L31" s="173">
        <v>0.60230963610224286</v>
      </c>
      <c r="M31" s="173">
        <v>0.72386907894439867</v>
      </c>
      <c r="N31" s="173">
        <v>0.80480912384128978</v>
      </c>
      <c r="O31" s="173">
        <v>0.99632256590758539</v>
      </c>
      <c r="P31" s="173">
        <v>1.1763194539221191</v>
      </c>
    </row>
    <row r="32" spans="1:16" x14ac:dyDescent="0.2">
      <c r="A32" s="4" t="s">
        <v>5</v>
      </c>
      <c r="B32" s="29">
        <v>46005.754219000002</v>
      </c>
      <c r="C32" s="29">
        <v>38792.013883</v>
      </c>
      <c r="D32" s="29">
        <v>39140.280245000002</v>
      </c>
      <c r="E32" s="29">
        <v>45084.332568999998</v>
      </c>
      <c r="F32" s="29">
        <v>48764.342838999997</v>
      </c>
      <c r="G32" s="29">
        <v>17108.362362</v>
      </c>
      <c r="H32" s="29">
        <v>21717.295580999998</v>
      </c>
      <c r="I32" s="158"/>
      <c r="J32" s="173">
        <v>2.7977976921477006</v>
      </c>
      <c r="K32" s="173">
        <v>2.1153907207422114</v>
      </c>
      <c r="L32" s="173">
        <v>2.1511179932461171</v>
      </c>
      <c r="M32" s="173">
        <v>2.4532820687330221</v>
      </c>
      <c r="N32" s="173">
        <v>2.571512793357813</v>
      </c>
      <c r="O32" s="173">
        <v>0.92500184436751876</v>
      </c>
      <c r="P32" s="173">
        <v>1.0945025935103219</v>
      </c>
    </row>
    <row r="33" spans="1:16" x14ac:dyDescent="0.2">
      <c r="A33" s="4" t="s">
        <v>142</v>
      </c>
      <c r="B33" s="29">
        <v>19341.982200999999</v>
      </c>
      <c r="C33" s="29">
        <v>17899.813330000001</v>
      </c>
      <c r="D33" s="29">
        <v>13393.70629</v>
      </c>
      <c r="E33" s="29">
        <v>13010.938047</v>
      </c>
      <c r="F33" s="29">
        <v>16064.096358999999</v>
      </c>
      <c r="G33" s="29">
        <v>20965.999558</v>
      </c>
      <c r="H33" s="29">
        <v>20673.265007999998</v>
      </c>
      <c r="I33" s="158"/>
      <c r="J33" s="173">
        <v>1.1762648842994223</v>
      </c>
      <c r="K33" s="173">
        <v>0.97610552356224878</v>
      </c>
      <c r="L33" s="173">
        <v>0.73610721273139645</v>
      </c>
      <c r="M33" s="173">
        <v>0.70799542078724709</v>
      </c>
      <c r="N33" s="173">
        <v>0.84711547200147375</v>
      </c>
      <c r="O33" s="173">
        <v>1.1335736203036231</v>
      </c>
      <c r="P33" s="173">
        <v>1.0418858132307236</v>
      </c>
    </row>
    <row r="34" spans="1:16" x14ac:dyDescent="0.2">
      <c r="A34" s="4" t="s">
        <v>123</v>
      </c>
      <c r="B34" s="29">
        <v>8116.5317109999996</v>
      </c>
      <c r="C34" s="29">
        <v>8498.1125360000005</v>
      </c>
      <c r="D34" s="29">
        <v>9201.9481130000004</v>
      </c>
      <c r="E34" s="29">
        <v>8724.1486619999996</v>
      </c>
      <c r="F34" s="29">
        <v>12825.519209</v>
      </c>
      <c r="G34" s="29">
        <v>15843.211523</v>
      </c>
      <c r="H34" s="29">
        <v>17343.684410000002</v>
      </c>
      <c r="I34" s="158"/>
      <c r="J34" s="173">
        <v>0.4935994219588522</v>
      </c>
      <c r="K34" s="173">
        <v>0.46341570346662325</v>
      </c>
      <c r="L34" s="173">
        <v>0.50573158993464562</v>
      </c>
      <c r="M34" s="173">
        <v>0.47472805424566389</v>
      </c>
      <c r="N34" s="173">
        <v>0.67633407541837831</v>
      </c>
      <c r="O34" s="173">
        <v>0.85659863693502736</v>
      </c>
      <c r="P34" s="173">
        <v>0.87408247942147577</v>
      </c>
    </row>
    <row r="35" spans="1:16" x14ac:dyDescent="0.2">
      <c r="A35" s="4" t="s">
        <v>120</v>
      </c>
      <c r="B35" s="29">
        <v>7069.4497520000004</v>
      </c>
      <c r="C35" s="29">
        <v>8519.7953409999991</v>
      </c>
      <c r="D35" s="29">
        <v>9266.2689780000001</v>
      </c>
      <c r="E35" s="29">
        <v>10467.11124</v>
      </c>
      <c r="F35" s="29">
        <v>11050.876956</v>
      </c>
      <c r="G35" s="29">
        <v>10405.838385999999</v>
      </c>
      <c r="H35" s="29">
        <v>16024.754864</v>
      </c>
      <c r="I35" s="158"/>
      <c r="J35" s="173">
        <v>0.42992209423949002</v>
      </c>
      <c r="K35" s="173">
        <v>0.46459810159204679</v>
      </c>
      <c r="L35" s="173">
        <v>0.5092666124019497</v>
      </c>
      <c r="M35" s="173">
        <v>0.569572063138018</v>
      </c>
      <c r="N35" s="173">
        <v>0.58275103929934968</v>
      </c>
      <c r="O35" s="173">
        <v>0.5626149070012505</v>
      </c>
      <c r="P35" s="173">
        <v>0.80761141246149282</v>
      </c>
    </row>
    <row r="36" spans="1:16" x14ac:dyDescent="0.2">
      <c r="A36" s="4" t="s">
        <v>37</v>
      </c>
      <c r="B36" s="29">
        <v>5706.9205400000001</v>
      </c>
      <c r="C36" s="29">
        <v>34756.011309000001</v>
      </c>
      <c r="D36" s="29">
        <v>46101.998589000003</v>
      </c>
      <c r="E36" s="29">
        <v>39999.058375000001</v>
      </c>
      <c r="F36" s="29">
        <v>12563.728195</v>
      </c>
      <c r="G36" s="29">
        <v>13714.130368</v>
      </c>
      <c r="H36" s="29">
        <v>15716.684933</v>
      </c>
      <c r="I36" s="158"/>
      <c r="J36" s="173">
        <v>0.34706113152880658</v>
      </c>
      <c r="K36" s="173">
        <v>1.8953010285782064</v>
      </c>
      <c r="L36" s="173">
        <v>2.5337283756948477</v>
      </c>
      <c r="M36" s="173">
        <v>2.1765648305297618</v>
      </c>
      <c r="N36" s="173">
        <v>0.66252892799929497</v>
      </c>
      <c r="O36" s="173">
        <v>0.74148510628188669</v>
      </c>
      <c r="P36" s="173">
        <v>0.79208538449892085</v>
      </c>
    </row>
    <row r="37" spans="1:16" x14ac:dyDescent="0.2">
      <c r="A37" s="4" t="s">
        <v>42</v>
      </c>
      <c r="B37" s="29">
        <v>343.82093400000002</v>
      </c>
      <c r="C37" s="29">
        <v>739.62666899999999</v>
      </c>
      <c r="D37" s="29">
        <v>733.55241799999999</v>
      </c>
      <c r="E37" s="29">
        <v>390.87566900000002</v>
      </c>
      <c r="F37" s="29">
        <v>517.584926</v>
      </c>
      <c r="G37" s="29">
        <v>981.28966200000002</v>
      </c>
      <c r="H37" s="29">
        <v>15182.257043</v>
      </c>
      <c r="I37" s="158"/>
      <c r="J37" s="173">
        <v>2.0909154343566723E-2</v>
      </c>
      <c r="K37" s="173">
        <v>4.033302826543203E-2</v>
      </c>
      <c r="L37" s="173">
        <v>4.0315444740602585E-2</v>
      </c>
      <c r="M37" s="173">
        <v>2.1269656557388706E-2</v>
      </c>
      <c r="N37" s="173">
        <v>2.7294046866426534E-2</v>
      </c>
      <c r="O37" s="173">
        <v>5.3055618533360778E-2</v>
      </c>
      <c r="P37" s="173">
        <v>0.76515142720817075</v>
      </c>
    </row>
    <row r="38" spans="1:16" x14ac:dyDescent="0.2">
      <c r="A38" s="4" t="s">
        <v>137</v>
      </c>
      <c r="B38" s="29">
        <v>10292.84051</v>
      </c>
      <c r="C38" s="29">
        <v>9927.5294539999995</v>
      </c>
      <c r="D38" s="29">
        <v>11755.557949</v>
      </c>
      <c r="E38" s="29">
        <v>11847.450139</v>
      </c>
      <c r="F38" s="29">
        <v>10975.060113</v>
      </c>
      <c r="G38" s="29">
        <v>13343.449694999999</v>
      </c>
      <c r="H38" s="29">
        <v>14030.469528</v>
      </c>
      <c r="I38" s="158"/>
      <c r="J38" s="173">
        <v>0.62594964289552535</v>
      </c>
      <c r="K38" s="173">
        <v>0.54136410010127833</v>
      </c>
      <c r="L38" s="173">
        <v>0.64607591122119501</v>
      </c>
      <c r="M38" s="173">
        <v>0.64468375885866935</v>
      </c>
      <c r="N38" s="173">
        <v>0.57875295442060559</v>
      </c>
      <c r="O38" s="173">
        <v>0.72144342730985489</v>
      </c>
      <c r="P38" s="173">
        <v>0.70710394069501525</v>
      </c>
    </row>
    <row r="39" spans="1:16" x14ac:dyDescent="0.2">
      <c r="A39" s="4" t="s">
        <v>121</v>
      </c>
      <c r="B39" s="29">
        <v>7775.5208910000001</v>
      </c>
      <c r="C39" s="29">
        <v>8842.4520369999991</v>
      </c>
      <c r="D39" s="29">
        <v>10279.799428</v>
      </c>
      <c r="E39" s="29">
        <v>10888.198179000001</v>
      </c>
      <c r="F39" s="29">
        <v>12616.247009000001</v>
      </c>
      <c r="G39" s="29">
        <v>14958.832933</v>
      </c>
      <c r="H39" s="29">
        <v>13895.452931</v>
      </c>
      <c r="I39" s="158"/>
      <c r="J39" s="173">
        <v>0.47286116211744816</v>
      </c>
      <c r="K39" s="173">
        <v>0.48219308861082733</v>
      </c>
      <c r="L39" s="173">
        <v>0.56496942224517632</v>
      </c>
      <c r="M39" s="173">
        <v>0.59248567808940578</v>
      </c>
      <c r="N39" s="173">
        <v>0.66529842706829456</v>
      </c>
      <c r="O39" s="173">
        <v>0.80878273208336549</v>
      </c>
      <c r="P39" s="173">
        <v>0.70029940948475156</v>
      </c>
    </row>
    <row r="40" spans="1:16" x14ac:dyDescent="0.2">
      <c r="A40" s="4" t="s">
        <v>145</v>
      </c>
      <c r="B40" s="29">
        <v>13777.151100999999</v>
      </c>
      <c r="C40" s="29">
        <v>13438.341102</v>
      </c>
      <c r="D40" s="29">
        <v>13787.092245</v>
      </c>
      <c r="E40" s="29">
        <v>14210.623302</v>
      </c>
      <c r="F40" s="29">
        <v>18641.566289999999</v>
      </c>
      <c r="G40" s="29">
        <v>15207.678064</v>
      </c>
      <c r="H40" s="29">
        <v>13409.783015999999</v>
      </c>
      <c r="I40" s="158"/>
      <c r="J40" s="173">
        <v>0.83784479157237457</v>
      </c>
      <c r="K40" s="173">
        <v>0.73281428891726874</v>
      </c>
      <c r="L40" s="173">
        <v>0.7577273851163121</v>
      </c>
      <c r="M40" s="173">
        <v>0.77327677589460042</v>
      </c>
      <c r="N40" s="173">
        <v>0.9830343938240137</v>
      </c>
      <c r="O40" s="173">
        <v>0.82223710020267438</v>
      </c>
      <c r="P40" s="173">
        <v>0.67582274389004948</v>
      </c>
    </row>
    <row r="41" spans="1:16" x14ac:dyDescent="0.2">
      <c r="A41" s="4" t="s">
        <v>162</v>
      </c>
      <c r="B41" s="29">
        <v>2547.5994260000002</v>
      </c>
      <c r="C41" s="29">
        <v>2517.314296</v>
      </c>
      <c r="D41" s="29">
        <v>2135.1104839999998</v>
      </c>
      <c r="E41" s="29">
        <v>2586.320929</v>
      </c>
      <c r="F41" s="29">
        <v>6738.4196439999996</v>
      </c>
      <c r="G41" s="29">
        <v>9360.3404190000001</v>
      </c>
      <c r="H41" s="29">
        <v>11320.681742999999</v>
      </c>
      <c r="I41" s="158"/>
      <c r="J41" s="173">
        <v>0.15492991943246825</v>
      </c>
      <c r="K41" s="173">
        <v>0.13727318512029499</v>
      </c>
      <c r="L41" s="173">
        <v>0.11734393701198764</v>
      </c>
      <c r="M41" s="173">
        <v>0.14073569236926972</v>
      </c>
      <c r="N41" s="173">
        <v>0.35534022018443634</v>
      </c>
      <c r="O41" s="173">
        <v>0.50608772296722959</v>
      </c>
      <c r="P41" s="173">
        <v>0.57053676328182634</v>
      </c>
    </row>
    <row r="42" spans="1:16" x14ac:dyDescent="0.2">
      <c r="A42" s="4" t="s">
        <v>165</v>
      </c>
      <c r="B42" s="29">
        <v>11762.119612</v>
      </c>
      <c r="C42" s="29">
        <v>10211.862343999999</v>
      </c>
      <c r="D42" s="29">
        <v>11268.315581000001</v>
      </c>
      <c r="E42" s="29">
        <v>11510.180939</v>
      </c>
      <c r="F42" s="29">
        <v>10049.5002</v>
      </c>
      <c r="G42" s="29">
        <v>11215.918884000001</v>
      </c>
      <c r="H42" s="29">
        <v>10769.661539999999</v>
      </c>
      <c r="I42" s="158"/>
      <c r="J42" s="173">
        <v>0.71530250212978919</v>
      </c>
      <c r="K42" s="173">
        <v>0.55686922852595655</v>
      </c>
      <c r="L42" s="173">
        <v>0.61929746665421892</v>
      </c>
      <c r="M42" s="173">
        <v>0.62633111984755396</v>
      </c>
      <c r="N42" s="173">
        <v>0.52994497263037144</v>
      </c>
      <c r="O42" s="173">
        <v>0.60641371946973754</v>
      </c>
      <c r="P42" s="173">
        <v>0.54276659093183466</v>
      </c>
    </row>
    <row r="43" spans="1:16" x14ac:dyDescent="0.2">
      <c r="A43" s="4" t="s">
        <v>41</v>
      </c>
      <c r="B43" s="29">
        <v>20222.155211000001</v>
      </c>
      <c r="C43" s="29">
        <v>23071.707742999999</v>
      </c>
      <c r="D43" s="29">
        <v>20712.831609000001</v>
      </c>
      <c r="E43" s="29">
        <v>21831.903824000001</v>
      </c>
      <c r="F43" s="29">
        <v>23411.543336999999</v>
      </c>
      <c r="G43" s="29">
        <v>8074.3606589999999</v>
      </c>
      <c r="H43" s="29">
        <v>9404.7885910000005</v>
      </c>
      <c r="I43" s="158"/>
      <c r="J43" s="173">
        <v>1.2297917975708863</v>
      </c>
      <c r="K43" s="173">
        <v>1.2581372191302178</v>
      </c>
      <c r="L43" s="173">
        <v>1.1383603920640968</v>
      </c>
      <c r="M43" s="173">
        <v>1.1879918172405384</v>
      </c>
      <c r="N43" s="173">
        <v>1.2345718141247681</v>
      </c>
      <c r="O43" s="173">
        <v>0.43655835337301202</v>
      </c>
      <c r="P43" s="173">
        <v>0.47398008034073119</v>
      </c>
    </row>
    <row r="44" spans="1:16" x14ac:dyDescent="0.2">
      <c r="A44" s="4" t="s">
        <v>167</v>
      </c>
      <c r="B44" s="29">
        <v>2002.043625</v>
      </c>
      <c r="C44" s="29">
        <v>2109.8689340000001</v>
      </c>
      <c r="D44" s="29">
        <v>1798.4126490000001</v>
      </c>
      <c r="E44" s="29">
        <v>2023.7103500000001</v>
      </c>
      <c r="F44" s="29">
        <v>7629.2131300000001</v>
      </c>
      <c r="G44" s="29">
        <v>9562.6186500000003</v>
      </c>
      <c r="H44" s="29">
        <v>8636.3850230000007</v>
      </c>
      <c r="I44" s="158"/>
      <c r="J44" s="173">
        <v>0.12175244442119632</v>
      </c>
      <c r="K44" s="173">
        <v>0.11505453618436108</v>
      </c>
      <c r="L44" s="173">
        <v>9.8839297632252118E-2</v>
      </c>
      <c r="M44" s="173">
        <v>0.11012101169216774</v>
      </c>
      <c r="N44" s="173">
        <v>0.40231484779403459</v>
      </c>
      <c r="O44" s="173">
        <v>0.51702434757169735</v>
      </c>
      <c r="P44" s="173">
        <v>0.43525427790820481</v>
      </c>
    </row>
    <row r="45" spans="1:16" x14ac:dyDescent="0.2">
      <c r="A45" s="4" t="s">
        <v>163</v>
      </c>
      <c r="B45" s="29">
        <v>8624.7856329999995</v>
      </c>
      <c r="C45" s="29">
        <v>8972.0165689999994</v>
      </c>
      <c r="D45" s="29">
        <v>8120.6836210000001</v>
      </c>
      <c r="E45" s="29">
        <v>7624.1628799999999</v>
      </c>
      <c r="F45" s="29">
        <v>8686.380905</v>
      </c>
      <c r="G45" s="29">
        <v>10027.012162999999</v>
      </c>
      <c r="H45" s="29">
        <v>8432.7134829999995</v>
      </c>
      <c r="I45" s="158"/>
      <c r="J45" s="173">
        <v>0.52450841745597088</v>
      </c>
      <c r="K45" s="173">
        <v>0.48925845029987897</v>
      </c>
      <c r="L45" s="173">
        <v>0.44630617219005886</v>
      </c>
      <c r="M45" s="173">
        <v>0.41487188601445424</v>
      </c>
      <c r="N45" s="173">
        <v>0.45806296824166504</v>
      </c>
      <c r="O45" s="173">
        <v>0.54213282066503288</v>
      </c>
      <c r="P45" s="173">
        <v>0.42498969280262333</v>
      </c>
    </row>
    <row r="46" spans="1:16" x14ac:dyDescent="0.2">
      <c r="A46" s="4" t="s">
        <v>32</v>
      </c>
      <c r="B46" s="29">
        <v>5809.088358</v>
      </c>
      <c r="C46" s="29">
        <v>5335.7262799999999</v>
      </c>
      <c r="D46" s="29">
        <v>6125.6707219999998</v>
      </c>
      <c r="E46" s="29">
        <v>4932.2711760000002</v>
      </c>
      <c r="F46" s="29">
        <v>4277.3606559999998</v>
      </c>
      <c r="G46" s="29">
        <v>8437.1233929999999</v>
      </c>
      <c r="H46" s="29">
        <v>7560.4552059999996</v>
      </c>
      <c r="I46" s="158"/>
      <c r="J46" s="173">
        <v>0.35327437355178193</v>
      </c>
      <c r="K46" s="173">
        <v>0.29096570998286775</v>
      </c>
      <c r="L46" s="173">
        <v>0.33666188459338992</v>
      </c>
      <c r="M46" s="173">
        <v>0.26839151751199869</v>
      </c>
      <c r="N46" s="173">
        <v>0.22556005081468106</v>
      </c>
      <c r="O46" s="173">
        <v>0.45617193127823102</v>
      </c>
      <c r="P46" s="173">
        <v>0.38102984785661714</v>
      </c>
    </row>
    <row r="47" spans="1:16" x14ac:dyDescent="0.2">
      <c r="A47" s="4" t="s">
        <v>173</v>
      </c>
      <c r="B47" s="29">
        <v>1178.7944259999999</v>
      </c>
      <c r="C47" s="29">
        <v>1114.7830329999999</v>
      </c>
      <c r="D47" s="29">
        <v>1235.654763</v>
      </c>
      <c r="E47" s="29">
        <v>1665.537566</v>
      </c>
      <c r="F47" s="29">
        <v>2916.781645</v>
      </c>
      <c r="G47" s="29">
        <v>6815.2093439999999</v>
      </c>
      <c r="H47" s="29">
        <v>7384.5298000000003</v>
      </c>
      <c r="I47" s="158"/>
      <c r="J47" s="173">
        <v>7.1687300438111598E-2</v>
      </c>
      <c r="K47" s="173">
        <v>6.0790906364428368E-2</v>
      </c>
      <c r="L47" s="173">
        <v>6.7910581566904313E-2</v>
      </c>
      <c r="M47" s="173">
        <v>9.0630895759974045E-2</v>
      </c>
      <c r="N47" s="173">
        <v>0.15381200440478571</v>
      </c>
      <c r="O47" s="173">
        <v>0.36847952361314079</v>
      </c>
      <c r="P47" s="173">
        <v>0.37216360516939168</v>
      </c>
    </row>
    <row r="48" spans="1:16" x14ac:dyDescent="0.2">
      <c r="A48" s="4" t="s">
        <v>141</v>
      </c>
      <c r="B48" s="29">
        <v>5321.6336620000002</v>
      </c>
      <c r="C48" s="29">
        <v>7224.1001159999996</v>
      </c>
      <c r="D48" s="29">
        <v>6479.1988350000001</v>
      </c>
      <c r="E48" s="29">
        <v>6482.235874</v>
      </c>
      <c r="F48" s="29">
        <v>6382.9791759999998</v>
      </c>
      <c r="G48" s="29">
        <v>7747.6286620000001</v>
      </c>
      <c r="H48" s="29">
        <v>6645.5436540000001</v>
      </c>
      <c r="I48" s="158"/>
      <c r="J48" s="173">
        <v>0.32363026388229799</v>
      </c>
      <c r="K48" s="173">
        <v>0.39394176330185687</v>
      </c>
      <c r="L48" s="173">
        <v>0.35609150237416187</v>
      </c>
      <c r="M48" s="173">
        <v>0.35273346922999294</v>
      </c>
      <c r="N48" s="173">
        <v>0.33659661250870476</v>
      </c>
      <c r="O48" s="173">
        <v>0.41889285778413138</v>
      </c>
      <c r="P48" s="173">
        <v>0.33492037429156457</v>
      </c>
    </row>
    <row r="49" spans="1:16" x14ac:dyDescent="0.2">
      <c r="A49" s="4" t="s">
        <v>122</v>
      </c>
      <c r="B49" s="29">
        <v>2694.3533000000002</v>
      </c>
      <c r="C49" s="29">
        <v>3552.7858809999998</v>
      </c>
      <c r="D49" s="29">
        <v>4002.8842239999999</v>
      </c>
      <c r="E49" s="29">
        <v>4560.3924379999999</v>
      </c>
      <c r="F49" s="29">
        <v>4905.0640409999996</v>
      </c>
      <c r="G49" s="29">
        <v>5612.7056400000001</v>
      </c>
      <c r="H49" s="29">
        <v>6560.5416379999997</v>
      </c>
      <c r="I49" s="158"/>
      <c r="J49" s="173">
        <v>0.1638546215042227</v>
      </c>
      <c r="K49" s="173">
        <v>0.19373911104792904</v>
      </c>
      <c r="L49" s="173">
        <v>0.21999526383634913</v>
      </c>
      <c r="M49" s="173">
        <v>0.2481555865867224</v>
      </c>
      <c r="N49" s="173">
        <v>0.25866102564563004</v>
      </c>
      <c r="O49" s="173">
        <v>0.30346347353640268</v>
      </c>
      <c r="P49" s="173">
        <v>0.33063646487850668</v>
      </c>
    </row>
    <row r="50" spans="1:16" x14ac:dyDescent="0.2">
      <c r="A50" s="4" t="s">
        <v>174</v>
      </c>
      <c r="B50" s="29">
        <v>14323.491979</v>
      </c>
      <c r="C50" s="29">
        <v>2678.8676329999998</v>
      </c>
      <c r="D50" s="29">
        <v>2909.6703680000001</v>
      </c>
      <c r="E50" s="29">
        <v>2925.7620710000001</v>
      </c>
      <c r="F50" s="29">
        <v>3774.3907989999998</v>
      </c>
      <c r="G50" s="29">
        <v>4181.0086819999997</v>
      </c>
      <c r="H50" s="29">
        <v>5790.0740839999999</v>
      </c>
      <c r="I50" s="158"/>
      <c r="J50" s="173">
        <v>0.87107001032040388</v>
      </c>
      <c r="K50" s="173">
        <v>0.14608294764062923</v>
      </c>
      <c r="L50" s="173">
        <v>0.15991311875748299</v>
      </c>
      <c r="M50" s="173">
        <v>0.15920651847686201</v>
      </c>
      <c r="N50" s="173">
        <v>0.19903670718593355</v>
      </c>
      <c r="O50" s="173">
        <v>0.22605557798779854</v>
      </c>
      <c r="P50" s="173">
        <v>0.29180664221834451</v>
      </c>
    </row>
    <row r="51" spans="1:16" x14ac:dyDescent="0.2">
      <c r="A51" s="4" t="s">
        <v>34</v>
      </c>
      <c r="B51" s="29">
        <v>3481.53901</v>
      </c>
      <c r="C51" s="29">
        <v>4644.5285329999997</v>
      </c>
      <c r="D51" s="29">
        <v>4863.9420879999998</v>
      </c>
      <c r="E51" s="29">
        <v>5449.8015349999996</v>
      </c>
      <c r="F51" s="29">
        <v>6287.3280050000003</v>
      </c>
      <c r="G51" s="29">
        <v>5855.2389270000003</v>
      </c>
      <c r="H51" s="29">
        <v>5782.5193509999999</v>
      </c>
      <c r="I51" s="158"/>
      <c r="J51" s="173">
        <v>0.21172659752369377</v>
      </c>
      <c r="K51" s="173">
        <v>0.25327358849075593</v>
      </c>
      <c r="L51" s="173">
        <v>0.26731830426636966</v>
      </c>
      <c r="M51" s="173">
        <v>0.2965531399074619</v>
      </c>
      <c r="N51" s="173">
        <v>0.33155259477758836</v>
      </c>
      <c r="O51" s="173">
        <v>0.3165765777043279</v>
      </c>
      <c r="P51" s="173">
        <v>0.29142590075673214</v>
      </c>
    </row>
    <row r="52" spans="1:16" x14ac:dyDescent="0.2">
      <c r="A52" s="4" t="s">
        <v>126</v>
      </c>
      <c r="B52" s="29">
        <v>6400.5779039999998</v>
      </c>
      <c r="C52" s="29">
        <v>6140.5124249999999</v>
      </c>
      <c r="D52" s="29">
        <v>4863.6235500000003</v>
      </c>
      <c r="E52" s="29">
        <v>4731.9338019999996</v>
      </c>
      <c r="F52" s="29">
        <v>4610.0203570000003</v>
      </c>
      <c r="G52" s="29">
        <v>5616.5275179999999</v>
      </c>
      <c r="H52" s="29">
        <v>5565.9092280000004</v>
      </c>
      <c r="I52" s="158"/>
      <c r="J52" s="173">
        <v>0.38924526708067975</v>
      </c>
      <c r="K52" s="173">
        <v>0.33485198895898871</v>
      </c>
      <c r="L52" s="173">
        <v>0.26730079767676312</v>
      </c>
      <c r="M52" s="173">
        <v>0.25749007882309133</v>
      </c>
      <c r="N52" s="173">
        <v>0.24310234969852734</v>
      </c>
      <c r="O52" s="173">
        <v>0.30367011191149346</v>
      </c>
      <c r="P52" s="173">
        <v>0.28050924032266289</v>
      </c>
    </row>
    <row r="53" spans="1:16" x14ac:dyDescent="0.2">
      <c r="A53" s="4" t="s">
        <v>43</v>
      </c>
      <c r="B53" s="29">
        <v>257.52837399999999</v>
      </c>
      <c r="C53" s="29">
        <v>257.33314000000001</v>
      </c>
      <c r="D53" s="29">
        <v>245.821584</v>
      </c>
      <c r="E53" s="29">
        <v>222.88869399999999</v>
      </c>
      <c r="F53" s="29">
        <v>240.39730800000001</v>
      </c>
      <c r="G53" s="29">
        <v>323.117526</v>
      </c>
      <c r="H53" s="29">
        <v>5193.9445939999996</v>
      </c>
      <c r="I53" s="158"/>
      <c r="J53" s="173">
        <v>1.5661351556370835E-2</v>
      </c>
      <c r="K53" s="173">
        <v>1.4032788762586358E-2</v>
      </c>
      <c r="L53" s="173">
        <v>1.3510154479239134E-2</v>
      </c>
      <c r="M53" s="173">
        <v>1.2128577826380143E-2</v>
      </c>
      <c r="N53" s="173">
        <v>1.2676983160662557E-2</v>
      </c>
      <c r="O53" s="173">
        <v>1.7470071136751954E-2</v>
      </c>
      <c r="P53" s="173">
        <v>0.26176306379765873</v>
      </c>
    </row>
    <row r="54" spans="1:16" x14ac:dyDescent="0.2">
      <c r="A54" s="4" t="s">
        <v>169</v>
      </c>
      <c r="B54" s="29">
        <v>6867.8127119999999</v>
      </c>
      <c r="C54" s="29">
        <v>5650.4377189999996</v>
      </c>
      <c r="D54" s="29">
        <v>7055.682296</v>
      </c>
      <c r="E54" s="29">
        <v>5989.208689</v>
      </c>
      <c r="F54" s="29">
        <v>6109.6390080000001</v>
      </c>
      <c r="G54" s="29">
        <v>4315.5979939999997</v>
      </c>
      <c r="H54" s="29">
        <v>5078.037988</v>
      </c>
      <c r="I54" s="158"/>
      <c r="J54" s="173">
        <v>0.4176597228309476</v>
      </c>
      <c r="K54" s="173">
        <v>0.30812742939707366</v>
      </c>
      <c r="L54" s="173">
        <v>0.38777456488683537</v>
      </c>
      <c r="M54" s="173">
        <v>0.32590519689154213</v>
      </c>
      <c r="N54" s="173">
        <v>0.32218243817498604</v>
      </c>
      <c r="O54" s="173">
        <v>0.23333244991732213</v>
      </c>
      <c r="P54" s="173">
        <v>0.25592163292525466</v>
      </c>
    </row>
    <row r="55" spans="1:16" x14ac:dyDescent="0.2">
      <c r="A55" s="4" t="s">
        <v>38</v>
      </c>
      <c r="B55" s="29">
        <v>33843.096273000003</v>
      </c>
      <c r="C55" s="29">
        <v>25209.69023</v>
      </c>
      <c r="D55" s="29">
        <v>16315.069065</v>
      </c>
      <c r="E55" s="29">
        <v>19338.204206999999</v>
      </c>
      <c r="F55" s="29">
        <v>6496.536204</v>
      </c>
      <c r="G55" s="29">
        <v>3353.2747709999999</v>
      </c>
      <c r="H55" s="29">
        <v>5013.0715810000002</v>
      </c>
      <c r="I55" s="158"/>
      <c r="J55" s="173">
        <v>2.0581368190813674</v>
      </c>
      <c r="K55" s="173">
        <v>1.3747248324402643</v>
      </c>
      <c r="L55" s="173">
        <v>0.89666293667526598</v>
      </c>
      <c r="M55" s="173">
        <v>1.0522961507730462</v>
      </c>
      <c r="N55" s="173">
        <v>0.34258486813314332</v>
      </c>
      <c r="O55" s="173">
        <v>0.18130229429413747</v>
      </c>
      <c r="P55" s="173">
        <v>0.25264747290439293</v>
      </c>
    </row>
    <row r="56" spans="1:16" x14ac:dyDescent="0.2">
      <c r="A56" s="4" t="s">
        <v>31</v>
      </c>
      <c r="B56" s="29">
        <v>7730.5651189999999</v>
      </c>
      <c r="C56" s="29">
        <v>8130.2517539999999</v>
      </c>
      <c r="D56" s="29">
        <v>7362.3226240000004</v>
      </c>
      <c r="E56" s="29">
        <v>5995.2169009999998</v>
      </c>
      <c r="F56" s="29">
        <v>6925.9547759999996</v>
      </c>
      <c r="G56" s="29">
        <v>6310.306646</v>
      </c>
      <c r="H56" s="29">
        <v>4978.428116</v>
      </c>
      <c r="I56" s="158"/>
      <c r="J56" s="173">
        <v>0.47012721812966812</v>
      </c>
      <c r="K56" s="173">
        <v>0.44335566515268576</v>
      </c>
      <c r="L56" s="173">
        <v>0.40462726810936678</v>
      </c>
      <c r="M56" s="173">
        <v>0.32623213616123609</v>
      </c>
      <c r="N56" s="173">
        <v>0.36522959760789997</v>
      </c>
      <c r="O56" s="173">
        <v>0.34118083090404272</v>
      </c>
      <c r="P56" s="173">
        <v>0.25090152059880949</v>
      </c>
    </row>
    <row r="57" spans="1:16" x14ac:dyDescent="0.2">
      <c r="A57" s="4" t="s">
        <v>131</v>
      </c>
      <c r="B57" s="29">
        <v>1301.546366</v>
      </c>
      <c r="C57" s="29">
        <v>1679.5235339999999</v>
      </c>
      <c r="D57" s="29">
        <v>1818.0842560000001</v>
      </c>
      <c r="E57" s="29">
        <v>1911.7641140000001</v>
      </c>
      <c r="F57" s="29">
        <v>2854.7159379999998</v>
      </c>
      <c r="G57" s="29">
        <v>4555.8533189999998</v>
      </c>
      <c r="H57" s="29">
        <v>4858.7831919999999</v>
      </c>
      <c r="I57" s="158"/>
      <c r="J57" s="173">
        <v>7.9152346936508466E-2</v>
      </c>
      <c r="K57" s="173">
        <v>9.1587111455658315E-2</v>
      </c>
      <c r="L57" s="173">
        <v>9.9920433166001202E-2</v>
      </c>
      <c r="M57" s="173">
        <v>0.1040294122874159</v>
      </c>
      <c r="N57" s="173">
        <v>0.15053906458262423</v>
      </c>
      <c r="O57" s="173">
        <v>0.24632239097899475</v>
      </c>
      <c r="P57" s="173">
        <v>0.24487168695170877</v>
      </c>
    </row>
    <row r="58" spans="1:16" x14ac:dyDescent="0.2">
      <c r="A58" s="4" t="s">
        <v>7</v>
      </c>
      <c r="B58" s="29">
        <v>1903.6634469999999</v>
      </c>
      <c r="C58" s="29">
        <v>4926.0876749999998</v>
      </c>
      <c r="D58" s="29">
        <v>5151.3187840000001</v>
      </c>
      <c r="E58" s="29">
        <v>5517.4028349999999</v>
      </c>
      <c r="F58" s="29">
        <v>6173.4139679999998</v>
      </c>
      <c r="G58" s="29">
        <v>3893.1389220000001</v>
      </c>
      <c r="H58" s="29">
        <v>4721.6665940000003</v>
      </c>
      <c r="I58" s="158"/>
      <c r="J58" s="173">
        <v>0.11576954424633505</v>
      </c>
      <c r="K58" s="173">
        <v>0.26862745998923865</v>
      </c>
      <c r="L58" s="173">
        <v>0.28311229392959358</v>
      </c>
      <c r="M58" s="173">
        <v>0.30023169180482495</v>
      </c>
      <c r="N58" s="173">
        <v>0.32554551283134586</v>
      </c>
      <c r="O58" s="173">
        <v>0.21049125609050937</v>
      </c>
      <c r="P58" s="173">
        <v>0.23796132043924076</v>
      </c>
    </row>
    <row r="59" spans="1:16" x14ac:dyDescent="0.2">
      <c r="A59" s="4" t="s">
        <v>175</v>
      </c>
      <c r="B59" s="29">
        <v>161.06844899999999</v>
      </c>
      <c r="C59" s="29">
        <v>163.14246399999999</v>
      </c>
      <c r="D59" s="29">
        <v>162.459913</v>
      </c>
      <c r="E59" s="29">
        <v>173.095191</v>
      </c>
      <c r="F59" s="29">
        <v>303.73415999999997</v>
      </c>
      <c r="G59" s="29">
        <v>419.35736900000001</v>
      </c>
      <c r="H59" s="29">
        <v>4629.5205669999996</v>
      </c>
      <c r="I59" s="158"/>
      <c r="J59" s="173">
        <v>9.7952298041861074E-3</v>
      </c>
      <c r="K59" s="173">
        <v>8.8964201638383963E-3</v>
      </c>
      <c r="L59" s="173">
        <v>8.9286647884985956E-3</v>
      </c>
      <c r="M59" s="173">
        <v>9.4190443568018551E-3</v>
      </c>
      <c r="N59" s="173">
        <v>1.6016954863895507E-2</v>
      </c>
      <c r="O59" s="173">
        <v>2.2673493322522963E-2</v>
      </c>
      <c r="P59" s="173">
        <v>0.23331736902470973</v>
      </c>
    </row>
    <row r="60" spans="1:16" x14ac:dyDescent="0.2">
      <c r="A60" s="4" t="s">
        <v>166</v>
      </c>
      <c r="B60" s="29">
        <v>4406.8950089999998</v>
      </c>
      <c r="C60" s="29">
        <v>4340.0606740000003</v>
      </c>
      <c r="D60" s="29">
        <v>4545.2234289999997</v>
      </c>
      <c r="E60" s="29">
        <v>4447.2240599999996</v>
      </c>
      <c r="F60" s="29">
        <v>6160.8575899999996</v>
      </c>
      <c r="G60" s="29">
        <v>5848.7205400000003</v>
      </c>
      <c r="H60" s="29">
        <v>4183.4773489999998</v>
      </c>
      <c r="I60" s="158"/>
      <c r="J60" s="173">
        <v>0.26800127277612146</v>
      </c>
      <c r="K60" s="173">
        <v>0.23667046791971749</v>
      </c>
      <c r="L60" s="173">
        <v>0.24980178578804946</v>
      </c>
      <c r="M60" s="173">
        <v>0.24199748383406236</v>
      </c>
      <c r="N60" s="173">
        <v>0.32488337150460139</v>
      </c>
      <c r="O60" s="173">
        <v>0.31622414654407299</v>
      </c>
      <c r="P60" s="173">
        <v>0.21083779936108177</v>
      </c>
    </row>
    <row r="61" spans="1:16" x14ac:dyDescent="0.2">
      <c r="A61" s="4" t="s">
        <v>176</v>
      </c>
      <c r="B61" s="29">
        <v>12244.258981000001</v>
      </c>
      <c r="C61" s="29">
        <v>11582.997248</v>
      </c>
      <c r="D61" s="29">
        <v>13334.640909</v>
      </c>
      <c r="E61" s="29">
        <v>22790.419005</v>
      </c>
      <c r="F61" s="29">
        <v>19698.255754999998</v>
      </c>
      <c r="G61" s="29">
        <v>3665.087638</v>
      </c>
      <c r="H61" s="29">
        <v>3908.1843349999999</v>
      </c>
      <c r="I61" s="158"/>
      <c r="J61" s="173">
        <v>0.74462336506924853</v>
      </c>
      <c r="K61" s="173">
        <v>0.63163941348091845</v>
      </c>
      <c r="L61" s="173">
        <v>0.73286102739363901</v>
      </c>
      <c r="M61" s="173">
        <v>1.2401498058845264</v>
      </c>
      <c r="N61" s="173">
        <v>1.038757291327735</v>
      </c>
      <c r="O61" s="173">
        <v>0.19816115377873436</v>
      </c>
      <c r="P61" s="173">
        <v>0.1969636539052414</v>
      </c>
    </row>
    <row r="62" spans="1:16" x14ac:dyDescent="0.2">
      <c r="A62" s="4" t="s">
        <v>177</v>
      </c>
      <c r="B62" s="29">
        <v>15169.090886</v>
      </c>
      <c r="C62" s="29">
        <v>15403.684207</v>
      </c>
      <c r="D62" s="29">
        <v>11731.925827999999</v>
      </c>
      <c r="E62" s="29">
        <v>9785.9578490000004</v>
      </c>
      <c r="F62" s="29">
        <v>12765.492700000001</v>
      </c>
      <c r="G62" s="29">
        <v>3184.209108</v>
      </c>
      <c r="H62" s="29">
        <v>3896.8661870000001</v>
      </c>
      <c r="I62" s="158"/>
      <c r="J62" s="173">
        <v>0.92249433127002456</v>
      </c>
      <c r="K62" s="173">
        <v>0.83998759989645544</v>
      </c>
      <c r="L62" s="173">
        <v>0.64477710905668673</v>
      </c>
      <c r="M62" s="173">
        <v>0.53250682772304336</v>
      </c>
      <c r="N62" s="173">
        <v>0.67316866957370747</v>
      </c>
      <c r="O62" s="173">
        <v>0.17216138140106177</v>
      </c>
      <c r="P62" s="173">
        <v>0.19639324483687789</v>
      </c>
    </row>
    <row r="63" spans="1:16" x14ac:dyDescent="0.2">
      <c r="A63" s="89"/>
      <c r="B63" s="174"/>
      <c r="C63" s="174"/>
      <c r="D63" s="174"/>
      <c r="E63" s="174"/>
      <c r="F63" s="174"/>
      <c r="G63" s="144"/>
      <c r="H63" s="144"/>
      <c r="I63" s="144"/>
      <c r="J63" s="144"/>
      <c r="K63" s="144"/>
      <c r="L63" s="144"/>
      <c r="M63" s="144"/>
      <c r="N63" s="5"/>
      <c r="O63" s="5"/>
      <c r="P63" s="5"/>
    </row>
    <row r="64" spans="1:16" x14ac:dyDescent="0.2">
      <c r="A64" s="153"/>
      <c r="B64" s="36"/>
      <c r="C64" s="36"/>
      <c r="D64" s="36"/>
      <c r="E64" s="36"/>
      <c r="F64" s="36"/>
      <c r="G64" s="35"/>
      <c r="H64" s="35"/>
      <c r="I64" s="35"/>
      <c r="J64" s="35"/>
      <c r="K64" s="35"/>
      <c r="L64" s="35"/>
      <c r="M64" s="35"/>
    </row>
    <row r="65" spans="1:13" x14ac:dyDescent="0.2">
      <c r="A65" s="153" t="s">
        <v>155</v>
      </c>
      <c r="B65" s="153"/>
      <c r="C65" s="153"/>
      <c r="D65" s="153"/>
      <c r="E65" s="153"/>
      <c r="F65" s="153"/>
      <c r="G65" s="3"/>
      <c r="H65" s="3"/>
      <c r="I65" s="3"/>
      <c r="J65" s="3"/>
      <c r="K65" s="3"/>
      <c r="L65" s="3"/>
      <c r="M65" s="3"/>
    </row>
    <row r="66" spans="1:13" ht="12.75" x14ac:dyDescent="0.2">
      <c r="A66" s="171"/>
      <c r="B66" s="4"/>
      <c r="C66" s="4"/>
      <c r="D66" s="4"/>
      <c r="E66" s="4"/>
      <c r="F66" s="4"/>
    </row>
    <row r="67" spans="1:13" ht="12.75" x14ac:dyDescent="0.2">
      <c r="A67" s="172"/>
    </row>
    <row r="68" spans="1:13" x14ac:dyDescent="0.2">
      <c r="A68" s="4"/>
    </row>
    <row r="69" spans="1:13" x14ac:dyDescent="0.2">
      <c r="A69" s="4"/>
      <c r="B69" s="3"/>
      <c r="C69" s="3"/>
      <c r="D69" s="3"/>
      <c r="E69" s="3"/>
      <c r="F69" s="3"/>
      <c r="G69" s="3"/>
      <c r="H69" s="3"/>
      <c r="I69" s="3"/>
      <c r="J69" s="3"/>
      <c r="K69" s="3"/>
      <c r="L69" s="3"/>
      <c r="M69" s="3"/>
    </row>
    <row r="70" spans="1:13" x14ac:dyDescent="0.2">
      <c r="A70" s="4"/>
      <c r="B70" s="3"/>
      <c r="C70" s="3"/>
      <c r="D70" s="3"/>
      <c r="E70" s="3"/>
      <c r="F70" s="3"/>
      <c r="G70" s="3"/>
      <c r="H70" s="3"/>
      <c r="I70" s="3"/>
      <c r="J70" s="3"/>
      <c r="K70" s="3"/>
      <c r="L70" s="3"/>
      <c r="M70" s="3"/>
    </row>
    <row r="71" spans="1:13" x14ac:dyDescent="0.2">
      <c r="A71" s="4"/>
      <c r="B71" s="3"/>
      <c r="C71" s="3"/>
      <c r="D71" s="3"/>
      <c r="E71" s="3"/>
      <c r="F71" s="3"/>
      <c r="G71" s="3"/>
      <c r="H71" s="3"/>
      <c r="I71" s="3"/>
      <c r="J71" s="3"/>
      <c r="K71" s="3"/>
      <c r="L71" s="3"/>
      <c r="M71" s="3"/>
    </row>
    <row r="72" spans="1:13" x14ac:dyDescent="0.2">
      <c r="A72" s="4"/>
      <c r="B72" s="3"/>
      <c r="C72" s="3"/>
      <c r="D72" s="3"/>
      <c r="E72" s="3"/>
      <c r="F72" s="3"/>
      <c r="G72" s="3"/>
      <c r="H72" s="3"/>
      <c r="I72" s="3"/>
      <c r="J72" s="3"/>
      <c r="K72" s="3"/>
      <c r="L72" s="3"/>
      <c r="M72" s="3"/>
    </row>
    <row r="73" spans="1:13" x14ac:dyDescent="0.2">
      <c r="A73" s="139"/>
      <c r="B73" s="3"/>
      <c r="C73" s="3"/>
      <c r="D73" s="3"/>
      <c r="E73" s="3"/>
      <c r="F73" s="3"/>
      <c r="G73" s="3"/>
      <c r="H73" s="3"/>
      <c r="I73" s="3"/>
      <c r="J73" s="3"/>
      <c r="K73" s="3"/>
      <c r="L73" s="3"/>
      <c r="M73" s="3"/>
    </row>
    <row r="74" spans="1:13" x14ac:dyDescent="0.2">
      <c r="A74" s="4"/>
    </row>
    <row r="75" spans="1:13" x14ac:dyDescent="0.2">
      <c r="A75" s="4"/>
    </row>
    <row r="76" spans="1:13" x14ac:dyDescent="0.2">
      <c r="A76" s="4"/>
    </row>
    <row r="77" spans="1:13" x14ac:dyDescent="0.2">
      <c r="A77" s="4"/>
    </row>
    <row r="78" spans="1:13" x14ac:dyDescent="0.2">
      <c r="A78" s="4"/>
    </row>
    <row r="79" spans="1:13" x14ac:dyDescent="0.2">
      <c r="A79" s="4"/>
    </row>
    <row r="80" spans="1:13"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2"/>
  <sheetViews>
    <sheetView showGridLines="0" workbookViewId="0">
      <selection activeCell="G19" sqref="G19"/>
    </sheetView>
  </sheetViews>
  <sheetFormatPr defaultColWidth="9.140625" defaultRowHeight="12" x14ac:dyDescent="0.2"/>
  <cols>
    <col min="1" max="1" width="23" style="2" customWidth="1"/>
    <col min="2" max="10" width="12" style="2" customWidth="1"/>
    <col min="11" max="17" width="12.42578125" style="3" customWidth="1"/>
    <col min="18" max="18" width="14.140625" style="3" customWidth="1"/>
    <col min="19" max="19" width="9.140625" style="3"/>
    <col min="20" max="20" width="2.42578125" style="3" customWidth="1"/>
    <col min="21" max="23" width="9.140625" style="3"/>
    <col min="24" max="24" width="13.140625" style="3" customWidth="1"/>
    <col min="25" max="29" width="9.140625" style="3"/>
    <col min="30" max="16384" width="9.140625" style="2"/>
  </cols>
  <sheetData>
    <row r="1" spans="1:18" x14ac:dyDescent="0.2">
      <c r="A1" s="1" t="s">
        <v>68</v>
      </c>
      <c r="B1" s="3"/>
      <c r="C1" s="3"/>
      <c r="D1" s="3"/>
      <c r="E1" s="3"/>
      <c r="F1" s="3"/>
      <c r="G1" s="3"/>
      <c r="H1" s="3"/>
      <c r="I1" s="3"/>
      <c r="J1" s="3"/>
    </row>
    <row r="2" spans="1:18" x14ac:dyDescent="0.2">
      <c r="A2" s="9" t="s">
        <v>178</v>
      </c>
      <c r="B2" s="5"/>
      <c r="C2" s="5"/>
      <c r="D2" s="5"/>
      <c r="E2" s="5"/>
      <c r="F2" s="5"/>
      <c r="G2" s="5"/>
      <c r="H2" s="5"/>
      <c r="I2" s="5"/>
      <c r="J2" s="5"/>
      <c r="K2" s="5"/>
      <c r="L2" s="5"/>
    </row>
    <row r="3" spans="1:18" x14ac:dyDescent="0.2">
      <c r="A3" s="3"/>
      <c r="B3" s="3"/>
      <c r="C3" s="3"/>
      <c r="D3" s="3"/>
      <c r="E3" s="3"/>
      <c r="F3" s="3"/>
      <c r="G3" s="3"/>
      <c r="H3" s="6"/>
      <c r="I3" s="6"/>
      <c r="J3" s="6"/>
    </row>
    <row r="4" spans="1:18" x14ac:dyDescent="0.2">
      <c r="A4" s="3"/>
      <c r="B4" s="3"/>
      <c r="C4" s="3"/>
      <c r="D4" s="3"/>
      <c r="E4" s="3"/>
      <c r="F4" s="3"/>
      <c r="G4" s="3"/>
      <c r="H4" s="3"/>
      <c r="I4" s="3"/>
      <c r="J4" s="3"/>
    </row>
    <row r="5" spans="1:18" x14ac:dyDescent="0.2">
      <c r="A5" s="4"/>
      <c r="B5" s="5" t="s">
        <v>183</v>
      </c>
      <c r="C5" s="5"/>
      <c r="D5" s="5"/>
      <c r="E5" s="5"/>
      <c r="F5" s="5"/>
      <c r="G5" s="5"/>
      <c r="H5" s="5"/>
      <c r="I5" s="5"/>
      <c r="J5" s="5"/>
      <c r="K5" s="5"/>
      <c r="L5" s="5"/>
    </row>
    <row r="6" spans="1:18" x14ac:dyDescent="0.2">
      <c r="A6" s="4"/>
      <c r="B6" s="3"/>
      <c r="C6" s="3"/>
      <c r="D6" s="3"/>
      <c r="E6" s="3"/>
      <c r="F6" s="3"/>
      <c r="G6" s="3"/>
      <c r="H6" s="3"/>
      <c r="I6" s="3"/>
      <c r="J6" s="3"/>
    </row>
    <row r="7" spans="1:18" x14ac:dyDescent="0.2">
      <c r="A7" s="4"/>
      <c r="B7" s="2">
        <v>2010</v>
      </c>
      <c r="C7" s="2">
        <v>2011</v>
      </c>
      <c r="D7" s="2">
        <v>2012</v>
      </c>
      <c r="E7" s="2">
        <v>2013</v>
      </c>
      <c r="F7" s="2">
        <v>2014</v>
      </c>
      <c r="G7" s="2">
        <v>2015</v>
      </c>
      <c r="H7" s="2">
        <v>2016</v>
      </c>
      <c r="I7" s="2">
        <v>2017</v>
      </c>
      <c r="J7" s="2">
        <v>2018</v>
      </c>
      <c r="K7" s="3">
        <v>2019</v>
      </c>
      <c r="L7" s="3">
        <v>2020</v>
      </c>
    </row>
    <row r="8" spans="1:18" x14ac:dyDescent="0.2">
      <c r="A8" s="4"/>
    </row>
    <row r="9" spans="1:18" x14ac:dyDescent="0.2">
      <c r="A9" s="25" t="s">
        <v>179</v>
      </c>
      <c r="B9" s="38">
        <v>949905</v>
      </c>
      <c r="C9" s="38">
        <v>992240</v>
      </c>
      <c r="D9" s="38">
        <v>1019740</v>
      </c>
      <c r="E9" s="38">
        <v>1030545</v>
      </c>
      <c r="F9" s="38">
        <v>1055150</v>
      </c>
      <c r="G9" s="38">
        <v>1092790</v>
      </c>
      <c r="H9" s="38">
        <v>1135240</v>
      </c>
      <c r="I9" s="38">
        <v>1160565</v>
      </c>
      <c r="J9" s="38">
        <v>1224085</v>
      </c>
      <c r="K9" s="146">
        <v>1295250</v>
      </c>
      <c r="L9" s="146">
        <v>1363560</v>
      </c>
    </row>
    <row r="10" spans="1:18" x14ac:dyDescent="0.2">
      <c r="A10" s="4" t="s">
        <v>180</v>
      </c>
      <c r="B10" s="28">
        <v>8580</v>
      </c>
      <c r="C10" s="28">
        <v>10520</v>
      </c>
      <c r="D10" s="28">
        <v>10845</v>
      </c>
      <c r="E10" s="28">
        <v>11970</v>
      </c>
      <c r="F10" s="28">
        <v>12340</v>
      </c>
      <c r="G10" s="28">
        <v>12615</v>
      </c>
      <c r="H10" s="28">
        <v>13145</v>
      </c>
      <c r="I10" s="28">
        <v>13940</v>
      </c>
      <c r="J10" s="28">
        <v>14155</v>
      </c>
      <c r="K10" s="143">
        <v>14475</v>
      </c>
      <c r="L10" s="143">
        <v>14525</v>
      </c>
    </row>
    <row r="11" spans="1:18" x14ac:dyDescent="0.2">
      <c r="A11" s="4" t="s">
        <v>181</v>
      </c>
      <c r="B11" s="28">
        <v>11265</v>
      </c>
      <c r="C11" s="28">
        <v>10335</v>
      </c>
      <c r="D11" s="28">
        <v>9865</v>
      </c>
      <c r="E11" s="28">
        <v>9570</v>
      </c>
      <c r="F11" s="28">
        <v>9770</v>
      </c>
      <c r="G11" s="28">
        <v>9665</v>
      </c>
      <c r="H11" s="28">
        <v>9775</v>
      </c>
      <c r="I11" s="28">
        <v>9890</v>
      </c>
      <c r="J11" s="28">
        <v>9800</v>
      </c>
      <c r="K11" s="144">
        <v>10315</v>
      </c>
      <c r="L11" s="144">
        <v>9820</v>
      </c>
      <c r="M11" s="2"/>
      <c r="N11" s="2"/>
      <c r="O11" s="2"/>
      <c r="P11" s="2"/>
      <c r="Q11" s="2"/>
      <c r="R11" s="2"/>
    </row>
    <row r="12" spans="1:18" x14ac:dyDescent="0.2">
      <c r="A12" s="4" t="s">
        <v>182</v>
      </c>
      <c r="B12" s="28">
        <v>929285</v>
      </c>
      <c r="C12" s="28">
        <v>969850</v>
      </c>
      <c r="D12" s="28">
        <v>997355</v>
      </c>
      <c r="E12" s="28">
        <v>1007325</v>
      </c>
      <c r="F12" s="28">
        <v>1030975</v>
      </c>
      <c r="G12" s="28">
        <v>1068320</v>
      </c>
      <c r="H12" s="28">
        <v>1109880</v>
      </c>
      <c r="I12" s="28">
        <v>1134285</v>
      </c>
      <c r="J12" s="28">
        <v>1197520</v>
      </c>
      <c r="K12" s="145">
        <v>1270460</v>
      </c>
      <c r="L12" s="145">
        <v>1339215</v>
      </c>
      <c r="M12" s="2"/>
      <c r="N12" s="2"/>
      <c r="O12" s="2"/>
      <c r="P12" s="2"/>
      <c r="Q12" s="2"/>
      <c r="R12" s="2"/>
    </row>
    <row r="13" spans="1:18" x14ac:dyDescent="0.2">
      <c r="A13" s="4"/>
      <c r="B13" s="28"/>
      <c r="C13" s="28"/>
      <c r="D13" s="28"/>
      <c r="E13" s="28"/>
      <c r="F13" s="28"/>
      <c r="G13" s="28"/>
      <c r="H13" s="28"/>
      <c r="I13" s="28"/>
      <c r="J13" s="28"/>
    </row>
    <row r="14" spans="1:18" x14ac:dyDescent="0.2">
      <c r="A14" s="4"/>
      <c r="B14" s="28"/>
      <c r="C14" s="28"/>
      <c r="D14" s="28"/>
      <c r="E14" s="28"/>
      <c r="F14" s="28"/>
      <c r="G14" s="28"/>
      <c r="H14" s="28"/>
      <c r="I14" s="28"/>
      <c r="J14" s="28"/>
    </row>
    <row r="15" spans="1:18" x14ac:dyDescent="0.2">
      <c r="A15" s="4"/>
      <c r="B15" s="28"/>
      <c r="C15" s="28"/>
      <c r="D15" s="28"/>
      <c r="E15" s="28"/>
      <c r="F15" s="28"/>
      <c r="G15" s="28"/>
      <c r="H15" s="28"/>
      <c r="I15" s="28"/>
      <c r="J15" s="28"/>
    </row>
    <row r="16" spans="1:18" x14ac:dyDescent="0.2">
      <c r="A16" s="4"/>
      <c r="B16" s="30" t="s">
        <v>184</v>
      </c>
      <c r="C16" s="30"/>
      <c r="D16" s="30"/>
      <c r="E16" s="30"/>
      <c r="F16" s="30"/>
      <c r="G16" s="30"/>
      <c r="H16" s="30"/>
      <c r="I16" s="30"/>
      <c r="J16" s="30"/>
      <c r="K16" s="5"/>
      <c r="L16" s="5"/>
    </row>
    <row r="17" spans="1:12" x14ac:dyDescent="0.2">
      <c r="A17" s="4"/>
      <c r="B17" s="31" t="s">
        <v>45</v>
      </c>
      <c r="C17" s="29"/>
      <c r="D17" s="29"/>
      <c r="E17" s="29"/>
      <c r="F17" s="29"/>
      <c r="G17" s="29"/>
      <c r="H17" s="29"/>
      <c r="I17" s="29"/>
      <c r="J17" s="29"/>
    </row>
    <row r="18" spans="1:12" x14ac:dyDescent="0.2">
      <c r="A18" s="4"/>
      <c r="B18" s="31"/>
      <c r="C18" s="29"/>
      <c r="D18" s="29"/>
      <c r="E18" s="29"/>
      <c r="F18" s="29"/>
      <c r="G18" s="29"/>
      <c r="H18" s="29"/>
      <c r="I18" s="29"/>
      <c r="J18" s="29"/>
    </row>
    <row r="19" spans="1:12" x14ac:dyDescent="0.2">
      <c r="A19" s="4"/>
      <c r="B19" s="2">
        <v>2010</v>
      </c>
      <c r="C19" s="2">
        <v>2011</v>
      </c>
      <c r="D19" s="2">
        <v>2012</v>
      </c>
      <c r="E19" s="2">
        <v>2013</v>
      </c>
      <c r="F19" s="2">
        <v>2014</v>
      </c>
      <c r="G19" s="2">
        <v>2015</v>
      </c>
      <c r="H19" s="2">
        <v>2016</v>
      </c>
      <c r="I19" s="2">
        <v>2017</v>
      </c>
      <c r="J19" s="2">
        <v>2018</v>
      </c>
      <c r="K19" s="3">
        <v>2019</v>
      </c>
      <c r="L19" s="3">
        <v>2020</v>
      </c>
    </row>
    <row r="20" spans="1:12" x14ac:dyDescent="0.2">
      <c r="A20" s="4"/>
      <c r="B20" s="28"/>
      <c r="C20" s="28"/>
      <c r="D20" s="28"/>
      <c r="E20" s="28"/>
      <c r="F20" s="28"/>
      <c r="G20" s="28"/>
      <c r="H20" s="28"/>
      <c r="I20" s="28"/>
      <c r="J20" s="28"/>
    </row>
    <row r="21" spans="1:12" x14ac:dyDescent="0.2">
      <c r="A21" s="25" t="s">
        <v>179</v>
      </c>
      <c r="B21" s="83">
        <v>5317</v>
      </c>
      <c r="C21" s="83">
        <v>5369</v>
      </c>
      <c r="D21" s="83">
        <v>5360</v>
      </c>
      <c r="E21" s="83">
        <v>5344</v>
      </c>
      <c r="F21" s="83">
        <v>5326</v>
      </c>
      <c r="G21" s="83">
        <v>5460</v>
      </c>
      <c r="H21" s="83">
        <v>5600</v>
      </c>
      <c r="I21" s="83">
        <v>5792</v>
      </c>
      <c r="J21" s="83">
        <v>6001</v>
      </c>
      <c r="K21" s="181">
        <v>6374</v>
      </c>
      <c r="L21" s="181">
        <v>6266</v>
      </c>
    </row>
    <row r="22" spans="1:12" x14ac:dyDescent="0.2">
      <c r="A22" s="4" t="s">
        <v>180</v>
      </c>
      <c r="B22" s="29">
        <v>819</v>
      </c>
      <c r="C22" s="29">
        <v>854</v>
      </c>
      <c r="D22" s="29">
        <v>857</v>
      </c>
      <c r="E22" s="29">
        <v>872</v>
      </c>
      <c r="F22" s="29">
        <v>868</v>
      </c>
      <c r="G22" s="29">
        <v>918</v>
      </c>
      <c r="H22" s="29">
        <v>965</v>
      </c>
      <c r="I22" s="29">
        <v>1017</v>
      </c>
      <c r="J22" s="29">
        <v>1055</v>
      </c>
      <c r="K22" s="182">
        <v>1096</v>
      </c>
      <c r="L22" s="182">
        <v>1092</v>
      </c>
    </row>
    <row r="23" spans="1:12" x14ac:dyDescent="0.2">
      <c r="A23" s="4" t="s">
        <v>181</v>
      </c>
      <c r="B23" s="29">
        <v>1084</v>
      </c>
      <c r="C23" s="29">
        <v>1052</v>
      </c>
      <c r="D23" s="29">
        <v>1153</v>
      </c>
      <c r="E23" s="29">
        <v>1149</v>
      </c>
      <c r="F23" s="29">
        <v>1208</v>
      </c>
      <c r="G23" s="29">
        <v>1245</v>
      </c>
      <c r="H23" s="29">
        <v>1286</v>
      </c>
      <c r="I23" s="29">
        <v>1324</v>
      </c>
      <c r="J23" s="29">
        <v>1377</v>
      </c>
      <c r="K23" s="182">
        <v>1277</v>
      </c>
      <c r="L23" s="182">
        <v>1216</v>
      </c>
    </row>
    <row r="24" spans="1:12" x14ac:dyDescent="0.2">
      <c r="A24" s="4" t="s">
        <v>182</v>
      </c>
      <c r="B24" s="29">
        <v>3414</v>
      </c>
      <c r="C24" s="29">
        <v>3461</v>
      </c>
      <c r="D24" s="29">
        <v>3350</v>
      </c>
      <c r="E24" s="29">
        <v>3325</v>
      </c>
      <c r="F24" s="29">
        <v>3252</v>
      </c>
      <c r="G24" s="29">
        <v>3301</v>
      </c>
      <c r="H24" s="29">
        <v>3345</v>
      </c>
      <c r="I24" s="29">
        <v>3452</v>
      </c>
      <c r="J24" s="29">
        <v>3570</v>
      </c>
      <c r="K24" s="182">
        <v>4000</v>
      </c>
      <c r="L24" s="182">
        <v>3962</v>
      </c>
    </row>
    <row r="25" spans="1:12" x14ac:dyDescent="0.2">
      <c r="A25" s="89"/>
      <c r="B25" s="3"/>
      <c r="C25" s="3"/>
      <c r="D25" s="3"/>
      <c r="E25" s="3"/>
      <c r="F25" s="3"/>
      <c r="G25" s="3"/>
      <c r="H25" s="3"/>
      <c r="I25" s="3"/>
      <c r="J25" s="3"/>
      <c r="K25" s="5"/>
      <c r="L25" s="5"/>
    </row>
    <row r="26" spans="1:12" x14ac:dyDescent="0.2">
      <c r="A26" s="4"/>
      <c r="B26" s="35"/>
      <c r="C26" s="35"/>
      <c r="D26" s="35"/>
      <c r="E26" s="35"/>
      <c r="F26" s="35"/>
      <c r="G26" s="35"/>
      <c r="H26" s="35"/>
      <c r="I26" s="35"/>
      <c r="J26" s="35"/>
    </row>
    <row r="27" spans="1:12" x14ac:dyDescent="0.2">
      <c r="A27" s="4" t="s">
        <v>185</v>
      </c>
      <c r="B27" s="3"/>
      <c r="C27" s="3"/>
      <c r="D27" s="3"/>
      <c r="E27" s="3"/>
      <c r="F27" s="3"/>
      <c r="G27" s="3"/>
      <c r="H27" s="3"/>
      <c r="I27" s="3"/>
      <c r="J27" s="3"/>
    </row>
    <row r="28" spans="1:12" x14ac:dyDescent="0.2">
      <c r="A28" s="4"/>
      <c r="B28" s="3"/>
      <c r="C28" s="3"/>
      <c r="D28" s="3"/>
      <c r="E28" s="3"/>
      <c r="F28" s="3"/>
      <c r="G28" s="3"/>
      <c r="H28" s="3"/>
      <c r="I28" s="3"/>
      <c r="J28" s="3"/>
    </row>
    <row r="29" spans="1:12" x14ac:dyDescent="0.2">
      <c r="A29" s="4"/>
      <c r="B29" s="3"/>
      <c r="C29" s="3"/>
      <c r="D29" s="3"/>
      <c r="E29" s="3"/>
      <c r="F29" s="3"/>
      <c r="G29" s="3"/>
      <c r="H29" s="3"/>
      <c r="I29" s="3"/>
      <c r="J29" s="3"/>
    </row>
    <row r="30" spans="1:12" x14ac:dyDescent="0.2">
      <c r="A30" s="4"/>
      <c r="B30" s="3"/>
      <c r="C30" s="3"/>
      <c r="D30" s="3"/>
      <c r="E30" s="3"/>
      <c r="F30" s="3"/>
      <c r="G30" s="3"/>
      <c r="H30" s="3"/>
      <c r="I30" s="3"/>
      <c r="J30" s="3"/>
    </row>
    <row r="31" spans="1:12" ht="15" customHeight="1" x14ac:dyDescent="0.2">
      <c r="A31" s="7"/>
      <c r="B31" s="3"/>
      <c r="C31" s="3"/>
      <c r="D31" s="3"/>
      <c r="E31" s="3"/>
      <c r="F31" s="3"/>
      <c r="G31" s="3"/>
      <c r="H31" s="3"/>
      <c r="I31" s="3"/>
      <c r="J31" s="3"/>
    </row>
    <row r="32" spans="1:12"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x14ac:dyDescent="0.2">
      <c r="A39" s="4"/>
    </row>
    <row r="40" spans="1:1" x14ac:dyDescent="0.2">
      <c r="A40" s="4"/>
    </row>
    <row r="41" spans="1:1" x14ac:dyDescent="0.2">
      <c r="A41" s="4"/>
    </row>
    <row r="42" spans="1:1" x14ac:dyDescent="0.2">
      <c r="A42" s="4"/>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4"/>
    </row>
    <row r="49" spans="1:1" x14ac:dyDescent="0.2">
      <c r="A49" s="4"/>
    </row>
    <row r="50" spans="1:1" x14ac:dyDescent="0.2">
      <c r="A50" s="4"/>
    </row>
    <row r="51" spans="1:1" x14ac:dyDescent="0.2">
      <c r="A51" s="4"/>
    </row>
    <row r="52" spans="1:1" x14ac:dyDescent="0.2">
      <c r="A52" s="4"/>
    </row>
    <row r="53" spans="1:1" x14ac:dyDescent="0.2">
      <c r="A53" s="4"/>
    </row>
    <row r="54" spans="1:1" x14ac:dyDescent="0.2">
      <c r="A54" s="4"/>
    </row>
    <row r="55" spans="1:1" x14ac:dyDescent="0.2">
      <c r="A55" s="4"/>
    </row>
    <row r="56" spans="1:1" x14ac:dyDescent="0.2">
      <c r="A56" s="4"/>
    </row>
    <row r="57" spans="1:1" x14ac:dyDescent="0.2">
      <c r="A57" s="4"/>
    </row>
    <row r="58" spans="1:1" x14ac:dyDescent="0.2">
      <c r="A58" s="4"/>
    </row>
    <row r="59" spans="1:1" x14ac:dyDescent="0.2">
      <c r="A59" s="4"/>
    </row>
    <row r="60" spans="1:1" x14ac:dyDescent="0.2">
      <c r="A60" s="4"/>
    </row>
    <row r="61" spans="1:1" x14ac:dyDescent="0.2">
      <c r="A61" s="4"/>
    </row>
    <row r="62" spans="1:1" x14ac:dyDescent="0.2">
      <c r="A62" s="4"/>
    </row>
    <row r="63" spans="1:1" x14ac:dyDescent="0.2">
      <c r="A63" s="4"/>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row r="73" spans="1:1" x14ac:dyDescent="0.2">
      <c r="A73" s="4"/>
    </row>
    <row r="74" spans="1:1" x14ac:dyDescent="0.2">
      <c r="A74" s="4"/>
    </row>
    <row r="75" spans="1:1" x14ac:dyDescent="0.2">
      <c r="A75" s="4"/>
    </row>
    <row r="76" spans="1:1" x14ac:dyDescent="0.2">
      <c r="A76" s="4"/>
    </row>
    <row r="77" spans="1:1" x14ac:dyDescent="0.2">
      <c r="A77" s="4"/>
    </row>
    <row r="78" spans="1:1" x14ac:dyDescent="0.2">
      <c r="A78" s="4"/>
    </row>
    <row r="79" spans="1:1" x14ac:dyDescent="0.2">
      <c r="A79" s="4"/>
    </row>
    <row r="80" spans="1:1" x14ac:dyDescent="0.2">
      <c r="A80" s="4"/>
    </row>
    <row r="81" spans="1:1" x14ac:dyDescent="0.2">
      <c r="A81" s="4"/>
    </row>
    <row r="82" spans="1:1" x14ac:dyDescent="0.2">
      <c r="A82" s="4"/>
    </row>
  </sheetData>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Preface</vt:lpstr>
      <vt:lpstr>Contents</vt:lpstr>
      <vt:lpstr>Explanation</vt:lpstr>
      <vt:lpstr>Sources</vt:lpstr>
      <vt:lpstr>Table 8.1</vt:lpstr>
      <vt:lpstr>Table 8.2</vt:lpstr>
      <vt:lpstr>Table 8.3</vt:lpstr>
      <vt:lpstr>Table 8.4</vt:lpstr>
      <vt:lpstr>Table 8.5</vt:lpstr>
      <vt:lpstr>Table 8.6</vt:lpstr>
      <vt:lpstr>Table 8.7</vt:lpstr>
      <vt:lpstr>Table 8.8</vt:lpstr>
      <vt:lpstr>Table 8.9</vt:lpstr>
      <vt:lpstr>Table 8.10</vt:lpstr>
      <vt:lpstr>Table 8.11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Bruls, L.C.J. (Linda)</dc:creator>
  <cp:lastModifiedBy>Herbers, D.J. (Daniël)</cp:lastModifiedBy>
  <cp:lastPrinted>2019-08-26T14:00:49Z</cp:lastPrinted>
  <dcterms:created xsi:type="dcterms:W3CDTF">2019-03-25T08:37:58Z</dcterms:created>
  <dcterms:modified xsi:type="dcterms:W3CDTF">2022-10-28T07:00:55Z</dcterms:modified>
</cp:coreProperties>
</file>