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productie\primair\VWMA\Werk\AfnemersExtern\BZK\OverigeToevoegingen\Voorlopigecijfers\Jaarcijfers\07.Publicatie\"/>
    </mc:Choice>
  </mc:AlternateContent>
  <bookViews>
    <workbookView xWindow="90" yWindow="90" windowWidth="12675" windowHeight="7815"/>
  </bookViews>
  <sheets>
    <sheet name="Voorblad" sheetId="1" r:id="rId1"/>
    <sheet name="Toelichting" sheetId="15" r:id="rId2"/>
    <sheet name="Bronbestanden" sheetId="9" r:id="rId3"/>
    <sheet name="2021" sheetId="14" r:id="rId4"/>
    <sheet name="eerste kwartaal 2022" sheetId="16" r:id="rId5"/>
  </sheets>
  <externalReferences>
    <externalReference r:id="rId6"/>
    <externalReference r:id="rId7"/>
  </externalReferences>
  <definedNames>
    <definedName name="_xlnm.Print_Area" localSheetId="2">Bronbestanden!$A$1:$B$9</definedName>
    <definedName name="_xlnm.Print_Area" localSheetId="0">Voorblad!$A$1:$N$60</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A70" i="16" l="1"/>
  <c r="A69" i="16"/>
  <c r="A68" i="16"/>
  <c r="A67" i="16"/>
  <c r="A66"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2" i="16"/>
  <c r="A21" i="16"/>
  <c r="A20" i="16"/>
  <c r="A19" i="16"/>
  <c r="A18" i="16"/>
  <c r="A17" i="16"/>
  <c r="A16" i="16"/>
  <c r="A15" i="16"/>
  <c r="A14" i="16"/>
  <c r="A13" i="16"/>
  <c r="A11" i="16"/>
  <c r="A10" i="16"/>
  <c r="A8" i="16"/>
  <c r="A70" i="14" l="1"/>
  <c r="A69" i="14"/>
  <c r="A68" i="14"/>
  <c r="A67" i="14"/>
  <c r="A66"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2" i="14"/>
  <c r="A21" i="14"/>
  <c r="A20" i="14"/>
  <c r="A19" i="14"/>
  <c r="A18" i="14"/>
  <c r="A17" i="14"/>
  <c r="A16" i="14"/>
  <c r="A15" i="14"/>
  <c r="A14" i="14"/>
  <c r="A13" i="14"/>
  <c r="A11" i="14"/>
  <c r="A10" i="14"/>
  <c r="A8" i="14"/>
</calcChain>
</file>

<file path=xl/sharedStrings.xml><?xml version="1.0" encoding="utf-8"?>
<sst xmlns="http://schemas.openxmlformats.org/spreadsheetml/2006/main" count="168" uniqueCount="113">
  <si>
    <t>Tabel 1</t>
  </si>
  <si>
    <t>Bronbestanden</t>
  </si>
  <si>
    <t>Bron</t>
  </si>
  <si>
    <t>Algemene beschrijving</t>
  </si>
  <si>
    <t>Leverancier</t>
  </si>
  <si>
    <t>Integraal of steekproef</t>
  </si>
  <si>
    <t>Periodiciteit</t>
  </si>
  <si>
    <t>Bijzonderheden</t>
  </si>
  <si>
    <t>Administratief</t>
  </si>
  <si>
    <t>overig</t>
  </si>
  <si>
    <t>Late respons sloop</t>
  </si>
  <si>
    <t>CBS, Vastgoed en Woningmarkt</t>
  </si>
  <si>
    <t xml:space="preserve">Basisregistratie Adressen en Gebouwen (BAG) </t>
  </si>
  <si>
    <t xml:space="preserve">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 </t>
  </si>
  <si>
    <t>De gemeenten zijn verantwoordelijk voor de kwaliteit van de vulling van de BAG. Het Kadaster beheert de BAG en krijgt de gegevens aangeleverd door de gemeenten.</t>
  </si>
  <si>
    <t xml:space="preserve">De BAG komt maandelijks beschikbaar. </t>
  </si>
  <si>
    <t>Het CBS maakt vanaf 1 januari 2012 gebruik van de BAG</t>
  </si>
  <si>
    <t>Integraal</t>
  </si>
  <si>
    <t>Uitsplitsing Overige Toevoegingen en Overige Onttrekkingen Woningen</t>
  </si>
  <si>
    <t>Overige toevoegingen (inclusief positieve correcties)</t>
  </si>
  <si>
    <t>Overige onttrekkingen (inclusief negatieve correcties)</t>
  </si>
  <si>
    <t>Totaal</t>
  </si>
  <si>
    <t>Late respons nieuwbouw</t>
  </si>
  <si>
    <t>In bestaande panden</t>
  </si>
  <si>
    <t>totaal</t>
  </si>
  <si>
    <t>transformatie</t>
  </si>
  <si>
    <t>late respons transformatie</t>
  </si>
  <si>
    <t>overig door verbouw</t>
  </si>
  <si>
    <t>correctie zorgvastgoed</t>
  </si>
  <si>
    <t>correctie wooneenheden</t>
  </si>
  <si>
    <t>van logies- naar woonfunctie</t>
  </si>
  <si>
    <t>van overige functie (behalve logies) naar woonfunctie</t>
  </si>
  <si>
    <t>van woon- naar logiesfunctie</t>
  </si>
  <si>
    <t>van woonfunctie naar overige functie (behalve logies)</t>
  </si>
  <si>
    <t>Bron: CBS</t>
  </si>
  <si>
    <t>woningsplitsing</t>
  </si>
  <si>
    <t>woningsamenvoeging</t>
  </si>
  <si>
    <t>Fryslân</t>
  </si>
  <si>
    <t xml:space="preserve">Toelichting bij de tabellen </t>
  </si>
  <si>
    <t>Inleiding</t>
  </si>
  <si>
    <t xml:space="preserve">Het ministerie van Binnenlandse Zaken en Koninkrijksrelaties (BZK) heeft behoefte aan meer inzicht in de samenstelling van de ‘overige toevoegingen’ en ‘overige onttrekkingen’ zoals deze worden gepubliceerd in de  </t>
  </si>
  <si>
    <t>StatLinetabel Voorraad woningen en niet-woningen, mutaties</t>
  </si>
  <si>
    <r>
      <rPr>
        <b/>
        <sz val="10"/>
        <rFont val="Arial"/>
        <family val="2"/>
      </rPr>
      <t>Pand</t>
    </r>
    <r>
      <rPr>
        <sz val="10"/>
        <rFont val="Arial"/>
        <family val="2"/>
      </rPr>
      <t xml:space="preserve"> - De kleinste bouwkundige eenheid die nog functioneel en bouwkundig-constructief zelfstandig is, direct en duurzaam met de aarde is verbonden en betreedbaar en afsluitbaar is.</t>
    </r>
  </si>
  <si>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</si>
  <si>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</si>
  <si>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</si>
  <si>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</si>
  <si>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</si>
  <si>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</si>
  <si>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</si>
  <si>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</si>
  <si>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</si>
  <si>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</si>
  <si>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</si>
  <si>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 xml:space="preserve">Vragen over deze publicatie kunnen gestuurd worden aan Vastgoed en Woningmarkt onder vermelding van projectnummer 305379-13. </t>
  </si>
  <si>
    <t>Ons e-mailadres is info-vastgoed@cbs.nl.</t>
  </si>
  <si>
    <t>Aandachtspunten bij de cijfers</t>
  </si>
  <si>
    <t>De cijfers zijn afgerond op vijftallen. Hierdoor kan het voorkomen dat de som van de detailgegevens afwijkt van het totaal.</t>
  </si>
  <si>
    <t>Definities achtergrondinformatie:</t>
  </si>
  <si>
    <r>
      <rPr>
        <b/>
        <sz val="10"/>
        <rFont val="Arial"/>
        <family val="2"/>
      </rPr>
      <t>Gebruiksfunctie</t>
    </r>
    <r>
      <rPr>
        <sz val="10"/>
        <rFont val="Arial"/>
        <family val="2"/>
      </rPr>
      <t xml:space="preserve"> - De gebruiksfuncties van een verblijfsobject worden afgeleid uit de bouwkundige gebruiksfunctie zoals vastgelegd in het Bouwbesluit 2012. Het betreft het toegestane gebruik, niet de planologische bestemming of het feitelijk gebruik. Verblijfsobjecten kunnen de volgende gebruiksdoelen hebben: Woonfunctie, Bijeenkomstfunctie, Celfunctie, Gezondheidszorgfunctie, Industriefunctie, Kantoorfunctie, Logiesfunctie, Onderwijsfunctie, Sportfunctie, Winkelfunctie, Overige gebruiksfunctie.</t>
    </r>
  </si>
  <si>
    <r>
      <rPr>
        <b/>
        <sz val="10"/>
        <rFont val="Arial"/>
        <family val="2"/>
      </rPr>
      <t>Industriefunctie</t>
    </r>
    <r>
      <rPr>
        <sz val="10"/>
        <rFont val="Arial"/>
        <family val="2"/>
      </rPr>
      <t xml:space="preserve"> - Verblijfsobject voor het bedrijfsmatig bewerken of opslaan van materialen en goederen of voor agrarische doeleinden. Voorbeelden zijn: werkplaats, magazijn, fabriek, opslagruimte, pakhuis, archiefruimte, stal, boerderij, kweekkas.</t>
    </r>
  </si>
  <si>
    <r>
      <rPr>
        <b/>
        <sz val="10"/>
        <rFont val="Arial"/>
        <family val="2"/>
      </rPr>
      <t>Logiesfunctie</t>
    </r>
    <r>
      <rPr>
        <sz val="10"/>
        <rFont val="Arial"/>
        <family val="2"/>
      </rPr>
      <t xml:space="preserve"> - Verblijfsobject voor het bieden van recreatief verblijf of tijdelijk onderdak aan personen die elders hun hoofdverblijf hebben. Bijvoorbeeld: hotel, motel, kampeerboerderij, pension.</t>
    </r>
  </si>
  <si>
    <r>
      <rPr>
        <b/>
        <sz val="10"/>
        <rFont val="Arial"/>
        <family val="2"/>
      </rPr>
      <t>Niet-woonfunctie</t>
    </r>
    <r>
      <rPr>
        <sz val="10"/>
        <rFont val="Arial"/>
        <family val="2"/>
      </rPr>
      <t xml:space="preserve"> - De kleinste binnen één of meer panden gelegen en voor bedrijfsmatige of recreatieve doeleinden geschikte eenheid van gebruik, ontsloten via een eigen toegang vanaf de openbare weg, een erf of een gedeelde verkeersruimte. Voorbeelden zijn: kantoor, winkel, fabriek, sporthal en hotel. Een niet-woning heeft geen woonfunctie, maar kan wel meerdere andere gebruiksfuncties hebben.</t>
    </r>
  </si>
  <si>
    <r>
      <rPr>
        <b/>
        <sz val="10"/>
        <rFont val="Arial"/>
        <family val="2"/>
      </rPr>
      <t>Verblijfsobject</t>
    </r>
    <r>
      <rPr>
        <sz val="10"/>
        <rFont val="Arial"/>
        <family val="2"/>
      </rPr>
      <t xml:space="preserve"> - Kleinste binnen één of meerdere panden gelegen en voor woon-, bedrijfsmatige, of recreatieve doeleinden geschikte eenheid van gebruik die ontsloten wordt via een eigen toegang vanaf de openbare weg, een erf of een gedeelde verkeersruimte en die onderwerp kan zijn van goederenrechtelijke rechtshandelingen.</t>
    </r>
  </si>
  <si>
    <r>
      <rPr>
        <b/>
        <sz val="10"/>
        <rFont val="Arial"/>
        <family val="2"/>
      </rPr>
      <t>Woonfunctie</t>
    </r>
    <r>
      <rPr>
        <sz val="10"/>
        <rFont val="Arial"/>
        <family val="2"/>
      </rPr>
      <t xml:space="preserve"> - Alle verblijfsobjecten met minimaal een woonfunctie en eventueel een of meer andere gebruiksfuncties worden als woning aangemerkt. Voorbeelden zijn vrijstaande woningen, eengezinswoningen, flat- of portiekwoningen, studentenhuizen.</t>
    </r>
  </si>
  <si>
    <t>Definities variabelen:</t>
  </si>
  <si>
    <r>
      <rPr>
        <b/>
        <sz val="10"/>
        <rFont val="Arial"/>
        <family val="2"/>
      </rPr>
      <t>Overige toevoeging (inclusief positieve correcties)</t>
    </r>
    <r>
      <rPr>
        <sz val="10"/>
        <rFont val="Arial"/>
        <family val="2"/>
      </rPr>
      <t xml:space="preserve"> - Om andere redenen dan nieuwbouw aan de voorraad toegevoegd, bijvoorbeeld splitsing, verbouw of verandering van gebruiksfunctie.
Onder correcties vallen:
- Een mutatie die betrekking heeft op een al eerder gepubliceerde periode. Het betreft dan late respons.
- Een mutatie die een onlogische statusovergang van een verblijfsobject oplevert; bijvoorbeeld van ‘in gebruik’ naar ‘gevormd’.
- Een mutatie van een verblijfsobject die al in eerdere periode(n) aan de voorraad is toegevoegd en/of onttrokken.</t>
    </r>
  </si>
  <si>
    <r>
      <rPr>
        <b/>
        <sz val="10"/>
        <rFont val="Arial"/>
        <family val="2"/>
      </rPr>
      <t>In bestaande panden</t>
    </r>
    <r>
      <rPr>
        <sz val="10"/>
        <rFont val="Arial"/>
        <family val="2"/>
      </rPr>
      <t xml:space="preserve"> - Mutaties die hebben plaatsgevonden in al bestaande panden (dus geen nieuwbouwpanden). Het gaat om panden met status In gebruik (wel of niet ingemeten) of Buiten gebruik.</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</si>
  <si>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Het gaat hierbij om hergebruik van bestaande panden waarbij (een) verblijfsobject(en) met een niet-woonfunctie verdwijnt of verandert en in plaats daarvan een verblijfsobject met woonfunctie wordt toegevoegd.</t>
    </r>
  </si>
  <si>
    <r>
      <rPr>
        <b/>
        <sz val="10"/>
        <rFont val="Arial"/>
        <family val="2"/>
      </rPr>
      <t>Overig door verbouw</t>
    </r>
    <r>
      <rPr>
        <sz val="10"/>
        <rFont val="Arial"/>
        <family val="2"/>
      </rPr>
      <t xml:space="preserve"> - Mutaties in bestaande panden waarbij het aantal verblijfsobjecten met een woonfunctie toeneemt door (een combinatie van) transformatie/woningsplitsing/renovatie. Deze verblijfsobjecten kunnen op basis van de mutaties in het pand niet specifiek aan transformatie of woningsplitsing worden toegedeeld.</t>
    </r>
  </si>
  <si>
    <r>
      <rPr>
        <b/>
        <sz val="10"/>
        <rFont val="Arial"/>
        <family val="2"/>
      </rPr>
      <t>Administratief Correctie zorgvastgoed</t>
    </r>
    <r>
      <rPr>
        <sz val="10"/>
        <rFont val="Arial"/>
        <family val="2"/>
      </rPr>
      <t xml:space="preserve"> - Mutaties in het aantal verblijfsobjecten in verzorgings- en verpleeghuizen en overige zorginstellingen waar institutionele huishoudens wonen. Onzelfstandige woningen mogen niet als apart vbo in de BAG opgevoerd worden. Bij de opstart van de BAG is dit wel veelvuldig gebeurd. In oktober 2012 is een oplegnotitie bij het besluit BAGBAO t.a.v. zorgcomplexend gepubliceerd en waren gemeenten verplicht dit te corrigeren in de BAG. Dit heeft tot veel administrative aanpassingen geleid.</t>
    </r>
  </si>
  <si>
    <r>
      <rPr>
        <b/>
        <sz val="10"/>
        <rFont val="Arial"/>
        <family val="2"/>
      </rPr>
      <t>Administratief Correctie wooneenheden</t>
    </r>
    <r>
      <rPr>
        <sz val="10"/>
        <rFont val="Arial"/>
        <family val="2"/>
      </rPr>
      <t xml:space="preserve"> - Mutaties in het aantal verblijfsobjecten in panden met wooneenheden (voornamelijk studentencomplexen), die bewoond worden door particuliere huishoudens. Bij de opstart van de BAG zijn wooneenheden als vbo opgevoerd in de BAG. Aangezien een wooneenheid niet een zelfstandige woning is, is dit niet toegestaan. Vandaar dat in november 2013 een Oplegnotitie bij het besluit BAGBAO t.a.v. studentencomplexen is gepubliceerd. Het gevolg is dat gemeenten studentencomplexen voor 31 december 2016 moesten afbakenen op basis van de reguliere afbakeningsvoorschriften. Dit heeft tot veel administrative aanpassingen geleid.</t>
    </r>
  </si>
  <si>
    <r>
      <rPr>
        <b/>
        <sz val="10"/>
        <rFont val="Arial"/>
        <family val="2"/>
      </rPr>
      <t>Administratief Van logies- naar woonfunctie</t>
    </r>
    <r>
      <rPr>
        <sz val="10"/>
        <rFont val="Arial"/>
        <family val="2"/>
      </rPr>
      <t xml:space="preserve"> - Een pand met één verblijfsobject krijgt naast óf in plaats van een logiesfunctie een woonfunctie. In het algemeen zijn dit administratieve aanpassingen.</t>
    </r>
  </si>
  <si>
    <r>
      <rPr>
        <b/>
        <sz val="10"/>
        <rFont val="Arial"/>
        <family val="2"/>
      </rPr>
      <t>Administratief  Van overige functie (behalve logies) naar woonfunctie</t>
    </r>
    <r>
      <rPr>
        <sz val="10"/>
        <rFont val="Arial"/>
        <family val="2"/>
      </rPr>
      <t xml:space="preserve"> - Verblijfsobject met een niet-woonfunctie (behalve logiesfunctie) krijgt naast óf in plaats van de overige functie een woonfunctie. Het gaat veelal om Industriefunctie (bv aanpassingen van boerderijnen) en Overige gebruiksfunctie (bv aanpassingen van garageboxen).</t>
    </r>
  </si>
  <si>
    <r>
      <rPr>
        <b/>
        <sz val="10"/>
        <rFont val="Arial"/>
        <family val="2"/>
      </rPr>
      <t>Administratief Overig</t>
    </r>
    <r>
      <rPr>
        <sz val="10"/>
        <rFont val="Arial"/>
        <family val="2"/>
      </rPr>
      <t xml:space="preserve"> - Alle mutaties die niet in een andere categorie vallen waaronder:
- correcties (onlogische statusovergangen van een verblijfsobject in de BAG);
- verblijfsobjecten die zowel een toevoeging als een onttrekking zijn in hetzelfde jaar.
</t>
    </r>
  </si>
  <si>
    <r>
      <rPr>
        <b/>
        <sz val="10"/>
        <rFont val="Arial"/>
        <family val="2"/>
      </rPr>
      <t>Overige onttrekking (inclusief negatieve correcties)</t>
    </r>
    <r>
      <rPr>
        <sz val="10"/>
        <rFont val="Arial"/>
        <family val="2"/>
      </rPr>
      <t xml:space="preserve"> - Om andere redenen dan sloop onttrokken aan de voorraad, zoals samenvoeging of verandering van gebruiksfunctie.
Zie voor wat onder correcties valt, de uitleg bij Overige toevoegingen.</t>
    </r>
  </si>
  <si>
    <r>
      <rPr>
        <b/>
        <sz val="10"/>
        <rFont val="Arial"/>
        <family val="2"/>
      </rPr>
      <t>Late respons sloop</t>
    </r>
    <r>
      <rPr>
        <sz val="10"/>
        <rFont val="Arial"/>
        <family val="2"/>
      </rPr>
      <t xml:space="preserve"> - Verblijfsobjecten die worden onttrokken uit de voorraad uit een pand die reeds de status 'gesloopt' heeft.</t>
    </r>
  </si>
  <si>
    <r>
      <rPr>
        <b/>
        <sz val="10"/>
        <rFont val="Arial"/>
        <family val="2"/>
      </rPr>
      <t>Administratief Van woon- naar logiesfunctie</t>
    </r>
    <r>
      <rPr>
        <sz val="10"/>
        <rFont val="Arial"/>
        <family val="2"/>
      </rPr>
      <t xml:space="preserve"> - Van woonfunctie naar logiesfunctie is de situatie waarbij een verblijfsobject met een woonfunctie in plaats van de woonfunctie een logiesfunctie heeft gekregen. Deze aanpassing heeft vaak een administratieve achtergrond.</t>
    </r>
  </si>
  <si>
    <r>
      <rPr>
        <b/>
        <sz val="10"/>
        <rFont val="Arial"/>
        <family val="2"/>
      </rPr>
      <t>Administratief Van woonfunctie naar overige functie (behalve logies)</t>
    </r>
    <r>
      <rPr>
        <sz val="10"/>
        <rFont val="Arial"/>
        <family val="2"/>
      </rPr>
      <t xml:space="preserve"> - Verblijfsobject met een woonfunctie krijgt in plaats van een woonfunctie een overige functie (behalve logiesfunctie). </t>
    </r>
  </si>
  <si>
    <t>Definities</t>
  </si>
  <si>
    <r>
      <rPr>
        <b/>
        <sz val="10"/>
        <rFont val="Arial"/>
        <family val="2"/>
      </rPr>
      <t>Late respons transformatie</t>
    </r>
    <r>
      <rPr>
        <sz val="10"/>
        <rFont val="Arial"/>
        <family val="2"/>
      </rPr>
      <t xml:space="preserve"> - Van alle panden die één of twee jaar eerder zijn getransformeerd, is vastgesteld of er nog ‘nagekomen’ verblijfsobjecten zijn die deel uitmaken van deze panden. De verblijfsobjecten zijn dus één of twee jaar later dan het jaar van transformatie aan de BAG toegevoegd. Deze verblijfsobjecten beschouwen we als ‘late respons’. </t>
    </r>
  </si>
  <si>
    <r>
      <rPr>
        <b/>
        <sz val="10"/>
        <rFont val="Arial"/>
        <family val="2"/>
      </rPr>
      <t>Late respons nieuwbouw</t>
    </r>
    <r>
      <rPr>
        <sz val="10"/>
        <rFont val="Arial"/>
        <family val="2"/>
      </rPr>
      <t xml:space="preserve"> - Van alle nieuwbouwpanden die één of twee jaar eerder zijn gebouwd, is vastgesteld of er nog ‘nagekomen’ verblijfsobjecten zijn die deel uitmaken van deze panden. De verblijfsobjecten zijn dus één of twee jaar later dan het jaar van nieuwbouw aan de BAG toegevoegd. Deze verblijfsobjecten beschouwen we als ‘late respons’. </t>
    </r>
  </si>
  <si>
    <r>
      <rPr>
        <b/>
        <sz val="10"/>
        <rFont val="Arial"/>
        <family val="2"/>
      </rPr>
      <t>Woningsplitsing</t>
    </r>
    <r>
      <rPr>
        <sz val="10"/>
        <rFont val="Arial"/>
        <family val="2"/>
      </rPr>
      <t xml:space="preserve"> - Bij woningsplitsing wordt een woning in twee of meer woningen gesplitst. Voor woningsplitsingen zijn de volgende beslisregels gehanteerd:
- aantal woningen in het pand is toegenomen;
- woonoppervlak in het pand is met maximaal 40% toe- of afgenomen;
- het gemiddeld woonoppervlak van alle verblijfsobjecten in het pand ligt zowel aan het begin als aan het eind van het jaar tussen 15 en 500 m2;
- gemiddeld oppervlak van het verblijfsobject is met minimaal 10% afgenomen;
- er zijn maximaal 10 verblijfsobjecten in het pand na woningsplitsing.
</t>
    </r>
  </si>
  <si>
    <r>
      <rPr>
        <b/>
        <sz val="10"/>
        <rFont val="Arial"/>
        <family val="2"/>
      </rPr>
      <t>Woningsamenvoeging</t>
    </r>
    <r>
      <rPr>
        <sz val="10"/>
        <rFont val="Arial"/>
        <family val="2"/>
      </rPr>
      <t xml:space="preserve"> - Woningsamenvoeging is het tegenovergestelde van woningsplitsing. Bij woningsamenvoeging wordt van twee of meer woningen één woning gemaakt. Voor woningsamenvoegingen zijn de volgende beslisregels gehanteerd:
- aantal woningen in het pand is afgenomen;
- woonoppervlak in het pand is met maximaal 40% toe- of afgenomen;
- het gemiddeld woonoppervlak van alle verblijfsobjecten in het pand ligt zowel aan het begin als aan het eind van het jaar tussen 15 en 500 m2;
- gemiddeld oppervlak van het verblijfsobject is met minimaal 10% toegenomen.
Aanpassingen in bijzondere woongebouwen worden (zover mogelijk) niet als woningsamenvoeging meegeteld, omdat dit vaak administratieve aanpassingen zijn.
</t>
    </r>
  </si>
  <si>
    <t>Tabel 2</t>
  </si>
  <si>
    <t xml:space="preserve">Hiervoor staat inmiddels een nieuwe tabel op StatLine waarbij overige toevoegingen en overige onttrekkingen nader worden uitgesplitst naar o.a. woningsplitsing, woningsamenvoeging en administratieve aanpassingen. </t>
  </si>
  <si>
    <t>Onderliggende tabel geeft de voorlopige cijfers van 2021 en van het eerste kwartaal van 2022 waarbij overige toevoegingen en overige onttrekkingen worden uitgesplitst. Cijfers zijn bepaald voor heel Nederland en per provincie, COROP-gebied en voor de gemeenten Amsterdam, Rotterdam, Utrecht en Den Haag.</t>
  </si>
  <si>
    <t>De cijfers zijn voorlopig, omdat niet altijd de meeste recente gegevens die nodig zijn om te bepalen wat voor soort toevoeging of onttrekking het is, beschikbaar zijn. Aan het eind van 2022 zullen de nader voorlopige cijfers van 2021 worden opgenomen in de betreffende tabel op StatLine.</t>
  </si>
  <si>
    <t>Mariëtte Goedhuys, Lieke Hesen en Erna van der Wal</t>
  </si>
  <si>
    <t>2021* en eerste kwartaal 2022*</t>
  </si>
  <si>
    <t>Overige toevoegingen en overige onttrekkingen aan de woningvoorraad naar provincie, COROP gebied en G4, 2021*</t>
  </si>
  <si>
    <t>Overige toevoegingen en overige onttrekkingen aan de woningvoorraad naar provincie, COROP gebied en G4, eerste kwartaal 2022*</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</si>
  <si>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</si>
  <si>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</si>
  <si>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</si>
  <si>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Privacy</t>
  </si>
  <si>
    <t>Bij woningsplitsing en overige verbouw worden zowel woningen toegevoegd aan de BAG als onttrokken, vandaar dat beide groepen zowel bij overige toevoegingen als overige onttrekkingen voorkomen. Het saldo geeft aan hoeveel woningen er uiteindelijk zijn toegevoegd aan de woningvoorraad.</t>
  </si>
  <si>
    <t>Bij woningsamenvoeging worden zowel woningen onttrokken uit de BAG als toegevoegd, vandaar dat deze groep zowel bij overige toevoegingen als overige onttrekkingen voorkomt. Het saldo geeft aan hoeveel woningen er uiteindelijk zijn onttrokken aan de woningvoorraad.</t>
  </si>
  <si>
    <t>Voorraad woningen; overige toevoegingen en onttrekkingen (detail), regio (cbs.nl)</t>
  </si>
  <si>
    <t>Basisregistratie Kadaster (BRK)</t>
  </si>
  <si>
    <t>De Basisregistratie Kadaster (BRK) bevat informatie over percelen, eigendom, hypotheken, beperkte rechten (zoals recht van erfpacht, opstal en vruchtgebruik) en leidingnetwerken. Daarnaast staan er kadastrale kaarten in met perceel, perceelnummer, oppervlakte, kadastrale grens en de grenzen van het rijk, de provincies en gemeenten. Authentieke gegevens in de kadastrale registratie zijn:</t>
  </si>
  <si>
    <t>·       kadastrale aanduidingen van onroerende zaken en appartementen</t>
  </si>
  <si>
    <t>·       rechten (met uitzondering van erfdienstbaarheden)</t>
  </si>
  <si>
    <t>·       kadastrale grootte van een perceel</t>
  </si>
  <si>
    <t>·       persoonsgegevens van eigenaren, beperkt gerechtigden en beslagleggers.</t>
  </si>
  <si>
    <t>Het Kadaster is bronhouder van de BRK. Het Kadaster levert een selectie van een aantal gegevens uit de BRK.</t>
  </si>
  <si>
    <t>Integraal.</t>
  </si>
  <si>
    <t>Voor het bepalen van eigendom wordt er jaarlijks een levering vanuit de BRK gedaan.</t>
  </si>
  <si>
    <t>Dit bestand wordt gebruikt om de eigenaar van een verblijfsobject met woonfunctie te bepalen. Koppeling met de BAG gebeurt op basis van het VBOid. Het CBS maakt vanaf 1 januari 2020 voor het bepalen van eigendom gebruik van de BRK.</t>
  </si>
  <si>
    <t>Zorgwoonruimten-bestand</t>
  </si>
  <si>
    <t>Dit is een verrijkingsbestand van de woningen- en niet-woningenvoorraad op 1 januari en bevat informatie of een verblijfsobject (woning of niet-woning) een zorgwoonruimte betreft. Zorgwoonruimten zijn verblijfsobjecten waar institutionele huishoudens woonachtig zijn die zorg nodig hebben. Daaronder vallen verzorgings- en verpleeghuizen, instellingen voor geestelijke gezondheidszorg, forensische centra en instellingen voor verstandelijk, lichamelijk en zintuiglijk gehandicapten.</t>
  </si>
  <si>
    <t>Dit bestand is door het CBS samengesteld. Update is jaarlijks.</t>
  </si>
  <si>
    <t>november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</si>
</sst>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u/>
      <sz val="10"/>
      <color theme="10"/>
      <name val="Arial"/>
      <family val="2"/>
    </font>
    <font>
      <sz val="8"/>
      <name val="Calibri"/>
      <family val="2"/>
    </font>
    <font>
      <i/>
      <sz val="10"/>
      <name val="Arial"/>
      <family val="2"/>
    </font>
    <font>
      <i/>
      <sz val="10"/>
      <color rgb="FFFF0000"/>
      <name val="Arial"/>
      <family val="2"/>
    </font>
    <font>
      <sz val="10"/>
      <color indexed="10"/>
      <name val="Arial"/>
      <family val="2"/>
    </font>
    <font>
      <b/>
      <sz val="8"/>
      <name val="Helvetica"/>
      <family val="2"/>
    </font>
    <font>
      <sz val="8"/>
      <name val="Helvetica"/>
      <family val="2"/>
    </font>
    <font>
      <sz val="10"/>
      <color theme="1"/>
      <name val="Arial"/>
      <family val="2"/>
    </font>
    <font>
      <b/>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diagonal/>
    </border>
    <border>
      <left style="thin">
        <color theme="0"/>
      </left>
      <right style="thin">
        <color indexed="64"/>
      </right>
      <top/>
      <bottom style="thin">
        <color indexed="64"/>
      </bottom>
      <diagonal/>
    </border>
    <border>
      <left style="thin">
        <color indexed="64"/>
      </left>
      <right style="thin">
        <color theme="0"/>
      </right>
      <top style="thin">
        <color theme="0"/>
      </top>
      <bottom/>
      <diagonal/>
    </border>
    <border>
      <left style="thin">
        <color indexed="64"/>
      </left>
      <right style="thin">
        <color theme="0"/>
      </right>
      <top/>
      <bottom style="thin">
        <color indexed="64"/>
      </bottom>
      <diagonal/>
    </border>
  </borders>
  <cellStyleXfs count="16">
    <xf numFmtId="0" fontId="0" fillId="0" borderId="0"/>
    <xf numFmtId="43" fontId="12"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 fillId="0" borderId="0"/>
    <xf numFmtId="0" fontId="1" fillId="0" borderId="0"/>
    <xf numFmtId="0" fontId="1" fillId="0" borderId="0"/>
    <xf numFmtId="0" fontId="5" fillId="0" borderId="0"/>
    <xf numFmtId="0" fontId="18" fillId="0" borderId="0" applyNumberFormat="0" applyFill="0" applyBorder="0" applyAlignment="0" applyProtection="0"/>
  </cellStyleXfs>
  <cellXfs count="103">
    <xf numFmtId="0" fontId="0" fillId="0" borderId="0" xfId="0"/>
    <xf numFmtId="0" fontId="7" fillId="2" borderId="0" xfId="0" applyFont="1" applyFill="1"/>
    <xf numFmtId="0" fontId="8" fillId="2" borderId="0" xfId="0" applyFont="1" applyFill="1"/>
    <xf numFmtId="0" fontId="0" fillId="2" borderId="0" xfId="0" applyFill="1"/>
    <xf numFmtId="0" fontId="9" fillId="2" borderId="0" xfId="0" applyFont="1" applyFill="1"/>
    <xf numFmtId="0" fontId="5" fillId="2" borderId="0" xfId="0" applyFont="1" applyFill="1"/>
    <xf numFmtId="0" fontId="11" fillId="2" borderId="0" xfId="0" applyFont="1" applyFill="1"/>
    <xf numFmtId="0" fontId="13" fillId="2" borderId="0" xfId="0" applyFont="1" applyFill="1"/>
    <xf numFmtId="49" fontId="5" fillId="2" borderId="0" xfId="0" applyNumberFormat="1" applyFont="1" applyFill="1" applyAlignment="1">
      <alignment horizontal="left"/>
    </xf>
    <xf numFmtId="43" fontId="0" fillId="2" borderId="0" xfId="1" applyFont="1" applyFill="1"/>
    <xf numFmtId="0" fontId="13" fillId="3" borderId="0" xfId="0" applyFont="1" applyFill="1"/>
    <xf numFmtId="0" fontId="7" fillId="3" borderId="0" xfId="10" applyFont="1" applyFill="1" applyBorder="1" applyAlignment="1">
      <alignment horizontal="left" vertical="top" wrapText="1"/>
    </xf>
    <xf numFmtId="0" fontId="5" fillId="3" borderId="0" xfId="10" applyFont="1" applyFill="1" applyAlignment="1">
      <alignment horizontal="left" wrapText="1"/>
    </xf>
    <xf numFmtId="0" fontId="5" fillId="3" borderId="0" xfId="10" applyFont="1" applyFill="1" applyAlignment="1">
      <alignment wrapText="1"/>
    </xf>
    <xf numFmtId="0" fontId="8" fillId="2" borderId="3" xfId="11" applyFont="1" applyFill="1" applyBorder="1" applyAlignment="1">
      <alignment horizontal="left" vertical="top" wrapText="1"/>
    </xf>
    <xf numFmtId="0" fontId="5" fillId="2" borderId="5" xfId="11" applyFont="1" applyFill="1" applyBorder="1" applyAlignment="1">
      <alignment horizontal="left" vertical="top" wrapText="1"/>
    </xf>
    <xf numFmtId="0" fontId="5" fillId="2" borderId="5" xfId="10" applyFont="1" applyFill="1" applyBorder="1" applyAlignment="1">
      <alignment horizontal="left" vertical="top" wrapText="1"/>
    </xf>
    <xf numFmtId="0" fontId="5" fillId="2" borderId="7" xfId="11" applyFont="1" applyFill="1" applyBorder="1" applyAlignment="1">
      <alignment horizontal="left" vertical="top" wrapText="1"/>
    </xf>
    <xf numFmtId="0" fontId="10" fillId="3" borderId="0" xfId="10" applyFont="1" applyFill="1" applyAlignment="1">
      <alignment horizontal="left" vertical="top" wrapText="1"/>
    </xf>
    <xf numFmtId="0" fontId="5" fillId="3" borderId="0" xfId="10" applyFont="1" applyFill="1" applyAlignment="1">
      <alignment horizontal="left" vertical="top" wrapText="1"/>
    </xf>
    <xf numFmtId="0" fontId="13" fillId="3" borderId="0" xfId="0" quotePrefix="1" applyFont="1" applyFill="1"/>
    <xf numFmtId="0" fontId="8" fillId="2" borderId="4"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8" xfId="0" applyFont="1" applyFill="1" applyBorder="1" applyAlignment="1">
      <alignment horizontal="left" vertical="top" wrapText="1"/>
    </xf>
    <xf numFmtId="0" fontId="14" fillId="3" borderId="0" xfId="12" applyNumberFormat="1" applyFont="1" applyFill="1" applyBorder="1" applyAlignment="1"/>
    <xf numFmtId="0" fontId="14" fillId="3" borderId="0" xfId="12" applyNumberFormat="1" applyFont="1" applyFill="1" applyBorder="1"/>
    <xf numFmtId="0" fontId="15" fillId="3" borderId="0" xfId="12" applyNumberFormat="1" applyFont="1" applyFill="1" applyBorder="1"/>
    <xf numFmtId="0" fontId="15" fillId="3" borderId="2" xfId="12" applyNumberFormat="1" applyFont="1" applyFill="1" applyBorder="1"/>
    <xf numFmtId="0" fontId="15" fillId="3" borderId="1" xfId="12" applyNumberFormat="1" applyFont="1" applyFill="1" applyBorder="1" applyAlignment="1"/>
    <xf numFmtId="0" fontId="15" fillId="3" borderId="9" xfId="12" applyNumberFormat="1" applyFont="1" applyFill="1" applyBorder="1" applyAlignment="1"/>
    <xf numFmtId="0" fontId="15" fillId="3" borderId="1" xfId="12" applyNumberFormat="1" applyFont="1" applyFill="1" applyBorder="1"/>
    <xf numFmtId="0" fontId="15" fillId="3" borderId="9" xfId="12" applyNumberFormat="1" applyFont="1" applyFill="1" applyBorder="1" applyAlignment="1">
      <alignment vertical="top" wrapText="1"/>
    </xf>
    <xf numFmtId="0" fontId="15" fillId="3" borderId="9" xfId="12" applyNumberFormat="1" applyFont="1" applyFill="1" applyBorder="1"/>
    <xf numFmtId="0" fontId="15" fillId="3" borderId="1" xfId="12" applyNumberFormat="1" applyFont="1" applyFill="1" applyBorder="1" applyAlignment="1">
      <alignment wrapText="1"/>
    </xf>
    <xf numFmtId="0" fontId="15" fillId="3" borderId="9" xfId="12" applyNumberFormat="1" applyFont="1" applyFill="1" applyBorder="1" applyAlignment="1">
      <alignment horizontal="left" vertical="top"/>
    </xf>
    <xf numFmtId="0" fontId="15" fillId="3" borderId="9" xfId="12" applyNumberFormat="1" applyFont="1" applyFill="1" applyBorder="1" applyAlignment="1">
      <alignment wrapText="1"/>
    </xf>
    <xf numFmtId="0" fontId="15" fillId="3" borderId="0" xfId="12" applyNumberFormat="1" applyFont="1" applyFill="1" applyBorder="1" applyAlignment="1"/>
    <xf numFmtId="0" fontId="15" fillId="3" borderId="0" xfId="12" applyNumberFormat="1" applyFont="1" applyFill="1" applyBorder="1" applyAlignment="1">
      <alignment vertical="top"/>
    </xf>
    <xf numFmtId="0" fontId="15" fillId="3" borderId="1" xfId="12" applyNumberFormat="1" applyFont="1" applyFill="1" applyBorder="1" applyAlignment="1">
      <alignment horizontal="left" vertical="top" wrapText="1"/>
    </xf>
    <xf numFmtId="0" fontId="15" fillId="3" borderId="9" xfId="12" applyNumberFormat="1" applyFont="1" applyFill="1" applyBorder="1" applyAlignment="1">
      <alignment vertical="top"/>
    </xf>
    <xf numFmtId="0" fontId="15" fillId="3" borderId="0" xfId="12" applyNumberFormat="1" applyFont="1" applyFill="1" applyBorder="1" applyAlignment="1">
      <alignment vertical="top" wrapText="1"/>
    </xf>
    <xf numFmtId="0" fontId="15" fillId="3" borderId="2" xfId="12" applyNumberFormat="1" applyFont="1" applyFill="1" applyBorder="1" applyAlignment="1">
      <alignment vertical="top"/>
    </xf>
    <xf numFmtId="0" fontId="15" fillId="3" borderId="2" xfId="12" applyNumberFormat="1" applyFont="1" applyFill="1" applyBorder="1" applyAlignment="1">
      <alignment horizontal="left" wrapText="1"/>
    </xf>
    <xf numFmtId="0" fontId="15" fillId="3" borderId="2" xfId="12" applyNumberFormat="1" applyFont="1" applyFill="1" applyBorder="1" applyAlignment="1">
      <alignment vertical="top" wrapText="1"/>
    </xf>
    <xf numFmtId="0" fontId="15" fillId="3" borderId="0" xfId="12" applyNumberFormat="1" applyFont="1" applyFill="1" applyBorder="1" applyAlignment="1">
      <alignment horizontal="left" wrapText="1"/>
    </xf>
    <xf numFmtId="0" fontId="15" fillId="3" borderId="0" xfId="12" applyNumberFormat="1" applyFont="1" applyFill="1" applyBorder="1" applyAlignment="1">
      <alignment horizontal="left" vertical="top" wrapText="1"/>
    </xf>
    <xf numFmtId="0" fontId="15" fillId="3" borderId="2" xfId="12" applyNumberFormat="1" applyFont="1" applyFill="1" applyBorder="1" applyAlignment="1"/>
    <xf numFmtId="0" fontId="15" fillId="3" borderId="2" xfId="12" applyNumberFormat="1" applyFont="1" applyFill="1" applyBorder="1" applyAlignment="1">
      <alignment horizontal="right" vertical="top" wrapText="1"/>
    </xf>
    <xf numFmtId="0" fontId="15" fillId="3" borderId="2" xfId="12" applyNumberFormat="1" applyFont="1" applyFill="1" applyBorder="1" applyAlignment="1">
      <alignment horizontal="right" vertical="top"/>
    </xf>
    <xf numFmtId="0" fontId="15" fillId="3" borderId="9" xfId="12" applyNumberFormat="1" applyFont="1" applyFill="1" applyBorder="1" applyAlignment="1">
      <alignment horizontal="right" vertical="top" wrapText="1"/>
    </xf>
    <xf numFmtId="0" fontId="15" fillId="3" borderId="2" xfId="12" applyNumberFormat="1" applyFont="1" applyFill="1" applyBorder="1" applyAlignment="1">
      <alignment horizontal="center"/>
    </xf>
    <xf numFmtId="0" fontId="15" fillId="3" borderId="2" xfId="12" applyNumberFormat="1" applyFont="1" applyFill="1" applyBorder="1" applyAlignment="1">
      <alignment horizontal="center" vertical="top" wrapText="1"/>
    </xf>
    <xf numFmtId="0" fontId="15" fillId="3" borderId="0" xfId="12" applyNumberFormat="1" applyFont="1" applyFill="1" applyBorder="1" applyAlignment="1">
      <alignment horizontal="right" vertical="top" wrapText="1"/>
    </xf>
    <xf numFmtId="0" fontId="16" fillId="3" borderId="0" xfId="13" applyNumberFormat="1" applyFont="1" applyFill="1" applyBorder="1" applyAlignment="1">
      <alignment wrapText="1"/>
    </xf>
    <xf numFmtId="0" fontId="0" fillId="3" borderId="0" xfId="0" applyNumberFormat="1" applyFill="1"/>
    <xf numFmtId="0" fontId="6" fillId="3" borderId="0" xfId="14" applyNumberFormat="1" applyFont="1" applyFill="1" applyBorder="1" applyAlignment="1">
      <alignment horizontal="left"/>
    </xf>
    <xf numFmtId="0" fontId="17" fillId="3" borderId="0" xfId="13" applyNumberFormat="1" applyFont="1" applyFill="1" applyBorder="1" applyAlignment="1">
      <alignment wrapText="1"/>
    </xf>
    <xf numFmtId="0" fontId="16" fillId="3" borderId="0" xfId="13" applyNumberFormat="1" applyFont="1" applyFill="1" applyBorder="1" applyAlignment="1">
      <alignment horizontal="right" wrapText="1"/>
    </xf>
    <xf numFmtId="0" fontId="6" fillId="3" borderId="0" xfId="14" applyNumberFormat="1" applyFont="1" applyFill="1" applyBorder="1" applyAlignment="1">
      <alignment horizontal="right" vertical="center"/>
    </xf>
    <xf numFmtId="0" fontId="15" fillId="3" borderId="0" xfId="13" applyNumberFormat="1" applyFont="1" applyFill="1" applyAlignment="1">
      <alignment horizontal="right" vertical="center"/>
    </xf>
    <xf numFmtId="0" fontId="15" fillId="3" borderId="0" xfId="13" applyNumberFormat="1" applyFont="1" applyFill="1"/>
    <xf numFmtId="0" fontId="6" fillId="3" borderId="0" xfId="14" applyNumberFormat="1" applyFont="1" applyFill="1" applyBorder="1" applyAlignment="1">
      <alignment horizontal="right"/>
    </xf>
    <xf numFmtId="0" fontId="16" fillId="3" borderId="1" xfId="13" applyNumberFormat="1" applyFont="1" applyFill="1" applyBorder="1" applyAlignment="1">
      <alignment wrapText="1"/>
    </xf>
    <xf numFmtId="0" fontId="16" fillId="3" borderId="1" xfId="13" applyNumberFormat="1" applyFont="1" applyFill="1" applyBorder="1" applyAlignment="1">
      <alignment horizontal="right" wrapText="1"/>
    </xf>
    <xf numFmtId="0" fontId="6" fillId="3" borderId="1" xfId="14" applyNumberFormat="1" applyFont="1" applyFill="1" applyBorder="1" applyAlignment="1">
      <alignment horizontal="right" vertical="center"/>
    </xf>
    <xf numFmtId="0" fontId="6" fillId="3" borderId="1" xfId="14" applyNumberFormat="1" applyFont="1" applyFill="1" applyBorder="1" applyAlignment="1">
      <alignment horizontal="right"/>
    </xf>
    <xf numFmtId="0" fontId="6" fillId="3" borderId="0" xfId="14" applyNumberFormat="1" applyFont="1" applyFill="1" applyBorder="1" applyAlignment="1"/>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5" fillId="3" borderId="0" xfId="0" applyFont="1" applyFill="1" applyAlignment="1">
      <alignment horizontal="left" vertical="top" wrapText="1"/>
    </xf>
    <xf numFmtId="0" fontId="18" fillId="3" borderId="0" xfId="15" applyFont="1" applyFill="1" applyAlignment="1">
      <alignment horizontal="left" vertical="top" wrapText="1"/>
    </xf>
    <xf numFmtId="0" fontId="19" fillId="0" borderId="0" xfId="0" applyFont="1" applyAlignment="1">
      <alignment vertical="center"/>
    </xf>
    <xf numFmtId="0" fontId="10" fillId="3" borderId="0" xfId="0" applyFont="1" applyFill="1" applyAlignment="1">
      <alignment horizontal="left" vertical="top" wrapText="1"/>
    </xf>
    <xf numFmtId="0" fontId="20" fillId="2" borderId="0" xfId="0" applyFont="1" applyFill="1"/>
    <xf numFmtId="0" fontId="21" fillId="2" borderId="0" xfId="0" applyFont="1" applyFill="1"/>
    <xf numFmtId="0" fontId="22" fillId="2" borderId="0" xfId="0" applyFont="1" applyFill="1" applyAlignment="1">
      <alignment vertical="top" wrapText="1"/>
    </xf>
    <xf numFmtId="0" fontId="0" fillId="2" borderId="0" xfId="0" applyFill="1" applyAlignment="1">
      <alignment horizontal="left" vertical="top" wrapText="1"/>
    </xf>
    <xf numFmtId="0" fontId="5" fillId="3" borderId="0" xfId="0" applyFont="1" applyFill="1"/>
    <xf numFmtId="0" fontId="24" fillId="4" borderId="0" xfId="0" applyFont="1" applyFill="1" applyAlignment="1">
      <alignment vertical="center"/>
    </xf>
    <xf numFmtId="0" fontId="5" fillId="4" borderId="0" xfId="0" applyFont="1" applyFill="1" applyAlignment="1">
      <alignment vertical="center"/>
    </xf>
    <xf numFmtId="0" fontId="6" fillId="0" borderId="0" xfId="0" applyFont="1"/>
    <xf numFmtId="0" fontId="6" fillId="3" borderId="0" xfId="0" applyFont="1" applyFill="1"/>
    <xf numFmtId="0" fontId="0" fillId="3" borderId="0" xfId="0" applyFill="1"/>
    <xf numFmtId="0" fontId="23" fillId="4" borderId="0" xfId="0" applyFont="1" applyFill="1" applyAlignment="1">
      <alignment vertical="center"/>
    </xf>
    <xf numFmtId="0" fontId="18" fillId="3" borderId="0" xfId="15" applyFill="1" applyAlignment="1">
      <alignment horizontal="left" vertical="top" wrapText="1"/>
    </xf>
    <xf numFmtId="0" fontId="5" fillId="2" borderId="0" xfId="2" applyFont="1" applyFill="1" applyAlignment="1">
      <alignment horizontal="justify" vertical="top" wrapText="1"/>
    </xf>
    <xf numFmtId="0" fontId="5" fillId="0" borderId="0" xfId="2" applyFont="1" applyFill="1" applyAlignment="1">
      <alignment horizontal="justify" vertical="top" wrapText="1"/>
    </xf>
    <xf numFmtId="0" fontId="26" fillId="0" borderId="3" xfId="0" applyFont="1" applyBorder="1" applyAlignment="1">
      <alignment vertical="center" wrapText="1"/>
    </xf>
    <xf numFmtId="0" fontId="26" fillId="0" borderId="4" xfId="0" applyFont="1" applyBorder="1" applyAlignment="1">
      <alignment vertical="center" wrapText="1"/>
    </xf>
    <xf numFmtId="0" fontId="25" fillId="0" borderId="6" xfId="0" applyFont="1" applyBorder="1" applyAlignment="1">
      <alignment vertical="center" wrapText="1"/>
    </xf>
    <xf numFmtId="0" fontId="25" fillId="0" borderId="6" xfId="0" applyFont="1" applyBorder="1" applyAlignment="1">
      <alignment horizontal="left" vertical="center" wrapText="1"/>
    </xf>
    <xf numFmtId="0" fontId="25" fillId="0" borderId="5" xfId="0" applyFont="1" applyBorder="1" applyAlignment="1">
      <alignment vertical="center" wrapText="1"/>
    </xf>
    <xf numFmtId="0" fontId="25" fillId="0" borderId="7" xfId="0" applyFont="1" applyBorder="1" applyAlignment="1">
      <alignment vertical="center" wrapText="1"/>
    </xf>
    <xf numFmtId="0" fontId="25" fillId="0" borderId="8" xfId="0" applyFont="1" applyBorder="1" applyAlignment="1">
      <alignment vertical="center" wrapText="1"/>
    </xf>
    <xf numFmtId="0" fontId="8" fillId="0" borderId="11" xfId="0" applyFont="1" applyBorder="1" applyAlignment="1">
      <alignment vertical="center" wrapText="1"/>
    </xf>
    <xf numFmtId="0" fontId="8" fillId="0" borderId="10" xfId="0" applyFont="1" applyBorder="1" applyAlignment="1">
      <alignment vertical="center" wrapText="1"/>
    </xf>
    <xf numFmtId="0" fontId="5" fillId="0" borderId="12" xfId="0" applyFont="1" applyBorder="1" applyAlignment="1">
      <alignment vertical="top" wrapText="1"/>
    </xf>
    <xf numFmtId="164" fontId="15" fillId="3" borderId="0" xfId="0" applyNumberFormat="1" applyFont="1" applyFill="1" applyBorder="1" applyAlignment="1">
      <alignment horizontal="right" vertical="center"/>
    </xf>
    <xf numFmtId="0" fontId="25" fillId="0" borderId="5" xfId="0" applyFont="1" applyBorder="1" applyAlignment="1">
      <alignment vertical="top"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cellXfs>
  <cellStyles count="16">
    <cellStyle name="Hyperlink" xfId="15" builtinId="8"/>
    <cellStyle name="Komma" xfId="1" builtinId="3"/>
    <cellStyle name="Procent 2" xfId="3"/>
    <cellStyle name="Standaard" xfId="0" builtinId="0"/>
    <cellStyle name="Standaard 2" xfId="2"/>
    <cellStyle name="Standaard 2 2" xfId="10"/>
    <cellStyle name="Standaard 3" xfId="4"/>
    <cellStyle name="Standaard 3 2" xfId="12"/>
    <cellStyle name="Standaard 4" xfId="11"/>
    <cellStyle name="Standaard 5" xfId="13"/>
    <cellStyle name="Standaard_050817 Tabellenset augustuslevering Nulmeting" xfId="14"/>
    <cellStyle name="style1499936711542" xfId="5"/>
    <cellStyle name="style1499936711557" xfId="6"/>
    <cellStyle name="style1499936711635" xfId="7"/>
    <cellStyle name="style1499936711651" xfId="8"/>
    <cellStyle name="style1499936712276"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VWMA/Werk/AfnemersExtern/BZK/OverigeToevoegingen/Definitievecijfers/07.Publicatie/Tabellen_maatwerk2021/210527%20Tabel%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imair/VWMA/Werk/AfnemersExtern/BZK/OverigeToevoegingen/Voorlopigecijfers/Kwartaalcijfers/07.Publicatie/Tabellen/220929%20Tabel%202022%20Q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v "/>
      <sheetName val="ontr "/>
      <sheetName val="transf"/>
      <sheetName val="tabel onafgerond"/>
      <sheetName val="controle"/>
      <sheetName val="tabel afgerond"/>
      <sheetName val="Statline ter controle"/>
      <sheetName val="hard geplakt"/>
    </sheetNames>
    <sheetDataSet>
      <sheetData sheetId="0"/>
      <sheetData sheetId="1"/>
      <sheetData sheetId="2"/>
      <sheetData sheetId="3">
        <row r="8">
          <cell r="A8" t="str">
            <v>Nederland</v>
          </cell>
        </row>
        <row r="10">
          <cell r="A10" t="str">
            <v>Provincie</v>
          </cell>
        </row>
        <row r="11">
          <cell r="A11" t="str">
            <v>Groningen</v>
          </cell>
        </row>
        <row r="13">
          <cell r="A13" t="str">
            <v>Drenthe</v>
          </cell>
        </row>
        <row r="14">
          <cell r="A14" t="str">
            <v>Overijssel</v>
          </cell>
        </row>
        <row r="15">
          <cell r="A15" t="str">
            <v>Flevoland</v>
          </cell>
        </row>
        <row r="16">
          <cell r="A16" t="str">
            <v>Gelderland</v>
          </cell>
        </row>
        <row r="17">
          <cell r="A17" t="str">
            <v>Utrecht</v>
          </cell>
        </row>
        <row r="18">
          <cell r="A18" t="str">
            <v>Noord-Holland</v>
          </cell>
        </row>
        <row r="19">
          <cell r="A19" t="str">
            <v>Zuid-Holland</v>
          </cell>
        </row>
        <row r="20">
          <cell r="A20" t="str">
            <v>Zeeland</v>
          </cell>
        </row>
        <row r="21">
          <cell r="A21" t="str">
            <v>Noord-Brabant</v>
          </cell>
        </row>
        <row r="22">
          <cell r="A22" t="str">
            <v>Limburg</v>
          </cell>
        </row>
        <row r="24">
          <cell r="A24" t="str">
            <v xml:space="preserve">COROP gebied </v>
          </cell>
        </row>
        <row r="25">
          <cell r="A25" t="str">
            <v>Oost-Groningen</v>
          </cell>
        </row>
        <row r="26">
          <cell r="A26" t="str">
            <v>Delfzijl en omgeving</v>
          </cell>
        </row>
        <row r="27">
          <cell r="A27" t="str">
            <v>Overig Groningen</v>
          </cell>
        </row>
        <row r="28">
          <cell r="A28" t="str">
            <v>Noord-Friesland</v>
          </cell>
        </row>
        <row r="29">
          <cell r="A29" t="str">
            <v>Zuidwest-Friesland</v>
          </cell>
        </row>
        <row r="30">
          <cell r="A30" t="str">
            <v>Zuidoost-Friesland</v>
          </cell>
        </row>
        <row r="31">
          <cell r="A31" t="str">
            <v>Noord-Drenthe</v>
          </cell>
        </row>
        <row r="32">
          <cell r="A32" t="str">
            <v>Zuidoost-Drenthe</v>
          </cell>
        </row>
        <row r="33">
          <cell r="A33" t="str">
            <v>Zuidwest-Drenthe</v>
          </cell>
        </row>
        <row r="34">
          <cell r="A34" t="str">
            <v>Noord-Overijssel</v>
          </cell>
        </row>
        <row r="35">
          <cell r="A35" t="str">
            <v>Zuidwest-Overijssel</v>
          </cell>
        </row>
        <row r="36">
          <cell r="A36" t="str">
            <v>Twente</v>
          </cell>
        </row>
        <row r="37">
          <cell r="A37" t="str">
            <v>Veluwe</v>
          </cell>
        </row>
        <row r="38">
          <cell r="A38" t="str">
            <v>Achterhoek</v>
          </cell>
        </row>
        <row r="39">
          <cell r="A39" t="str">
            <v>Arnhem/Nijmegen</v>
          </cell>
        </row>
        <row r="40">
          <cell r="A40" t="str">
            <v>Zuidwest-Gelderland</v>
          </cell>
        </row>
        <row r="41">
          <cell r="A41" t="str">
            <v>Utrecht</v>
          </cell>
        </row>
        <row r="42">
          <cell r="A42" t="str">
            <v>Kop van Noord-Holland</v>
          </cell>
        </row>
        <row r="43">
          <cell r="A43" t="str">
            <v>Alkmaar en omgeving</v>
          </cell>
        </row>
        <row r="44">
          <cell r="A44" t="str">
            <v>IJmond</v>
          </cell>
        </row>
        <row r="45">
          <cell r="A45" t="str">
            <v>Agglomeratie Haarlem</v>
          </cell>
        </row>
        <row r="46">
          <cell r="A46" t="str">
            <v>Zaanstreek</v>
          </cell>
        </row>
        <row r="47">
          <cell r="A47" t="str">
            <v>Groot-Amsterdam</v>
          </cell>
        </row>
        <row r="48">
          <cell r="A48" t="str">
            <v>Het Gooi en Vechtstreek</v>
          </cell>
        </row>
        <row r="49">
          <cell r="A49" t="str">
            <v>Agglomeratie Leiden en Bollenstreek</v>
          </cell>
        </row>
        <row r="50">
          <cell r="A50" t="str">
            <v>Agglomeratie 's-Gravenhage</v>
          </cell>
        </row>
        <row r="51">
          <cell r="A51" t="str">
            <v>Delft en Westland</v>
          </cell>
        </row>
        <row r="52">
          <cell r="A52" t="str">
            <v>Oost-Zuid-Holland</v>
          </cell>
        </row>
        <row r="53">
          <cell r="A53" t="str">
            <v>Groot-Rijnmond</v>
          </cell>
        </row>
        <row r="54">
          <cell r="A54" t="str">
            <v>Zuidoost-Zuid-Holland</v>
          </cell>
        </row>
        <row r="55">
          <cell r="A55" t="str">
            <v>Zeeuwsch-Vlaanderen</v>
          </cell>
        </row>
        <row r="56">
          <cell r="A56" t="str">
            <v>Overig Zeeland</v>
          </cell>
        </row>
        <row r="57">
          <cell r="A57" t="str">
            <v>West-Noord-Brabant</v>
          </cell>
        </row>
        <row r="58">
          <cell r="A58" t="str">
            <v>Midden-Noord-Brabant</v>
          </cell>
        </row>
        <row r="59">
          <cell r="A59" t="str">
            <v>Noordoost-Noord-Brabant</v>
          </cell>
        </row>
        <row r="60">
          <cell r="A60" t="str">
            <v>Zuidoost-Noord-Brabant</v>
          </cell>
        </row>
        <row r="61">
          <cell r="A61" t="str">
            <v>Noord-Limburg</v>
          </cell>
        </row>
        <row r="62">
          <cell r="A62" t="str">
            <v>Midden-Limburg</v>
          </cell>
        </row>
        <row r="63">
          <cell r="A63" t="str">
            <v>Zuid-Limburg</v>
          </cell>
        </row>
        <row r="64">
          <cell r="A64" t="str">
            <v>Flevoland</v>
          </cell>
        </row>
        <row r="66">
          <cell r="A66" t="str">
            <v>Gemeente (G4)</v>
          </cell>
        </row>
        <row r="67">
          <cell r="A67" t="str">
            <v>'s-Gravenhage</v>
          </cell>
        </row>
        <row r="68">
          <cell r="A68" t="str">
            <v>Amsterdam</v>
          </cell>
        </row>
        <row r="69">
          <cell r="A69" t="str">
            <v>Rotterdam</v>
          </cell>
        </row>
        <row r="70">
          <cell r="A70" t="str">
            <v>Utrecht</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v "/>
      <sheetName val="ontr "/>
      <sheetName val="transf"/>
      <sheetName val="tabel onafgerond"/>
      <sheetName val="controle"/>
      <sheetName val="tabel afgerond"/>
      <sheetName val="Statline ter controle"/>
      <sheetName val="hard geplakt"/>
    </sheetNames>
    <sheetDataSet>
      <sheetData sheetId="0"/>
      <sheetData sheetId="1"/>
      <sheetData sheetId="2"/>
      <sheetData sheetId="3">
        <row r="8">
          <cell r="A8" t="str">
            <v>Nederland</v>
          </cell>
        </row>
        <row r="10">
          <cell r="A10" t="str">
            <v>Provincie</v>
          </cell>
        </row>
        <row r="11">
          <cell r="A11" t="str">
            <v>Groningen</v>
          </cell>
        </row>
        <row r="13">
          <cell r="A13" t="str">
            <v>Drenthe</v>
          </cell>
        </row>
        <row r="14">
          <cell r="A14" t="str">
            <v>Overijssel</v>
          </cell>
        </row>
        <row r="15">
          <cell r="A15" t="str">
            <v>Flevoland</v>
          </cell>
        </row>
        <row r="16">
          <cell r="A16" t="str">
            <v>Gelderland</v>
          </cell>
        </row>
        <row r="17">
          <cell r="A17" t="str">
            <v>Utrecht</v>
          </cell>
        </row>
        <row r="18">
          <cell r="A18" t="str">
            <v>Noord-Holland</v>
          </cell>
        </row>
        <row r="19">
          <cell r="A19" t="str">
            <v>Zuid-Holland</v>
          </cell>
        </row>
        <row r="20">
          <cell r="A20" t="str">
            <v>Zeeland</v>
          </cell>
        </row>
        <row r="21">
          <cell r="A21" t="str">
            <v>Noord-Brabant</v>
          </cell>
        </row>
        <row r="22">
          <cell r="A22" t="str">
            <v>Limburg</v>
          </cell>
        </row>
        <row r="24">
          <cell r="A24" t="str">
            <v xml:space="preserve">COROP gebied </v>
          </cell>
        </row>
        <row r="25">
          <cell r="A25" t="str">
            <v>Oost-Groningen</v>
          </cell>
        </row>
        <row r="26">
          <cell r="A26" t="str">
            <v>Delfzijl en omgeving</v>
          </cell>
        </row>
        <row r="27">
          <cell r="A27" t="str">
            <v>Overig Groningen</v>
          </cell>
        </row>
        <row r="28">
          <cell r="A28" t="str">
            <v>Noord-Friesland</v>
          </cell>
        </row>
        <row r="29">
          <cell r="A29" t="str">
            <v>Zuidwest-Friesland</v>
          </cell>
        </row>
        <row r="30">
          <cell r="A30" t="str">
            <v>Zuidoost-Friesland</v>
          </cell>
        </row>
        <row r="31">
          <cell r="A31" t="str">
            <v>Noord-Drenthe</v>
          </cell>
        </row>
        <row r="32">
          <cell r="A32" t="str">
            <v>Zuidoost-Drenthe</v>
          </cell>
        </row>
        <row r="33">
          <cell r="A33" t="str">
            <v>Zuidwest-Drenthe</v>
          </cell>
        </row>
        <row r="34">
          <cell r="A34" t="str">
            <v>Noord-Overijssel</v>
          </cell>
        </row>
        <row r="35">
          <cell r="A35" t="str">
            <v>Zuidwest-Overijssel</v>
          </cell>
        </row>
        <row r="36">
          <cell r="A36" t="str">
            <v>Twente</v>
          </cell>
        </row>
        <row r="37">
          <cell r="A37" t="str">
            <v>Veluwe</v>
          </cell>
        </row>
        <row r="38">
          <cell r="A38" t="str">
            <v>Achterhoek</v>
          </cell>
        </row>
        <row r="39">
          <cell r="A39" t="str">
            <v>Arnhem/Nijmegen</v>
          </cell>
        </row>
        <row r="40">
          <cell r="A40" t="str">
            <v>Zuidwest-Gelderland</v>
          </cell>
        </row>
        <row r="41">
          <cell r="A41" t="str">
            <v>Utrecht</v>
          </cell>
        </row>
        <row r="42">
          <cell r="A42" t="str">
            <v>Kop van Noord-Holland</v>
          </cell>
        </row>
        <row r="43">
          <cell r="A43" t="str">
            <v>Alkmaar en omgeving</v>
          </cell>
        </row>
        <row r="44">
          <cell r="A44" t="str">
            <v>IJmond</v>
          </cell>
        </row>
        <row r="45">
          <cell r="A45" t="str">
            <v>Agglomeratie Haarlem</v>
          </cell>
        </row>
        <row r="46">
          <cell r="A46" t="str">
            <v>Zaanstreek</v>
          </cell>
        </row>
        <row r="47">
          <cell r="A47" t="str">
            <v>Groot-Amsterdam</v>
          </cell>
        </row>
        <row r="48">
          <cell r="A48" t="str">
            <v>Het Gooi en Vechtstreek</v>
          </cell>
        </row>
        <row r="49">
          <cell r="A49" t="str">
            <v>Agglomeratie Leiden en Bollenstreek</v>
          </cell>
        </row>
        <row r="50">
          <cell r="A50" t="str">
            <v>Agglomeratie 's-Gravenhage</v>
          </cell>
        </row>
        <row r="51">
          <cell r="A51" t="str">
            <v>Delft en Westland</v>
          </cell>
        </row>
        <row r="52">
          <cell r="A52" t="str">
            <v>Oost-Zuid-Holland</v>
          </cell>
        </row>
        <row r="53">
          <cell r="A53" t="str">
            <v>Groot-Rijnmond</v>
          </cell>
        </row>
        <row r="54">
          <cell r="A54" t="str">
            <v>Zuidoost-Zuid-Holland</v>
          </cell>
        </row>
        <row r="55">
          <cell r="A55" t="str">
            <v>Zeeuwsch-Vlaanderen</v>
          </cell>
        </row>
        <row r="56">
          <cell r="A56" t="str">
            <v>Overig Zeeland</v>
          </cell>
        </row>
        <row r="57">
          <cell r="A57" t="str">
            <v>West-Noord-Brabant</v>
          </cell>
        </row>
        <row r="58">
          <cell r="A58" t="str">
            <v>Midden-Noord-Brabant</v>
          </cell>
        </row>
        <row r="59">
          <cell r="A59" t="str">
            <v>Noordoost-Noord-Brabant</v>
          </cell>
        </row>
        <row r="60">
          <cell r="A60" t="str">
            <v>Zuidoost-Noord-Brabant</v>
          </cell>
        </row>
        <row r="61">
          <cell r="A61" t="str">
            <v>Noord-Limburg</v>
          </cell>
        </row>
        <row r="62">
          <cell r="A62" t="str">
            <v>Midden-Limburg</v>
          </cell>
        </row>
        <row r="63">
          <cell r="A63" t="str">
            <v>Zuid-Limburg</v>
          </cell>
        </row>
        <row r="64">
          <cell r="A64" t="str">
            <v>Flevoland</v>
          </cell>
        </row>
        <row r="66">
          <cell r="A66" t="str">
            <v>Gemeente (G4)</v>
          </cell>
        </row>
        <row r="67">
          <cell r="A67" t="str">
            <v>'s-Gravenhage</v>
          </cell>
        </row>
        <row r="68">
          <cell r="A68" t="str">
            <v>Amsterdam</v>
          </cell>
        </row>
        <row r="69">
          <cell r="A69" t="str">
            <v>Rotterdam</v>
          </cell>
        </row>
        <row r="70">
          <cell r="A70" t="str">
            <v>Utrecht</v>
          </cell>
        </row>
      </sheetData>
      <sheetData sheetId="4"/>
      <sheetData sheetId="5"/>
      <sheetData sheetId="6"/>
      <sheetData sheetId="7"/>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9"/>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18</v>
      </c>
    </row>
    <row r="4" spans="1:14" x14ac:dyDescent="0.2">
      <c r="A4" s="73" t="s">
        <v>89</v>
      </c>
    </row>
    <row r="5" spans="1:14" ht="15.75" x14ac:dyDescent="0.25">
      <c r="A5" s="4"/>
    </row>
    <row r="7" spans="1:14" x14ac:dyDescent="0.2">
      <c r="A7" s="2"/>
    </row>
    <row r="12" spans="1:14" x14ac:dyDescent="0.2">
      <c r="A12" s="10"/>
      <c r="B12" s="10"/>
      <c r="C12" s="10"/>
      <c r="D12" s="10"/>
      <c r="E12" s="10"/>
      <c r="F12" s="10"/>
      <c r="G12" s="10"/>
      <c r="H12" s="10"/>
      <c r="I12" s="10"/>
      <c r="J12" s="10"/>
      <c r="K12" s="10"/>
      <c r="L12" s="10"/>
      <c r="M12" s="10"/>
      <c r="N12" s="6"/>
    </row>
    <row r="13" spans="1:14" x14ac:dyDescent="0.2">
      <c r="A13" s="20"/>
      <c r="B13" s="10"/>
      <c r="C13" s="10"/>
      <c r="D13" s="10"/>
      <c r="E13" s="10"/>
      <c r="F13" s="10"/>
      <c r="G13" s="10"/>
      <c r="H13" s="10"/>
      <c r="I13" s="10"/>
      <c r="J13" s="10"/>
      <c r="K13" s="10"/>
      <c r="L13" s="10"/>
      <c r="M13" s="10"/>
      <c r="N13" s="6"/>
    </row>
    <row r="14" spans="1:14" x14ac:dyDescent="0.2">
      <c r="A14" s="10"/>
      <c r="B14" s="10"/>
      <c r="C14" s="10"/>
      <c r="D14" s="10"/>
      <c r="E14" s="10"/>
      <c r="F14" s="10"/>
      <c r="G14" s="10"/>
      <c r="H14" s="10"/>
      <c r="I14" s="10"/>
      <c r="J14" s="10"/>
      <c r="K14" s="10"/>
      <c r="L14" s="10"/>
      <c r="M14" s="10"/>
      <c r="N14" s="6"/>
    </row>
    <row r="15" spans="1:14" x14ac:dyDescent="0.2">
      <c r="A15" s="20"/>
      <c r="B15" s="10"/>
      <c r="C15" s="10"/>
      <c r="D15" s="10"/>
      <c r="E15" s="10"/>
      <c r="F15" s="10"/>
      <c r="G15" s="10"/>
      <c r="H15" s="10"/>
      <c r="I15" s="10"/>
      <c r="J15" s="10"/>
      <c r="K15" s="10"/>
      <c r="L15" s="10"/>
      <c r="M15" s="10"/>
      <c r="N15" s="6"/>
    </row>
    <row r="16" spans="1:14" x14ac:dyDescent="0.2">
      <c r="A16" s="10"/>
      <c r="B16" s="10"/>
      <c r="C16" s="10"/>
      <c r="D16" s="10"/>
      <c r="E16" s="10"/>
      <c r="F16" s="10"/>
      <c r="G16" s="10"/>
      <c r="H16" s="10"/>
      <c r="I16" s="10"/>
      <c r="J16" s="10"/>
      <c r="K16" s="10"/>
      <c r="L16" s="10"/>
      <c r="M16" s="10"/>
      <c r="N16" s="6"/>
    </row>
    <row r="17" spans="1:14" x14ac:dyDescent="0.2">
      <c r="A17" s="20"/>
      <c r="B17" s="10"/>
      <c r="C17" s="10"/>
      <c r="D17" s="10"/>
      <c r="E17" s="10"/>
      <c r="F17" s="10"/>
      <c r="G17" s="10"/>
      <c r="H17" s="10"/>
      <c r="I17" s="10"/>
      <c r="J17" s="10"/>
      <c r="K17" s="10"/>
      <c r="L17" s="10"/>
      <c r="M17" s="10"/>
      <c r="N17" s="6"/>
    </row>
    <row r="18" spans="1:14" x14ac:dyDescent="0.2">
      <c r="A18" s="7"/>
      <c r="B18" s="10"/>
      <c r="C18" s="10"/>
      <c r="D18" s="10"/>
      <c r="E18" s="10"/>
      <c r="F18" s="10"/>
      <c r="G18" s="10"/>
      <c r="H18" s="10"/>
      <c r="I18" s="10"/>
      <c r="J18" s="10"/>
      <c r="K18" s="10"/>
      <c r="L18" s="10"/>
      <c r="M18" s="10"/>
    </row>
    <row r="19" spans="1:14" x14ac:dyDescent="0.2">
      <c r="A19" s="10"/>
      <c r="B19" s="7"/>
      <c r="C19" s="7"/>
      <c r="D19" s="7"/>
      <c r="E19" s="7"/>
      <c r="F19" s="7"/>
      <c r="G19" s="7"/>
      <c r="H19" s="7"/>
      <c r="I19" s="7"/>
      <c r="J19" s="7"/>
      <c r="K19" s="7"/>
      <c r="L19" s="7"/>
      <c r="M19" s="7"/>
    </row>
    <row r="22" spans="1:14" x14ac:dyDescent="0.2">
      <c r="A22" s="7"/>
    </row>
    <row r="33" spans="1:1" s="9" customFormat="1" x14ac:dyDescent="0.2"/>
    <row r="34" spans="1:1" s="9" customFormat="1" x14ac:dyDescent="0.2"/>
    <row r="35" spans="1:1" s="9" customFormat="1" x14ac:dyDescent="0.2"/>
    <row r="36" spans="1:1" s="9" customFormat="1" x14ac:dyDescent="0.2"/>
    <row r="37" spans="1:1" s="9" customFormat="1" x14ac:dyDescent="0.2"/>
    <row r="38" spans="1:1" s="9" customFormat="1" x14ac:dyDescent="0.2"/>
    <row r="42" spans="1:1" x14ac:dyDescent="0.2">
      <c r="A42" s="5" t="s">
        <v>11</v>
      </c>
    </row>
    <row r="43" spans="1:1" x14ac:dyDescent="0.2">
      <c r="A43" s="5" t="s">
        <v>88</v>
      </c>
    </row>
    <row r="44" spans="1:1" x14ac:dyDescent="0.2">
      <c r="A44" s="8" t="s">
        <v>112</v>
      </c>
    </row>
    <row r="57" spans="1:1" x14ac:dyDescent="0.2">
      <c r="A57" s="5"/>
    </row>
    <row r="58" spans="1:1" x14ac:dyDescent="0.2">
      <c r="A58" s="5"/>
    </row>
    <row r="59" spans="1:1" x14ac:dyDescent="0.2">
      <c r="A59" s="8"/>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oddHeader>&amp;L&amp;VCBS Vertrouwelijk&amp;V&amp;C&amp;D&amp;RPagina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workbookViewId="0"/>
  </sheetViews>
  <sheetFormatPr defaultRowHeight="12.75" x14ac:dyDescent="0.2"/>
  <cols>
    <col min="1" max="1" width="99" style="76" customWidth="1"/>
    <col min="2" max="2" width="9.140625" style="3" customWidth="1"/>
    <col min="3" max="16384" width="9.140625" style="3"/>
  </cols>
  <sheetData>
    <row r="1" spans="1:1" ht="15.75" x14ac:dyDescent="0.2">
      <c r="A1" s="67" t="s">
        <v>38</v>
      </c>
    </row>
    <row r="3" spans="1:1" ht="14.25" x14ac:dyDescent="0.2">
      <c r="A3" s="68" t="s">
        <v>39</v>
      </c>
    </row>
    <row r="4" spans="1:1" ht="4.5" customHeight="1" x14ac:dyDescent="0.2">
      <c r="A4" s="68"/>
    </row>
    <row r="5" spans="1:1" ht="26.25" customHeight="1" x14ac:dyDescent="0.2">
      <c r="A5" s="69" t="s">
        <v>40</v>
      </c>
    </row>
    <row r="6" spans="1:1" ht="14.25" customHeight="1" x14ac:dyDescent="0.2">
      <c r="A6" s="70" t="s">
        <v>41</v>
      </c>
    </row>
    <row r="7" spans="1:1" ht="27.75" customHeight="1" x14ac:dyDescent="0.2">
      <c r="A7" s="69" t="s">
        <v>85</v>
      </c>
    </row>
    <row r="8" spans="1:1" ht="15" customHeight="1" x14ac:dyDescent="0.2">
      <c r="A8" s="84" t="s">
        <v>98</v>
      </c>
    </row>
    <row r="9" spans="1:1" ht="40.5" customHeight="1" x14ac:dyDescent="0.2">
      <c r="A9" s="69" t="s">
        <v>86</v>
      </c>
    </row>
    <row r="10" spans="1:1" x14ac:dyDescent="0.2">
      <c r="A10" s="71"/>
    </row>
    <row r="11" spans="1:1" ht="14.25" x14ac:dyDescent="0.2">
      <c r="A11" s="72" t="s">
        <v>56</v>
      </c>
    </row>
    <row r="12" spans="1:1" ht="4.5" customHeight="1" x14ac:dyDescent="0.2">
      <c r="A12" s="68"/>
    </row>
    <row r="13" spans="1:1" ht="26.25" customHeight="1" x14ac:dyDescent="0.2">
      <c r="A13" s="69" t="s">
        <v>57</v>
      </c>
    </row>
    <row r="14" spans="1:1" ht="39" customHeight="1" x14ac:dyDescent="0.2">
      <c r="A14" s="69" t="s">
        <v>87</v>
      </c>
    </row>
    <row r="15" spans="1:1" ht="38.25" customHeight="1" x14ac:dyDescent="0.2">
      <c r="A15" s="69" t="s">
        <v>96</v>
      </c>
    </row>
    <row r="16" spans="1:1" ht="38.25" customHeight="1" x14ac:dyDescent="0.2">
      <c r="A16" s="69" t="s">
        <v>97</v>
      </c>
    </row>
    <row r="17" spans="1:3" x14ac:dyDescent="0.2">
      <c r="A17" s="71"/>
    </row>
    <row r="18" spans="1:3" ht="14.25" x14ac:dyDescent="0.2">
      <c r="A18" s="68" t="s">
        <v>79</v>
      </c>
    </row>
    <row r="19" spans="1:3" ht="4.5" customHeight="1" x14ac:dyDescent="0.2">
      <c r="A19" s="68"/>
    </row>
    <row r="20" spans="1:3" s="73" customFormat="1" ht="14.25" customHeight="1" x14ac:dyDescent="0.2">
      <c r="A20" s="76" t="s">
        <v>58</v>
      </c>
    </row>
    <row r="21" spans="1:3" ht="63.75" customHeight="1" x14ac:dyDescent="0.2">
      <c r="A21" s="85" t="s">
        <v>59</v>
      </c>
    </row>
    <row r="22" spans="1:3" ht="38.25" customHeight="1" x14ac:dyDescent="0.2">
      <c r="A22" s="85" t="s">
        <v>60</v>
      </c>
    </row>
    <row r="23" spans="1:3" ht="26.25" customHeight="1" x14ac:dyDescent="0.2">
      <c r="A23" s="85" t="s">
        <v>61</v>
      </c>
    </row>
    <row r="24" spans="1:3" ht="51.75" customHeight="1" x14ac:dyDescent="0.2">
      <c r="A24" s="85" t="s">
        <v>62</v>
      </c>
    </row>
    <row r="25" spans="1:3" ht="27" customHeight="1" x14ac:dyDescent="0.2">
      <c r="A25" s="85" t="s">
        <v>42</v>
      </c>
    </row>
    <row r="26" spans="1:3" ht="38.25" customHeight="1" x14ac:dyDescent="0.2">
      <c r="A26" s="85" t="s">
        <v>63</v>
      </c>
    </row>
    <row r="27" spans="1:3" ht="39" customHeight="1" x14ac:dyDescent="0.2">
      <c r="A27" s="85" t="s">
        <v>64</v>
      </c>
    </row>
    <row r="28" spans="1:3" x14ac:dyDescent="0.2">
      <c r="A28" s="3"/>
    </row>
    <row r="29" spans="1:3" ht="13.5" customHeight="1" x14ac:dyDescent="0.2">
      <c r="A29" s="3" t="s">
        <v>65</v>
      </c>
    </row>
    <row r="30" spans="1:3" s="73" customFormat="1" ht="93" customHeight="1" x14ac:dyDescent="0.2">
      <c r="A30" s="85" t="s">
        <v>66</v>
      </c>
      <c r="C30" s="74"/>
    </row>
    <row r="31" spans="1:3" ht="42.75" customHeight="1" x14ac:dyDescent="0.2">
      <c r="A31" s="85" t="s">
        <v>81</v>
      </c>
      <c r="B31" s="75"/>
    </row>
    <row r="32" spans="1:3" ht="30.75" customHeight="1" x14ac:dyDescent="0.2">
      <c r="A32" s="85" t="s">
        <v>67</v>
      </c>
      <c r="B32" s="75"/>
    </row>
    <row r="33" spans="1:3" ht="56.25" customHeight="1" x14ac:dyDescent="0.2">
      <c r="A33" s="85" t="s">
        <v>68</v>
      </c>
    </row>
    <row r="34" spans="1:3" s="73" customFormat="1" ht="43.5" customHeight="1" x14ac:dyDescent="0.2">
      <c r="A34" s="85" t="s">
        <v>80</v>
      </c>
      <c r="C34" s="74"/>
    </row>
    <row r="35" spans="1:3" ht="107.25" customHeight="1" x14ac:dyDescent="0.2">
      <c r="A35" s="85" t="s">
        <v>82</v>
      </c>
      <c r="C35" s="6"/>
    </row>
    <row r="36" spans="1:3" s="73" customFormat="1" ht="42" customHeight="1" x14ac:dyDescent="0.2">
      <c r="A36" s="85" t="s">
        <v>69</v>
      </c>
      <c r="C36" s="74"/>
    </row>
    <row r="37" spans="1:3" ht="66" customHeight="1" x14ac:dyDescent="0.2">
      <c r="A37" s="85" t="s">
        <v>70</v>
      </c>
      <c r="C37" s="6"/>
    </row>
    <row r="38" spans="1:3" ht="79.5" customHeight="1" x14ac:dyDescent="0.2">
      <c r="A38" s="85" t="s">
        <v>71</v>
      </c>
      <c r="C38" s="6"/>
    </row>
    <row r="39" spans="1:3" ht="29.25" customHeight="1" x14ac:dyDescent="0.2">
      <c r="A39" s="85" t="s">
        <v>72</v>
      </c>
      <c r="C39" s="6"/>
    </row>
    <row r="40" spans="1:3" ht="42" customHeight="1" x14ac:dyDescent="0.2">
      <c r="A40" s="85" t="s">
        <v>73</v>
      </c>
    </row>
    <row r="41" spans="1:3" ht="45" customHeight="1" x14ac:dyDescent="0.2">
      <c r="A41" s="86" t="s">
        <v>74</v>
      </c>
      <c r="B41" s="77"/>
    </row>
    <row r="42" spans="1:3" ht="41.25" customHeight="1" x14ac:dyDescent="0.2">
      <c r="A42" s="85" t="s">
        <v>75</v>
      </c>
      <c r="B42" s="77"/>
    </row>
    <row r="43" spans="1:3" ht="28.5" customHeight="1" x14ac:dyDescent="0.2">
      <c r="A43" s="86" t="s">
        <v>76</v>
      </c>
      <c r="B43" s="77"/>
    </row>
    <row r="44" spans="1:3" ht="130.5" customHeight="1" x14ac:dyDescent="0.2">
      <c r="A44" s="85" t="s">
        <v>83</v>
      </c>
    </row>
    <row r="45" spans="1:3" s="6" customFormat="1" ht="40.5" customHeight="1" x14ac:dyDescent="0.2">
      <c r="A45" s="85" t="s">
        <v>77</v>
      </c>
    </row>
    <row r="46" spans="1:3" ht="28.5" customHeight="1" x14ac:dyDescent="0.2">
      <c r="A46" s="85" t="s">
        <v>78</v>
      </c>
    </row>
    <row r="47" spans="1:3" ht="13.5" customHeight="1" x14ac:dyDescent="0.2">
      <c r="A47" s="85"/>
    </row>
    <row r="48" spans="1:3" s="72" customFormat="1" ht="15" customHeight="1" x14ac:dyDescent="0.2">
      <c r="A48" s="72" t="s">
        <v>95</v>
      </c>
    </row>
    <row r="49" spans="1:2" ht="4.5" customHeight="1" x14ac:dyDescent="0.2">
      <c r="A49" s="68"/>
    </row>
    <row r="50" spans="1:2" ht="51" customHeight="1" x14ac:dyDescent="0.2">
      <c r="A50" s="69" t="s">
        <v>92</v>
      </c>
    </row>
    <row r="51" spans="1:2" ht="103.5" customHeight="1" x14ac:dyDescent="0.2">
      <c r="A51" s="69" t="s">
        <v>93</v>
      </c>
    </row>
    <row r="52" spans="1:2" ht="28.5" customHeight="1" x14ac:dyDescent="0.2">
      <c r="A52" s="69" t="s">
        <v>94</v>
      </c>
    </row>
    <row r="53" spans="1:2" x14ac:dyDescent="0.2">
      <c r="A53" s="3"/>
    </row>
    <row r="54" spans="1:2" x14ac:dyDescent="0.2">
      <c r="A54" s="83" t="s">
        <v>43</v>
      </c>
      <c r="B54" s="78"/>
    </row>
    <row r="55" spans="1:2" x14ac:dyDescent="0.2">
      <c r="A55" s="78" t="s">
        <v>44</v>
      </c>
      <c r="B55" s="78"/>
    </row>
    <row r="56" spans="1:2" x14ac:dyDescent="0.2">
      <c r="A56" s="78" t="s">
        <v>45</v>
      </c>
      <c r="B56" s="78"/>
    </row>
    <row r="57" spans="1:2" x14ac:dyDescent="0.2">
      <c r="A57" s="78" t="s">
        <v>46</v>
      </c>
      <c r="B57" s="78"/>
    </row>
    <row r="58" spans="1:2" x14ac:dyDescent="0.2">
      <c r="A58" s="78" t="s">
        <v>47</v>
      </c>
      <c r="B58" s="78"/>
    </row>
    <row r="59" spans="1:2" x14ac:dyDescent="0.2">
      <c r="A59" s="78" t="s">
        <v>48</v>
      </c>
      <c r="B59" s="78"/>
    </row>
    <row r="60" spans="1:2" x14ac:dyDescent="0.2">
      <c r="A60" s="78" t="s">
        <v>49</v>
      </c>
      <c r="B60" s="78"/>
    </row>
    <row r="61" spans="1:2" x14ac:dyDescent="0.2">
      <c r="A61" s="78" t="s">
        <v>50</v>
      </c>
      <c r="B61" s="78"/>
    </row>
    <row r="62" spans="1:2" x14ac:dyDescent="0.2">
      <c r="A62" s="78" t="s">
        <v>51</v>
      </c>
      <c r="B62" s="78"/>
    </row>
    <row r="63" spans="1:2" x14ac:dyDescent="0.2">
      <c r="A63" s="78" t="s">
        <v>52</v>
      </c>
      <c r="B63" s="79"/>
    </row>
    <row r="64" spans="1:2" x14ac:dyDescent="0.2">
      <c r="A64" s="78" t="s">
        <v>53</v>
      </c>
    </row>
    <row r="65" spans="1:2" x14ac:dyDescent="0.2">
      <c r="A65" s="3"/>
    </row>
    <row r="66" spans="1:2" x14ac:dyDescent="0.2">
      <c r="A66" s="80"/>
      <c r="B66" s="82"/>
    </row>
    <row r="67" spans="1:2" x14ac:dyDescent="0.2">
      <c r="A67" s="81" t="s">
        <v>54</v>
      </c>
    </row>
    <row r="68" spans="1:2" x14ac:dyDescent="0.2">
      <c r="A68" s="81" t="s">
        <v>55</v>
      </c>
    </row>
  </sheetData>
  <hyperlinks>
    <hyperlink ref="A6" r:id="rId1" location="/CBS/nl/dataset/81955NED/table?dl=3A81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GridLines="0" zoomScaleNormal="100" workbookViewId="0"/>
  </sheetViews>
  <sheetFormatPr defaultColWidth="19.140625" defaultRowHeight="12.75" x14ac:dyDescent="0.2"/>
  <cols>
    <col min="1" max="1" width="27.7109375" style="19" customWidth="1"/>
    <col min="2" max="2" width="99" style="12" customWidth="1"/>
    <col min="3" max="16384" width="19.140625" style="13"/>
  </cols>
  <sheetData>
    <row r="1" spans="1:2" ht="15.75" x14ac:dyDescent="0.2">
      <c r="A1" s="11" t="s">
        <v>1</v>
      </c>
    </row>
    <row r="2" spans="1:2" ht="15.75" x14ac:dyDescent="0.2">
      <c r="A2" s="11"/>
    </row>
    <row r="3" spans="1:2" x14ac:dyDescent="0.2">
      <c r="A3" s="14" t="s">
        <v>2</v>
      </c>
      <c r="B3" s="21" t="s">
        <v>12</v>
      </c>
    </row>
    <row r="4" spans="1:2" ht="141.75" customHeight="1" x14ac:dyDescent="0.2">
      <c r="A4" s="15" t="s">
        <v>3</v>
      </c>
      <c r="B4" s="22" t="s">
        <v>13</v>
      </c>
    </row>
    <row r="5" spans="1:2" ht="25.5" x14ac:dyDescent="0.2">
      <c r="A5" s="15" t="s">
        <v>4</v>
      </c>
      <c r="B5" s="22" t="s">
        <v>14</v>
      </c>
    </row>
    <row r="6" spans="1:2" x14ac:dyDescent="0.2">
      <c r="A6" s="15" t="s">
        <v>5</v>
      </c>
      <c r="B6" s="22" t="s">
        <v>17</v>
      </c>
    </row>
    <row r="7" spans="1:2" x14ac:dyDescent="0.2">
      <c r="A7" s="16" t="s">
        <v>6</v>
      </c>
      <c r="B7" s="22" t="s">
        <v>15</v>
      </c>
    </row>
    <row r="8" spans="1:2" x14ac:dyDescent="0.2">
      <c r="A8" s="17" t="s">
        <v>7</v>
      </c>
      <c r="B8" s="23" t="s">
        <v>16</v>
      </c>
    </row>
    <row r="9" spans="1:2" ht="14.25" x14ac:dyDescent="0.2">
      <c r="A9" s="18"/>
    </row>
    <row r="10" spans="1:2" x14ac:dyDescent="0.2">
      <c r="A10" s="87" t="s">
        <v>2</v>
      </c>
      <c r="B10" s="88" t="s">
        <v>99</v>
      </c>
    </row>
    <row r="11" spans="1:2" ht="51" x14ac:dyDescent="0.2">
      <c r="A11" s="98" t="s">
        <v>3</v>
      </c>
      <c r="B11" s="89" t="s">
        <v>100</v>
      </c>
    </row>
    <row r="12" spans="1:2" x14ac:dyDescent="0.2">
      <c r="A12" s="98"/>
      <c r="B12" s="90" t="s">
        <v>101</v>
      </c>
    </row>
    <row r="13" spans="1:2" x14ac:dyDescent="0.2">
      <c r="A13" s="98"/>
      <c r="B13" s="90" t="s">
        <v>102</v>
      </c>
    </row>
    <row r="14" spans="1:2" x14ac:dyDescent="0.2">
      <c r="A14" s="98"/>
      <c r="B14" s="90" t="s">
        <v>103</v>
      </c>
    </row>
    <row r="15" spans="1:2" x14ac:dyDescent="0.2">
      <c r="A15" s="98"/>
      <c r="B15" s="90" t="s">
        <v>104</v>
      </c>
    </row>
    <row r="16" spans="1:2" x14ac:dyDescent="0.2">
      <c r="A16" s="91" t="s">
        <v>4</v>
      </c>
      <c r="B16" s="89" t="s">
        <v>105</v>
      </c>
    </row>
    <row r="17" spans="1:2" x14ac:dyDescent="0.2">
      <c r="A17" s="91" t="s">
        <v>5</v>
      </c>
      <c r="B17" s="89" t="s">
        <v>106</v>
      </c>
    </row>
    <row r="18" spans="1:2" x14ac:dyDescent="0.2">
      <c r="A18" s="91" t="s">
        <v>6</v>
      </c>
      <c r="B18" s="89" t="s">
        <v>107</v>
      </c>
    </row>
    <row r="19" spans="1:2" ht="38.25" x14ac:dyDescent="0.2">
      <c r="A19" s="92" t="s">
        <v>7</v>
      </c>
      <c r="B19" s="93" t="s">
        <v>108</v>
      </c>
    </row>
    <row r="21" spans="1:2" x14ac:dyDescent="0.2">
      <c r="A21" s="95" t="s">
        <v>2</v>
      </c>
      <c r="B21" s="94" t="s">
        <v>109</v>
      </c>
    </row>
    <row r="22" spans="1:2" ht="63.75" x14ac:dyDescent="0.2">
      <c r="A22" s="96" t="s">
        <v>3</v>
      </c>
      <c r="B22" s="89" t="s">
        <v>110</v>
      </c>
    </row>
    <row r="23" spans="1:2" ht="12.75" customHeight="1" x14ac:dyDescent="0.2">
      <c r="A23" s="99" t="s">
        <v>7</v>
      </c>
      <c r="B23" s="101" t="s">
        <v>111</v>
      </c>
    </row>
    <row r="24" spans="1:2" x14ac:dyDescent="0.2">
      <c r="A24" s="100"/>
      <c r="B24" s="102"/>
    </row>
  </sheetData>
  <mergeCells count="3">
    <mergeCell ref="A11:A15"/>
    <mergeCell ref="A23:A24"/>
    <mergeCell ref="B23:B2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98"/>
  <sheetViews>
    <sheetView workbookViewId="0"/>
  </sheetViews>
  <sheetFormatPr defaultRowHeight="12.75" x14ac:dyDescent="0.2"/>
  <cols>
    <col min="1" max="1" width="29.42578125" style="66" customWidth="1"/>
    <col min="2" max="2" width="7.5703125" style="55" customWidth="1"/>
    <col min="3" max="3" width="9.7109375" style="54" customWidth="1"/>
    <col min="4" max="4" width="10.5703125" style="54" customWidth="1"/>
    <col min="5" max="5" width="11.5703125" style="55" customWidth="1"/>
    <col min="6" max="6" width="10.28515625" style="55" customWidth="1"/>
    <col min="7" max="7" width="11.42578125" style="55" customWidth="1"/>
    <col min="8" max="8" width="10.85546875" style="55" customWidth="1"/>
    <col min="9" max="9" width="10.28515625" style="55" customWidth="1"/>
    <col min="10" max="10" width="3.140625" style="55" customWidth="1"/>
    <col min="11" max="11" width="8.28515625" style="55" customWidth="1"/>
    <col min="12" max="12" width="11.28515625" style="55" customWidth="1"/>
    <col min="13" max="13" width="12" style="55" customWidth="1"/>
    <col min="14" max="14" width="13.140625" style="55" customWidth="1"/>
    <col min="15" max="15" width="14.140625" style="55" customWidth="1"/>
    <col min="16" max="16" width="9.140625" style="55"/>
    <col min="17" max="17" width="4.5703125" style="55" customWidth="1"/>
    <col min="18" max="19" width="8.42578125" style="55" customWidth="1"/>
    <col min="20" max="20" width="9.140625" style="55"/>
    <col min="21" max="21" width="11.7109375" style="55" customWidth="1"/>
    <col min="22" max="22" width="11" style="55" customWidth="1"/>
    <col min="23" max="23" width="10.85546875" style="55" customWidth="1"/>
    <col min="24" max="24" width="4.85546875" style="55" customWidth="1"/>
    <col min="25" max="25" width="9.140625" style="55"/>
    <col min="26" max="26" width="12.28515625" style="55" customWidth="1"/>
    <col min="27" max="27" width="12.7109375" style="55" customWidth="1"/>
    <col min="28" max="28" width="13.140625" style="55" customWidth="1"/>
    <col min="29" max="29" width="14.85546875" style="55" customWidth="1"/>
    <col min="30" max="16384" width="9.140625" style="55"/>
  </cols>
  <sheetData>
    <row r="1" spans="1:45" s="26" customFormat="1" ht="11.25" customHeight="1" x14ac:dyDescent="0.2">
      <c r="A1" s="24" t="s">
        <v>0</v>
      </c>
      <c r="B1" s="25"/>
    </row>
    <row r="2" spans="1:45" s="26" customFormat="1" ht="11.25" customHeight="1" x14ac:dyDescent="0.2">
      <c r="A2" s="24" t="s">
        <v>90</v>
      </c>
      <c r="B2" s="25"/>
      <c r="P2" s="27"/>
      <c r="S2" s="27"/>
    </row>
    <row r="3" spans="1:45" s="26" customFormat="1" ht="11.25" customHeight="1" x14ac:dyDescent="0.2">
      <c r="A3" s="28"/>
      <c r="B3" s="29" t="s">
        <v>19</v>
      </c>
      <c r="C3" s="30"/>
      <c r="D3" s="30"/>
      <c r="E3" s="31"/>
      <c r="F3" s="31"/>
      <c r="G3" s="31"/>
      <c r="H3" s="31"/>
      <c r="I3" s="31"/>
      <c r="J3" s="31"/>
      <c r="K3" s="31"/>
      <c r="L3" s="31"/>
      <c r="M3" s="31"/>
      <c r="N3" s="31"/>
      <c r="O3" s="31"/>
      <c r="P3" s="32"/>
      <c r="Q3" s="33"/>
      <c r="R3" s="34" t="s">
        <v>20</v>
      </c>
      <c r="S3" s="32"/>
      <c r="T3" s="35"/>
      <c r="U3" s="35"/>
      <c r="V3" s="32"/>
      <c r="W3" s="32"/>
      <c r="X3" s="30"/>
      <c r="Y3" s="32"/>
      <c r="Z3" s="32"/>
      <c r="AA3" s="32"/>
      <c r="AB3" s="32"/>
      <c r="AC3" s="32"/>
      <c r="AD3" s="32"/>
    </row>
    <row r="4" spans="1:45" s="26" customFormat="1" ht="39" customHeight="1" x14ac:dyDescent="0.2">
      <c r="A4" s="36"/>
      <c r="B4" s="37" t="s">
        <v>21</v>
      </c>
      <c r="C4" s="38" t="s">
        <v>22</v>
      </c>
      <c r="D4" s="39" t="s">
        <v>23</v>
      </c>
      <c r="E4" s="32"/>
      <c r="F4" s="32"/>
      <c r="G4" s="32"/>
      <c r="H4" s="32"/>
      <c r="J4" s="40"/>
      <c r="K4" s="41" t="s">
        <v>8</v>
      </c>
      <c r="L4" s="42"/>
      <c r="M4" s="43"/>
      <c r="N4" s="43"/>
      <c r="O4" s="40"/>
      <c r="P4" s="43"/>
      <c r="Q4" s="44"/>
      <c r="R4" s="45" t="s">
        <v>21</v>
      </c>
      <c r="S4" s="40" t="s">
        <v>10</v>
      </c>
      <c r="T4" s="39" t="s">
        <v>23</v>
      </c>
      <c r="U4" s="32"/>
      <c r="V4" s="32"/>
      <c r="W4" s="32"/>
      <c r="X4" s="30"/>
      <c r="Y4" s="41" t="s">
        <v>8</v>
      </c>
      <c r="Z4" s="42"/>
      <c r="AA4" s="43"/>
      <c r="AB4" s="43"/>
      <c r="AC4" s="40"/>
      <c r="AD4" s="43"/>
    </row>
    <row r="5" spans="1:45" s="26" customFormat="1" ht="36" customHeight="1" x14ac:dyDescent="0.2">
      <c r="A5" s="46"/>
      <c r="B5" s="27"/>
      <c r="C5" s="47"/>
      <c r="D5" s="47" t="s">
        <v>24</v>
      </c>
      <c r="E5" s="48" t="s">
        <v>25</v>
      </c>
      <c r="F5" s="47" t="s">
        <v>26</v>
      </c>
      <c r="G5" s="49" t="s">
        <v>35</v>
      </c>
      <c r="H5" s="49" t="s">
        <v>36</v>
      </c>
      <c r="I5" s="49" t="s">
        <v>27</v>
      </c>
      <c r="J5" s="50"/>
      <c r="K5" s="51" t="s">
        <v>24</v>
      </c>
      <c r="L5" s="47" t="s">
        <v>28</v>
      </c>
      <c r="M5" s="47" t="s">
        <v>29</v>
      </c>
      <c r="N5" s="47" t="s">
        <v>30</v>
      </c>
      <c r="O5" s="49" t="s">
        <v>31</v>
      </c>
      <c r="P5" s="47" t="s">
        <v>9</v>
      </c>
      <c r="Q5" s="47"/>
      <c r="R5" s="47"/>
      <c r="S5" s="47"/>
      <c r="T5" s="47" t="s">
        <v>24</v>
      </c>
      <c r="U5" s="49" t="s">
        <v>35</v>
      </c>
      <c r="V5" s="49" t="s">
        <v>36</v>
      </c>
      <c r="W5" s="49" t="s">
        <v>27</v>
      </c>
      <c r="Y5" s="47" t="s">
        <v>24</v>
      </c>
      <c r="Z5" s="47" t="s">
        <v>28</v>
      </c>
      <c r="AA5" s="47" t="s">
        <v>29</v>
      </c>
      <c r="AB5" s="47" t="s">
        <v>32</v>
      </c>
      <c r="AC5" s="49" t="s">
        <v>33</v>
      </c>
      <c r="AD5" s="47" t="s">
        <v>9</v>
      </c>
    </row>
    <row r="6" spans="1:45" s="26" customFormat="1" ht="11.25" customHeight="1" x14ac:dyDescent="0.2">
      <c r="A6" s="36"/>
      <c r="C6" s="52"/>
      <c r="D6" s="52"/>
      <c r="E6" s="52"/>
      <c r="F6" s="52"/>
      <c r="G6" s="52"/>
      <c r="H6" s="52"/>
      <c r="I6" s="52"/>
      <c r="J6" s="52"/>
      <c r="K6" s="52"/>
      <c r="L6" s="52"/>
      <c r="M6" s="52"/>
      <c r="N6" s="52"/>
      <c r="O6" s="52"/>
      <c r="P6" s="52"/>
      <c r="Q6" s="52"/>
      <c r="R6" s="52"/>
      <c r="S6" s="52"/>
      <c r="T6" s="52"/>
      <c r="U6" s="52"/>
    </row>
    <row r="7" spans="1:45" ht="11.25" customHeight="1" x14ac:dyDescent="0.2">
      <c r="A7" s="53"/>
      <c r="B7" s="53"/>
    </row>
    <row r="8" spans="1:45" ht="11.25" customHeight="1" x14ac:dyDescent="0.2">
      <c r="A8" s="56" t="str">
        <f>'[1]tabel onafgerond'!A8</f>
        <v>Nederland</v>
      </c>
      <c r="B8" s="97">
        <v>27520</v>
      </c>
      <c r="C8" s="97">
        <v>35</v>
      </c>
      <c r="D8" s="97">
        <v>18185</v>
      </c>
      <c r="E8" s="97">
        <v>9455</v>
      </c>
      <c r="F8" s="97">
        <v>590</v>
      </c>
      <c r="G8" s="97">
        <v>3380</v>
      </c>
      <c r="H8" s="97">
        <v>310</v>
      </c>
      <c r="I8" s="97">
        <v>4450</v>
      </c>
      <c r="J8" s="97"/>
      <c r="K8" s="97">
        <v>9300</v>
      </c>
      <c r="L8" s="97">
        <v>1320</v>
      </c>
      <c r="M8" s="97">
        <v>1615</v>
      </c>
      <c r="N8" s="97">
        <v>500</v>
      </c>
      <c r="O8" s="97">
        <v>1765</v>
      </c>
      <c r="P8" s="97">
        <v>4100</v>
      </c>
      <c r="Q8" s="97"/>
      <c r="R8" s="97">
        <v>9565</v>
      </c>
      <c r="S8" s="97">
        <v>1270</v>
      </c>
      <c r="T8" s="97">
        <v>2580</v>
      </c>
      <c r="U8" s="97">
        <v>1295</v>
      </c>
      <c r="V8" s="97">
        <v>790</v>
      </c>
      <c r="W8" s="97">
        <v>495</v>
      </c>
      <c r="X8" s="97"/>
      <c r="Y8" s="97">
        <v>5715</v>
      </c>
      <c r="Z8" s="97">
        <v>665</v>
      </c>
      <c r="AA8" s="97">
        <v>595</v>
      </c>
      <c r="AB8" s="97">
        <v>545</v>
      </c>
      <c r="AC8" s="97">
        <v>605</v>
      </c>
      <c r="AD8" s="97">
        <v>3305</v>
      </c>
      <c r="AE8" s="58"/>
      <c r="AF8" s="58"/>
      <c r="AG8" s="58"/>
      <c r="AH8" s="58"/>
      <c r="AI8" s="58"/>
      <c r="AJ8" s="58"/>
      <c r="AK8" s="58"/>
      <c r="AL8" s="58"/>
      <c r="AM8" s="58"/>
      <c r="AN8" s="58"/>
      <c r="AO8" s="58"/>
      <c r="AP8" s="58"/>
      <c r="AQ8" s="58"/>
      <c r="AR8" s="58"/>
      <c r="AS8" s="58"/>
    </row>
    <row r="9" spans="1:45" ht="11.25" customHeight="1" x14ac:dyDescent="0.2">
      <c r="A9" s="56"/>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8"/>
      <c r="AF9" s="58"/>
      <c r="AG9" s="58"/>
      <c r="AH9" s="58"/>
      <c r="AI9" s="58"/>
      <c r="AJ9" s="58"/>
      <c r="AK9" s="58"/>
      <c r="AL9" s="58"/>
      <c r="AM9" s="58"/>
      <c r="AN9" s="58"/>
      <c r="AO9" s="58"/>
      <c r="AP9" s="58"/>
      <c r="AQ9" s="58"/>
      <c r="AR9" s="58"/>
      <c r="AS9" s="58"/>
    </row>
    <row r="10" spans="1:45" s="60" customFormat="1" ht="11.25" customHeight="1" x14ac:dyDescent="0.2">
      <c r="A10" s="56" t="str">
        <f>'[1]tabel onafgerond'!A10</f>
        <v>Provincie</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8"/>
      <c r="AF10" s="59"/>
      <c r="AG10" s="59"/>
      <c r="AH10" s="59"/>
      <c r="AI10" s="59"/>
      <c r="AJ10" s="59"/>
      <c r="AK10" s="59"/>
      <c r="AL10" s="59"/>
      <c r="AM10" s="59"/>
      <c r="AN10" s="59"/>
      <c r="AO10" s="59"/>
      <c r="AP10" s="59"/>
      <c r="AQ10" s="59"/>
      <c r="AR10" s="59"/>
      <c r="AS10" s="59"/>
    </row>
    <row r="11" spans="1:45" s="60" customFormat="1" ht="11.25" customHeight="1" x14ac:dyDescent="0.2">
      <c r="A11" s="53" t="str">
        <f>'[1]tabel onafgerond'!A11</f>
        <v>Groningen</v>
      </c>
      <c r="B11" s="97">
        <v>1480</v>
      </c>
      <c r="C11" s="97">
        <v>0</v>
      </c>
      <c r="D11" s="97">
        <v>1115</v>
      </c>
      <c r="E11" s="97">
        <v>530</v>
      </c>
      <c r="F11" s="97">
        <v>15</v>
      </c>
      <c r="G11" s="97">
        <v>415</v>
      </c>
      <c r="H11" s="97">
        <v>5</v>
      </c>
      <c r="I11" s="97">
        <v>155</v>
      </c>
      <c r="J11" s="97"/>
      <c r="K11" s="97">
        <v>365</v>
      </c>
      <c r="L11" s="97">
        <v>10</v>
      </c>
      <c r="M11" s="97">
        <v>140</v>
      </c>
      <c r="N11" s="97">
        <v>0</v>
      </c>
      <c r="O11" s="97">
        <v>85</v>
      </c>
      <c r="P11" s="97">
        <v>125</v>
      </c>
      <c r="Q11" s="97"/>
      <c r="R11" s="97">
        <v>660</v>
      </c>
      <c r="S11" s="97">
        <v>35</v>
      </c>
      <c r="T11" s="97">
        <v>190</v>
      </c>
      <c r="U11" s="97">
        <v>155</v>
      </c>
      <c r="V11" s="97">
        <v>15</v>
      </c>
      <c r="W11" s="97">
        <v>20</v>
      </c>
      <c r="X11" s="97"/>
      <c r="Y11" s="97">
        <v>435</v>
      </c>
      <c r="Z11" s="97">
        <v>110</v>
      </c>
      <c r="AA11" s="97">
        <v>85</v>
      </c>
      <c r="AB11" s="97">
        <v>0</v>
      </c>
      <c r="AC11" s="97">
        <v>65</v>
      </c>
      <c r="AD11" s="97">
        <v>170</v>
      </c>
      <c r="AE11" s="58"/>
      <c r="AF11" s="59"/>
      <c r="AG11" s="59"/>
      <c r="AH11" s="59"/>
      <c r="AI11" s="59"/>
      <c r="AJ11" s="59"/>
      <c r="AK11" s="59"/>
      <c r="AL11" s="59"/>
      <c r="AM11" s="59"/>
      <c r="AN11" s="59"/>
      <c r="AO11" s="59"/>
      <c r="AP11" s="59"/>
      <c r="AQ11" s="59"/>
      <c r="AR11" s="59"/>
      <c r="AS11" s="59"/>
    </row>
    <row r="12" spans="1:45" s="60" customFormat="1" ht="11.25" customHeight="1" x14ac:dyDescent="0.2">
      <c r="A12" s="53" t="s">
        <v>37</v>
      </c>
      <c r="B12" s="97">
        <v>875</v>
      </c>
      <c r="C12" s="97">
        <v>0</v>
      </c>
      <c r="D12" s="97">
        <v>635</v>
      </c>
      <c r="E12" s="97">
        <v>300</v>
      </c>
      <c r="F12" s="97">
        <v>20</v>
      </c>
      <c r="G12" s="97">
        <v>40</v>
      </c>
      <c r="H12" s="97">
        <v>0</v>
      </c>
      <c r="I12" s="97">
        <v>270</v>
      </c>
      <c r="J12" s="97"/>
      <c r="K12" s="97">
        <v>240</v>
      </c>
      <c r="L12" s="97">
        <v>25</v>
      </c>
      <c r="M12" s="97">
        <v>45</v>
      </c>
      <c r="N12" s="97">
        <v>5</v>
      </c>
      <c r="O12" s="97">
        <v>75</v>
      </c>
      <c r="P12" s="97">
        <v>90</v>
      </c>
      <c r="Q12" s="97"/>
      <c r="R12" s="97">
        <v>240</v>
      </c>
      <c r="S12" s="97">
        <v>75</v>
      </c>
      <c r="T12" s="97">
        <v>35</v>
      </c>
      <c r="U12" s="97">
        <v>20</v>
      </c>
      <c r="V12" s="97">
        <v>5</v>
      </c>
      <c r="W12" s="97">
        <v>10</v>
      </c>
      <c r="X12" s="97"/>
      <c r="Y12" s="97">
        <v>135</v>
      </c>
      <c r="Z12" s="97">
        <v>5</v>
      </c>
      <c r="AA12" s="97">
        <v>5</v>
      </c>
      <c r="AB12" s="97">
        <v>15</v>
      </c>
      <c r="AC12" s="97">
        <v>20</v>
      </c>
      <c r="AD12" s="97">
        <v>90</v>
      </c>
      <c r="AE12" s="58"/>
      <c r="AF12" s="59"/>
      <c r="AG12" s="59"/>
      <c r="AH12" s="59"/>
      <c r="AI12" s="59"/>
      <c r="AJ12" s="59"/>
      <c r="AK12" s="59"/>
      <c r="AL12" s="59"/>
      <c r="AM12" s="59"/>
      <c r="AN12" s="59"/>
      <c r="AO12" s="59"/>
      <c r="AP12" s="59"/>
      <c r="AQ12" s="59"/>
      <c r="AR12" s="59"/>
      <c r="AS12" s="59"/>
    </row>
    <row r="13" spans="1:45" s="60" customFormat="1" ht="11.25" customHeight="1" x14ac:dyDescent="0.2">
      <c r="A13" s="53" t="str">
        <f>'[1]tabel onafgerond'!A13</f>
        <v>Drenthe</v>
      </c>
      <c r="B13" s="97">
        <v>660</v>
      </c>
      <c r="C13" s="97">
        <v>0</v>
      </c>
      <c r="D13" s="97">
        <v>435</v>
      </c>
      <c r="E13" s="97">
        <v>240</v>
      </c>
      <c r="F13" s="97">
        <v>65</v>
      </c>
      <c r="G13" s="97">
        <v>35</v>
      </c>
      <c r="H13" s="97">
        <v>5</v>
      </c>
      <c r="I13" s="97">
        <v>90</v>
      </c>
      <c r="J13" s="97"/>
      <c r="K13" s="97">
        <v>230</v>
      </c>
      <c r="L13" s="97">
        <v>20</v>
      </c>
      <c r="M13" s="97">
        <v>25</v>
      </c>
      <c r="N13" s="97">
        <v>10</v>
      </c>
      <c r="O13" s="97">
        <v>70</v>
      </c>
      <c r="P13" s="97">
        <v>105</v>
      </c>
      <c r="Q13" s="97"/>
      <c r="R13" s="97">
        <v>220</v>
      </c>
      <c r="S13" s="97">
        <v>25</v>
      </c>
      <c r="T13" s="97">
        <v>35</v>
      </c>
      <c r="U13" s="97">
        <v>10</v>
      </c>
      <c r="V13" s="97">
        <v>20</v>
      </c>
      <c r="W13" s="97">
        <v>10</v>
      </c>
      <c r="X13" s="97"/>
      <c r="Y13" s="97">
        <v>160</v>
      </c>
      <c r="Z13" s="97">
        <v>0</v>
      </c>
      <c r="AA13" s="97">
        <v>0</v>
      </c>
      <c r="AB13" s="97">
        <v>30</v>
      </c>
      <c r="AC13" s="97">
        <v>25</v>
      </c>
      <c r="AD13" s="97">
        <v>100</v>
      </c>
      <c r="AE13" s="58"/>
      <c r="AF13" s="59"/>
      <c r="AG13" s="59"/>
      <c r="AH13" s="59"/>
      <c r="AI13" s="59"/>
      <c r="AJ13" s="59"/>
      <c r="AK13" s="59"/>
      <c r="AL13" s="59"/>
      <c r="AM13" s="59"/>
      <c r="AN13" s="59"/>
      <c r="AO13" s="59"/>
      <c r="AP13" s="59"/>
      <c r="AQ13" s="59"/>
      <c r="AR13" s="59"/>
      <c r="AS13" s="59"/>
    </row>
    <row r="14" spans="1:45" s="60" customFormat="1" ht="11.25" customHeight="1" x14ac:dyDescent="0.2">
      <c r="A14" s="53" t="str">
        <f>'[1]tabel onafgerond'!A14</f>
        <v>Overijssel</v>
      </c>
      <c r="B14" s="97">
        <v>1095</v>
      </c>
      <c r="C14" s="97">
        <v>5</v>
      </c>
      <c r="D14" s="97">
        <v>810</v>
      </c>
      <c r="E14" s="97">
        <v>430</v>
      </c>
      <c r="F14" s="97">
        <v>20</v>
      </c>
      <c r="G14" s="97">
        <v>115</v>
      </c>
      <c r="H14" s="97">
        <v>15</v>
      </c>
      <c r="I14" s="97">
        <v>235</v>
      </c>
      <c r="J14" s="97"/>
      <c r="K14" s="97">
        <v>285</v>
      </c>
      <c r="L14" s="97">
        <v>20</v>
      </c>
      <c r="M14" s="97">
        <v>0</v>
      </c>
      <c r="N14" s="97">
        <v>0</v>
      </c>
      <c r="O14" s="97">
        <v>80</v>
      </c>
      <c r="P14" s="97">
        <v>185</v>
      </c>
      <c r="Q14" s="97"/>
      <c r="R14" s="97">
        <v>435</v>
      </c>
      <c r="S14" s="97">
        <v>70</v>
      </c>
      <c r="T14" s="97">
        <v>100</v>
      </c>
      <c r="U14" s="97">
        <v>40</v>
      </c>
      <c r="V14" s="97">
        <v>40</v>
      </c>
      <c r="W14" s="97">
        <v>20</v>
      </c>
      <c r="X14" s="97"/>
      <c r="Y14" s="97">
        <v>265</v>
      </c>
      <c r="Z14" s="97">
        <v>50</v>
      </c>
      <c r="AA14" s="97">
        <v>0</v>
      </c>
      <c r="AB14" s="97">
        <v>0</v>
      </c>
      <c r="AC14" s="97">
        <v>30</v>
      </c>
      <c r="AD14" s="97">
        <v>185</v>
      </c>
      <c r="AE14" s="58"/>
      <c r="AF14" s="59"/>
      <c r="AG14" s="59"/>
      <c r="AH14" s="59"/>
      <c r="AI14" s="59"/>
      <c r="AJ14" s="59"/>
      <c r="AK14" s="59"/>
      <c r="AL14" s="59"/>
      <c r="AM14" s="59"/>
      <c r="AN14" s="59"/>
      <c r="AO14" s="59"/>
      <c r="AP14" s="59"/>
      <c r="AQ14" s="59"/>
      <c r="AR14" s="59"/>
      <c r="AS14" s="59"/>
    </row>
    <row r="15" spans="1:45" s="60" customFormat="1" ht="11.25" customHeight="1" x14ac:dyDescent="0.2">
      <c r="A15" s="53" t="str">
        <f>'[1]tabel onafgerond'!A15</f>
        <v>Flevoland</v>
      </c>
      <c r="B15" s="97">
        <v>455</v>
      </c>
      <c r="C15" s="97">
        <v>0</v>
      </c>
      <c r="D15" s="97">
        <v>160</v>
      </c>
      <c r="E15" s="97">
        <v>70</v>
      </c>
      <c r="F15" s="97">
        <v>5</v>
      </c>
      <c r="G15" s="97">
        <v>40</v>
      </c>
      <c r="H15" s="97">
        <v>0</v>
      </c>
      <c r="I15" s="97">
        <v>50</v>
      </c>
      <c r="J15" s="97"/>
      <c r="K15" s="97">
        <v>295</v>
      </c>
      <c r="L15" s="97">
        <v>40</v>
      </c>
      <c r="M15" s="97">
        <v>0</v>
      </c>
      <c r="N15" s="97">
        <v>0</v>
      </c>
      <c r="O15" s="97">
        <v>10</v>
      </c>
      <c r="P15" s="97">
        <v>245</v>
      </c>
      <c r="Q15" s="97"/>
      <c r="R15" s="97">
        <v>65</v>
      </c>
      <c r="S15" s="97">
        <v>5</v>
      </c>
      <c r="T15" s="97">
        <v>20</v>
      </c>
      <c r="U15" s="97">
        <v>15</v>
      </c>
      <c r="V15" s="97">
        <v>5</v>
      </c>
      <c r="W15" s="97">
        <v>0</v>
      </c>
      <c r="X15" s="97"/>
      <c r="Y15" s="97">
        <v>40</v>
      </c>
      <c r="Z15" s="97">
        <v>5</v>
      </c>
      <c r="AA15" s="97">
        <v>0</v>
      </c>
      <c r="AB15" s="97">
        <v>0</v>
      </c>
      <c r="AC15" s="97">
        <v>10</v>
      </c>
      <c r="AD15" s="97">
        <v>30</v>
      </c>
      <c r="AE15" s="58"/>
      <c r="AF15" s="59"/>
      <c r="AG15" s="59"/>
      <c r="AH15" s="59"/>
      <c r="AI15" s="59"/>
      <c r="AJ15" s="59"/>
      <c r="AK15" s="59"/>
      <c r="AL15" s="59"/>
      <c r="AM15" s="59"/>
      <c r="AN15" s="59"/>
      <c r="AO15" s="59"/>
      <c r="AP15" s="59"/>
      <c r="AQ15" s="59"/>
      <c r="AR15" s="59"/>
      <c r="AS15" s="59"/>
    </row>
    <row r="16" spans="1:45" s="60" customFormat="1" ht="11.25" customHeight="1" x14ac:dyDescent="0.2">
      <c r="A16" s="53" t="str">
        <f>'[1]tabel onafgerond'!A16</f>
        <v>Gelderland</v>
      </c>
      <c r="B16" s="97">
        <v>4150</v>
      </c>
      <c r="C16" s="97">
        <v>5</v>
      </c>
      <c r="D16" s="97">
        <v>2120</v>
      </c>
      <c r="E16" s="97">
        <v>1330</v>
      </c>
      <c r="F16" s="97">
        <v>45</v>
      </c>
      <c r="G16" s="97">
        <v>350</v>
      </c>
      <c r="H16" s="97">
        <v>25</v>
      </c>
      <c r="I16" s="97">
        <v>370</v>
      </c>
      <c r="J16" s="97"/>
      <c r="K16" s="97">
        <v>2025</v>
      </c>
      <c r="L16" s="97">
        <v>270</v>
      </c>
      <c r="M16" s="97">
        <v>660</v>
      </c>
      <c r="N16" s="97">
        <v>315</v>
      </c>
      <c r="O16" s="97">
        <v>290</v>
      </c>
      <c r="P16" s="97">
        <v>490</v>
      </c>
      <c r="Q16" s="97"/>
      <c r="R16" s="97">
        <v>995</v>
      </c>
      <c r="S16" s="97">
        <v>130</v>
      </c>
      <c r="T16" s="97">
        <v>235</v>
      </c>
      <c r="U16" s="97">
        <v>130</v>
      </c>
      <c r="V16" s="97">
        <v>65</v>
      </c>
      <c r="W16" s="97">
        <v>45</v>
      </c>
      <c r="X16" s="97"/>
      <c r="Y16" s="97">
        <v>625</v>
      </c>
      <c r="Z16" s="97">
        <v>45</v>
      </c>
      <c r="AA16" s="97">
        <v>160</v>
      </c>
      <c r="AB16" s="97">
        <v>25</v>
      </c>
      <c r="AC16" s="97">
        <v>105</v>
      </c>
      <c r="AD16" s="97">
        <v>295</v>
      </c>
      <c r="AE16" s="58"/>
      <c r="AF16" s="59"/>
      <c r="AG16" s="59"/>
      <c r="AH16" s="59"/>
      <c r="AI16" s="59"/>
      <c r="AJ16" s="59"/>
      <c r="AK16" s="59"/>
      <c r="AL16" s="59"/>
      <c r="AM16" s="59"/>
      <c r="AN16" s="59"/>
      <c r="AO16" s="59"/>
      <c r="AP16" s="59"/>
      <c r="AQ16" s="59"/>
      <c r="AR16" s="59"/>
      <c r="AS16" s="59"/>
    </row>
    <row r="17" spans="1:45" s="60" customFormat="1" ht="11.25" customHeight="1" x14ac:dyDescent="0.2">
      <c r="A17" s="53" t="str">
        <f>'[1]tabel onafgerond'!A17</f>
        <v>Utrecht</v>
      </c>
      <c r="B17" s="97">
        <v>2155</v>
      </c>
      <c r="C17" s="97">
        <v>0</v>
      </c>
      <c r="D17" s="97">
        <v>1535</v>
      </c>
      <c r="E17" s="97">
        <v>760</v>
      </c>
      <c r="F17" s="97">
        <v>230</v>
      </c>
      <c r="G17" s="97">
        <v>145</v>
      </c>
      <c r="H17" s="97">
        <v>10</v>
      </c>
      <c r="I17" s="97">
        <v>390</v>
      </c>
      <c r="J17" s="97"/>
      <c r="K17" s="97">
        <v>620</v>
      </c>
      <c r="L17" s="97">
        <v>80</v>
      </c>
      <c r="M17" s="97">
        <v>140</v>
      </c>
      <c r="N17" s="97">
        <v>15</v>
      </c>
      <c r="O17" s="97">
        <v>85</v>
      </c>
      <c r="P17" s="97">
        <v>300</v>
      </c>
      <c r="Q17" s="97"/>
      <c r="R17" s="97">
        <v>610</v>
      </c>
      <c r="S17" s="97">
        <v>60</v>
      </c>
      <c r="T17" s="97">
        <v>105</v>
      </c>
      <c r="U17" s="97">
        <v>45</v>
      </c>
      <c r="V17" s="97">
        <v>40</v>
      </c>
      <c r="W17" s="97">
        <v>20</v>
      </c>
      <c r="X17" s="97"/>
      <c r="Y17" s="97">
        <v>440</v>
      </c>
      <c r="Z17" s="97">
        <v>30</v>
      </c>
      <c r="AA17" s="97">
        <v>5</v>
      </c>
      <c r="AB17" s="97">
        <v>75</v>
      </c>
      <c r="AC17" s="97">
        <v>70</v>
      </c>
      <c r="AD17" s="97">
        <v>260</v>
      </c>
      <c r="AE17" s="58"/>
      <c r="AF17" s="59"/>
      <c r="AG17" s="59"/>
      <c r="AH17" s="59"/>
      <c r="AI17" s="59"/>
      <c r="AJ17" s="59"/>
      <c r="AK17" s="59"/>
      <c r="AL17" s="59"/>
      <c r="AM17" s="59"/>
      <c r="AN17" s="59"/>
      <c r="AO17" s="59"/>
      <c r="AP17" s="59"/>
      <c r="AQ17" s="59"/>
      <c r="AR17" s="59"/>
      <c r="AS17" s="59"/>
    </row>
    <row r="18" spans="1:45" s="60" customFormat="1" ht="11.25" customHeight="1" x14ac:dyDescent="0.2">
      <c r="A18" s="53" t="str">
        <f>'[1]tabel onafgerond'!A18</f>
        <v>Noord-Holland</v>
      </c>
      <c r="B18" s="97">
        <v>5810</v>
      </c>
      <c r="C18" s="97">
        <v>15</v>
      </c>
      <c r="D18" s="97">
        <v>4095</v>
      </c>
      <c r="E18" s="97">
        <v>1925</v>
      </c>
      <c r="F18" s="97">
        <v>30</v>
      </c>
      <c r="G18" s="97">
        <v>1000</v>
      </c>
      <c r="H18" s="97">
        <v>110</v>
      </c>
      <c r="I18" s="97">
        <v>1030</v>
      </c>
      <c r="J18" s="97"/>
      <c r="K18" s="97">
        <v>1700</v>
      </c>
      <c r="L18" s="97">
        <v>275</v>
      </c>
      <c r="M18" s="97">
        <v>315</v>
      </c>
      <c r="N18" s="97">
        <v>120</v>
      </c>
      <c r="O18" s="97">
        <v>315</v>
      </c>
      <c r="P18" s="97">
        <v>675</v>
      </c>
      <c r="Q18" s="97"/>
      <c r="R18" s="97">
        <v>2190</v>
      </c>
      <c r="S18" s="97">
        <v>300</v>
      </c>
      <c r="T18" s="97">
        <v>880</v>
      </c>
      <c r="U18" s="97">
        <v>415</v>
      </c>
      <c r="V18" s="97">
        <v>250</v>
      </c>
      <c r="W18" s="97">
        <v>220</v>
      </c>
      <c r="X18" s="97"/>
      <c r="Y18" s="97">
        <v>1005</v>
      </c>
      <c r="Z18" s="97">
        <v>95</v>
      </c>
      <c r="AA18" s="97">
        <v>110</v>
      </c>
      <c r="AB18" s="97">
        <v>15</v>
      </c>
      <c r="AC18" s="97">
        <v>75</v>
      </c>
      <c r="AD18" s="97">
        <v>710</v>
      </c>
      <c r="AE18" s="58"/>
      <c r="AF18" s="59"/>
      <c r="AG18" s="59"/>
      <c r="AH18" s="59"/>
      <c r="AI18" s="59"/>
      <c r="AJ18" s="59"/>
      <c r="AK18" s="59"/>
      <c r="AL18" s="59"/>
      <c r="AM18" s="59"/>
      <c r="AN18" s="59"/>
      <c r="AO18" s="59"/>
      <c r="AP18" s="59"/>
      <c r="AQ18" s="59"/>
      <c r="AR18" s="59"/>
      <c r="AS18" s="59"/>
    </row>
    <row r="19" spans="1:45" s="60" customFormat="1" ht="11.25" customHeight="1" x14ac:dyDescent="0.2">
      <c r="A19" s="53" t="str">
        <f>'[1]tabel onafgerond'!A19</f>
        <v>Zuid-Holland</v>
      </c>
      <c r="B19" s="97">
        <v>4950</v>
      </c>
      <c r="C19" s="97">
        <v>5</v>
      </c>
      <c r="D19" s="97">
        <v>3570</v>
      </c>
      <c r="E19" s="97">
        <v>1965</v>
      </c>
      <c r="F19" s="97">
        <v>55</v>
      </c>
      <c r="G19" s="97">
        <v>610</v>
      </c>
      <c r="H19" s="97">
        <v>95</v>
      </c>
      <c r="I19" s="97">
        <v>850</v>
      </c>
      <c r="J19" s="97"/>
      <c r="K19" s="97">
        <v>1370</v>
      </c>
      <c r="L19" s="97">
        <v>200</v>
      </c>
      <c r="M19" s="97">
        <v>35</v>
      </c>
      <c r="N19" s="97">
        <v>15</v>
      </c>
      <c r="O19" s="97">
        <v>390</v>
      </c>
      <c r="P19" s="97">
        <v>725</v>
      </c>
      <c r="Q19" s="97"/>
      <c r="R19" s="97">
        <v>1795</v>
      </c>
      <c r="S19" s="97">
        <v>235</v>
      </c>
      <c r="T19" s="97">
        <v>520</v>
      </c>
      <c r="U19" s="97">
        <v>250</v>
      </c>
      <c r="V19" s="97">
        <v>210</v>
      </c>
      <c r="W19" s="97">
        <v>60</v>
      </c>
      <c r="X19" s="97"/>
      <c r="Y19" s="97">
        <v>1040</v>
      </c>
      <c r="Z19" s="97">
        <v>50</v>
      </c>
      <c r="AA19" s="97">
        <v>115</v>
      </c>
      <c r="AB19" s="97">
        <v>135</v>
      </c>
      <c r="AC19" s="97">
        <v>75</v>
      </c>
      <c r="AD19" s="97">
        <v>665</v>
      </c>
      <c r="AE19" s="58"/>
      <c r="AF19" s="59"/>
      <c r="AG19" s="59"/>
      <c r="AH19" s="59"/>
      <c r="AI19" s="59"/>
      <c r="AJ19" s="59"/>
      <c r="AK19" s="59"/>
      <c r="AL19" s="59"/>
      <c r="AM19" s="59"/>
      <c r="AN19" s="59"/>
      <c r="AO19" s="59"/>
      <c r="AP19" s="59"/>
      <c r="AQ19" s="59"/>
      <c r="AR19" s="59"/>
      <c r="AS19" s="59"/>
    </row>
    <row r="20" spans="1:45" s="60" customFormat="1" ht="11.25" customHeight="1" x14ac:dyDescent="0.2">
      <c r="A20" s="53" t="str">
        <f>'[1]tabel onafgerond'!A20</f>
        <v>Zeeland</v>
      </c>
      <c r="B20" s="97">
        <v>430</v>
      </c>
      <c r="C20" s="97">
        <v>0</v>
      </c>
      <c r="D20" s="97">
        <v>155</v>
      </c>
      <c r="E20" s="97">
        <v>95</v>
      </c>
      <c r="F20" s="97">
        <v>5</v>
      </c>
      <c r="G20" s="97">
        <v>25</v>
      </c>
      <c r="H20" s="97">
        <v>0</v>
      </c>
      <c r="I20" s="97">
        <v>35</v>
      </c>
      <c r="J20" s="97"/>
      <c r="K20" s="97">
        <v>270</v>
      </c>
      <c r="L20" s="97">
        <v>60</v>
      </c>
      <c r="M20" s="97">
        <v>20</v>
      </c>
      <c r="N20" s="97">
        <v>5</v>
      </c>
      <c r="O20" s="97">
        <v>60</v>
      </c>
      <c r="P20" s="97">
        <v>130</v>
      </c>
      <c r="Q20" s="97"/>
      <c r="R20" s="97">
        <v>455</v>
      </c>
      <c r="S20" s="97">
        <v>115</v>
      </c>
      <c r="T20" s="97">
        <v>20</v>
      </c>
      <c r="U20" s="97">
        <v>10</v>
      </c>
      <c r="V20" s="97">
        <v>10</v>
      </c>
      <c r="W20" s="97">
        <v>0</v>
      </c>
      <c r="X20" s="97"/>
      <c r="Y20" s="97">
        <v>315</v>
      </c>
      <c r="Z20" s="97">
        <v>5</v>
      </c>
      <c r="AA20" s="97">
        <v>0</v>
      </c>
      <c r="AB20" s="97">
        <v>200</v>
      </c>
      <c r="AC20" s="97">
        <v>20</v>
      </c>
      <c r="AD20" s="97">
        <v>90</v>
      </c>
      <c r="AE20" s="58"/>
      <c r="AF20" s="59"/>
      <c r="AG20" s="59"/>
      <c r="AH20" s="59"/>
      <c r="AI20" s="59"/>
      <c r="AJ20" s="59"/>
      <c r="AK20" s="59"/>
      <c r="AL20" s="59"/>
      <c r="AM20" s="59"/>
      <c r="AN20" s="59"/>
      <c r="AO20" s="59"/>
      <c r="AP20" s="59"/>
      <c r="AQ20" s="59"/>
      <c r="AR20" s="59"/>
      <c r="AS20" s="59"/>
    </row>
    <row r="21" spans="1:45" s="60" customFormat="1" ht="11.25" customHeight="1" x14ac:dyDescent="0.2">
      <c r="A21" s="53" t="str">
        <f>'[1]tabel onafgerond'!A21</f>
        <v>Noord-Brabant</v>
      </c>
      <c r="B21" s="97">
        <v>3255</v>
      </c>
      <c r="C21" s="97">
        <v>5</v>
      </c>
      <c r="D21" s="97">
        <v>2220</v>
      </c>
      <c r="E21" s="97">
        <v>1090</v>
      </c>
      <c r="F21" s="97">
        <v>65</v>
      </c>
      <c r="G21" s="97">
        <v>470</v>
      </c>
      <c r="H21" s="97">
        <v>30</v>
      </c>
      <c r="I21" s="97">
        <v>565</v>
      </c>
      <c r="J21" s="97"/>
      <c r="K21" s="97">
        <v>1030</v>
      </c>
      <c r="L21" s="97">
        <v>110</v>
      </c>
      <c r="M21" s="97">
        <v>90</v>
      </c>
      <c r="N21" s="97">
        <v>5</v>
      </c>
      <c r="O21" s="97">
        <v>215</v>
      </c>
      <c r="P21" s="97">
        <v>600</v>
      </c>
      <c r="Q21" s="97"/>
      <c r="R21" s="97">
        <v>1010</v>
      </c>
      <c r="S21" s="97">
        <v>130</v>
      </c>
      <c r="T21" s="97">
        <v>300</v>
      </c>
      <c r="U21" s="97">
        <v>160</v>
      </c>
      <c r="V21" s="97">
        <v>90</v>
      </c>
      <c r="W21" s="97">
        <v>55</v>
      </c>
      <c r="X21" s="97"/>
      <c r="Y21" s="97">
        <v>585</v>
      </c>
      <c r="Z21" s="97">
        <v>70</v>
      </c>
      <c r="AA21" s="97">
        <v>25</v>
      </c>
      <c r="AB21" s="97">
        <v>30</v>
      </c>
      <c r="AC21" s="97">
        <v>65</v>
      </c>
      <c r="AD21" s="97">
        <v>395</v>
      </c>
      <c r="AE21" s="58"/>
      <c r="AF21" s="59"/>
      <c r="AG21" s="59"/>
      <c r="AH21" s="59"/>
      <c r="AI21" s="59"/>
      <c r="AJ21" s="59"/>
      <c r="AK21" s="59"/>
      <c r="AL21" s="59"/>
      <c r="AM21" s="59"/>
      <c r="AN21" s="59"/>
      <c r="AO21" s="59"/>
      <c r="AP21" s="59"/>
      <c r="AQ21" s="59"/>
      <c r="AR21" s="59"/>
      <c r="AS21" s="59"/>
    </row>
    <row r="22" spans="1:45" s="60" customFormat="1" ht="11.25" customHeight="1" x14ac:dyDescent="0.2">
      <c r="A22" s="53" t="str">
        <f>'[1]tabel onafgerond'!A22</f>
        <v>Limburg</v>
      </c>
      <c r="B22" s="97">
        <v>2200</v>
      </c>
      <c r="C22" s="97">
        <v>0</v>
      </c>
      <c r="D22" s="97">
        <v>1330</v>
      </c>
      <c r="E22" s="97">
        <v>725</v>
      </c>
      <c r="F22" s="97">
        <v>35</v>
      </c>
      <c r="G22" s="97">
        <v>135</v>
      </c>
      <c r="H22" s="97">
        <v>15</v>
      </c>
      <c r="I22" s="97">
        <v>420</v>
      </c>
      <c r="J22" s="97"/>
      <c r="K22" s="97">
        <v>875</v>
      </c>
      <c r="L22" s="97">
        <v>205</v>
      </c>
      <c r="M22" s="97">
        <v>145</v>
      </c>
      <c r="N22" s="97">
        <v>5</v>
      </c>
      <c r="O22" s="97">
        <v>90</v>
      </c>
      <c r="P22" s="97">
        <v>430</v>
      </c>
      <c r="Q22" s="97"/>
      <c r="R22" s="97">
        <v>895</v>
      </c>
      <c r="S22" s="97">
        <v>90</v>
      </c>
      <c r="T22" s="97">
        <v>140</v>
      </c>
      <c r="U22" s="97">
        <v>45</v>
      </c>
      <c r="V22" s="97">
        <v>55</v>
      </c>
      <c r="W22" s="97">
        <v>40</v>
      </c>
      <c r="X22" s="97"/>
      <c r="Y22" s="97">
        <v>665</v>
      </c>
      <c r="Z22" s="97">
        <v>200</v>
      </c>
      <c r="AA22" s="97">
        <v>85</v>
      </c>
      <c r="AB22" s="97">
        <v>25</v>
      </c>
      <c r="AC22" s="97">
        <v>45</v>
      </c>
      <c r="AD22" s="97">
        <v>310</v>
      </c>
      <c r="AE22" s="58"/>
      <c r="AF22" s="59"/>
      <c r="AG22" s="59"/>
      <c r="AH22" s="59"/>
      <c r="AI22" s="59"/>
      <c r="AJ22" s="59"/>
      <c r="AK22" s="59"/>
      <c r="AL22" s="59"/>
      <c r="AM22" s="59"/>
      <c r="AN22" s="59"/>
      <c r="AO22" s="59"/>
      <c r="AP22" s="59"/>
      <c r="AQ22" s="59"/>
      <c r="AR22" s="59"/>
      <c r="AS22" s="59"/>
    </row>
    <row r="23" spans="1:45" s="60" customFormat="1" ht="11.25" customHeight="1" x14ac:dyDescent="0.2">
      <c r="A23" s="56"/>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8"/>
      <c r="AF23" s="59"/>
      <c r="AG23" s="59"/>
      <c r="AH23" s="59"/>
      <c r="AI23" s="59"/>
      <c r="AJ23" s="59"/>
      <c r="AK23" s="59"/>
      <c r="AL23" s="59"/>
      <c r="AM23" s="59"/>
      <c r="AN23" s="59"/>
      <c r="AO23" s="59"/>
      <c r="AP23" s="59"/>
      <c r="AQ23" s="59"/>
      <c r="AR23" s="59"/>
      <c r="AS23" s="59"/>
    </row>
    <row r="24" spans="1:45" s="60" customFormat="1" ht="11.25" customHeight="1" x14ac:dyDescent="0.2">
      <c r="A24" s="56" t="str">
        <f>'[1]tabel onafgerond'!A24</f>
        <v xml:space="preserve">COROP gebied </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8"/>
      <c r="AF24" s="59"/>
      <c r="AG24" s="59"/>
      <c r="AH24" s="59"/>
      <c r="AI24" s="59"/>
      <c r="AJ24" s="59"/>
      <c r="AK24" s="59"/>
      <c r="AL24" s="59"/>
      <c r="AM24" s="59"/>
      <c r="AN24" s="59"/>
      <c r="AO24" s="59"/>
      <c r="AP24" s="59"/>
      <c r="AQ24" s="59"/>
      <c r="AR24" s="59"/>
      <c r="AS24" s="59"/>
    </row>
    <row r="25" spans="1:45" s="60" customFormat="1" ht="11.25" customHeight="1" x14ac:dyDescent="0.2">
      <c r="A25" s="53" t="str">
        <f>'[1]tabel onafgerond'!A25</f>
        <v>Oost-Groningen</v>
      </c>
      <c r="B25" s="97">
        <v>90</v>
      </c>
      <c r="C25" s="97">
        <v>0</v>
      </c>
      <c r="D25" s="97">
        <v>40</v>
      </c>
      <c r="E25" s="97">
        <v>15</v>
      </c>
      <c r="F25" s="97">
        <v>0</v>
      </c>
      <c r="G25" s="97">
        <v>5</v>
      </c>
      <c r="H25" s="97">
        <v>0</v>
      </c>
      <c r="I25" s="97">
        <v>20</v>
      </c>
      <c r="J25" s="97"/>
      <c r="K25" s="97">
        <v>50</v>
      </c>
      <c r="L25" s="97">
        <v>5</v>
      </c>
      <c r="M25" s="97">
        <v>0</v>
      </c>
      <c r="N25" s="97">
        <v>0</v>
      </c>
      <c r="O25" s="97">
        <v>10</v>
      </c>
      <c r="P25" s="97">
        <v>30</v>
      </c>
      <c r="Q25" s="97"/>
      <c r="R25" s="97">
        <v>125</v>
      </c>
      <c r="S25" s="97">
        <v>20</v>
      </c>
      <c r="T25" s="97">
        <v>5</v>
      </c>
      <c r="U25" s="97">
        <v>5</v>
      </c>
      <c r="V25" s="97">
        <v>0</v>
      </c>
      <c r="W25" s="97">
        <v>0</v>
      </c>
      <c r="X25" s="97"/>
      <c r="Y25" s="97">
        <v>105</v>
      </c>
      <c r="Z25" s="97">
        <v>15</v>
      </c>
      <c r="AA25" s="97">
        <v>20</v>
      </c>
      <c r="AB25" s="97">
        <v>0</v>
      </c>
      <c r="AC25" s="97">
        <v>40</v>
      </c>
      <c r="AD25" s="97">
        <v>30</v>
      </c>
      <c r="AE25" s="58"/>
      <c r="AF25" s="59"/>
      <c r="AG25" s="59"/>
      <c r="AH25" s="59"/>
      <c r="AI25" s="59"/>
      <c r="AJ25" s="59"/>
      <c r="AK25" s="59"/>
      <c r="AL25" s="59"/>
      <c r="AM25" s="59"/>
      <c r="AN25" s="59"/>
      <c r="AO25" s="59"/>
      <c r="AP25" s="59"/>
      <c r="AQ25" s="59"/>
      <c r="AR25" s="59"/>
      <c r="AS25" s="59"/>
    </row>
    <row r="26" spans="1:45" s="60" customFormat="1" ht="11.25" customHeight="1" x14ac:dyDescent="0.2">
      <c r="A26" s="53" t="str">
        <f>'[1]tabel onafgerond'!A26</f>
        <v>Delfzijl en omgeving</v>
      </c>
      <c r="B26" s="97">
        <v>25</v>
      </c>
      <c r="C26" s="97">
        <v>0</v>
      </c>
      <c r="D26" s="97">
        <v>20</v>
      </c>
      <c r="E26" s="97">
        <v>20</v>
      </c>
      <c r="F26" s="97">
        <v>0</v>
      </c>
      <c r="G26" s="97">
        <v>0</v>
      </c>
      <c r="H26" s="97">
        <v>0</v>
      </c>
      <c r="I26" s="97">
        <v>0</v>
      </c>
      <c r="J26" s="97"/>
      <c r="K26" s="97">
        <v>5</v>
      </c>
      <c r="L26" s="97">
        <v>0</v>
      </c>
      <c r="M26" s="97">
        <v>0</v>
      </c>
      <c r="N26" s="97">
        <v>0</v>
      </c>
      <c r="O26" s="97">
        <v>0</v>
      </c>
      <c r="P26" s="97">
        <v>5</v>
      </c>
      <c r="Q26" s="97"/>
      <c r="R26" s="97">
        <v>10</v>
      </c>
      <c r="S26" s="97">
        <v>0</v>
      </c>
      <c r="T26" s="97">
        <v>0</v>
      </c>
      <c r="U26" s="97">
        <v>0</v>
      </c>
      <c r="V26" s="97">
        <v>0</v>
      </c>
      <c r="W26" s="97">
        <v>0</v>
      </c>
      <c r="X26" s="97"/>
      <c r="Y26" s="97">
        <v>5</v>
      </c>
      <c r="Z26" s="97">
        <v>0</v>
      </c>
      <c r="AA26" s="97">
        <v>0</v>
      </c>
      <c r="AB26" s="97">
        <v>0</v>
      </c>
      <c r="AC26" s="97">
        <v>0</v>
      </c>
      <c r="AD26" s="97">
        <v>5</v>
      </c>
      <c r="AE26" s="58"/>
      <c r="AF26" s="59"/>
      <c r="AG26" s="59"/>
      <c r="AH26" s="59"/>
      <c r="AI26" s="59"/>
      <c r="AJ26" s="59"/>
      <c r="AK26" s="59"/>
      <c r="AL26" s="59"/>
      <c r="AM26" s="59"/>
      <c r="AN26" s="59"/>
      <c r="AO26" s="59"/>
      <c r="AP26" s="59"/>
      <c r="AQ26" s="59"/>
      <c r="AR26" s="59"/>
      <c r="AS26" s="59"/>
    </row>
    <row r="27" spans="1:45" s="60" customFormat="1" ht="11.25" customHeight="1" x14ac:dyDescent="0.2">
      <c r="A27" s="53" t="str">
        <f>'[1]tabel onafgerond'!A27</f>
        <v>Overig Groningen</v>
      </c>
      <c r="B27" s="97">
        <v>1365</v>
      </c>
      <c r="C27" s="97">
        <v>0</v>
      </c>
      <c r="D27" s="97">
        <v>1055</v>
      </c>
      <c r="E27" s="97">
        <v>500</v>
      </c>
      <c r="F27" s="97">
        <v>10</v>
      </c>
      <c r="G27" s="97">
        <v>405</v>
      </c>
      <c r="H27" s="97">
        <v>5</v>
      </c>
      <c r="I27" s="97">
        <v>135</v>
      </c>
      <c r="J27" s="97"/>
      <c r="K27" s="97">
        <v>310</v>
      </c>
      <c r="L27" s="97">
        <v>5</v>
      </c>
      <c r="M27" s="97">
        <v>140</v>
      </c>
      <c r="N27" s="97">
        <v>0</v>
      </c>
      <c r="O27" s="97">
        <v>75</v>
      </c>
      <c r="P27" s="97">
        <v>85</v>
      </c>
      <c r="Q27" s="97"/>
      <c r="R27" s="97">
        <v>520</v>
      </c>
      <c r="S27" s="97">
        <v>15</v>
      </c>
      <c r="T27" s="97">
        <v>185</v>
      </c>
      <c r="U27" s="97">
        <v>150</v>
      </c>
      <c r="V27" s="97">
        <v>15</v>
      </c>
      <c r="W27" s="97">
        <v>20</v>
      </c>
      <c r="X27" s="97"/>
      <c r="Y27" s="97">
        <v>325</v>
      </c>
      <c r="Z27" s="97">
        <v>95</v>
      </c>
      <c r="AA27" s="97">
        <v>65</v>
      </c>
      <c r="AB27" s="97">
        <v>0</v>
      </c>
      <c r="AC27" s="97">
        <v>25</v>
      </c>
      <c r="AD27" s="97">
        <v>135</v>
      </c>
      <c r="AE27" s="58"/>
      <c r="AF27" s="59"/>
      <c r="AG27" s="59"/>
      <c r="AH27" s="59"/>
      <c r="AI27" s="59"/>
      <c r="AJ27" s="59"/>
      <c r="AK27" s="59"/>
      <c r="AL27" s="59"/>
      <c r="AM27" s="59"/>
      <c r="AN27" s="59"/>
      <c r="AO27" s="59"/>
      <c r="AP27" s="59"/>
      <c r="AQ27" s="59"/>
      <c r="AR27" s="59"/>
      <c r="AS27" s="59"/>
    </row>
    <row r="28" spans="1:45" s="60" customFormat="1" ht="11.25" customHeight="1" x14ac:dyDescent="0.2">
      <c r="A28" s="53" t="str">
        <f>'[1]tabel onafgerond'!A28</f>
        <v>Noord-Friesland</v>
      </c>
      <c r="B28" s="97">
        <v>585</v>
      </c>
      <c r="C28" s="97">
        <v>0</v>
      </c>
      <c r="D28" s="97">
        <v>435</v>
      </c>
      <c r="E28" s="97">
        <v>195</v>
      </c>
      <c r="F28" s="97">
        <v>0</v>
      </c>
      <c r="G28" s="97">
        <v>30</v>
      </c>
      <c r="H28" s="97">
        <v>0</v>
      </c>
      <c r="I28" s="97">
        <v>210</v>
      </c>
      <c r="J28" s="97"/>
      <c r="K28" s="97">
        <v>150</v>
      </c>
      <c r="L28" s="97">
        <v>15</v>
      </c>
      <c r="M28" s="97">
        <v>25</v>
      </c>
      <c r="N28" s="97">
        <v>5</v>
      </c>
      <c r="O28" s="97">
        <v>50</v>
      </c>
      <c r="P28" s="97">
        <v>50</v>
      </c>
      <c r="Q28" s="97"/>
      <c r="R28" s="97">
        <v>125</v>
      </c>
      <c r="S28" s="97">
        <v>35</v>
      </c>
      <c r="T28" s="97">
        <v>20</v>
      </c>
      <c r="U28" s="97">
        <v>15</v>
      </c>
      <c r="V28" s="97">
        <v>5</v>
      </c>
      <c r="W28" s="97">
        <v>5</v>
      </c>
      <c r="X28" s="97"/>
      <c r="Y28" s="97">
        <v>70</v>
      </c>
      <c r="Z28" s="97">
        <v>5</v>
      </c>
      <c r="AA28" s="97">
        <v>5</v>
      </c>
      <c r="AB28" s="97">
        <v>10</v>
      </c>
      <c r="AC28" s="97">
        <v>5</v>
      </c>
      <c r="AD28" s="97">
        <v>40</v>
      </c>
      <c r="AE28" s="58"/>
      <c r="AF28" s="59"/>
      <c r="AG28" s="59"/>
      <c r="AH28" s="59"/>
      <c r="AI28" s="59"/>
      <c r="AJ28" s="59"/>
      <c r="AK28" s="59"/>
      <c r="AL28" s="59"/>
      <c r="AM28" s="59"/>
      <c r="AN28" s="59"/>
      <c r="AO28" s="59"/>
      <c r="AP28" s="59"/>
      <c r="AQ28" s="59"/>
      <c r="AR28" s="59"/>
      <c r="AS28" s="59"/>
    </row>
    <row r="29" spans="1:45" s="60" customFormat="1" ht="11.25" customHeight="1" x14ac:dyDescent="0.2">
      <c r="A29" s="53" t="str">
        <f>'[1]tabel onafgerond'!A29</f>
        <v>Zuidwest-Friesland</v>
      </c>
      <c r="B29" s="97">
        <v>140</v>
      </c>
      <c r="C29" s="97">
        <v>0</v>
      </c>
      <c r="D29" s="97">
        <v>95</v>
      </c>
      <c r="E29" s="97">
        <v>40</v>
      </c>
      <c r="F29" s="97">
        <v>15</v>
      </c>
      <c r="G29" s="97">
        <v>5</v>
      </c>
      <c r="H29" s="97">
        <v>0</v>
      </c>
      <c r="I29" s="97">
        <v>35</v>
      </c>
      <c r="J29" s="97"/>
      <c r="K29" s="97">
        <v>45</v>
      </c>
      <c r="L29" s="97">
        <v>0</v>
      </c>
      <c r="M29" s="97">
        <v>15</v>
      </c>
      <c r="N29" s="97">
        <v>0</v>
      </c>
      <c r="O29" s="97">
        <v>10</v>
      </c>
      <c r="P29" s="97">
        <v>20</v>
      </c>
      <c r="Q29" s="97"/>
      <c r="R29" s="97">
        <v>70</v>
      </c>
      <c r="S29" s="97">
        <v>15</v>
      </c>
      <c r="T29" s="97">
        <v>5</v>
      </c>
      <c r="U29" s="97">
        <v>0</v>
      </c>
      <c r="V29" s="97">
        <v>0</v>
      </c>
      <c r="W29" s="97">
        <v>5</v>
      </c>
      <c r="X29" s="97"/>
      <c r="Y29" s="97">
        <v>45</v>
      </c>
      <c r="Z29" s="97">
        <v>0</v>
      </c>
      <c r="AA29" s="97">
        <v>5</v>
      </c>
      <c r="AB29" s="97">
        <v>0</v>
      </c>
      <c r="AC29" s="97">
        <v>10</v>
      </c>
      <c r="AD29" s="97">
        <v>30</v>
      </c>
      <c r="AE29" s="58"/>
      <c r="AF29" s="59"/>
      <c r="AG29" s="59"/>
      <c r="AH29" s="59"/>
      <c r="AI29" s="59"/>
      <c r="AJ29" s="59"/>
      <c r="AK29" s="59"/>
      <c r="AL29" s="59"/>
      <c r="AM29" s="59"/>
      <c r="AN29" s="59"/>
      <c r="AO29" s="59"/>
      <c r="AP29" s="59"/>
      <c r="AQ29" s="59"/>
      <c r="AR29" s="59"/>
      <c r="AS29" s="59"/>
    </row>
    <row r="30" spans="1:45" s="60" customFormat="1" ht="11.25" customHeight="1" x14ac:dyDescent="0.2">
      <c r="A30" s="53" t="str">
        <f>'[1]tabel onafgerond'!A30</f>
        <v>Zuidoost-Friesland</v>
      </c>
      <c r="B30" s="97">
        <v>150</v>
      </c>
      <c r="C30" s="97">
        <v>0</v>
      </c>
      <c r="D30" s="97">
        <v>105</v>
      </c>
      <c r="E30" s="97">
        <v>65</v>
      </c>
      <c r="F30" s="97">
        <v>5</v>
      </c>
      <c r="G30" s="97">
        <v>10</v>
      </c>
      <c r="H30" s="97">
        <v>0</v>
      </c>
      <c r="I30" s="97">
        <v>30</v>
      </c>
      <c r="J30" s="97"/>
      <c r="K30" s="97">
        <v>45</v>
      </c>
      <c r="L30" s="97">
        <v>10</v>
      </c>
      <c r="M30" s="97">
        <v>0</v>
      </c>
      <c r="N30" s="97">
        <v>0</v>
      </c>
      <c r="O30" s="97">
        <v>15</v>
      </c>
      <c r="P30" s="97">
        <v>20</v>
      </c>
      <c r="Q30" s="97"/>
      <c r="R30" s="97">
        <v>45</v>
      </c>
      <c r="S30" s="97">
        <v>20</v>
      </c>
      <c r="T30" s="97">
        <v>5</v>
      </c>
      <c r="U30" s="97">
        <v>5</v>
      </c>
      <c r="V30" s="97">
        <v>0</v>
      </c>
      <c r="W30" s="97">
        <v>0</v>
      </c>
      <c r="X30" s="97"/>
      <c r="Y30" s="97">
        <v>20</v>
      </c>
      <c r="Z30" s="97">
        <v>0</v>
      </c>
      <c r="AA30" s="97">
        <v>0</v>
      </c>
      <c r="AB30" s="97">
        <v>0</v>
      </c>
      <c r="AC30" s="97">
        <v>0</v>
      </c>
      <c r="AD30" s="97">
        <v>20</v>
      </c>
      <c r="AE30" s="58"/>
      <c r="AF30" s="59"/>
      <c r="AG30" s="59"/>
      <c r="AH30" s="59"/>
      <c r="AI30" s="59"/>
      <c r="AJ30" s="59"/>
      <c r="AK30" s="59"/>
      <c r="AL30" s="59"/>
      <c r="AM30" s="59"/>
      <c r="AN30" s="59"/>
      <c r="AO30" s="59"/>
      <c r="AP30" s="59"/>
      <c r="AQ30" s="59"/>
      <c r="AR30" s="59"/>
      <c r="AS30" s="59"/>
    </row>
    <row r="31" spans="1:45" s="60" customFormat="1" ht="11.25" customHeight="1" x14ac:dyDescent="0.2">
      <c r="A31" s="53" t="str">
        <f>'[1]tabel onafgerond'!A31</f>
        <v>Noord-Drenthe</v>
      </c>
      <c r="B31" s="97">
        <v>270</v>
      </c>
      <c r="C31" s="97">
        <v>0</v>
      </c>
      <c r="D31" s="97">
        <v>170</v>
      </c>
      <c r="E31" s="97">
        <v>115</v>
      </c>
      <c r="F31" s="97">
        <v>0</v>
      </c>
      <c r="G31" s="97">
        <v>20</v>
      </c>
      <c r="H31" s="97">
        <v>0</v>
      </c>
      <c r="I31" s="97">
        <v>30</v>
      </c>
      <c r="J31" s="97"/>
      <c r="K31" s="97">
        <v>100</v>
      </c>
      <c r="L31" s="97">
        <v>5</v>
      </c>
      <c r="M31" s="97">
        <v>25</v>
      </c>
      <c r="N31" s="97">
        <v>0</v>
      </c>
      <c r="O31" s="97">
        <v>30</v>
      </c>
      <c r="P31" s="97">
        <v>35</v>
      </c>
      <c r="Q31" s="97"/>
      <c r="R31" s="97">
        <v>80</v>
      </c>
      <c r="S31" s="97">
        <v>5</v>
      </c>
      <c r="T31" s="97">
        <v>15</v>
      </c>
      <c r="U31" s="97">
        <v>5</v>
      </c>
      <c r="V31" s="97">
        <v>5</v>
      </c>
      <c r="W31" s="97">
        <v>5</v>
      </c>
      <c r="X31" s="97"/>
      <c r="Y31" s="97">
        <v>60</v>
      </c>
      <c r="Z31" s="97">
        <v>0</v>
      </c>
      <c r="AA31" s="97">
        <v>0</v>
      </c>
      <c r="AB31" s="97">
        <v>10</v>
      </c>
      <c r="AC31" s="97">
        <v>10</v>
      </c>
      <c r="AD31" s="97">
        <v>45</v>
      </c>
      <c r="AE31" s="58"/>
      <c r="AF31" s="59"/>
      <c r="AG31" s="59"/>
      <c r="AH31" s="59"/>
      <c r="AI31" s="59"/>
      <c r="AJ31" s="59"/>
      <c r="AK31" s="59"/>
      <c r="AL31" s="59"/>
      <c r="AM31" s="59"/>
      <c r="AN31" s="59"/>
      <c r="AO31" s="59"/>
      <c r="AP31" s="59"/>
      <c r="AQ31" s="59"/>
      <c r="AR31" s="59"/>
      <c r="AS31" s="59"/>
    </row>
    <row r="32" spans="1:45" s="60" customFormat="1" ht="11.25" customHeight="1" x14ac:dyDescent="0.2">
      <c r="A32" s="53" t="str">
        <f>'[1]tabel onafgerond'!A32</f>
        <v>Zuidoost-Drenthe</v>
      </c>
      <c r="B32" s="97">
        <v>225</v>
      </c>
      <c r="C32" s="97">
        <v>0</v>
      </c>
      <c r="D32" s="97">
        <v>160</v>
      </c>
      <c r="E32" s="97">
        <v>55</v>
      </c>
      <c r="F32" s="97">
        <v>60</v>
      </c>
      <c r="G32" s="97">
        <v>5</v>
      </c>
      <c r="H32" s="97">
        <v>0</v>
      </c>
      <c r="I32" s="97">
        <v>35</v>
      </c>
      <c r="J32" s="97"/>
      <c r="K32" s="97">
        <v>65</v>
      </c>
      <c r="L32" s="97">
        <v>10</v>
      </c>
      <c r="M32" s="97">
        <v>0</v>
      </c>
      <c r="N32" s="97">
        <v>0</v>
      </c>
      <c r="O32" s="97">
        <v>10</v>
      </c>
      <c r="P32" s="97">
        <v>45</v>
      </c>
      <c r="Q32" s="97"/>
      <c r="R32" s="97">
        <v>50</v>
      </c>
      <c r="S32" s="97">
        <v>10</v>
      </c>
      <c r="T32" s="97">
        <v>5</v>
      </c>
      <c r="U32" s="97">
        <v>0</v>
      </c>
      <c r="V32" s="97">
        <v>5</v>
      </c>
      <c r="W32" s="97">
        <v>0</v>
      </c>
      <c r="X32" s="97"/>
      <c r="Y32" s="97">
        <v>35</v>
      </c>
      <c r="Z32" s="97">
        <v>0</v>
      </c>
      <c r="AA32" s="97">
        <v>0</v>
      </c>
      <c r="AB32" s="97">
        <v>0</v>
      </c>
      <c r="AC32" s="97">
        <v>5</v>
      </c>
      <c r="AD32" s="97">
        <v>30</v>
      </c>
      <c r="AE32" s="58"/>
      <c r="AF32" s="59"/>
      <c r="AG32" s="59"/>
      <c r="AH32" s="59"/>
      <c r="AI32" s="59"/>
      <c r="AJ32" s="59"/>
      <c r="AK32" s="59"/>
      <c r="AL32" s="59"/>
      <c r="AM32" s="59"/>
      <c r="AN32" s="59"/>
      <c r="AO32" s="59"/>
      <c r="AP32" s="59"/>
      <c r="AQ32" s="59"/>
      <c r="AR32" s="59"/>
      <c r="AS32" s="59"/>
    </row>
    <row r="33" spans="1:45" s="60" customFormat="1" ht="11.25" customHeight="1" x14ac:dyDescent="0.2">
      <c r="A33" s="53" t="str">
        <f>'[1]tabel onafgerond'!A33</f>
        <v>Zuidwest-Drenthe</v>
      </c>
      <c r="B33" s="97">
        <v>170</v>
      </c>
      <c r="C33" s="97">
        <v>0</v>
      </c>
      <c r="D33" s="97">
        <v>105</v>
      </c>
      <c r="E33" s="97">
        <v>70</v>
      </c>
      <c r="F33" s="97">
        <v>0</v>
      </c>
      <c r="G33" s="97">
        <v>10</v>
      </c>
      <c r="H33" s="97">
        <v>5</v>
      </c>
      <c r="I33" s="97">
        <v>20</v>
      </c>
      <c r="J33" s="97"/>
      <c r="K33" s="97">
        <v>65</v>
      </c>
      <c r="L33" s="97">
        <v>5</v>
      </c>
      <c r="M33" s="97">
        <v>0</v>
      </c>
      <c r="N33" s="97">
        <v>5</v>
      </c>
      <c r="O33" s="97">
        <v>30</v>
      </c>
      <c r="P33" s="97">
        <v>25</v>
      </c>
      <c r="Q33" s="97"/>
      <c r="R33" s="97">
        <v>85</v>
      </c>
      <c r="S33" s="97">
        <v>5</v>
      </c>
      <c r="T33" s="97">
        <v>20</v>
      </c>
      <c r="U33" s="97">
        <v>5</v>
      </c>
      <c r="V33" s="97">
        <v>10</v>
      </c>
      <c r="W33" s="97">
        <v>5</v>
      </c>
      <c r="X33" s="97"/>
      <c r="Y33" s="97">
        <v>60</v>
      </c>
      <c r="Z33" s="97">
        <v>0</v>
      </c>
      <c r="AA33" s="97">
        <v>0</v>
      </c>
      <c r="AB33" s="97">
        <v>20</v>
      </c>
      <c r="AC33" s="97">
        <v>15</v>
      </c>
      <c r="AD33" s="97">
        <v>25</v>
      </c>
      <c r="AE33" s="58"/>
      <c r="AF33" s="59"/>
      <c r="AG33" s="59"/>
      <c r="AH33" s="59"/>
      <c r="AI33" s="59"/>
      <c r="AJ33" s="59"/>
      <c r="AK33" s="59"/>
      <c r="AL33" s="59"/>
      <c r="AM33" s="59"/>
      <c r="AN33" s="59"/>
      <c r="AO33" s="59"/>
      <c r="AP33" s="59"/>
      <c r="AQ33" s="59"/>
      <c r="AR33" s="59"/>
      <c r="AS33" s="59"/>
    </row>
    <row r="34" spans="1:45" s="60" customFormat="1" ht="11.25" customHeight="1" x14ac:dyDescent="0.2">
      <c r="A34" s="53" t="str">
        <f>'[1]tabel onafgerond'!A34</f>
        <v>Noord-Overijssel</v>
      </c>
      <c r="B34" s="97">
        <v>395</v>
      </c>
      <c r="C34" s="97">
        <v>0</v>
      </c>
      <c r="D34" s="97">
        <v>285</v>
      </c>
      <c r="E34" s="97">
        <v>155</v>
      </c>
      <c r="F34" s="97">
        <v>0</v>
      </c>
      <c r="G34" s="97">
        <v>50</v>
      </c>
      <c r="H34" s="97">
        <v>5</v>
      </c>
      <c r="I34" s="97">
        <v>80</v>
      </c>
      <c r="J34" s="97"/>
      <c r="K34" s="97">
        <v>110</v>
      </c>
      <c r="L34" s="97">
        <v>10</v>
      </c>
      <c r="M34" s="97">
        <v>0</v>
      </c>
      <c r="N34" s="97">
        <v>0</v>
      </c>
      <c r="O34" s="97">
        <v>30</v>
      </c>
      <c r="P34" s="97">
        <v>70</v>
      </c>
      <c r="Q34" s="97"/>
      <c r="R34" s="97">
        <v>120</v>
      </c>
      <c r="S34" s="97">
        <v>20</v>
      </c>
      <c r="T34" s="97">
        <v>30</v>
      </c>
      <c r="U34" s="97">
        <v>15</v>
      </c>
      <c r="V34" s="97">
        <v>10</v>
      </c>
      <c r="W34" s="97">
        <v>5</v>
      </c>
      <c r="X34" s="97"/>
      <c r="Y34" s="97">
        <v>70</v>
      </c>
      <c r="Z34" s="97">
        <v>5</v>
      </c>
      <c r="AA34" s="97">
        <v>0</v>
      </c>
      <c r="AB34" s="97">
        <v>0</v>
      </c>
      <c r="AC34" s="97">
        <v>10</v>
      </c>
      <c r="AD34" s="97">
        <v>55</v>
      </c>
      <c r="AE34" s="58"/>
      <c r="AF34" s="59"/>
      <c r="AG34" s="59"/>
      <c r="AH34" s="59"/>
      <c r="AI34" s="59"/>
      <c r="AJ34" s="59"/>
      <c r="AK34" s="59"/>
      <c r="AL34" s="59"/>
      <c r="AM34" s="59"/>
      <c r="AN34" s="59"/>
      <c r="AO34" s="59"/>
      <c r="AP34" s="59"/>
      <c r="AQ34" s="59"/>
      <c r="AR34" s="59"/>
      <c r="AS34" s="59"/>
    </row>
    <row r="35" spans="1:45" s="60" customFormat="1" ht="11.25" customHeight="1" x14ac:dyDescent="0.2">
      <c r="A35" s="53" t="str">
        <f>'[1]tabel onafgerond'!A35</f>
        <v>Zuidwest-Overijssel</v>
      </c>
      <c r="B35" s="97">
        <v>150</v>
      </c>
      <c r="C35" s="97">
        <v>0</v>
      </c>
      <c r="D35" s="97">
        <v>115</v>
      </c>
      <c r="E35" s="97">
        <v>25</v>
      </c>
      <c r="F35" s="97">
        <v>5</v>
      </c>
      <c r="G35" s="97">
        <v>5</v>
      </c>
      <c r="H35" s="97">
        <v>0</v>
      </c>
      <c r="I35" s="97">
        <v>75</v>
      </c>
      <c r="J35" s="97"/>
      <c r="K35" s="97">
        <v>35</v>
      </c>
      <c r="L35" s="97">
        <v>5</v>
      </c>
      <c r="M35" s="97">
        <v>0</v>
      </c>
      <c r="N35" s="97">
        <v>0</v>
      </c>
      <c r="O35" s="97">
        <v>15</v>
      </c>
      <c r="P35" s="97">
        <v>15</v>
      </c>
      <c r="Q35" s="97"/>
      <c r="R35" s="97">
        <v>40</v>
      </c>
      <c r="S35" s="97">
        <v>10</v>
      </c>
      <c r="T35" s="97">
        <v>10</v>
      </c>
      <c r="U35" s="97">
        <v>0</v>
      </c>
      <c r="V35" s="97">
        <v>5</v>
      </c>
      <c r="W35" s="97">
        <v>5</v>
      </c>
      <c r="X35" s="97"/>
      <c r="Y35" s="97">
        <v>20</v>
      </c>
      <c r="Z35" s="97">
        <v>0</v>
      </c>
      <c r="AA35" s="97">
        <v>0</v>
      </c>
      <c r="AB35" s="97">
        <v>0</v>
      </c>
      <c r="AC35" s="97">
        <v>5</v>
      </c>
      <c r="AD35" s="97">
        <v>15</v>
      </c>
      <c r="AE35" s="58"/>
      <c r="AF35" s="59"/>
      <c r="AG35" s="59"/>
      <c r="AH35" s="59"/>
      <c r="AI35" s="59"/>
      <c r="AJ35" s="59"/>
      <c r="AK35" s="59"/>
      <c r="AL35" s="59"/>
      <c r="AM35" s="59"/>
      <c r="AN35" s="59"/>
      <c r="AO35" s="59"/>
      <c r="AP35" s="59"/>
      <c r="AQ35" s="59"/>
      <c r="AR35" s="59"/>
      <c r="AS35" s="59"/>
    </row>
    <row r="36" spans="1:45" s="60" customFormat="1" ht="11.25" customHeight="1" x14ac:dyDescent="0.2">
      <c r="A36" s="53" t="str">
        <f>'[1]tabel onafgerond'!A36</f>
        <v>Twente</v>
      </c>
      <c r="B36" s="97">
        <v>550</v>
      </c>
      <c r="C36" s="97">
        <v>0</v>
      </c>
      <c r="D36" s="97">
        <v>410</v>
      </c>
      <c r="E36" s="97">
        <v>245</v>
      </c>
      <c r="F36" s="97">
        <v>15</v>
      </c>
      <c r="G36" s="97">
        <v>60</v>
      </c>
      <c r="H36" s="97">
        <v>10</v>
      </c>
      <c r="I36" s="97">
        <v>80</v>
      </c>
      <c r="J36" s="97"/>
      <c r="K36" s="97">
        <v>140</v>
      </c>
      <c r="L36" s="97">
        <v>5</v>
      </c>
      <c r="M36" s="97">
        <v>0</v>
      </c>
      <c r="N36" s="97">
        <v>0</v>
      </c>
      <c r="O36" s="97">
        <v>35</v>
      </c>
      <c r="P36" s="97">
        <v>100</v>
      </c>
      <c r="Q36" s="97"/>
      <c r="R36" s="97">
        <v>270</v>
      </c>
      <c r="S36" s="97">
        <v>35</v>
      </c>
      <c r="T36" s="97">
        <v>60</v>
      </c>
      <c r="U36" s="97">
        <v>25</v>
      </c>
      <c r="V36" s="97">
        <v>30</v>
      </c>
      <c r="W36" s="97">
        <v>5</v>
      </c>
      <c r="X36" s="97"/>
      <c r="Y36" s="97">
        <v>175</v>
      </c>
      <c r="Z36" s="97">
        <v>45</v>
      </c>
      <c r="AA36" s="97">
        <v>0</v>
      </c>
      <c r="AB36" s="97">
        <v>0</v>
      </c>
      <c r="AC36" s="97">
        <v>15</v>
      </c>
      <c r="AD36" s="97">
        <v>115</v>
      </c>
      <c r="AE36" s="58"/>
      <c r="AF36" s="59"/>
      <c r="AG36" s="59"/>
      <c r="AH36" s="59"/>
      <c r="AI36" s="59"/>
      <c r="AJ36" s="59"/>
      <c r="AK36" s="59"/>
      <c r="AL36" s="59"/>
      <c r="AM36" s="59"/>
      <c r="AN36" s="59"/>
      <c r="AO36" s="59"/>
      <c r="AP36" s="59"/>
      <c r="AQ36" s="59"/>
      <c r="AR36" s="59"/>
      <c r="AS36" s="59"/>
    </row>
    <row r="37" spans="1:45" s="60" customFormat="1" ht="11.25" customHeight="1" x14ac:dyDescent="0.2">
      <c r="A37" s="53" t="str">
        <f>'[1]tabel onafgerond'!A37</f>
        <v>Veluwe</v>
      </c>
      <c r="B37" s="97">
        <v>1345</v>
      </c>
      <c r="C37" s="97">
        <v>5</v>
      </c>
      <c r="D37" s="97">
        <v>630</v>
      </c>
      <c r="E37" s="97">
        <v>380</v>
      </c>
      <c r="F37" s="97">
        <v>15</v>
      </c>
      <c r="G37" s="97">
        <v>90</v>
      </c>
      <c r="H37" s="97">
        <v>5</v>
      </c>
      <c r="I37" s="97">
        <v>135</v>
      </c>
      <c r="J37" s="97"/>
      <c r="K37" s="97">
        <v>710</v>
      </c>
      <c r="L37" s="97">
        <v>125</v>
      </c>
      <c r="M37" s="97">
        <v>40</v>
      </c>
      <c r="N37" s="97">
        <v>290</v>
      </c>
      <c r="O37" s="97">
        <v>45</v>
      </c>
      <c r="P37" s="97">
        <v>210</v>
      </c>
      <c r="Q37" s="97"/>
      <c r="R37" s="97">
        <v>345</v>
      </c>
      <c r="S37" s="97">
        <v>75</v>
      </c>
      <c r="T37" s="97">
        <v>65</v>
      </c>
      <c r="U37" s="97">
        <v>30</v>
      </c>
      <c r="V37" s="97">
        <v>25</v>
      </c>
      <c r="W37" s="97">
        <v>10</v>
      </c>
      <c r="X37" s="97"/>
      <c r="Y37" s="97">
        <v>205</v>
      </c>
      <c r="Z37" s="97">
        <v>5</v>
      </c>
      <c r="AA37" s="97">
        <v>15</v>
      </c>
      <c r="AB37" s="97">
        <v>20</v>
      </c>
      <c r="AC37" s="97">
        <v>60</v>
      </c>
      <c r="AD37" s="97">
        <v>105</v>
      </c>
      <c r="AE37" s="58"/>
      <c r="AF37" s="59"/>
      <c r="AG37" s="59"/>
      <c r="AH37" s="59"/>
      <c r="AI37" s="59"/>
      <c r="AJ37" s="59"/>
      <c r="AK37" s="59"/>
      <c r="AL37" s="59"/>
      <c r="AM37" s="59"/>
      <c r="AN37" s="59"/>
      <c r="AO37" s="59"/>
      <c r="AP37" s="59"/>
      <c r="AQ37" s="59"/>
      <c r="AR37" s="59"/>
      <c r="AS37" s="59"/>
    </row>
    <row r="38" spans="1:45" s="60" customFormat="1" ht="11.25" customHeight="1" x14ac:dyDescent="0.2">
      <c r="A38" s="53" t="str">
        <f>'[1]tabel onafgerond'!A38</f>
        <v>Achterhoek</v>
      </c>
      <c r="B38" s="97">
        <v>515</v>
      </c>
      <c r="C38" s="97">
        <v>0</v>
      </c>
      <c r="D38" s="97">
        <v>305</v>
      </c>
      <c r="E38" s="97">
        <v>160</v>
      </c>
      <c r="F38" s="97">
        <v>0</v>
      </c>
      <c r="G38" s="97">
        <v>55</v>
      </c>
      <c r="H38" s="97">
        <v>5</v>
      </c>
      <c r="I38" s="97">
        <v>80</v>
      </c>
      <c r="J38" s="97"/>
      <c r="K38" s="97">
        <v>205</v>
      </c>
      <c r="L38" s="97">
        <v>90</v>
      </c>
      <c r="M38" s="97">
        <v>5</v>
      </c>
      <c r="N38" s="97">
        <v>0</v>
      </c>
      <c r="O38" s="97">
        <v>30</v>
      </c>
      <c r="P38" s="97">
        <v>85</v>
      </c>
      <c r="Q38" s="97"/>
      <c r="R38" s="97">
        <v>165</v>
      </c>
      <c r="S38" s="97">
        <v>25</v>
      </c>
      <c r="T38" s="97">
        <v>55</v>
      </c>
      <c r="U38" s="97">
        <v>25</v>
      </c>
      <c r="V38" s="97">
        <v>15</v>
      </c>
      <c r="W38" s="97">
        <v>15</v>
      </c>
      <c r="X38" s="97"/>
      <c r="Y38" s="97">
        <v>85</v>
      </c>
      <c r="Z38" s="97">
        <v>25</v>
      </c>
      <c r="AA38" s="97">
        <v>0</v>
      </c>
      <c r="AB38" s="97">
        <v>0</v>
      </c>
      <c r="AC38" s="97">
        <v>5</v>
      </c>
      <c r="AD38" s="97">
        <v>55</v>
      </c>
      <c r="AE38" s="58"/>
      <c r="AF38" s="59"/>
      <c r="AG38" s="59"/>
      <c r="AH38" s="59"/>
      <c r="AI38" s="59"/>
      <c r="AJ38" s="59"/>
      <c r="AK38" s="59"/>
      <c r="AL38" s="59"/>
      <c r="AM38" s="59"/>
      <c r="AN38" s="59"/>
      <c r="AO38" s="59"/>
      <c r="AP38" s="59"/>
      <c r="AQ38" s="59"/>
      <c r="AR38" s="59"/>
      <c r="AS38" s="59"/>
    </row>
    <row r="39" spans="1:45" s="60" customFormat="1" ht="11.25" customHeight="1" x14ac:dyDescent="0.2">
      <c r="A39" s="53" t="str">
        <f>'[1]tabel onafgerond'!A39</f>
        <v>Arnhem/Nijmegen</v>
      </c>
      <c r="B39" s="97">
        <v>1965</v>
      </c>
      <c r="C39" s="97">
        <v>0</v>
      </c>
      <c r="D39" s="97">
        <v>1060</v>
      </c>
      <c r="E39" s="97">
        <v>725</v>
      </c>
      <c r="F39" s="97">
        <v>25</v>
      </c>
      <c r="G39" s="97">
        <v>175</v>
      </c>
      <c r="H39" s="97">
        <v>10</v>
      </c>
      <c r="I39" s="97">
        <v>125</v>
      </c>
      <c r="J39" s="97"/>
      <c r="K39" s="97">
        <v>910</v>
      </c>
      <c r="L39" s="97">
        <v>50</v>
      </c>
      <c r="M39" s="97">
        <v>490</v>
      </c>
      <c r="N39" s="97">
        <v>25</v>
      </c>
      <c r="O39" s="97">
        <v>195</v>
      </c>
      <c r="P39" s="97">
        <v>150</v>
      </c>
      <c r="Q39" s="97"/>
      <c r="R39" s="97">
        <v>280</v>
      </c>
      <c r="S39" s="97">
        <v>20</v>
      </c>
      <c r="T39" s="97">
        <v>95</v>
      </c>
      <c r="U39" s="97">
        <v>65</v>
      </c>
      <c r="V39" s="97">
        <v>20</v>
      </c>
      <c r="W39" s="97">
        <v>15</v>
      </c>
      <c r="X39" s="97"/>
      <c r="Y39" s="97">
        <v>165</v>
      </c>
      <c r="Z39" s="97">
        <v>15</v>
      </c>
      <c r="AA39" s="97">
        <v>5</v>
      </c>
      <c r="AB39" s="97">
        <v>0</v>
      </c>
      <c r="AC39" s="97">
        <v>40</v>
      </c>
      <c r="AD39" s="97">
        <v>105</v>
      </c>
      <c r="AE39" s="58"/>
      <c r="AF39" s="59"/>
      <c r="AG39" s="59"/>
      <c r="AH39" s="59"/>
      <c r="AI39" s="59"/>
      <c r="AJ39" s="59"/>
      <c r="AK39" s="59"/>
      <c r="AL39" s="59"/>
      <c r="AM39" s="59"/>
      <c r="AN39" s="59"/>
      <c r="AO39" s="59"/>
      <c r="AP39" s="59"/>
      <c r="AQ39" s="59"/>
      <c r="AR39" s="59"/>
      <c r="AS39" s="59"/>
    </row>
    <row r="40" spans="1:45" s="60" customFormat="1" ht="11.25" customHeight="1" x14ac:dyDescent="0.2">
      <c r="A40" s="53" t="str">
        <f>'[1]tabel onafgerond'!A40</f>
        <v>Zuidwest-Gelderland</v>
      </c>
      <c r="B40" s="97">
        <v>325</v>
      </c>
      <c r="C40" s="97">
        <v>0</v>
      </c>
      <c r="D40" s="97">
        <v>125</v>
      </c>
      <c r="E40" s="97">
        <v>60</v>
      </c>
      <c r="F40" s="97">
        <v>5</v>
      </c>
      <c r="G40" s="97">
        <v>30</v>
      </c>
      <c r="H40" s="97">
        <v>5</v>
      </c>
      <c r="I40" s="97">
        <v>30</v>
      </c>
      <c r="J40" s="97"/>
      <c r="K40" s="97">
        <v>200</v>
      </c>
      <c r="L40" s="97">
        <v>5</v>
      </c>
      <c r="M40" s="97">
        <v>125</v>
      </c>
      <c r="N40" s="97">
        <v>0</v>
      </c>
      <c r="O40" s="97">
        <v>25</v>
      </c>
      <c r="P40" s="97">
        <v>40</v>
      </c>
      <c r="Q40" s="97"/>
      <c r="R40" s="97">
        <v>205</v>
      </c>
      <c r="S40" s="97">
        <v>10</v>
      </c>
      <c r="T40" s="97">
        <v>25</v>
      </c>
      <c r="U40" s="97">
        <v>10</v>
      </c>
      <c r="V40" s="97">
        <v>5</v>
      </c>
      <c r="W40" s="97">
        <v>5</v>
      </c>
      <c r="X40" s="97"/>
      <c r="Y40" s="97">
        <v>170</v>
      </c>
      <c r="Z40" s="97">
        <v>0</v>
      </c>
      <c r="AA40" s="97">
        <v>135</v>
      </c>
      <c r="AB40" s="97">
        <v>0</v>
      </c>
      <c r="AC40" s="97">
        <v>5</v>
      </c>
      <c r="AD40" s="97">
        <v>30</v>
      </c>
      <c r="AE40" s="58"/>
      <c r="AF40" s="59"/>
      <c r="AG40" s="59"/>
      <c r="AH40" s="59"/>
      <c r="AI40" s="59"/>
      <c r="AJ40" s="59"/>
      <c r="AK40" s="59"/>
      <c r="AL40" s="59"/>
      <c r="AM40" s="59"/>
      <c r="AN40" s="59"/>
      <c r="AO40" s="59"/>
      <c r="AP40" s="59"/>
      <c r="AQ40" s="59"/>
      <c r="AR40" s="59"/>
      <c r="AS40" s="59"/>
    </row>
    <row r="41" spans="1:45" s="60" customFormat="1" ht="11.25" customHeight="1" x14ac:dyDescent="0.2">
      <c r="A41" s="53" t="str">
        <f>'[1]tabel onafgerond'!A41</f>
        <v>Utrecht</v>
      </c>
      <c r="B41" s="97">
        <v>2155</v>
      </c>
      <c r="C41" s="97">
        <v>0</v>
      </c>
      <c r="D41" s="97">
        <v>1535</v>
      </c>
      <c r="E41" s="97">
        <v>760</v>
      </c>
      <c r="F41" s="97">
        <v>230</v>
      </c>
      <c r="G41" s="97">
        <v>145</v>
      </c>
      <c r="H41" s="97">
        <v>10</v>
      </c>
      <c r="I41" s="97">
        <v>390</v>
      </c>
      <c r="J41" s="97"/>
      <c r="K41" s="97">
        <v>620</v>
      </c>
      <c r="L41" s="97">
        <v>80</v>
      </c>
      <c r="M41" s="97">
        <v>140</v>
      </c>
      <c r="N41" s="97">
        <v>15</v>
      </c>
      <c r="O41" s="97">
        <v>85</v>
      </c>
      <c r="P41" s="97">
        <v>300</v>
      </c>
      <c r="Q41" s="97"/>
      <c r="R41" s="97">
        <v>610</v>
      </c>
      <c r="S41" s="97">
        <v>60</v>
      </c>
      <c r="T41" s="97">
        <v>105</v>
      </c>
      <c r="U41" s="97">
        <v>45</v>
      </c>
      <c r="V41" s="97">
        <v>40</v>
      </c>
      <c r="W41" s="97">
        <v>20</v>
      </c>
      <c r="X41" s="97"/>
      <c r="Y41" s="97">
        <v>440</v>
      </c>
      <c r="Z41" s="97">
        <v>30</v>
      </c>
      <c r="AA41" s="97">
        <v>5</v>
      </c>
      <c r="AB41" s="97">
        <v>75</v>
      </c>
      <c r="AC41" s="97">
        <v>70</v>
      </c>
      <c r="AD41" s="97">
        <v>260</v>
      </c>
      <c r="AE41" s="58"/>
      <c r="AF41" s="59"/>
      <c r="AG41" s="59"/>
      <c r="AH41" s="59"/>
      <c r="AI41" s="59"/>
      <c r="AJ41" s="59"/>
      <c r="AK41" s="59"/>
      <c r="AL41" s="59"/>
      <c r="AM41" s="59"/>
      <c r="AN41" s="59"/>
      <c r="AO41" s="59"/>
      <c r="AP41" s="59"/>
      <c r="AQ41" s="59"/>
      <c r="AR41" s="59"/>
      <c r="AS41" s="59"/>
    </row>
    <row r="42" spans="1:45" s="60" customFormat="1" ht="11.25" customHeight="1" x14ac:dyDescent="0.2">
      <c r="A42" s="53" t="str">
        <f>'[1]tabel onafgerond'!A42</f>
        <v>Kop van Noord-Holland</v>
      </c>
      <c r="B42" s="97">
        <v>530</v>
      </c>
      <c r="C42" s="97">
        <v>5</v>
      </c>
      <c r="D42" s="97">
        <v>260</v>
      </c>
      <c r="E42" s="97">
        <v>145</v>
      </c>
      <c r="F42" s="97">
        <v>10</v>
      </c>
      <c r="G42" s="97">
        <v>30</v>
      </c>
      <c r="H42" s="97">
        <v>5</v>
      </c>
      <c r="I42" s="97">
        <v>70</v>
      </c>
      <c r="J42" s="97"/>
      <c r="K42" s="97">
        <v>270</v>
      </c>
      <c r="L42" s="97">
        <v>0</v>
      </c>
      <c r="M42" s="97">
        <v>25</v>
      </c>
      <c r="N42" s="97">
        <v>115</v>
      </c>
      <c r="O42" s="97">
        <v>30</v>
      </c>
      <c r="P42" s="97">
        <v>100</v>
      </c>
      <c r="Q42" s="97"/>
      <c r="R42" s="97">
        <v>160</v>
      </c>
      <c r="S42" s="97">
        <v>20</v>
      </c>
      <c r="T42" s="97">
        <v>25</v>
      </c>
      <c r="U42" s="97">
        <v>10</v>
      </c>
      <c r="V42" s="97">
        <v>10</v>
      </c>
      <c r="W42" s="97">
        <v>5</v>
      </c>
      <c r="X42" s="97"/>
      <c r="Y42" s="97">
        <v>115</v>
      </c>
      <c r="Z42" s="97">
        <v>0</v>
      </c>
      <c r="AA42" s="97">
        <v>55</v>
      </c>
      <c r="AB42" s="97">
        <v>5</v>
      </c>
      <c r="AC42" s="97">
        <v>10</v>
      </c>
      <c r="AD42" s="97">
        <v>45</v>
      </c>
      <c r="AE42" s="58"/>
      <c r="AF42" s="59"/>
      <c r="AG42" s="59"/>
      <c r="AH42" s="59"/>
      <c r="AI42" s="59"/>
      <c r="AJ42" s="59"/>
      <c r="AK42" s="59"/>
      <c r="AL42" s="59"/>
      <c r="AM42" s="59"/>
      <c r="AN42" s="59"/>
      <c r="AO42" s="59"/>
      <c r="AP42" s="59"/>
      <c r="AQ42" s="59"/>
      <c r="AR42" s="59"/>
      <c r="AS42" s="59"/>
    </row>
    <row r="43" spans="1:45" s="60" customFormat="1" ht="11.25" customHeight="1" x14ac:dyDescent="0.2">
      <c r="A43" s="53" t="str">
        <f>'[1]tabel onafgerond'!A43</f>
        <v>Alkmaar en omgeving</v>
      </c>
      <c r="B43" s="97">
        <v>480</v>
      </c>
      <c r="C43" s="97">
        <v>0</v>
      </c>
      <c r="D43" s="97">
        <v>225</v>
      </c>
      <c r="E43" s="97">
        <v>150</v>
      </c>
      <c r="F43" s="97">
        <v>0</v>
      </c>
      <c r="G43" s="97">
        <v>30</v>
      </c>
      <c r="H43" s="97">
        <v>0</v>
      </c>
      <c r="I43" s="97">
        <v>40</v>
      </c>
      <c r="J43" s="97"/>
      <c r="K43" s="97">
        <v>255</v>
      </c>
      <c r="L43" s="97">
        <v>15</v>
      </c>
      <c r="M43" s="97">
        <v>185</v>
      </c>
      <c r="N43" s="97">
        <v>5</v>
      </c>
      <c r="O43" s="97">
        <v>20</v>
      </c>
      <c r="P43" s="97">
        <v>35</v>
      </c>
      <c r="Q43" s="97"/>
      <c r="R43" s="97">
        <v>70</v>
      </c>
      <c r="S43" s="97">
        <v>10</v>
      </c>
      <c r="T43" s="97">
        <v>20</v>
      </c>
      <c r="U43" s="97">
        <v>10</v>
      </c>
      <c r="V43" s="97">
        <v>5</v>
      </c>
      <c r="W43" s="97">
        <v>5</v>
      </c>
      <c r="X43" s="97"/>
      <c r="Y43" s="97">
        <v>40</v>
      </c>
      <c r="Z43" s="97">
        <v>0</v>
      </c>
      <c r="AA43" s="97">
        <v>0</v>
      </c>
      <c r="AB43" s="97">
        <v>5</v>
      </c>
      <c r="AC43" s="97">
        <v>5</v>
      </c>
      <c r="AD43" s="97">
        <v>25</v>
      </c>
      <c r="AE43" s="58"/>
      <c r="AF43" s="59"/>
      <c r="AG43" s="59"/>
      <c r="AH43" s="59"/>
      <c r="AI43" s="59"/>
      <c r="AJ43" s="59"/>
      <c r="AK43" s="59"/>
      <c r="AL43" s="59"/>
      <c r="AM43" s="59"/>
      <c r="AN43" s="59"/>
      <c r="AO43" s="59"/>
      <c r="AP43" s="59"/>
      <c r="AQ43" s="59"/>
      <c r="AR43" s="59"/>
      <c r="AS43" s="59"/>
    </row>
    <row r="44" spans="1:45" s="60" customFormat="1" ht="11.25" customHeight="1" x14ac:dyDescent="0.2">
      <c r="A44" s="53" t="str">
        <f>'[1]tabel onafgerond'!A44</f>
        <v>IJmond</v>
      </c>
      <c r="B44" s="97">
        <v>145</v>
      </c>
      <c r="C44" s="97">
        <v>0</v>
      </c>
      <c r="D44" s="97">
        <v>100</v>
      </c>
      <c r="E44" s="97">
        <v>45</v>
      </c>
      <c r="F44" s="97">
        <v>0</v>
      </c>
      <c r="G44" s="97">
        <v>10</v>
      </c>
      <c r="H44" s="97">
        <v>0</v>
      </c>
      <c r="I44" s="97">
        <v>40</v>
      </c>
      <c r="J44" s="97"/>
      <c r="K44" s="97">
        <v>50</v>
      </c>
      <c r="L44" s="97">
        <v>0</v>
      </c>
      <c r="M44" s="97">
        <v>0</v>
      </c>
      <c r="N44" s="97">
        <v>0</v>
      </c>
      <c r="O44" s="97">
        <v>15</v>
      </c>
      <c r="P44" s="97">
        <v>35</v>
      </c>
      <c r="Q44" s="97"/>
      <c r="R44" s="97">
        <v>35</v>
      </c>
      <c r="S44" s="97">
        <v>5</v>
      </c>
      <c r="T44" s="97">
        <v>5</v>
      </c>
      <c r="U44" s="97">
        <v>5</v>
      </c>
      <c r="V44" s="97">
        <v>0</v>
      </c>
      <c r="W44" s="97">
        <v>0</v>
      </c>
      <c r="X44" s="97"/>
      <c r="Y44" s="97">
        <v>25</v>
      </c>
      <c r="Z44" s="97">
        <v>0</v>
      </c>
      <c r="AA44" s="97">
        <v>0</v>
      </c>
      <c r="AB44" s="97">
        <v>0</v>
      </c>
      <c r="AC44" s="97">
        <v>10</v>
      </c>
      <c r="AD44" s="97">
        <v>15</v>
      </c>
      <c r="AE44" s="58"/>
      <c r="AF44" s="59"/>
      <c r="AG44" s="59"/>
      <c r="AH44" s="59"/>
      <c r="AI44" s="59"/>
      <c r="AJ44" s="59"/>
      <c r="AK44" s="59"/>
      <c r="AL44" s="59"/>
      <c r="AM44" s="59"/>
      <c r="AN44" s="59"/>
      <c r="AO44" s="59"/>
      <c r="AP44" s="59"/>
      <c r="AQ44" s="59"/>
      <c r="AR44" s="59"/>
      <c r="AS44" s="59"/>
    </row>
    <row r="45" spans="1:45" s="60" customFormat="1" ht="11.25" customHeight="1" x14ac:dyDescent="0.2">
      <c r="A45" s="53" t="str">
        <f>'[1]tabel onafgerond'!A45</f>
        <v>Agglomeratie Haarlem</v>
      </c>
      <c r="B45" s="97">
        <v>265</v>
      </c>
      <c r="C45" s="97">
        <v>0</v>
      </c>
      <c r="D45" s="97">
        <v>150</v>
      </c>
      <c r="E45" s="97">
        <v>45</v>
      </c>
      <c r="F45" s="97">
        <v>0</v>
      </c>
      <c r="G45" s="97">
        <v>40</v>
      </c>
      <c r="H45" s="97">
        <v>10</v>
      </c>
      <c r="I45" s="97">
        <v>60</v>
      </c>
      <c r="J45" s="97"/>
      <c r="K45" s="97">
        <v>115</v>
      </c>
      <c r="L45" s="97">
        <v>0</v>
      </c>
      <c r="M45" s="97">
        <v>15</v>
      </c>
      <c r="N45" s="97">
        <v>0</v>
      </c>
      <c r="O45" s="97">
        <v>35</v>
      </c>
      <c r="P45" s="97">
        <v>65</v>
      </c>
      <c r="Q45" s="97"/>
      <c r="R45" s="97">
        <v>125</v>
      </c>
      <c r="S45" s="97">
        <v>20</v>
      </c>
      <c r="T45" s="97">
        <v>45</v>
      </c>
      <c r="U45" s="97">
        <v>20</v>
      </c>
      <c r="V45" s="97">
        <v>20</v>
      </c>
      <c r="W45" s="97">
        <v>5</v>
      </c>
      <c r="X45" s="97"/>
      <c r="Y45" s="97">
        <v>65</v>
      </c>
      <c r="Z45" s="97">
        <v>0</v>
      </c>
      <c r="AA45" s="97">
        <v>5</v>
      </c>
      <c r="AB45" s="97">
        <v>0</v>
      </c>
      <c r="AC45" s="97">
        <v>5</v>
      </c>
      <c r="AD45" s="97">
        <v>55</v>
      </c>
      <c r="AE45" s="58"/>
      <c r="AF45" s="59"/>
      <c r="AG45" s="59"/>
      <c r="AH45" s="59"/>
      <c r="AI45" s="59"/>
      <c r="AJ45" s="59"/>
      <c r="AK45" s="59"/>
      <c r="AL45" s="59"/>
      <c r="AM45" s="59"/>
      <c r="AN45" s="59"/>
      <c r="AO45" s="59"/>
      <c r="AP45" s="59"/>
      <c r="AQ45" s="59"/>
      <c r="AR45" s="59"/>
      <c r="AS45" s="59"/>
    </row>
    <row r="46" spans="1:45" s="60" customFormat="1" ht="11.25" customHeight="1" x14ac:dyDescent="0.2">
      <c r="A46" s="53" t="str">
        <f>'[1]tabel onafgerond'!A46</f>
        <v>Zaanstreek</v>
      </c>
      <c r="B46" s="97">
        <v>290</v>
      </c>
      <c r="C46" s="97">
        <v>0</v>
      </c>
      <c r="D46" s="97">
        <v>255</v>
      </c>
      <c r="E46" s="97">
        <v>170</v>
      </c>
      <c r="F46" s="97">
        <v>0</v>
      </c>
      <c r="G46" s="97">
        <v>50</v>
      </c>
      <c r="H46" s="97">
        <v>0</v>
      </c>
      <c r="I46" s="97">
        <v>40</v>
      </c>
      <c r="J46" s="97"/>
      <c r="K46" s="97">
        <v>35</v>
      </c>
      <c r="L46" s="97">
        <v>0</v>
      </c>
      <c r="M46" s="97">
        <v>10</v>
      </c>
      <c r="N46" s="97">
        <v>0</v>
      </c>
      <c r="O46" s="97">
        <v>10</v>
      </c>
      <c r="P46" s="97">
        <v>15</v>
      </c>
      <c r="Q46" s="97"/>
      <c r="R46" s="97">
        <v>65</v>
      </c>
      <c r="S46" s="97">
        <v>5</v>
      </c>
      <c r="T46" s="97">
        <v>20</v>
      </c>
      <c r="U46" s="97">
        <v>15</v>
      </c>
      <c r="V46" s="97">
        <v>0</v>
      </c>
      <c r="W46" s="97">
        <v>5</v>
      </c>
      <c r="X46" s="97"/>
      <c r="Y46" s="97">
        <v>35</v>
      </c>
      <c r="Z46" s="97">
        <v>0</v>
      </c>
      <c r="AA46" s="97">
        <v>0</v>
      </c>
      <c r="AB46" s="97">
        <v>0</v>
      </c>
      <c r="AC46" s="97">
        <v>5</v>
      </c>
      <c r="AD46" s="97">
        <v>25</v>
      </c>
      <c r="AE46" s="58"/>
      <c r="AF46" s="59"/>
      <c r="AG46" s="59"/>
      <c r="AH46" s="59"/>
      <c r="AI46" s="59"/>
      <c r="AJ46" s="59"/>
      <c r="AK46" s="59"/>
      <c r="AL46" s="59"/>
      <c r="AM46" s="59"/>
      <c r="AN46" s="59"/>
      <c r="AO46" s="59"/>
      <c r="AP46" s="59"/>
      <c r="AQ46" s="59"/>
      <c r="AR46" s="59"/>
      <c r="AS46" s="59"/>
    </row>
    <row r="47" spans="1:45" s="60" customFormat="1" ht="11.25" customHeight="1" x14ac:dyDescent="0.2">
      <c r="A47" s="53" t="str">
        <f>'[1]tabel onafgerond'!A47</f>
        <v>Groot-Amsterdam</v>
      </c>
      <c r="B47" s="97">
        <v>3770</v>
      </c>
      <c r="C47" s="97">
        <v>10</v>
      </c>
      <c r="D47" s="97">
        <v>2875</v>
      </c>
      <c r="E47" s="97">
        <v>1210</v>
      </c>
      <c r="F47" s="97">
        <v>20</v>
      </c>
      <c r="G47" s="97">
        <v>820</v>
      </c>
      <c r="H47" s="97">
        <v>95</v>
      </c>
      <c r="I47" s="97">
        <v>735</v>
      </c>
      <c r="J47" s="97"/>
      <c r="K47" s="97">
        <v>880</v>
      </c>
      <c r="L47" s="97">
        <v>250</v>
      </c>
      <c r="M47" s="97">
        <v>70</v>
      </c>
      <c r="N47" s="97">
        <v>0</v>
      </c>
      <c r="O47" s="97">
        <v>175</v>
      </c>
      <c r="P47" s="97">
        <v>380</v>
      </c>
      <c r="Q47" s="97"/>
      <c r="R47" s="97">
        <v>1625</v>
      </c>
      <c r="S47" s="97">
        <v>235</v>
      </c>
      <c r="T47" s="97">
        <v>735</v>
      </c>
      <c r="U47" s="97">
        <v>345</v>
      </c>
      <c r="V47" s="97">
        <v>205</v>
      </c>
      <c r="W47" s="97">
        <v>190</v>
      </c>
      <c r="X47" s="97"/>
      <c r="Y47" s="97">
        <v>655</v>
      </c>
      <c r="Z47" s="97">
        <v>85</v>
      </c>
      <c r="AA47" s="97">
        <v>50</v>
      </c>
      <c r="AB47" s="97">
        <v>0</v>
      </c>
      <c r="AC47" s="97">
        <v>30</v>
      </c>
      <c r="AD47" s="97">
        <v>485</v>
      </c>
      <c r="AE47" s="58"/>
      <c r="AF47" s="59"/>
      <c r="AG47" s="59"/>
      <c r="AH47" s="59"/>
      <c r="AI47" s="59"/>
      <c r="AJ47" s="59"/>
      <c r="AK47" s="59"/>
      <c r="AL47" s="59"/>
      <c r="AM47" s="59"/>
      <c r="AN47" s="59"/>
      <c r="AO47" s="59"/>
      <c r="AP47" s="59"/>
      <c r="AQ47" s="59"/>
      <c r="AR47" s="59"/>
      <c r="AS47" s="59"/>
    </row>
    <row r="48" spans="1:45" s="60" customFormat="1" ht="11.25" customHeight="1" x14ac:dyDescent="0.2">
      <c r="A48" s="53" t="str">
        <f>'[1]tabel onafgerond'!A48</f>
        <v>Het Gooi en Vechtstreek</v>
      </c>
      <c r="B48" s="97">
        <v>330</v>
      </c>
      <c r="C48" s="97">
        <v>0</v>
      </c>
      <c r="D48" s="97">
        <v>235</v>
      </c>
      <c r="E48" s="97">
        <v>155</v>
      </c>
      <c r="F48" s="97">
        <v>0</v>
      </c>
      <c r="G48" s="97">
        <v>25</v>
      </c>
      <c r="H48" s="97">
        <v>0</v>
      </c>
      <c r="I48" s="97">
        <v>50</v>
      </c>
      <c r="J48" s="97"/>
      <c r="K48" s="97">
        <v>95</v>
      </c>
      <c r="L48" s="97">
        <v>10</v>
      </c>
      <c r="M48" s="97">
        <v>10</v>
      </c>
      <c r="N48" s="97">
        <v>0</v>
      </c>
      <c r="O48" s="97">
        <v>25</v>
      </c>
      <c r="P48" s="97">
        <v>50</v>
      </c>
      <c r="Q48" s="97"/>
      <c r="R48" s="97">
        <v>105</v>
      </c>
      <c r="S48" s="97">
        <v>10</v>
      </c>
      <c r="T48" s="97">
        <v>20</v>
      </c>
      <c r="U48" s="97">
        <v>10</v>
      </c>
      <c r="V48" s="97">
        <v>5</v>
      </c>
      <c r="W48" s="97">
        <v>5</v>
      </c>
      <c r="X48" s="97"/>
      <c r="Y48" s="97">
        <v>70</v>
      </c>
      <c r="Z48" s="97">
        <v>0</v>
      </c>
      <c r="AA48" s="97">
        <v>0</v>
      </c>
      <c r="AB48" s="97">
        <v>0</v>
      </c>
      <c r="AC48" s="97">
        <v>10</v>
      </c>
      <c r="AD48" s="97">
        <v>60</v>
      </c>
      <c r="AE48" s="58"/>
      <c r="AF48" s="59"/>
      <c r="AG48" s="59"/>
      <c r="AH48" s="59"/>
      <c r="AI48" s="59"/>
      <c r="AJ48" s="59"/>
      <c r="AK48" s="59"/>
      <c r="AL48" s="59"/>
      <c r="AM48" s="59"/>
      <c r="AN48" s="59"/>
      <c r="AO48" s="59"/>
      <c r="AP48" s="59"/>
      <c r="AQ48" s="59"/>
      <c r="AR48" s="59"/>
      <c r="AS48" s="59"/>
    </row>
    <row r="49" spans="1:45" s="60" customFormat="1" ht="11.25" customHeight="1" x14ac:dyDescent="0.2">
      <c r="A49" s="53" t="str">
        <f>'[1]tabel onafgerond'!A49</f>
        <v>Agglomeratie Leiden en Bollenstreek</v>
      </c>
      <c r="B49" s="97">
        <v>610</v>
      </c>
      <c r="C49" s="97">
        <v>0</v>
      </c>
      <c r="D49" s="97">
        <v>490</v>
      </c>
      <c r="E49" s="97">
        <v>190</v>
      </c>
      <c r="F49" s="97">
        <v>5</v>
      </c>
      <c r="G49" s="97">
        <v>130</v>
      </c>
      <c r="H49" s="97">
        <v>0</v>
      </c>
      <c r="I49" s="97">
        <v>165</v>
      </c>
      <c r="J49" s="97"/>
      <c r="K49" s="97">
        <v>115</v>
      </c>
      <c r="L49" s="97">
        <v>20</v>
      </c>
      <c r="M49" s="97">
        <v>5</v>
      </c>
      <c r="N49" s="97">
        <v>5</v>
      </c>
      <c r="O49" s="97">
        <v>40</v>
      </c>
      <c r="P49" s="97">
        <v>50</v>
      </c>
      <c r="Q49" s="97"/>
      <c r="R49" s="97">
        <v>210</v>
      </c>
      <c r="S49" s="97">
        <v>30</v>
      </c>
      <c r="T49" s="97">
        <v>65</v>
      </c>
      <c r="U49" s="97">
        <v>50</v>
      </c>
      <c r="V49" s="97">
        <v>5</v>
      </c>
      <c r="W49" s="97">
        <v>10</v>
      </c>
      <c r="X49" s="97"/>
      <c r="Y49" s="97">
        <v>115</v>
      </c>
      <c r="Z49" s="97">
        <v>0</v>
      </c>
      <c r="AA49" s="97">
        <v>5</v>
      </c>
      <c r="AB49" s="97">
        <v>0</v>
      </c>
      <c r="AC49" s="97">
        <v>5</v>
      </c>
      <c r="AD49" s="97">
        <v>105</v>
      </c>
      <c r="AE49" s="58"/>
      <c r="AF49" s="59"/>
      <c r="AG49" s="59"/>
      <c r="AH49" s="59"/>
      <c r="AI49" s="59"/>
      <c r="AJ49" s="59"/>
      <c r="AK49" s="59"/>
      <c r="AL49" s="59"/>
      <c r="AM49" s="59"/>
      <c r="AN49" s="59"/>
      <c r="AO49" s="59"/>
      <c r="AP49" s="59"/>
      <c r="AQ49" s="59"/>
      <c r="AR49" s="59"/>
      <c r="AS49" s="59"/>
    </row>
    <row r="50" spans="1:45" s="60" customFormat="1" ht="11.25" customHeight="1" x14ac:dyDescent="0.2">
      <c r="A50" s="53" t="str">
        <f>'[1]tabel onafgerond'!A50</f>
        <v>Agglomeratie 's-Gravenhage</v>
      </c>
      <c r="B50" s="97">
        <v>1205</v>
      </c>
      <c r="C50" s="97">
        <v>0</v>
      </c>
      <c r="D50" s="97">
        <v>910</v>
      </c>
      <c r="E50" s="97">
        <v>485</v>
      </c>
      <c r="F50" s="97">
        <v>15</v>
      </c>
      <c r="G50" s="97">
        <v>135</v>
      </c>
      <c r="H50" s="97">
        <v>30</v>
      </c>
      <c r="I50" s="97">
        <v>240</v>
      </c>
      <c r="J50" s="97"/>
      <c r="K50" s="97">
        <v>295</v>
      </c>
      <c r="L50" s="97">
        <v>45</v>
      </c>
      <c r="M50" s="97">
        <v>0</v>
      </c>
      <c r="N50" s="97">
        <v>0</v>
      </c>
      <c r="O50" s="97">
        <v>85</v>
      </c>
      <c r="P50" s="97">
        <v>165</v>
      </c>
      <c r="Q50" s="97"/>
      <c r="R50" s="97">
        <v>505</v>
      </c>
      <c r="S50" s="97">
        <v>125</v>
      </c>
      <c r="T50" s="97">
        <v>140</v>
      </c>
      <c r="U50" s="97">
        <v>50</v>
      </c>
      <c r="V50" s="97">
        <v>75</v>
      </c>
      <c r="W50" s="97">
        <v>15</v>
      </c>
      <c r="X50" s="97"/>
      <c r="Y50" s="97">
        <v>235</v>
      </c>
      <c r="Z50" s="97">
        <v>5</v>
      </c>
      <c r="AA50" s="97">
        <v>20</v>
      </c>
      <c r="AB50" s="97">
        <v>5</v>
      </c>
      <c r="AC50" s="97">
        <v>10</v>
      </c>
      <c r="AD50" s="97">
        <v>195</v>
      </c>
      <c r="AE50" s="58"/>
      <c r="AF50" s="59"/>
      <c r="AG50" s="59"/>
      <c r="AH50" s="59"/>
      <c r="AI50" s="59"/>
      <c r="AJ50" s="59"/>
      <c r="AK50" s="59"/>
      <c r="AL50" s="59"/>
      <c r="AM50" s="59"/>
      <c r="AN50" s="59"/>
      <c r="AO50" s="59"/>
      <c r="AP50" s="59"/>
      <c r="AQ50" s="59"/>
      <c r="AR50" s="59"/>
      <c r="AS50" s="59"/>
    </row>
    <row r="51" spans="1:45" s="60" customFormat="1" ht="11.25" customHeight="1" x14ac:dyDescent="0.2">
      <c r="A51" s="53" t="str">
        <f>'[1]tabel onafgerond'!A51</f>
        <v>Delft en Westland</v>
      </c>
      <c r="B51" s="97">
        <v>345</v>
      </c>
      <c r="C51" s="97">
        <v>0</v>
      </c>
      <c r="D51" s="97">
        <v>215</v>
      </c>
      <c r="E51" s="97">
        <v>90</v>
      </c>
      <c r="F51" s="97">
        <v>15</v>
      </c>
      <c r="G51" s="97">
        <v>65</v>
      </c>
      <c r="H51" s="97">
        <v>10</v>
      </c>
      <c r="I51" s="97">
        <v>35</v>
      </c>
      <c r="J51" s="97"/>
      <c r="K51" s="97">
        <v>130</v>
      </c>
      <c r="L51" s="97">
        <v>0</v>
      </c>
      <c r="M51" s="97">
        <v>15</v>
      </c>
      <c r="N51" s="97">
        <v>0</v>
      </c>
      <c r="O51" s="97">
        <v>15</v>
      </c>
      <c r="P51" s="97">
        <v>100</v>
      </c>
      <c r="Q51" s="97"/>
      <c r="R51" s="97">
        <v>100</v>
      </c>
      <c r="S51" s="97">
        <v>10</v>
      </c>
      <c r="T51" s="97">
        <v>45</v>
      </c>
      <c r="U51" s="97">
        <v>20</v>
      </c>
      <c r="V51" s="97">
        <v>20</v>
      </c>
      <c r="W51" s="97">
        <v>5</v>
      </c>
      <c r="X51" s="97"/>
      <c r="Y51" s="97">
        <v>45</v>
      </c>
      <c r="Z51" s="97">
        <v>0</v>
      </c>
      <c r="AA51" s="97">
        <v>0</v>
      </c>
      <c r="AB51" s="97">
        <v>0</v>
      </c>
      <c r="AC51" s="97">
        <v>5</v>
      </c>
      <c r="AD51" s="97">
        <v>35</v>
      </c>
      <c r="AE51" s="58"/>
      <c r="AF51" s="59"/>
      <c r="AG51" s="59"/>
      <c r="AH51" s="59"/>
      <c r="AI51" s="59"/>
      <c r="AJ51" s="59"/>
      <c r="AK51" s="59"/>
      <c r="AL51" s="59"/>
      <c r="AM51" s="59"/>
      <c r="AN51" s="59"/>
      <c r="AO51" s="59"/>
      <c r="AP51" s="59"/>
      <c r="AQ51" s="59"/>
      <c r="AR51" s="59"/>
      <c r="AS51" s="59"/>
    </row>
    <row r="52" spans="1:45" s="60" customFormat="1" ht="11.25" customHeight="1" x14ac:dyDescent="0.2">
      <c r="A52" s="53" t="str">
        <f>'[1]tabel onafgerond'!A52</f>
        <v>Oost-Zuid-Holland</v>
      </c>
      <c r="B52" s="97">
        <v>340</v>
      </c>
      <c r="C52" s="97">
        <v>0</v>
      </c>
      <c r="D52" s="97">
        <v>180</v>
      </c>
      <c r="E52" s="97">
        <v>100</v>
      </c>
      <c r="F52" s="97">
        <v>0</v>
      </c>
      <c r="G52" s="97">
        <v>25</v>
      </c>
      <c r="H52" s="97">
        <v>0</v>
      </c>
      <c r="I52" s="97">
        <v>60</v>
      </c>
      <c r="J52" s="97"/>
      <c r="K52" s="97">
        <v>160</v>
      </c>
      <c r="L52" s="97">
        <v>50</v>
      </c>
      <c r="M52" s="97">
        <v>10</v>
      </c>
      <c r="N52" s="97">
        <v>0</v>
      </c>
      <c r="O52" s="97">
        <v>40</v>
      </c>
      <c r="P52" s="97">
        <v>60</v>
      </c>
      <c r="Q52" s="97"/>
      <c r="R52" s="97">
        <v>105</v>
      </c>
      <c r="S52" s="97">
        <v>10</v>
      </c>
      <c r="T52" s="97">
        <v>20</v>
      </c>
      <c r="U52" s="97">
        <v>10</v>
      </c>
      <c r="V52" s="97">
        <v>0</v>
      </c>
      <c r="W52" s="97">
        <v>10</v>
      </c>
      <c r="X52" s="97"/>
      <c r="Y52" s="97">
        <v>75</v>
      </c>
      <c r="Z52" s="97">
        <v>15</v>
      </c>
      <c r="AA52" s="97">
        <v>0</v>
      </c>
      <c r="AB52" s="97">
        <v>5</v>
      </c>
      <c r="AC52" s="97">
        <v>20</v>
      </c>
      <c r="AD52" s="97">
        <v>35</v>
      </c>
      <c r="AE52" s="58"/>
      <c r="AF52" s="59"/>
      <c r="AG52" s="59"/>
      <c r="AH52" s="59"/>
      <c r="AI52" s="59"/>
      <c r="AJ52" s="59"/>
      <c r="AK52" s="59"/>
      <c r="AL52" s="59"/>
      <c r="AM52" s="59"/>
      <c r="AN52" s="59"/>
      <c r="AO52" s="59"/>
      <c r="AP52" s="59"/>
      <c r="AQ52" s="59"/>
      <c r="AR52" s="59"/>
      <c r="AS52" s="59"/>
    </row>
    <row r="53" spans="1:45" s="60" customFormat="1" ht="11.25" customHeight="1" x14ac:dyDescent="0.2">
      <c r="A53" s="53" t="str">
        <f>'[1]tabel onafgerond'!A53</f>
        <v>Groot-Rijnmond</v>
      </c>
      <c r="B53" s="97">
        <v>1885</v>
      </c>
      <c r="C53" s="97">
        <v>5</v>
      </c>
      <c r="D53" s="97">
        <v>1385</v>
      </c>
      <c r="E53" s="97">
        <v>905</v>
      </c>
      <c r="F53" s="97">
        <v>15</v>
      </c>
      <c r="G53" s="97">
        <v>200</v>
      </c>
      <c r="H53" s="97">
        <v>45</v>
      </c>
      <c r="I53" s="97">
        <v>225</v>
      </c>
      <c r="J53" s="97"/>
      <c r="K53" s="97">
        <v>495</v>
      </c>
      <c r="L53" s="97">
        <v>90</v>
      </c>
      <c r="M53" s="97">
        <v>5</v>
      </c>
      <c r="N53" s="97">
        <v>10</v>
      </c>
      <c r="O53" s="97">
        <v>165</v>
      </c>
      <c r="P53" s="97">
        <v>225</v>
      </c>
      <c r="Q53" s="97"/>
      <c r="R53" s="97">
        <v>730</v>
      </c>
      <c r="S53" s="97">
        <v>40</v>
      </c>
      <c r="T53" s="97">
        <v>210</v>
      </c>
      <c r="U53" s="97">
        <v>100</v>
      </c>
      <c r="V53" s="97">
        <v>95</v>
      </c>
      <c r="W53" s="97">
        <v>20</v>
      </c>
      <c r="X53" s="97"/>
      <c r="Y53" s="97">
        <v>480</v>
      </c>
      <c r="Z53" s="97">
        <v>20</v>
      </c>
      <c r="AA53" s="97">
        <v>85</v>
      </c>
      <c r="AB53" s="97">
        <v>125</v>
      </c>
      <c r="AC53" s="97">
        <v>25</v>
      </c>
      <c r="AD53" s="97">
        <v>230</v>
      </c>
      <c r="AE53" s="58"/>
      <c r="AF53" s="59"/>
      <c r="AG53" s="59"/>
      <c r="AH53" s="59"/>
      <c r="AI53" s="59"/>
      <c r="AJ53" s="59"/>
      <c r="AK53" s="59"/>
      <c r="AL53" s="59"/>
      <c r="AM53" s="59"/>
      <c r="AN53" s="59"/>
      <c r="AO53" s="59"/>
      <c r="AP53" s="59"/>
      <c r="AQ53" s="59"/>
      <c r="AR53" s="59"/>
      <c r="AS53" s="59"/>
    </row>
    <row r="54" spans="1:45" s="60" customFormat="1" ht="11.25" customHeight="1" x14ac:dyDescent="0.2">
      <c r="A54" s="53" t="str">
        <f>'[1]tabel onafgerond'!A54</f>
        <v>Zuidoost-Zuid-Holland</v>
      </c>
      <c r="B54" s="97">
        <v>560</v>
      </c>
      <c r="C54" s="97">
        <v>0</v>
      </c>
      <c r="D54" s="97">
        <v>385</v>
      </c>
      <c r="E54" s="97">
        <v>195</v>
      </c>
      <c r="F54" s="97">
        <v>5</v>
      </c>
      <c r="G54" s="97">
        <v>60</v>
      </c>
      <c r="H54" s="97">
        <v>5</v>
      </c>
      <c r="I54" s="97">
        <v>125</v>
      </c>
      <c r="J54" s="97"/>
      <c r="K54" s="97">
        <v>175</v>
      </c>
      <c r="L54" s="97">
        <v>0</v>
      </c>
      <c r="M54" s="97">
        <v>0</v>
      </c>
      <c r="N54" s="97">
        <v>0</v>
      </c>
      <c r="O54" s="97">
        <v>45</v>
      </c>
      <c r="P54" s="97">
        <v>125</v>
      </c>
      <c r="Q54" s="97"/>
      <c r="R54" s="97">
        <v>140</v>
      </c>
      <c r="S54" s="97">
        <v>20</v>
      </c>
      <c r="T54" s="97">
        <v>35</v>
      </c>
      <c r="U54" s="97">
        <v>25</v>
      </c>
      <c r="V54" s="97">
        <v>10</v>
      </c>
      <c r="W54" s="97">
        <v>5</v>
      </c>
      <c r="X54" s="97"/>
      <c r="Y54" s="97">
        <v>85</v>
      </c>
      <c r="Z54" s="97">
        <v>15</v>
      </c>
      <c r="AA54" s="97">
        <v>0</v>
      </c>
      <c r="AB54" s="97">
        <v>0</v>
      </c>
      <c r="AC54" s="97">
        <v>5</v>
      </c>
      <c r="AD54" s="97">
        <v>65</v>
      </c>
      <c r="AE54" s="58"/>
      <c r="AF54" s="59"/>
      <c r="AG54" s="59"/>
      <c r="AH54" s="59"/>
      <c r="AI54" s="59"/>
      <c r="AJ54" s="59"/>
      <c r="AK54" s="59"/>
      <c r="AL54" s="59"/>
      <c r="AM54" s="59"/>
      <c r="AN54" s="59"/>
      <c r="AO54" s="59"/>
      <c r="AP54" s="59"/>
      <c r="AQ54" s="59"/>
      <c r="AR54" s="59"/>
      <c r="AS54" s="59"/>
    </row>
    <row r="55" spans="1:45" s="60" customFormat="1" ht="11.25" customHeight="1" x14ac:dyDescent="0.2">
      <c r="A55" s="53" t="str">
        <f>'[1]tabel onafgerond'!A55</f>
        <v>Zeeuwsch-Vlaanderen</v>
      </c>
      <c r="B55" s="97">
        <v>75</v>
      </c>
      <c r="C55" s="97">
        <v>0</v>
      </c>
      <c r="D55" s="97">
        <v>40</v>
      </c>
      <c r="E55" s="97">
        <v>30</v>
      </c>
      <c r="F55" s="97">
        <v>5</v>
      </c>
      <c r="G55" s="97">
        <v>0</v>
      </c>
      <c r="H55" s="97">
        <v>0</v>
      </c>
      <c r="I55" s="97">
        <v>5</v>
      </c>
      <c r="J55" s="97"/>
      <c r="K55" s="97">
        <v>35</v>
      </c>
      <c r="L55" s="97">
        <v>0</v>
      </c>
      <c r="M55" s="97">
        <v>0</v>
      </c>
      <c r="N55" s="97">
        <v>0</v>
      </c>
      <c r="O55" s="97">
        <v>5</v>
      </c>
      <c r="P55" s="97">
        <v>30</v>
      </c>
      <c r="Q55" s="97"/>
      <c r="R55" s="97">
        <v>45</v>
      </c>
      <c r="S55" s="97">
        <v>10</v>
      </c>
      <c r="T55" s="97">
        <v>0</v>
      </c>
      <c r="U55" s="97">
        <v>0</v>
      </c>
      <c r="V55" s="97">
        <v>0</v>
      </c>
      <c r="W55" s="97">
        <v>0</v>
      </c>
      <c r="X55" s="97"/>
      <c r="Y55" s="97">
        <v>30</v>
      </c>
      <c r="Z55" s="97">
        <v>0</v>
      </c>
      <c r="AA55" s="97">
        <v>0</v>
      </c>
      <c r="AB55" s="97">
        <v>0</v>
      </c>
      <c r="AC55" s="97">
        <v>5</v>
      </c>
      <c r="AD55" s="97">
        <v>25</v>
      </c>
      <c r="AE55" s="58"/>
      <c r="AF55" s="59"/>
      <c r="AG55" s="59"/>
      <c r="AH55" s="59"/>
      <c r="AI55" s="59"/>
      <c r="AJ55" s="59"/>
      <c r="AK55" s="59"/>
      <c r="AL55" s="59"/>
      <c r="AM55" s="59"/>
      <c r="AN55" s="59"/>
      <c r="AO55" s="59"/>
      <c r="AP55" s="59"/>
      <c r="AQ55" s="59"/>
      <c r="AR55" s="59"/>
      <c r="AS55" s="59"/>
    </row>
    <row r="56" spans="1:45" s="60" customFormat="1" ht="11.25" customHeight="1" x14ac:dyDescent="0.2">
      <c r="A56" s="53" t="str">
        <f>'[1]tabel onafgerond'!A56</f>
        <v>Overig Zeeland</v>
      </c>
      <c r="B56" s="97">
        <v>355</v>
      </c>
      <c r="C56" s="97">
        <v>0</v>
      </c>
      <c r="D56" s="97">
        <v>120</v>
      </c>
      <c r="E56" s="97">
        <v>65</v>
      </c>
      <c r="F56" s="97">
        <v>0</v>
      </c>
      <c r="G56" s="97">
        <v>25</v>
      </c>
      <c r="H56" s="97">
        <v>0</v>
      </c>
      <c r="I56" s="97">
        <v>25</v>
      </c>
      <c r="J56" s="97"/>
      <c r="K56" s="97">
        <v>235</v>
      </c>
      <c r="L56" s="97">
        <v>60</v>
      </c>
      <c r="M56" s="97">
        <v>20</v>
      </c>
      <c r="N56" s="97">
        <v>5</v>
      </c>
      <c r="O56" s="97">
        <v>50</v>
      </c>
      <c r="P56" s="97">
        <v>100</v>
      </c>
      <c r="Q56" s="97"/>
      <c r="R56" s="97">
        <v>410</v>
      </c>
      <c r="S56" s="97">
        <v>105</v>
      </c>
      <c r="T56" s="97">
        <v>20</v>
      </c>
      <c r="U56" s="97">
        <v>10</v>
      </c>
      <c r="V56" s="97">
        <v>5</v>
      </c>
      <c r="W56" s="97">
        <v>0</v>
      </c>
      <c r="X56" s="97"/>
      <c r="Y56" s="97">
        <v>285</v>
      </c>
      <c r="Z56" s="97">
        <v>5</v>
      </c>
      <c r="AA56" s="97">
        <v>0</v>
      </c>
      <c r="AB56" s="97">
        <v>200</v>
      </c>
      <c r="AC56" s="97">
        <v>15</v>
      </c>
      <c r="AD56" s="97">
        <v>65</v>
      </c>
      <c r="AE56" s="58"/>
      <c r="AF56" s="59"/>
      <c r="AG56" s="59"/>
      <c r="AH56" s="59"/>
      <c r="AI56" s="59"/>
      <c r="AJ56" s="59"/>
      <c r="AK56" s="59"/>
      <c r="AL56" s="59"/>
      <c r="AM56" s="59"/>
      <c r="AN56" s="59"/>
      <c r="AO56" s="59"/>
      <c r="AP56" s="59"/>
      <c r="AQ56" s="59"/>
      <c r="AR56" s="59"/>
      <c r="AS56" s="59"/>
    </row>
    <row r="57" spans="1:45" s="60" customFormat="1" ht="11.25" customHeight="1" x14ac:dyDescent="0.2">
      <c r="A57" s="53" t="str">
        <f>'[1]tabel onafgerond'!A57</f>
        <v>West-Noord-Brabant</v>
      </c>
      <c r="B57" s="97">
        <v>625</v>
      </c>
      <c r="C57" s="97">
        <v>0</v>
      </c>
      <c r="D57" s="97">
        <v>430</v>
      </c>
      <c r="E57" s="97">
        <v>230</v>
      </c>
      <c r="F57" s="97">
        <v>5</v>
      </c>
      <c r="G57" s="97">
        <v>85</v>
      </c>
      <c r="H57" s="97">
        <v>15</v>
      </c>
      <c r="I57" s="97">
        <v>90</v>
      </c>
      <c r="J57" s="97"/>
      <c r="K57" s="97">
        <v>195</v>
      </c>
      <c r="L57" s="97">
        <v>20</v>
      </c>
      <c r="M57" s="97">
        <v>0</v>
      </c>
      <c r="N57" s="97">
        <v>0</v>
      </c>
      <c r="O57" s="97">
        <v>50</v>
      </c>
      <c r="P57" s="97">
        <v>120</v>
      </c>
      <c r="Q57" s="97"/>
      <c r="R57" s="97">
        <v>230</v>
      </c>
      <c r="S57" s="97">
        <v>35</v>
      </c>
      <c r="T57" s="97">
        <v>70</v>
      </c>
      <c r="U57" s="97">
        <v>25</v>
      </c>
      <c r="V57" s="97">
        <v>35</v>
      </c>
      <c r="W57" s="97">
        <v>5</v>
      </c>
      <c r="X57" s="97"/>
      <c r="Y57" s="97">
        <v>130</v>
      </c>
      <c r="Z57" s="97">
        <v>5</v>
      </c>
      <c r="AA57" s="97">
        <v>5</v>
      </c>
      <c r="AB57" s="97">
        <v>20</v>
      </c>
      <c r="AC57" s="97">
        <v>10</v>
      </c>
      <c r="AD57" s="97">
        <v>95</v>
      </c>
      <c r="AE57" s="58"/>
      <c r="AF57" s="59"/>
      <c r="AG57" s="59"/>
      <c r="AH57" s="59"/>
      <c r="AI57" s="59"/>
      <c r="AJ57" s="59"/>
      <c r="AK57" s="59"/>
      <c r="AL57" s="59"/>
      <c r="AM57" s="59"/>
      <c r="AN57" s="59"/>
      <c r="AO57" s="59"/>
      <c r="AP57" s="59"/>
      <c r="AQ57" s="59"/>
      <c r="AR57" s="59"/>
      <c r="AS57" s="59"/>
    </row>
    <row r="58" spans="1:45" s="60" customFormat="1" ht="11.25" customHeight="1" x14ac:dyDescent="0.2">
      <c r="A58" s="53" t="str">
        <f>'[1]tabel onafgerond'!A58</f>
        <v>Midden-Noord-Brabant</v>
      </c>
      <c r="B58" s="97">
        <v>590</v>
      </c>
      <c r="C58" s="97">
        <v>0</v>
      </c>
      <c r="D58" s="97">
        <v>395</v>
      </c>
      <c r="E58" s="97">
        <v>180</v>
      </c>
      <c r="F58" s="97">
        <v>5</v>
      </c>
      <c r="G58" s="97">
        <v>80</v>
      </c>
      <c r="H58" s="97">
        <v>10</v>
      </c>
      <c r="I58" s="97">
        <v>125</v>
      </c>
      <c r="J58" s="97"/>
      <c r="K58" s="97">
        <v>190</v>
      </c>
      <c r="L58" s="97">
        <v>10</v>
      </c>
      <c r="M58" s="97">
        <v>65</v>
      </c>
      <c r="N58" s="97">
        <v>0</v>
      </c>
      <c r="O58" s="97">
        <v>35</v>
      </c>
      <c r="P58" s="97">
        <v>75</v>
      </c>
      <c r="Q58" s="97"/>
      <c r="R58" s="97">
        <v>195</v>
      </c>
      <c r="S58" s="97">
        <v>20</v>
      </c>
      <c r="T58" s="97">
        <v>65</v>
      </c>
      <c r="U58" s="97">
        <v>30</v>
      </c>
      <c r="V58" s="97">
        <v>25</v>
      </c>
      <c r="W58" s="97">
        <v>10</v>
      </c>
      <c r="X58" s="97"/>
      <c r="Y58" s="97">
        <v>110</v>
      </c>
      <c r="Z58" s="97">
        <v>35</v>
      </c>
      <c r="AA58" s="97">
        <v>0</v>
      </c>
      <c r="AB58" s="97">
        <v>5</v>
      </c>
      <c r="AC58" s="97">
        <v>20</v>
      </c>
      <c r="AD58" s="97">
        <v>50</v>
      </c>
      <c r="AE58" s="58"/>
      <c r="AF58" s="59"/>
      <c r="AG58" s="59"/>
      <c r="AH58" s="59"/>
      <c r="AI58" s="59"/>
      <c r="AJ58" s="59"/>
      <c r="AK58" s="59"/>
      <c r="AL58" s="59"/>
      <c r="AM58" s="59"/>
      <c r="AN58" s="59"/>
      <c r="AO58" s="59"/>
      <c r="AP58" s="59"/>
      <c r="AQ58" s="59"/>
      <c r="AR58" s="59"/>
      <c r="AS58" s="59"/>
    </row>
    <row r="59" spans="1:45" s="60" customFormat="1" ht="11.25" customHeight="1" x14ac:dyDescent="0.2">
      <c r="A59" s="53" t="str">
        <f>'[1]tabel onafgerond'!A59</f>
        <v>Noordoost-Noord-Brabant</v>
      </c>
      <c r="B59" s="97">
        <v>870</v>
      </c>
      <c r="C59" s="97">
        <v>0</v>
      </c>
      <c r="D59" s="97">
        <v>620</v>
      </c>
      <c r="E59" s="97">
        <v>355</v>
      </c>
      <c r="F59" s="97">
        <v>45</v>
      </c>
      <c r="G59" s="97">
        <v>60</v>
      </c>
      <c r="H59" s="97">
        <v>0</v>
      </c>
      <c r="I59" s="97">
        <v>155</v>
      </c>
      <c r="J59" s="97"/>
      <c r="K59" s="97">
        <v>245</v>
      </c>
      <c r="L59" s="97">
        <v>15</v>
      </c>
      <c r="M59" s="97">
        <v>10</v>
      </c>
      <c r="N59" s="97">
        <v>0</v>
      </c>
      <c r="O59" s="97">
        <v>70</v>
      </c>
      <c r="P59" s="97">
        <v>150</v>
      </c>
      <c r="Q59" s="97"/>
      <c r="R59" s="97">
        <v>270</v>
      </c>
      <c r="S59" s="97">
        <v>40</v>
      </c>
      <c r="T59" s="97">
        <v>45</v>
      </c>
      <c r="U59" s="97">
        <v>15</v>
      </c>
      <c r="V59" s="97">
        <v>15</v>
      </c>
      <c r="W59" s="97">
        <v>15</v>
      </c>
      <c r="X59" s="97"/>
      <c r="Y59" s="97">
        <v>185</v>
      </c>
      <c r="Z59" s="97">
        <v>30</v>
      </c>
      <c r="AA59" s="97">
        <v>15</v>
      </c>
      <c r="AB59" s="97">
        <v>5</v>
      </c>
      <c r="AC59" s="97">
        <v>20</v>
      </c>
      <c r="AD59" s="97">
        <v>115</v>
      </c>
      <c r="AE59" s="58"/>
      <c r="AF59" s="59"/>
      <c r="AG59" s="59"/>
      <c r="AH59" s="59"/>
      <c r="AI59" s="59"/>
      <c r="AJ59" s="59"/>
      <c r="AK59" s="59"/>
      <c r="AL59" s="59"/>
      <c r="AM59" s="59"/>
      <c r="AN59" s="59"/>
      <c r="AO59" s="59"/>
      <c r="AP59" s="59"/>
      <c r="AQ59" s="59"/>
      <c r="AR59" s="59"/>
      <c r="AS59" s="59"/>
    </row>
    <row r="60" spans="1:45" s="60" customFormat="1" ht="11.25" customHeight="1" x14ac:dyDescent="0.2">
      <c r="A60" s="53" t="str">
        <f>'[1]tabel onafgerond'!A60</f>
        <v>Zuidoost-Noord-Brabant</v>
      </c>
      <c r="B60" s="97">
        <v>1175</v>
      </c>
      <c r="C60" s="97">
        <v>5</v>
      </c>
      <c r="D60" s="97">
        <v>775</v>
      </c>
      <c r="E60" s="97">
        <v>320</v>
      </c>
      <c r="F60" s="97">
        <v>15</v>
      </c>
      <c r="G60" s="97">
        <v>240</v>
      </c>
      <c r="H60" s="97">
        <v>5</v>
      </c>
      <c r="I60" s="97">
        <v>195</v>
      </c>
      <c r="J60" s="97"/>
      <c r="K60" s="97">
        <v>395</v>
      </c>
      <c r="L60" s="97">
        <v>65</v>
      </c>
      <c r="M60" s="97">
        <v>15</v>
      </c>
      <c r="N60" s="97">
        <v>0</v>
      </c>
      <c r="O60" s="97">
        <v>55</v>
      </c>
      <c r="P60" s="97">
        <v>255</v>
      </c>
      <c r="Q60" s="97"/>
      <c r="R60" s="97">
        <v>315</v>
      </c>
      <c r="S60" s="97">
        <v>35</v>
      </c>
      <c r="T60" s="97">
        <v>120</v>
      </c>
      <c r="U60" s="97">
        <v>85</v>
      </c>
      <c r="V60" s="97">
        <v>10</v>
      </c>
      <c r="W60" s="97">
        <v>20</v>
      </c>
      <c r="X60" s="97"/>
      <c r="Y60" s="97">
        <v>160</v>
      </c>
      <c r="Z60" s="97">
        <v>5</v>
      </c>
      <c r="AA60" s="97">
        <v>5</v>
      </c>
      <c r="AB60" s="97">
        <v>5</v>
      </c>
      <c r="AC60" s="97">
        <v>15</v>
      </c>
      <c r="AD60" s="97">
        <v>135</v>
      </c>
      <c r="AE60" s="58"/>
      <c r="AF60" s="59"/>
      <c r="AG60" s="59"/>
      <c r="AH60" s="59"/>
      <c r="AI60" s="59"/>
      <c r="AJ60" s="59"/>
      <c r="AK60" s="59"/>
      <c r="AL60" s="59"/>
      <c r="AM60" s="59"/>
      <c r="AN60" s="59"/>
      <c r="AO60" s="59"/>
      <c r="AP60" s="59"/>
      <c r="AQ60" s="59"/>
      <c r="AR60" s="59"/>
      <c r="AS60" s="59"/>
    </row>
    <row r="61" spans="1:45" s="60" customFormat="1" ht="11.25" customHeight="1" x14ac:dyDescent="0.2">
      <c r="A61" s="53" t="str">
        <f>'[1]tabel onafgerond'!A61</f>
        <v>Noord-Limburg</v>
      </c>
      <c r="B61" s="97">
        <v>400</v>
      </c>
      <c r="C61" s="97">
        <v>0</v>
      </c>
      <c r="D61" s="97">
        <v>230</v>
      </c>
      <c r="E61" s="97">
        <v>120</v>
      </c>
      <c r="F61" s="97">
        <v>0</v>
      </c>
      <c r="G61" s="97">
        <v>35</v>
      </c>
      <c r="H61" s="97">
        <v>0</v>
      </c>
      <c r="I61" s="97">
        <v>75</v>
      </c>
      <c r="J61" s="97"/>
      <c r="K61" s="97">
        <v>165</v>
      </c>
      <c r="L61" s="97">
        <v>60</v>
      </c>
      <c r="M61" s="97">
        <v>0</v>
      </c>
      <c r="N61" s="97">
        <v>0</v>
      </c>
      <c r="O61" s="97">
        <v>25</v>
      </c>
      <c r="P61" s="97">
        <v>80</v>
      </c>
      <c r="Q61" s="97"/>
      <c r="R61" s="97">
        <v>150</v>
      </c>
      <c r="S61" s="97">
        <v>45</v>
      </c>
      <c r="T61" s="97">
        <v>25</v>
      </c>
      <c r="U61" s="97">
        <v>15</v>
      </c>
      <c r="V61" s="97">
        <v>10</v>
      </c>
      <c r="W61" s="97">
        <v>5</v>
      </c>
      <c r="X61" s="97"/>
      <c r="Y61" s="97">
        <v>80</v>
      </c>
      <c r="Z61" s="97">
        <v>0</v>
      </c>
      <c r="AA61" s="97">
        <v>0</v>
      </c>
      <c r="AB61" s="97">
        <v>15</v>
      </c>
      <c r="AC61" s="97">
        <v>10</v>
      </c>
      <c r="AD61" s="97">
        <v>50</v>
      </c>
      <c r="AE61" s="58"/>
      <c r="AF61" s="59"/>
      <c r="AG61" s="59"/>
      <c r="AH61" s="59"/>
      <c r="AI61" s="59"/>
      <c r="AJ61" s="59"/>
      <c r="AK61" s="59"/>
      <c r="AL61" s="59"/>
      <c r="AM61" s="59"/>
      <c r="AN61" s="59"/>
      <c r="AO61" s="59"/>
      <c r="AP61" s="59"/>
      <c r="AQ61" s="59"/>
      <c r="AR61" s="59"/>
      <c r="AS61" s="59"/>
    </row>
    <row r="62" spans="1:45" s="60" customFormat="1" ht="11.25" customHeight="1" x14ac:dyDescent="0.2">
      <c r="A62" s="53" t="str">
        <f>'[1]tabel onafgerond'!A62</f>
        <v>Midden-Limburg</v>
      </c>
      <c r="B62" s="97">
        <v>790</v>
      </c>
      <c r="C62" s="97">
        <v>0</v>
      </c>
      <c r="D62" s="97">
        <v>505</v>
      </c>
      <c r="E62" s="97">
        <v>170</v>
      </c>
      <c r="F62" s="97">
        <v>20</v>
      </c>
      <c r="G62" s="97">
        <v>40</v>
      </c>
      <c r="H62" s="97">
        <v>0</v>
      </c>
      <c r="I62" s="97">
        <v>275</v>
      </c>
      <c r="J62" s="97"/>
      <c r="K62" s="97">
        <v>285</v>
      </c>
      <c r="L62" s="97">
        <v>75</v>
      </c>
      <c r="M62" s="97">
        <v>85</v>
      </c>
      <c r="N62" s="97">
        <v>0</v>
      </c>
      <c r="O62" s="97">
        <v>10</v>
      </c>
      <c r="P62" s="97">
        <v>110</v>
      </c>
      <c r="Q62" s="97"/>
      <c r="R62" s="97">
        <v>230</v>
      </c>
      <c r="S62" s="97">
        <v>20</v>
      </c>
      <c r="T62" s="97">
        <v>20</v>
      </c>
      <c r="U62" s="97">
        <v>10</v>
      </c>
      <c r="V62" s="97">
        <v>0</v>
      </c>
      <c r="W62" s="97">
        <v>10</v>
      </c>
      <c r="X62" s="97"/>
      <c r="Y62" s="97">
        <v>190</v>
      </c>
      <c r="Z62" s="97">
        <v>135</v>
      </c>
      <c r="AA62" s="97">
        <v>0</v>
      </c>
      <c r="AB62" s="97">
        <v>5</v>
      </c>
      <c r="AC62" s="97">
        <v>5</v>
      </c>
      <c r="AD62" s="97">
        <v>40</v>
      </c>
      <c r="AE62" s="58"/>
      <c r="AF62" s="59"/>
      <c r="AG62" s="59"/>
      <c r="AH62" s="59"/>
      <c r="AI62" s="59"/>
      <c r="AJ62" s="59"/>
      <c r="AK62" s="59"/>
      <c r="AL62" s="59"/>
      <c r="AM62" s="59"/>
      <c r="AN62" s="59"/>
      <c r="AO62" s="59"/>
      <c r="AP62" s="59"/>
      <c r="AQ62" s="59"/>
      <c r="AR62" s="59"/>
      <c r="AS62" s="59"/>
    </row>
    <row r="63" spans="1:45" s="60" customFormat="1" ht="11.25" customHeight="1" x14ac:dyDescent="0.2">
      <c r="A63" s="53" t="str">
        <f>'[1]tabel onafgerond'!A63</f>
        <v>Zuid-Limburg</v>
      </c>
      <c r="B63" s="97">
        <v>1015</v>
      </c>
      <c r="C63" s="97">
        <v>0</v>
      </c>
      <c r="D63" s="97">
        <v>590</v>
      </c>
      <c r="E63" s="97">
        <v>435</v>
      </c>
      <c r="F63" s="97">
        <v>15</v>
      </c>
      <c r="G63" s="97">
        <v>55</v>
      </c>
      <c r="H63" s="97">
        <v>15</v>
      </c>
      <c r="I63" s="97">
        <v>70</v>
      </c>
      <c r="J63" s="97"/>
      <c r="K63" s="97">
        <v>425</v>
      </c>
      <c r="L63" s="97">
        <v>70</v>
      </c>
      <c r="M63" s="97">
        <v>60</v>
      </c>
      <c r="N63" s="97">
        <v>5</v>
      </c>
      <c r="O63" s="97">
        <v>55</v>
      </c>
      <c r="P63" s="97">
        <v>235</v>
      </c>
      <c r="Q63" s="97"/>
      <c r="R63" s="97">
        <v>520</v>
      </c>
      <c r="S63" s="97">
        <v>30</v>
      </c>
      <c r="T63" s="97">
        <v>90</v>
      </c>
      <c r="U63" s="97">
        <v>20</v>
      </c>
      <c r="V63" s="97">
        <v>45</v>
      </c>
      <c r="W63" s="97">
        <v>25</v>
      </c>
      <c r="X63" s="97"/>
      <c r="Y63" s="97">
        <v>400</v>
      </c>
      <c r="Z63" s="97">
        <v>60</v>
      </c>
      <c r="AA63" s="97">
        <v>85</v>
      </c>
      <c r="AB63" s="97">
        <v>5</v>
      </c>
      <c r="AC63" s="97">
        <v>30</v>
      </c>
      <c r="AD63" s="97">
        <v>220</v>
      </c>
      <c r="AE63" s="58"/>
      <c r="AF63" s="59"/>
      <c r="AG63" s="59"/>
      <c r="AH63" s="59"/>
      <c r="AI63" s="59"/>
      <c r="AJ63" s="59"/>
      <c r="AK63" s="59"/>
      <c r="AL63" s="59"/>
      <c r="AM63" s="59"/>
      <c r="AN63" s="59"/>
      <c r="AO63" s="59"/>
      <c r="AP63" s="59"/>
      <c r="AQ63" s="59"/>
      <c r="AR63" s="59"/>
      <c r="AS63" s="59"/>
    </row>
    <row r="64" spans="1:45" s="60" customFormat="1" ht="11.25" customHeight="1" x14ac:dyDescent="0.2">
      <c r="A64" s="53" t="str">
        <f>'[1]tabel onafgerond'!A64</f>
        <v>Flevoland</v>
      </c>
      <c r="B64" s="97">
        <v>455</v>
      </c>
      <c r="C64" s="97">
        <v>0</v>
      </c>
      <c r="D64" s="97">
        <v>160</v>
      </c>
      <c r="E64" s="97">
        <v>70</v>
      </c>
      <c r="F64" s="97">
        <v>5</v>
      </c>
      <c r="G64" s="97">
        <v>40</v>
      </c>
      <c r="H64" s="97">
        <v>0</v>
      </c>
      <c r="I64" s="97">
        <v>50</v>
      </c>
      <c r="J64" s="97"/>
      <c r="K64" s="97">
        <v>295</v>
      </c>
      <c r="L64" s="97">
        <v>40</v>
      </c>
      <c r="M64" s="97">
        <v>0</v>
      </c>
      <c r="N64" s="97">
        <v>0</v>
      </c>
      <c r="O64" s="97">
        <v>10</v>
      </c>
      <c r="P64" s="97">
        <v>245</v>
      </c>
      <c r="Q64" s="97"/>
      <c r="R64" s="97">
        <v>65</v>
      </c>
      <c r="S64" s="97">
        <v>5</v>
      </c>
      <c r="T64" s="97">
        <v>20</v>
      </c>
      <c r="U64" s="97">
        <v>15</v>
      </c>
      <c r="V64" s="97">
        <v>5</v>
      </c>
      <c r="W64" s="97">
        <v>0</v>
      </c>
      <c r="X64" s="97"/>
      <c r="Y64" s="97">
        <v>40</v>
      </c>
      <c r="Z64" s="97">
        <v>5</v>
      </c>
      <c r="AA64" s="97">
        <v>0</v>
      </c>
      <c r="AB64" s="97">
        <v>0</v>
      </c>
      <c r="AC64" s="97">
        <v>10</v>
      </c>
      <c r="AD64" s="97">
        <v>30</v>
      </c>
      <c r="AE64" s="58"/>
      <c r="AF64" s="59"/>
      <c r="AG64" s="59"/>
      <c r="AH64" s="59"/>
      <c r="AI64" s="59"/>
      <c r="AJ64" s="59"/>
      <c r="AK64" s="59"/>
      <c r="AL64" s="59"/>
      <c r="AM64" s="59"/>
      <c r="AN64" s="59"/>
      <c r="AO64" s="59"/>
      <c r="AP64" s="59"/>
      <c r="AQ64" s="59"/>
      <c r="AR64" s="59"/>
      <c r="AS64" s="59"/>
    </row>
    <row r="65" spans="1:32" ht="11.25" x14ac:dyDescent="0.2">
      <c r="A65" s="56"/>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61"/>
      <c r="AF65" s="58"/>
    </row>
    <row r="66" spans="1:32" ht="11.25" x14ac:dyDescent="0.2">
      <c r="A66" s="56" t="str">
        <f>'[1]tabel onafgerond'!A66</f>
        <v>Gemeente (G4)</v>
      </c>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61"/>
      <c r="AF66" s="58"/>
    </row>
    <row r="67" spans="1:32" ht="11.25" x14ac:dyDescent="0.2">
      <c r="A67" s="53" t="str">
        <f>'[1]tabel onafgerond'!A67</f>
        <v>'s-Gravenhage</v>
      </c>
      <c r="B67" s="97">
        <v>1000</v>
      </c>
      <c r="C67" s="97">
        <v>0</v>
      </c>
      <c r="D67" s="97">
        <v>755</v>
      </c>
      <c r="E67" s="97">
        <v>375</v>
      </c>
      <c r="F67" s="97">
        <v>15</v>
      </c>
      <c r="G67" s="97">
        <v>125</v>
      </c>
      <c r="H67" s="97">
        <v>25</v>
      </c>
      <c r="I67" s="97">
        <v>210</v>
      </c>
      <c r="J67" s="97"/>
      <c r="K67" s="97">
        <v>250</v>
      </c>
      <c r="L67" s="97">
        <v>35</v>
      </c>
      <c r="M67" s="97">
        <v>0</v>
      </c>
      <c r="N67" s="97">
        <v>0</v>
      </c>
      <c r="O67" s="97">
        <v>70</v>
      </c>
      <c r="P67" s="97">
        <v>145</v>
      </c>
      <c r="Q67" s="97"/>
      <c r="R67" s="97">
        <v>350</v>
      </c>
      <c r="S67" s="97">
        <v>25</v>
      </c>
      <c r="T67" s="97">
        <v>120</v>
      </c>
      <c r="U67" s="97">
        <v>45</v>
      </c>
      <c r="V67" s="97">
        <v>60</v>
      </c>
      <c r="W67" s="97">
        <v>15</v>
      </c>
      <c r="X67" s="97"/>
      <c r="Y67" s="97">
        <v>205</v>
      </c>
      <c r="Z67" s="97">
        <v>0</v>
      </c>
      <c r="AA67" s="97">
        <v>20</v>
      </c>
      <c r="AB67" s="97">
        <v>5</v>
      </c>
      <c r="AC67" s="97">
        <v>10</v>
      </c>
      <c r="AD67" s="97">
        <v>170</v>
      </c>
      <c r="AE67" s="61"/>
    </row>
    <row r="68" spans="1:32" ht="11.25" x14ac:dyDescent="0.2">
      <c r="A68" s="53" t="str">
        <f>'[1]tabel onafgerond'!A68</f>
        <v>Amsterdam</v>
      </c>
      <c r="B68" s="97">
        <v>3510</v>
      </c>
      <c r="C68" s="97">
        <v>10</v>
      </c>
      <c r="D68" s="97">
        <v>2735</v>
      </c>
      <c r="E68" s="97">
        <v>1155</v>
      </c>
      <c r="F68" s="97">
        <v>15</v>
      </c>
      <c r="G68" s="97">
        <v>785</v>
      </c>
      <c r="H68" s="97">
        <v>95</v>
      </c>
      <c r="I68" s="97">
        <v>690</v>
      </c>
      <c r="J68" s="97"/>
      <c r="K68" s="97">
        <v>765</v>
      </c>
      <c r="L68" s="97">
        <v>195</v>
      </c>
      <c r="M68" s="97">
        <v>70</v>
      </c>
      <c r="N68" s="97">
        <v>0</v>
      </c>
      <c r="O68" s="97">
        <v>160</v>
      </c>
      <c r="P68" s="97">
        <v>340</v>
      </c>
      <c r="Q68" s="97"/>
      <c r="R68" s="97">
        <v>1380</v>
      </c>
      <c r="S68" s="97">
        <v>65</v>
      </c>
      <c r="T68" s="97">
        <v>710</v>
      </c>
      <c r="U68" s="97">
        <v>330</v>
      </c>
      <c r="V68" s="97">
        <v>200</v>
      </c>
      <c r="W68" s="97">
        <v>185</v>
      </c>
      <c r="X68" s="97"/>
      <c r="Y68" s="97">
        <v>605</v>
      </c>
      <c r="Z68" s="97">
        <v>75</v>
      </c>
      <c r="AA68" s="97">
        <v>50</v>
      </c>
      <c r="AB68" s="97">
        <v>0</v>
      </c>
      <c r="AC68" s="97">
        <v>25</v>
      </c>
      <c r="AD68" s="97">
        <v>455</v>
      </c>
      <c r="AE68" s="61"/>
    </row>
    <row r="69" spans="1:32" ht="11.25" x14ac:dyDescent="0.2">
      <c r="A69" s="53" t="str">
        <f>'[1]tabel onafgerond'!A69</f>
        <v>Rotterdam</v>
      </c>
      <c r="B69" s="97">
        <v>925</v>
      </c>
      <c r="C69" s="97">
        <v>5</v>
      </c>
      <c r="D69" s="97">
        <v>710</v>
      </c>
      <c r="E69" s="97">
        <v>405</v>
      </c>
      <c r="F69" s="97">
        <v>10</v>
      </c>
      <c r="G69" s="97">
        <v>160</v>
      </c>
      <c r="H69" s="97">
        <v>40</v>
      </c>
      <c r="I69" s="97">
        <v>90</v>
      </c>
      <c r="J69" s="97"/>
      <c r="K69" s="97">
        <v>210</v>
      </c>
      <c r="L69" s="97">
        <v>40</v>
      </c>
      <c r="M69" s="97">
        <v>5</v>
      </c>
      <c r="N69" s="97">
        <v>10</v>
      </c>
      <c r="O69" s="97">
        <v>45</v>
      </c>
      <c r="P69" s="97">
        <v>105</v>
      </c>
      <c r="Q69" s="97"/>
      <c r="R69" s="97">
        <v>380</v>
      </c>
      <c r="S69" s="97">
        <v>10</v>
      </c>
      <c r="T69" s="97">
        <v>180</v>
      </c>
      <c r="U69" s="97">
        <v>85</v>
      </c>
      <c r="V69" s="97">
        <v>85</v>
      </c>
      <c r="W69" s="97">
        <v>15</v>
      </c>
      <c r="X69" s="97"/>
      <c r="Y69" s="97">
        <v>190</v>
      </c>
      <c r="Z69" s="97">
        <v>5</v>
      </c>
      <c r="AA69" s="97">
        <v>45</v>
      </c>
      <c r="AB69" s="97">
        <v>0</v>
      </c>
      <c r="AC69" s="97">
        <v>15</v>
      </c>
      <c r="AD69" s="97">
        <v>120</v>
      </c>
      <c r="AE69" s="61"/>
    </row>
    <row r="70" spans="1:32" ht="11.25" x14ac:dyDescent="0.2">
      <c r="A70" s="53" t="str">
        <f>'[1]tabel onafgerond'!A70</f>
        <v>Utrecht</v>
      </c>
      <c r="B70" s="97">
        <v>435</v>
      </c>
      <c r="C70" s="97">
        <v>0</v>
      </c>
      <c r="D70" s="97">
        <v>345</v>
      </c>
      <c r="E70" s="97">
        <v>125</v>
      </c>
      <c r="F70" s="97">
        <v>110</v>
      </c>
      <c r="G70" s="97">
        <v>70</v>
      </c>
      <c r="H70" s="97">
        <v>5</v>
      </c>
      <c r="I70" s="97">
        <v>35</v>
      </c>
      <c r="J70" s="97"/>
      <c r="K70" s="97">
        <v>95</v>
      </c>
      <c r="L70" s="97">
        <v>25</v>
      </c>
      <c r="M70" s="97">
        <v>0</v>
      </c>
      <c r="N70" s="97">
        <v>0</v>
      </c>
      <c r="O70" s="97">
        <v>15</v>
      </c>
      <c r="P70" s="97">
        <v>50</v>
      </c>
      <c r="Q70" s="97"/>
      <c r="R70" s="97">
        <v>255</v>
      </c>
      <c r="S70" s="97">
        <v>10</v>
      </c>
      <c r="T70" s="97">
        <v>40</v>
      </c>
      <c r="U70" s="97">
        <v>25</v>
      </c>
      <c r="V70" s="97">
        <v>10</v>
      </c>
      <c r="W70" s="97">
        <v>5</v>
      </c>
      <c r="X70" s="97"/>
      <c r="Y70" s="97">
        <v>205</v>
      </c>
      <c r="Z70" s="97">
        <v>0</v>
      </c>
      <c r="AA70" s="97">
        <v>0</v>
      </c>
      <c r="AB70" s="97">
        <v>50</v>
      </c>
      <c r="AC70" s="97">
        <v>15</v>
      </c>
      <c r="AD70" s="97">
        <v>140</v>
      </c>
      <c r="AE70" s="61"/>
    </row>
    <row r="71" spans="1:32" ht="11.25" x14ac:dyDescent="0.2">
      <c r="A71" s="56"/>
      <c r="B71" s="57"/>
      <c r="C71" s="58"/>
      <c r="D71" s="58"/>
      <c r="E71" s="58"/>
      <c r="F71" s="58"/>
      <c r="G71" s="58"/>
      <c r="H71" s="58"/>
      <c r="I71" s="58"/>
      <c r="J71" s="58"/>
      <c r="K71" s="58"/>
      <c r="L71" s="58"/>
      <c r="M71" s="58"/>
      <c r="N71" s="58"/>
      <c r="O71" s="61"/>
      <c r="P71" s="61"/>
      <c r="Q71" s="61"/>
      <c r="R71" s="61"/>
      <c r="S71" s="61"/>
      <c r="T71" s="61"/>
      <c r="U71" s="61"/>
      <c r="V71" s="61"/>
      <c r="W71" s="61"/>
      <c r="X71" s="61"/>
      <c r="Y71" s="61"/>
      <c r="Z71" s="61"/>
      <c r="AA71" s="61"/>
      <c r="AB71" s="61"/>
      <c r="AC71" s="61"/>
      <c r="AD71" s="61"/>
      <c r="AE71" s="61"/>
    </row>
    <row r="72" spans="1:32" ht="11.25" x14ac:dyDescent="0.2">
      <c r="A72" s="62" t="s">
        <v>34</v>
      </c>
      <c r="B72" s="63"/>
      <c r="C72" s="64"/>
      <c r="D72" s="64"/>
      <c r="E72" s="64"/>
      <c r="F72" s="64"/>
      <c r="G72" s="64"/>
      <c r="H72" s="64"/>
      <c r="I72" s="64"/>
      <c r="J72" s="64"/>
      <c r="K72" s="64"/>
      <c r="L72" s="64"/>
      <c r="M72" s="64"/>
      <c r="N72" s="64"/>
      <c r="O72" s="65"/>
      <c r="P72" s="65"/>
      <c r="Q72" s="65"/>
      <c r="R72" s="65"/>
      <c r="S72" s="65"/>
      <c r="T72" s="65"/>
      <c r="U72" s="65"/>
      <c r="V72" s="65"/>
      <c r="W72" s="65"/>
      <c r="X72" s="65"/>
      <c r="Y72" s="65"/>
      <c r="Z72" s="65"/>
      <c r="AA72" s="65"/>
      <c r="AB72" s="65"/>
      <c r="AC72" s="65"/>
      <c r="AD72" s="65"/>
      <c r="AE72" s="61"/>
    </row>
    <row r="73" spans="1:32" ht="11.25" x14ac:dyDescent="0.2">
      <c r="A73" s="56"/>
      <c r="B73" s="57"/>
      <c r="C73" s="58"/>
      <c r="D73" s="58"/>
      <c r="E73" s="58"/>
      <c r="F73" s="58"/>
      <c r="G73" s="58"/>
      <c r="H73" s="58"/>
      <c r="I73" s="58"/>
      <c r="J73" s="58"/>
      <c r="K73" s="58"/>
      <c r="L73" s="58"/>
      <c r="M73" s="58"/>
      <c r="N73" s="58"/>
      <c r="O73" s="61"/>
      <c r="P73" s="61"/>
      <c r="Q73" s="61"/>
      <c r="R73" s="61"/>
      <c r="S73" s="61"/>
      <c r="T73" s="61"/>
      <c r="U73" s="61"/>
      <c r="V73" s="61"/>
      <c r="W73" s="61"/>
      <c r="X73" s="61"/>
      <c r="Y73" s="61"/>
      <c r="Z73" s="61"/>
      <c r="AA73" s="61"/>
      <c r="AB73" s="61"/>
      <c r="AC73" s="61"/>
      <c r="AD73" s="61"/>
      <c r="AE73" s="61"/>
    </row>
    <row r="74" spans="1:32" ht="11.25" x14ac:dyDescent="0.2">
      <c r="A74" s="56"/>
      <c r="B74" s="57"/>
      <c r="C74" s="58"/>
      <c r="D74" s="58"/>
      <c r="E74" s="58"/>
      <c r="F74" s="58"/>
      <c r="G74" s="58"/>
      <c r="H74" s="58"/>
      <c r="I74" s="58"/>
      <c r="J74" s="58"/>
      <c r="K74" s="58"/>
      <c r="L74" s="58"/>
      <c r="M74" s="58"/>
      <c r="N74" s="58"/>
      <c r="O74" s="61"/>
      <c r="P74" s="61"/>
      <c r="Q74" s="61"/>
      <c r="R74" s="61"/>
      <c r="S74" s="61"/>
      <c r="T74" s="61"/>
      <c r="U74" s="61"/>
      <c r="V74" s="61"/>
      <c r="W74" s="61"/>
      <c r="X74" s="61"/>
      <c r="Y74" s="61"/>
      <c r="Z74" s="61"/>
      <c r="AA74" s="61"/>
      <c r="AB74" s="61"/>
      <c r="AC74" s="61"/>
      <c r="AD74" s="61"/>
      <c r="AE74" s="61"/>
    </row>
    <row r="75" spans="1:32" ht="11.25" x14ac:dyDescent="0.2">
      <c r="A75" s="56"/>
      <c r="B75" s="57"/>
      <c r="C75" s="58"/>
      <c r="D75" s="58"/>
      <c r="E75" s="58"/>
      <c r="F75" s="58"/>
      <c r="G75" s="58"/>
      <c r="H75" s="58"/>
      <c r="I75" s="58"/>
      <c r="J75" s="58"/>
      <c r="K75" s="58"/>
      <c r="L75" s="58"/>
      <c r="M75" s="58"/>
      <c r="N75" s="58"/>
      <c r="O75" s="61"/>
      <c r="P75" s="61"/>
      <c r="Q75" s="61"/>
      <c r="R75" s="61"/>
      <c r="S75" s="61"/>
      <c r="T75" s="61"/>
      <c r="U75" s="61"/>
      <c r="V75" s="61"/>
      <c r="W75" s="61"/>
      <c r="X75" s="61"/>
      <c r="Y75" s="61"/>
      <c r="Z75" s="61"/>
      <c r="AA75" s="61"/>
      <c r="AB75" s="61"/>
      <c r="AC75" s="61"/>
      <c r="AD75" s="61"/>
      <c r="AE75" s="61"/>
    </row>
    <row r="76" spans="1:32" ht="11.25" x14ac:dyDescent="0.2">
      <c r="A76" s="56"/>
      <c r="B76" s="57"/>
      <c r="C76" s="58"/>
      <c r="D76" s="58"/>
      <c r="E76" s="58"/>
      <c r="F76" s="58"/>
      <c r="G76" s="58"/>
      <c r="H76" s="58"/>
      <c r="I76" s="58"/>
      <c r="J76" s="58"/>
      <c r="K76" s="58"/>
      <c r="L76" s="58"/>
      <c r="M76" s="58"/>
      <c r="N76" s="58"/>
      <c r="O76" s="61"/>
      <c r="P76" s="61"/>
      <c r="Q76" s="61"/>
      <c r="R76" s="61"/>
      <c r="S76" s="61"/>
      <c r="T76" s="61"/>
      <c r="U76" s="61"/>
      <c r="V76" s="61"/>
      <c r="W76" s="61"/>
      <c r="X76" s="61"/>
      <c r="Y76" s="61"/>
      <c r="Z76" s="61"/>
      <c r="AA76" s="61"/>
      <c r="AB76" s="61"/>
      <c r="AC76" s="61"/>
      <c r="AD76" s="61"/>
      <c r="AE76" s="61"/>
    </row>
    <row r="77" spans="1:32" ht="11.25" x14ac:dyDescent="0.2">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row>
    <row r="78" spans="1:32" ht="11.25" x14ac:dyDescent="0.2">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row>
    <row r="79" spans="1:32" ht="11.25" x14ac:dyDescent="0.2">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row>
    <row r="80" spans="1:32" ht="11.25" x14ac:dyDescent="0.2">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row>
    <row r="81" spans="3:31" ht="11.25" x14ac:dyDescent="0.2">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row>
    <row r="82" spans="3:31" ht="11.25" x14ac:dyDescent="0.2">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row>
    <row r="83" spans="3:31" ht="11.25" x14ac:dyDescent="0.2">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row>
    <row r="84" spans="3:31" ht="11.25" x14ac:dyDescent="0.2">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row>
    <row r="85" spans="3:31" ht="11.25" x14ac:dyDescent="0.2">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row>
    <row r="86" spans="3:31" ht="11.25" x14ac:dyDescent="0.2">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row>
    <row r="87" spans="3:31" ht="11.25" x14ac:dyDescent="0.2">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row>
    <row r="88" spans="3:31" ht="11.25" x14ac:dyDescent="0.2">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row>
    <row r="89" spans="3:31" ht="11.25" x14ac:dyDescent="0.2">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row>
    <row r="90" spans="3:31" ht="11.25" x14ac:dyDescent="0.2">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row>
    <row r="91" spans="3:31" ht="11.25" x14ac:dyDescent="0.2">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row>
    <row r="92" spans="3:31" ht="11.25" x14ac:dyDescent="0.2">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row>
    <row r="93" spans="3:31" ht="11.25" x14ac:dyDescent="0.2">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row>
    <row r="94" spans="3:31" ht="11.25" x14ac:dyDescent="0.2">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row>
    <row r="95" spans="3:31" ht="11.25" x14ac:dyDescent="0.2">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row>
    <row r="96" spans="3:31" ht="11.25" x14ac:dyDescent="0.2">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row>
    <row r="97" spans="3:31" ht="11.25" x14ac:dyDescent="0.2">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row>
    <row r="98" spans="3:31" ht="11.25" x14ac:dyDescent="0.2">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row>
    <row r="99" spans="3:31" ht="11.25" x14ac:dyDescent="0.2">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row>
    <row r="100" spans="3:31" ht="11.25" x14ac:dyDescent="0.2">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row>
    <row r="101" spans="3:31" ht="11.25" x14ac:dyDescent="0.2">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row>
    <row r="102" spans="3:31" ht="11.25" x14ac:dyDescent="0.2">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row>
    <row r="103" spans="3:31" ht="11.25" x14ac:dyDescent="0.2">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row>
    <row r="104" spans="3:31" ht="11.25" x14ac:dyDescent="0.2">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row>
    <row r="105" spans="3:31" ht="11.25" x14ac:dyDescent="0.2">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row>
    <row r="106" spans="3:31" ht="11.25" x14ac:dyDescent="0.2">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row>
    <row r="107" spans="3:31" ht="11.25" x14ac:dyDescent="0.2">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row>
    <row r="108" spans="3:31" ht="11.25" x14ac:dyDescent="0.2">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row>
    <row r="109" spans="3:31" ht="11.25" x14ac:dyDescent="0.2">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row>
    <row r="110" spans="3:31" ht="11.25" x14ac:dyDescent="0.2">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row>
    <row r="111" spans="3:31" ht="11.25" x14ac:dyDescent="0.2">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row>
    <row r="112" spans="3:31" ht="11.25" x14ac:dyDescent="0.2">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row>
    <row r="113" spans="3:31" ht="11.25" x14ac:dyDescent="0.2">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row>
    <row r="114" spans="3:31" ht="11.25" x14ac:dyDescent="0.2">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row>
    <row r="115" spans="3:31" ht="11.25" x14ac:dyDescent="0.2">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row>
    <row r="116" spans="3:31" ht="11.25" x14ac:dyDescent="0.2">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row>
    <row r="117" spans="3:31" ht="11.25" x14ac:dyDescent="0.2">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row>
    <row r="118" spans="3:31" ht="11.25" x14ac:dyDescent="0.2">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row>
    <row r="119" spans="3:31" ht="11.25" x14ac:dyDescent="0.2">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row>
    <row r="120" spans="3:31" ht="11.25" x14ac:dyDescent="0.2">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row>
    <row r="121" spans="3:31" ht="11.25" x14ac:dyDescent="0.2">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row>
    <row r="122" spans="3:31" ht="11.25" x14ac:dyDescent="0.2">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row>
    <row r="123" spans="3:31" ht="11.25" x14ac:dyDescent="0.2">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row>
    <row r="124" spans="3:31" ht="11.25" x14ac:dyDescent="0.2">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row>
    <row r="125" spans="3:31" ht="11.25" x14ac:dyDescent="0.2">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row>
    <row r="126" spans="3:31" ht="11.25" x14ac:dyDescent="0.2">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row>
    <row r="127" spans="3:31" ht="11.25" x14ac:dyDescent="0.2">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row>
    <row r="128" spans="3:31" ht="11.25" x14ac:dyDescent="0.2">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row>
    <row r="129" spans="3:31" ht="11.25" x14ac:dyDescent="0.2">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row>
    <row r="130" spans="3:31" ht="11.25" x14ac:dyDescent="0.2">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row>
    <row r="131" spans="3:31" ht="11.25" x14ac:dyDescent="0.2">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row>
    <row r="132" spans="3:31" ht="11.25" x14ac:dyDescent="0.2">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row>
    <row r="133" spans="3:31" ht="11.25" x14ac:dyDescent="0.2">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row>
    <row r="134" spans="3:31" ht="11.25" x14ac:dyDescent="0.2">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row>
    <row r="135" spans="3:31" ht="11.25" x14ac:dyDescent="0.2">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row>
    <row r="136" spans="3:31" ht="11.25" x14ac:dyDescent="0.2">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row>
    <row r="137" spans="3:31" ht="11.25" x14ac:dyDescent="0.2">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row>
    <row r="138" spans="3:31" ht="11.25" x14ac:dyDescent="0.2">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row>
    <row r="139" spans="3:31" ht="11.25" x14ac:dyDescent="0.2">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row>
    <row r="140" spans="3:31" ht="11.25" x14ac:dyDescent="0.2">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row>
    <row r="141" spans="3:31" ht="11.25" x14ac:dyDescent="0.2">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row>
    <row r="142" spans="3:31" ht="11.25" x14ac:dyDescent="0.2">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row>
    <row r="143" spans="3:31" ht="11.25" x14ac:dyDescent="0.2">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row>
    <row r="144" spans="3:31" ht="11.25" x14ac:dyDescent="0.2">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row>
    <row r="145" spans="3:31" ht="11.25" x14ac:dyDescent="0.2">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row>
    <row r="146" spans="3:31" ht="11.25" x14ac:dyDescent="0.2">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row>
    <row r="147" spans="3:31" ht="11.25" x14ac:dyDescent="0.2">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row>
    <row r="148" spans="3:31" ht="11.25" x14ac:dyDescent="0.2">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row>
    <row r="149" spans="3:31" ht="11.25" x14ac:dyDescent="0.2">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row>
    <row r="150" spans="3:31" ht="11.25" x14ac:dyDescent="0.2">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row>
    <row r="151" spans="3:31" ht="11.25" x14ac:dyDescent="0.2">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row>
    <row r="152" spans="3:31" ht="11.25" x14ac:dyDescent="0.2">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row>
    <row r="153" spans="3:31" ht="11.25" x14ac:dyDescent="0.2">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row>
    <row r="154" spans="3:31" ht="11.25" x14ac:dyDescent="0.2">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row>
    <row r="155" spans="3:31" ht="11.25" x14ac:dyDescent="0.2">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row>
    <row r="156" spans="3:31" ht="11.25" x14ac:dyDescent="0.2">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row>
    <row r="157" spans="3:31" ht="11.25" x14ac:dyDescent="0.2">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row>
    <row r="158" spans="3:31" ht="11.25" x14ac:dyDescent="0.2">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row>
    <row r="159" spans="3:31" ht="11.25" x14ac:dyDescent="0.2">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row>
    <row r="160" spans="3:31" ht="11.25" x14ac:dyDescent="0.2">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row>
    <row r="161" spans="3:31" ht="11.25" x14ac:dyDescent="0.2">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row>
    <row r="162" spans="3:31" ht="11.25" x14ac:dyDescent="0.2">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row>
    <row r="163" spans="3:31" ht="11.25" x14ac:dyDescent="0.2">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row>
    <row r="164" spans="3:31" ht="11.25" x14ac:dyDescent="0.2">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row>
    <row r="165" spans="3:31" ht="11.25" x14ac:dyDescent="0.2">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row>
    <row r="166" spans="3:31" ht="11.25" x14ac:dyDescent="0.2">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row>
    <row r="167" spans="3:31" ht="11.25" x14ac:dyDescent="0.2">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row>
    <row r="168" spans="3:31" ht="11.25" x14ac:dyDescent="0.2">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row>
    <row r="169" spans="3:31" ht="11.25" x14ac:dyDescent="0.2">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row>
    <row r="170" spans="3:31" ht="11.25" x14ac:dyDescent="0.2">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row>
    <row r="171" spans="3:31" ht="11.25" x14ac:dyDescent="0.2">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row>
    <row r="172" spans="3:31" ht="11.25" x14ac:dyDescent="0.2">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row>
    <row r="173" spans="3:31" ht="11.25" x14ac:dyDescent="0.2">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row>
    <row r="174" spans="3:31" ht="11.25" x14ac:dyDescent="0.2">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row>
    <row r="175" spans="3:31" ht="11.25" x14ac:dyDescent="0.2">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row>
    <row r="176" spans="3:31" ht="11.25" x14ac:dyDescent="0.2">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row>
    <row r="177" spans="3:31" ht="11.25" x14ac:dyDescent="0.2">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row>
    <row r="178" spans="3:31" ht="11.25" x14ac:dyDescent="0.2">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row>
    <row r="179" spans="3:31" ht="11.25" x14ac:dyDescent="0.2">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row>
    <row r="180" spans="3:31" ht="11.25" x14ac:dyDescent="0.2">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row>
    <row r="181" spans="3:31" ht="11.25" x14ac:dyDescent="0.2">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row>
    <row r="182" spans="3:31" ht="11.25" x14ac:dyDescent="0.2">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row>
    <row r="183" spans="3:31" ht="11.25" x14ac:dyDescent="0.2">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row>
    <row r="184" spans="3:31" ht="11.25" x14ac:dyDescent="0.2">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row>
    <row r="185" spans="3:31" ht="11.25" x14ac:dyDescent="0.2">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row>
    <row r="186" spans="3:31" ht="11.25" x14ac:dyDescent="0.2">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row>
    <row r="187" spans="3:31" ht="11.25" x14ac:dyDescent="0.2">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row>
    <row r="188" spans="3:31" ht="11.25" x14ac:dyDescent="0.2">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row>
    <row r="189" spans="3:31" ht="11.25" x14ac:dyDescent="0.2">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row>
    <row r="190" spans="3:31" ht="11.25" x14ac:dyDescent="0.2">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row>
    <row r="191" spans="3:31" ht="11.25" x14ac:dyDescent="0.2">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row>
    <row r="192" spans="3:31" ht="11.25" x14ac:dyDescent="0.2">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row>
    <row r="193" spans="3:31" ht="11.25" x14ac:dyDescent="0.2">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row>
    <row r="194" spans="3:31" ht="11.25" x14ac:dyDescent="0.2">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row>
    <row r="195" spans="3:31" ht="11.25" x14ac:dyDescent="0.2">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row>
    <row r="196" spans="3:31" ht="11.25" x14ac:dyDescent="0.2">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row>
    <row r="197" spans="3:31" ht="11.25" x14ac:dyDescent="0.2">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row>
    <row r="198" spans="3:31" ht="11.25" x14ac:dyDescent="0.2">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98"/>
  <sheetViews>
    <sheetView workbookViewId="0"/>
  </sheetViews>
  <sheetFormatPr defaultRowHeight="12.75" x14ac:dyDescent="0.2"/>
  <cols>
    <col min="1" max="1" width="29.42578125" style="66" customWidth="1"/>
    <col min="2" max="2" width="7.140625" style="55" customWidth="1"/>
    <col min="3" max="3" width="9.7109375" style="54" customWidth="1"/>
    <col min="4" max="4" width="10.5703125" style="54" customWidth="1"/>
    <col min="5" max="5" width="11.5703125" style="55" customWidth="1"/>
    <col min="6" max="6" width="10.28515625" style="55" customWidth="1"/>
    <col min="7" max="7" width="8.85546875" style="55" customWidth="1"/>
    <col min="8" max="8" width="10.85546875" style="55" customWidth="1"/>
    <col min="9" max="9" width="10.28515625" style="55" customWidth="1"/>
    <col min="10" max="10" width="3.140625" style="55" customWidth="1"/>
    <col min="11" max="11" width="8.28515625" style="55" customWidth="1"/>
    <col min="12" max="12" width="11.28515625" style="55" customWidth="1"/>
    <col min="13" max="13" width="12" style="55" customWidth="1"/>
    <col min="14" max="14" width="13.140625" style="55" customWidth="1"/>
    <col min="15" max="15" width="14.140625" style="55" customWidth="1"/>
    <col min="16" max="16" width="9.140625" style="55"/>
    <col min="17" max="17" width="4.5703125" style="55" customWidth="1"/>
    <col min="18" max="18" width="7.28515625" style="55" customWidth="1"/>
    <col min="19" max="19" width="8.42578125" style="55" customWidth="1"/>
    <col min="20" max="21" width="9.140625" style="55"/>
    <col min="22" max="22" width="12.28515625" style="55" customWidth="1"/>
    <col min="23" max="23" width="10.85546875" style="55" customWidth="1"/>
    <col min="24" max="24" width="4.85546875" style="55" customWidth="1"/>
    <col min="25" max="25" width="9.140625" style="55"/>
    <col min="26" max="26" width="12.28515625" style="55" customWidth="1"/>
    <col min="27" max="27" width="12.7109375" style="55" customWidth="1"/>
    <col min="28" max="28" width="13.140625" style="55" customWidth="1"/>
    <col min="29" max="29" width="14.85546875" style="55" customWidth="1"/>
    <col min="30" max="16384" width="9.140625" style="55"/>
  </cols>
  <sheetData>
    <row r="1" spans="1:45" s="26" customFormat="1" ht="11.25" customHeight="1" x14ac:dyDescent="0.2">
      <c r="A1" s="24" t="s">
        <v>84</v>
      </c>
      <c r="B1" s="25"/>
    </row>
    <row r="2" spans="1:45" s="26" customFormat="1" ht="11.25" customHeight="1" x14ac:dyDescent="0.2">
      <c r="A2" s="24" t="s">
        <v>91</v>
      </c>
      <c r="B2" s="25"/>
      <c r="P2" s="27"/>
      <c r="S2" s="27"/>
    </row>
    <row r="3" spans="1:45" s="26" customFormat="1" ht="11.25" customHeight="1" x14ac:dyDescent="0.2">
      <c r="A3" s="28"/>
      <c r="B3" s="29" t="s">
        <v>19</v>
      </c>
      <c r="C3" s="30"/>
      <c r="D3" s="30"/>
      <c r="E3" s="31"/>
      <c r="F3" s="31"/>
      <c r="G3" s="31"/>
      <c r="H3" s="31"/>
      <c r="I3" s="31"/>
      <c r="J3" s="31"/>
      <c r="K3" s="31"/>
      <c r="L3" s="31"/>
      <c r="M3" s="31"/>
      <c r="N3" s="31"/>
      <c r="O3" s="31"/>
      <c r="P3" s="32"/>
      <c r="Q3" s="33"/>
      <c r="R3" s="34" t="s">
        <v>20</v>
      </c>
      <c r="S3" s="32"/>
      <c r="T3" s="35"/>
      <c r="U3" s="35"/>
      <c r="V3" s="32"/>
      <c r="W3" s="32"/>
      <c r="X3" s="30"/>
      <c r="Y3" s="32"/>
      <c r="Z3" s="32"/>
      <c r="AA3" s="32"/>
      <c r="AB3" s="32"/>
      <c r="AC3" s="32"/>
      <c r="AD3" s="32"/>
    </row>
    <row r="4" spans="1:45" s="26" customFormat="1" ht="39" customHeight="1" x14ac:dyDescent="0.2">
      <c r="A4" s="36"/>
      <c r="B4" s="37" t="s">
        <v>21</v>
      </c>
      <c r="C4" s="38" t="s">
        <v>22</v>
      </c>
      <c r="D4" s="39" t="s">
        <v>23</v>
      </c>
      <c r="E4" s="32"/>
      <c r="F4" s="32"/>
      <c r="G4" s="32"/>
      <c r="H4" s="32"/>
      <c r="J4" s="40"/>
      <c r="K4" s="41" t="s">
        <v>8</v>
      </c>
      <c r="L4" s="42"/>
      <c r="M4" s="43"/>
      <c r="N4" s="43"/>
      <c r="O4" s="40"/>
      <c r="P4" s="43"/>
      <c r="Q4" s="44"/>
      <c r="R4" s="45" t="s">
        <v>21</v>
      </c>
      <c r="S4" s="40" t="s">
        <v>10</v>
      </c>
      <c r="T4" s="39" t="s">
        <v>23</v>
      </c>
      <c r="U4" s="32"/>
      <c r="V4" s="32"/>
      <c r="W4" s="32"/>
      <c r="X4" s="30"/>
      <c r="Y4" s="41" t="s">
        <v>8</v>
      </c>
      <c r="Z4" s="42"/>
      <c r="AA4" s="43"/>
      <c r="AB4" s="43"/>
      <c r="AC4" s="40"/>
      <c r="AD4" s="43"/>
    </row>
    <row r="5" spans="1:45" s="26" customFormat="1" ht="36" customHeight="1" x14ac:dyDescent="0.2">
      <c r="A5" s="46"/>
      <c r="B5" s="27"/>
      <c r="C5" s="47"/>
      <c r="D5" s="47" t="s">
        <v>24</v>
      </c>
      <c r="E5" s="48" t="s">
        <v>25</v>
      </c>
      <c r="F5" s="47" t="s">
        <v>26</v>
      </c>
      <c r="G5" s="49" t="s">
        <v>35</v>
      </c>
      <c r="H5" s="49" t="s">
        <v>36</v>
      </c>
      <c r="I5" s="49" t="s">
        <v>27</v>
      </c>
      <c r="J5" s="50"/>
      <c r="K5" s="51" t="s">
        <v>24</v>
      </c>
      <c r="L5" s="47" t="s">
        <v>28</v>
      </c>
      <c r="M5" s="47" t="s">
        <v>29</v>
      </c>
      <c r="N5" s="47" t="s">
        <v>30</v>
      </c>
      <c r="O5" s="49" t="s">
        <v>31</v>
      </c>
      <c r="P5" s="47" t="s">
        <v>9</v>
      </c>
      <c r="Q5" s="47"/>
      <c r="R5" s="47"/>
      <c r="S5" s="47"/>
      <c r="T5" s="47" t="s">
        <v>24</v>
      </c>
      <c r="U5" s="49" t="s">
        <v>35</v>
      </c>
      <c r="V5" s="49" t="s">
        <v>36</v>
      </c>
      <c r="W5" s="49" t="s">
        <v>27</v>
      </c>
      <c r="Y5" s="47" t="s">
        <v>24</v>
      </c>
      <c r="Z5" s="47" t="s">
        <v>28</v>
      </c>
      <c r="AA5" s="47" t="s">
        <v>29</v>
      </c>
      <c r="AB5" s="47" t="s">
        <v>32</v>
      </c>
      <c r="AC5" s="49" t="s">
        <v>33</v>
      </c>
      <c r="AD5" s="47" t="s">
        <v>9</v>
      </c>
    </row>
    <row r="6" spans="1:45" s="26" customFormat="1" ht="11.25" customHeight="1" x14ac:dyDescent="0.2">
      <c r="A6" s="36"/>
      <c r="C6" s="52"/>
      <c r="D6" s="52"/>
      <c r="E6" s="52"/>
      <c r="F6" s="52"/>
      <c r="G6" s="52"/>
      <c r="H6" s="52"/>
      <c r="I6" s="52"/>
      <c r="J6" s="52"/>
      <c r="K6" s="52"/>
      <c r="L6" s="52"/>
      <c r="M6" s="52"/>
      <c r="N6" s="52"/>
      <c r="O6" s="52"/>
      <c r="P6" s="52"/>
      <c r="Q6" s="52"/>
      <c r="R6" s="52"/>
      <c r="S6" s="52"/>
      <c r="T6" s="52"/>
      <c r="U6" s="52"/>
    </row>
    <row r="7" spans="1:45" ht="11.25" customHeight="1" x14ac:dyDescent="0.2">
      <c r="A7" s="53"/>
      <c r="B7" s="53"/>
    </row>
    <row r="8" spans="1:45" ht="11.25" customHeight="1" x14ac:dyDescent="0.2">
      <c r="A8" s="56" t="str">
        <f>'[2]tabel onafgerond'!A8</f>
        <v>Nederland</v>
      </c>
      <c r="B8" s="97">
        <v>7155</v>
      </c>
      <c r="C8" s="97">
        <v>60</v>
      </c>
      <c r="D8" s="97">
        <v>4755</v>
      </c>
      <c r="E8" s="97">
        <v>2430</v>
      </c>
      <c r="F8" s="97">
        <v>120</v>
      </c>
      <c r="G8" s="97">
        <v>885</v>
      </c>
      <c r="H8" s="97">
        <v>65</v>
      </c>
      <c r="I8" s="97">
        <v>1260</v>
      </c>
      <c r="J8" s="97"/>
      <c r="K8" s="97">
        <v>2335</v>
      </c>
      <c r="L8" s="97">
        <v>685</v>
      </c>
      <c r="M8" s="97">
        <v>305</v>
      </c>
      <c r="N8" s="97">
        <v>45</v>
      </c>
      <c r="O8" s="97">
        <v>590</v>
      </c>
      <c r="P8" s="97">
        <v>715</v>
      </c>
      <c r="Q8" s="97"/>
      <c r="R8" s="97">
        <v>2870</v>
      </c>
      <c r="S8" s="97">
        <v>245</v>
      </c>
      <c r="T8" s="97">
        <v>600</v>
      </c>
      <c r="U8" s="97">
        <v>335</v>
      </c>
      <c r="V8" s="97">
        <v>185</v>
      </c>
      <c r="W8" s="97">
        <v>80</v>
      </c>
      <c r="X8" s="97"/>
      <c r="Y8" s="97">
        <v>2025</v>
      </c>
      <c r="Z8" s="97">
        <v>320</v>
      </c>
      <c r="AA8" s="97">
        <v>165</v>
      </c>
      <c r="AB8" s="97">
        <v>555</v>
      </c>
      <c r="AC8" s="97">
        <v>170</v>
      </c>
      <c r="AD8" s="97">
        <v>815</v>
      </c>
      <c r="AE8" s="58"/>
      <c r="AF8" s="58"/>
      <c r="AG8" s="58"/>
      <c r="AH8" s="58"/>
      <c r="AI8" s="58"/>
      <c r="AJ8" s="58"/>
      <c r="AK8" s="58"/>
      <c r="AL8" s="58"/>
      <c r="AM8" s="58"/>
      <c r="AN8" s="58"/>
      <c r="AO8" s="58"/>
      <c r="AP8" s="58"/>
      <c r="AQ8" s="58"/>
      <c r="AR8" s="58"/>
      <c r="AS8" s="58"/>
    </row>
    <row r="9" spans="1:45" ht="11.25" customHeight="1" x14ac:dyDescent="0.2">
      <c r="A9" s="56"/>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8"/>
      <c r="AF9" s="58"/>
      <c r="AG9" s="58"/>
      <c r="AH9" s="58"/>
      <c r="AI9" s="58"/>
      <c r="AJ9" s="58"/>
      <c r="AK9" s="58"/>
      <c r="AL9" s="58"/>
      <c r="AM9" s="58"/>
      <c r="AN9" s="58"/>
      <c r="AO9" s="58"/>
      <c r="AP9" s="58"/>
      <c r="AQ9" s="58"/>
      <c r="AR9" s="58"/>
      <c r="AS9" s="58"/>
    </row>
    <row r="10" spans="1:45" s="60" customFormat="1" ht="11.25" customHeight="1" x14ac:dyDescent="0.2">
      <c r="A10" s="56" t="str">
        <f>'[2]tabel onafgerond'!A10</f>
        <v>Provincie</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8"/>
      <c r="AF10" s="59"/>
      <c r="AG10" s="59"/>
      <c r="AH10" s="59"/>
      <c r="AI10" s="59"/>
      <c r="AJ10" s="59"/>
      <c r="AK10" s="59"/>
      <c r="AL10" s="59"/>
      <c r="AM10" s="59"/>
      <c r="AN10" s="59"/>
      <c r="AO10" s="59"/>
      <c r="AP10" s="59"/>
      <c r="AQ10" s="59"/>
      <c r="AR10" s="59"/>
      <c r="AS10" s="59"/>
    </row>
    <row r="11" spans="1:45" s="60" customFormat="1" ht="11.25" customHeight="1" x14ac:dyDescent="0.2">
      <c r="A11" s="53" t="str">
        <f>'[2]tabel onafgerond'!A11</f>
        <v>Groningen</v>
      </c>
      <c r="B11" s="97">
        <v>620</v>
      </c>
      <c r="C11" s="97">
        <v>0</v>
      </c>
      <c r="D11" s="97">
        <v>460</v>
      </c>
      <c r="E11" s="97">
        <v>270</v>
      </c>
      <c r="F11" s="97">
        <v>5</v>
      </c>
      <c r="G11" s="97">
        <v>155</v>
      </c>
      <c r="H11" s="97">
        <v>0</v>
      </c>
      <c r="I11" s="97">
        <v>30</v>
      </c>
      <c r="J11" s="97"/>
      <c r="K11" s="97">
        <v>160</v>
      </c>
      <c r="L11" s="97">
        <v>60</v>
      </c>
      <c r="M11" s="97">
        <v>50</v>
      </c>
      <c r="N11" s="97">
        <v>0</v>
      </c>
      <c r="O11" s="97">
        <v>25</v>
      </c>
      <c r="P11" s="97">
        <v>30</v>
      </c>
      <c r="Q11" s="97"/>
      <c r="R11" s="97">
        <v>125</v>
      </c>
      <c r="S11" s="97">
        <v>10</v>
      </c>
      <c r="T11" s="97">
        <v>60</v>
      </c>
      <c r="U11" s="97">
        <v>55</v>
      </c>
      <c r="V11" s="97">
        <v>5</v>
      </c>
      <c r="W11" s="97">
        <v>5</v>
      </c>
      <c r="X11" s="97"/>
      <c r="Y11" s="97">
        <v>55</v>
      </c>
      <c r="Z11" s="97">
        <v>0</v>
      </c>
      <c r="AA11" s="97">
        <v>30</v>
      </c>
      <c r="AB11" s="97">
        <v>0</v>
      </c>
      <c r="AC11" s="97">
        <v>5</v>
      </c>
      <c r="AD11" s="97">
        <v>20</v>
      </c>
      <c r="AE11" s="58"/>
      <c r="AF11" s="59"/>
      <c r="AG11" s="59"/>
      <c r="AH11" s="59"/>
      <c r="AI11" s="59"/>
      <c r="AJ11" s="59"/>
      <c r="AK11" s="59"/>
      <c r="AL11" s="59"/>
      <c r="AM11" s="59"/>
      <c r="AN11" s="59"/>
      <c r="AO11" s="59"/>
      <c r="AP11" s="59"/>
      <c r="AQ11" s="59"/>
      <c r="AR11" s="59"/>
      <c r="AS11" s="59"/>
    </row>
    <row r="12" spans="1:45" s="60" customFormat="1" ht="11.25" customHeight="1" x14ac:dyDescent="0.2">
      <c r="A12" s="53" t="s">
        <v>37</v>
      </c>
      <c r="B12" s="97">
        <v>195</v>
      </c>
      <c r="C12" s="97">
        <v>0</v>
      </c>
      <c r="D12" s="97">
        <v>145</v>
      </c>
      <c r="E12" s="97">
        <v>70</v>
      </c>
      <c r="F12" s="97">
        <v>5</v>
      </c>
      <c r="G12" s="97">
        <v>5</v>
      </c>
      <c r="H12" s="97">
        <v>0</v>
      </c>
      <c r="I12" s="97">
        <v>65</v>
      </c>
      <c r="J12" s="97"/>
      <c r="K12" s="97">
        <v>50</v>
      </c>
      <c r="L12" s="97">
        <v>0</v>
      </c>
      <c r="M12" s="97">
        <v>5</v>
      </c>
      <c r="N12" s="97">
        <v>0</v>
      </c>
      <c r="O12" s="97">
        <v>15</v>
      </c>
      <c r="P12" s="97">
        <v>30</v>
      </c>
      <c r="Q12" s="97"/>
      <c r="R12" s="97">
        <v>165</v>
      </c>
      <c r="S12" s="97">
        <v>20</v>
      </c>
      <c r="T12" s="97">
        <v>5</v>
      </c>
      <c r="U12" s="97">
        <v>0</v>
      </c>
      <c r="V12" s="97">
        <v>0</v>
      </c>
      <c r="W12" s="97">
        <v>0</v>
      </c>
      <c r="X12" s="97"/>
      <c r="Y12" s="97">
        <v>140</v>
      </c>
      <c r="Z12" s="97">
        <v>0</v>
      </c>
      <c r="AA12" s="97">
        <v>0</v>
      </c>
      <c r="AB12" s="97">
        <v>90</v>
      </c>
      <c r="AC12" s="97">
        <v>20</v>
      </c>
      <c r="AD12" s="97">
        <v>25</v>
      </c>
      <c r="AE12" s="58"/>
      <c r="AF12" s="59"/>
      <c r="AG12" s="59"/>
      <c r="AH12" s="59"/>
      <c r="AI12" s="59"/>
      <c r="AJ12" s="59"/>
      <c r="AK12" s="59"/>
      <c r="AL12" s="59"/>
      <c r="AM12" s="59"/>
      <c r="AN12" s="59"/>
      <c r="AO12" s="59"/>
      <c r="AP12" s="59"/>
      <c r="AQ12" s="59"/>
      <c r="AR12" s="59"/>
      <c r="AS12" s="59"/>
    </row>
    <row r="13" spans="1:45" s="60" customFormat="1" ht="11.25" customHeight="1" x14ac:dyDescent="0.2">
      <c r="A13" s="53" t="str">
        <f>'[2]tabel onafgerond'!A13</f>
        <v>Drenthe</v>
      </c>
      <c r="B13" s="97">
        <v>390</v>
      </c>
      <c r="C13" s="97">
        <v>5</v>
      </c>
      <c r="D13" s="97">
        <v>185</v>
      </c>
      <c r="E13" s="97">
        <v>140</v>
      </c>
      <c r="F13" s="97">
        <v>0</v>
      </c>
      <c r="G13" s="97">
        <v>5</v>
      </c>
      <c r="H13" s="97">
        <v>0</v>
      </c>
      <c r="I13" s="97">
        <v>30</v>
      </c>
      <c r="J13" s="97"/>
      <c r="K13" s="97">
        <v>200</v>
      </c>
      <c r="L13" s="97">
        <v>165</v>
      </c>
      <c r="M13" s="97">
        <v>0</v>
      </c>
      <c r="N13" s="97">
        <v>0</v>
      </c>
      <c r="O13" s="97">
        <v>15</v>
      </c>
      <c r="P13" s="97">
        <v>15</v>
      </c>
      <c r="Q13" s="97"/>
      <c r="R13" s="97">
        <v>35</v>
      </c>
      <c r="S13" s="97">
        <v>5</v>
      </c>
      <c r="T13" s="97">
        <v>5</v>
      </c>
      <c r="U13" s="97">
        <v>0</v>
      </c>
      <c r="V13" s="97">
        <v>5</v>
      </c>
      <c r="W13" s="97">
        <v>0</v>
      </c>
      <c r="X13" s="97"/>
      <c r="Y13" s="97">
        <v>25</v>
      </c>
      <c r="Z13" s="97">
        <v>0</v>
      </c>
      <c r="AA13" s="97">
        <v>0</v>
      </c>
      <c r="AB13" s="97">
        <v>0</v>
      </c>
      <c r="AC13" s="97">
        <v>0</v>
      </c>
      <c r="AD13" s="97">
        <v>20</v>
      </c>
      <c r="AE13" s="58"/>
      <c r="AF13" s="59"/>
      <c r="AG13" s="59"/>
      <c r="AH13" s="59"/>
      <c r="AI13" s="59"/>
      <c r="AJ13" s="59"/>
      <c r="AK13" s="59"/>
      <c r="AL13" s="59"/>
      <c r="AM13" s="59"/>
      <c r="AN13" s="59"/>
      <c r="AO13" s="59"/>
      <c r="AP13" s="59"/>
      <c r="AQ13" s="59"/>
      <c r="AR13" s="59"/>
      <c r="AS13" s="59"/>
    </row>
    <row r="14" spans="1:45" s="60" customFormat="1" ht="11.25" customHeight="1" x14ac:dyDescent="0.2">
      <c r="A14" s="53" t="str">
        <f>'[2]tabel onafgerond'!A14</f>
        <v>Overijssel</v>
      </c>
      <c r="B14" s="97">
        <v>595</v>
      </c>
      <c r="C14" s="97">
        <v>10</v>
      </c>
      <c r="D14" s="97">
        <v>385</v>
      </c>
      <c r="E14" s="97">
        <v>230</v>
      </c>
      <c r="F14" s="97">
        <v>45</v>
      </c>
      <c r="G14" s="97">
        <v>25</v>
      </c>
      <c r="H14" s="97">
        <v>0</v>
      </c>
      <c r="I14" s="97">
        <v>85</v>
      </c>
      <c r="J14" s="97"/>
      <c r="K14" s="97">
        <v>200</v>
      </c>
      <c r="L14" s="97">
        <v>85</v>
      </c>
      <c r="M14" s="97">
        <v>0</v>
      </c>
      <c r="N14" s="97">
        <v>0</v>
      </c>
      <c r="O14" s="97">
        <v>60</v>
      </c>
      <c r="P14" s="97">
        <v>55</v>
      </c>
      <c r="Q14" s="97"/>
      <c r="R14" s="97">
        <v>245</v>
      </c>
      <c r="S14" s="97">
        <v>20</v>
      </c>
      <c r="T14" s="97">
        <v>20</v>
      </c>
      <c r="U14" s="97">
        <v>5</v>
      </c>
      <c r="V14" s="97">
        <v>10</v>
      </c>
      <c r="W14" s="97">
        <v>5</v>
      </c>
      <c r="X14" s="97"/>
      <c r="Y14" s="97">
        <v>205</v>
      </c>
      <c r="Z14" s="97">
        <v>0</v>
      </c>
      <c r="AA14" s="97">
        <v>0</v>
      </c>
      <c r="AB14" s="97">
        <v>120</v>
      </c>
      <c r="AC14" s="97">
        <v>20</v>
      </c>
      <c r="AD14" s="97">
        <v>65</v>
      </c>
      <c r="AE14" s="58"/>
      <c r="AF14" s="59"/>
      <c r="AG14" s="59"/>
      <c r="AH14" s="59"/>
      <c r="AI14" s="59"/>
      <c r="AJ14" s="59"/>
      <c r="AK14" s="59"/>
      <c r="AL14" s="59"/>
      <c r="AM14" s="59"/>
      <c r="AN14" s="59"/>
      <c r="AO14" s="59"/>
      <c r="AP14" s="59"/>
      <c r="AQ14" s="59"/>
      <c r="AR14" s="59"/>
      <c r="AS14" s="59"/>
    </row>
    <row r="15" spans="1:45" s="60" customFormat="1" ht="11.25" customHeight="1" x14ac:dyDescent="0.2">
      <c r="A15" s="53" t="str">
        <f>'[2]tabel onafgerond'!A15</f>
        <v>Flevoland</v>
      </c>
      <c r="B15" s="97">
        <v>135</v>
      </c>
      <c r="C15" s="97">
        <v>0</v>
      </c>
      <c r="D15" s="97">
        <v>125</v>
      </c>
      <c r="E15" s="97">
        <v>90</v>
      </c>
      <c r="F15" s="97">
        <v>0</v>
      </c>
      <c r="G15" s="97">
        <v>0</v>
      </c>
      <c r="H15" s="97">
        <v>0</v>
      </c>
      <c r="I15" s="97">
        <v>35</v>
      </c>
      <c r="J15" s="97"/>
      <c r="K15" s="97">
        <v>10</v>
      </c>
      <c r="L15" s="97">
        <v>0</v>
      </c>
      <c r="M15" s="97">
        <v>0</v>
      </c>
      <c r="N15" s="97">
        <v>0</v>
      </c>
      <c r="O15" s="97">
        <v>5</v>
      </c>
      <c r="P15" s="97">
        <v>5</v>
      </c>
      <c r="Q15" s="97"/>
      <c r="R15" s="97">
        <v>5</v>
      </c>
      <c r="S15" s="97">
        <v>0</v>
      </c>
      <c r="T15" s="97">
        <v>0</v>
      </c>
      <c r="U15" s="97">
        <v>0</v>
      </c>
      <c r="V15" s="97">
        <v>0</v>
      </c>
      <c r="W15" s="97">
        <v>0</v>
      </c>
      <c r="X15" s="97"/>
      <c r="Y15" s="97">
        <v>5</v>
      </c>
      <c r="Z15" s="97">
        <v>0</v>
      </c>
      <c r="AA15" s="97">
        <v>0</v>
      </c>
      <c r="AB15" s="97">
        <v>0</v>
      </c>
      <c r="AC15" s="97">
        <v>0</v>
      </c>
      <c r="AD15" s="97">
        <v>5</v>
      </c>
      <c r="AE15" s="58"/>
      <c r="AF15" s="59"/>
      <c r="AG15" s="59"/>
      <c r="AH15" s="59"/>
      <c r="AI15" s="59"/>
      <c r="AJ15" s="59"/>
      <c r="AK15" s="59"/>
      <c r="AL15" s="59"/>
      <c r="AM15" s="59"/>
      <c r="AN15" s="59"/>
      <c r="AO15" s="59"/>
      <c r="AP15" s="59"/>
      <c r="AQ15" s="59"/>
      <c r="AR15" s="59"/>
      <c r="AS15" s="59"/>
    </row>
    <row r="16" spans="1:45" s="60" customFormat="1" ht="11.25" customHeight="1" x14ac:dyDescent="0.2">
      <c r="A16" s="53" t="str">
        <f>'[2]tabel onafgerond'!A16</f>
        <v>Gelderland</v>
      </c>
      <c r="B16" s="97">
        <v>755</v>
      </c>
      <c r="C16" s="97">
        <v>0</v>
      </c>
      <c r="D16" s="97">
        <v>470</v>
      </c>
      <c r="E16" s="97">
        <v>205</v>
      </c>
      <c r="F16" s="97">
        <v>5</v>
      </c>
      <c r="G16" s="97">
        <v>115</v>
      </c>
      <c r="H16" s="97">
        <v>5</v>
      </c>
      <c r="I16" s="97">
        <v>140</v>
      </c>
      <c r="J16" s="97"/>
      <c r="K16" s="97">
        <v>280</v>
      </c>
      <c r="L16" s="97">
        <v>85</v>
      </c>
      <c r="M16" s="97">
        <v>30</v>
      </c>
      <c r="N16" s="97">
        <v>5</v>
      </c>
      <c r="O16" s="97">
        <v>95</v>
      </c>
      <c r="P16" s="97">
        <v>65</v>
      </c>
      <c r="Q16" s="97"/>
      <c r="R16" s="97">
        <v>370</v>
      </c>
      <c r="S16" s="97">
        <v>55</v>
      </c>
      <c r="T16" s="97">
        <v>85</v>
      </c>
      <c r="U16" s="97">
        <v>45</v>
      </c>
      <c r="V16" s="97">
        <v>20</v>
      </c>
      <c r="W16" s="97">
        <v>20</v>
      </c>
      <c r="X16" s="97"/>
      <c r="Y16" s="97">
        <v>230</v>
      </c>
      <c r="Z16" s="97">
        <v>75</v>
      </c>
      <c r="AA16" s="97">
        <v>5</v>
      </c>
      <c r="AB16" s="97">
        <v>5</v>
      </c>
      <c r="AC16" s="97">
        <v>15</v>
      </c>
      <c r="AD16" s="97">
        <v>130</v>
      </c>
      <c r="AE16" s="58"/>
      <c r="AF16" s="59"/>
      <c r="AG16" s="59"/>
      <c r="AH16" s="59"/>
      <c r="AI16" s="59"/>
      <c r="AJ16" s="59"/>
      <c r="AK16" s="59"/>
      <c r="AL16" s="59"/>
      <c r="AM16" s="59"/>
      <c r="AN16" s="59"/>
      <c r="AO16" s="59"/>
      <c r="AP16" s="59"/>
      <c r="AQ16" s="59"/>
      <c r="AR16" s="59"/>
      <c r="AS16" s="59"/>
    </row>
    <row r="17" spans="1:45" s="60" customFormat="1" ht="11.25" customHeight="1" x14ac:dyDescent="0.2">
      <c r="A17" s="53" t="str">
        <f>'[2]tabel onafgerond'!A17</f>
        <v>Utrecht</v>
      </c>
      <c r="B17" s="97">
        <v>445</v>
      </c>
      <c r="C17" s="97">
        <v>0</v>
      </c>
      <c r="D17" s="97">
        <v>245</v>
      </c>
      <c r="E17" s="97">
        <v>165</v>
      </c>
      <c r="F17" s="97">
        <v>5</v>
      </c>
      <c r="G17" s="97">
        <v>20</v>
      </c>
      <c r="H17" s="97">
        <v>5</v>
      </c>
      <c r="I17" s="97">
        <v>50</v>
      </c>
      <c r="J17" s="97"/>
      <c r="K17" s="97">
        <v>200</v>
      </c>
      <c r="L17" s="97">
        <v>40</v>
      </c>
      <c r="M17" s="97">
        <v>15</v>
      </c>
      <c r="N17" s="97">
        <v>0</v>
      </c>
      <c r="O17" s="97">
        <v>45</v>
      </c>
      <c r="P17" s="97">
        <v>100</v>
      </c>
      <c r="Q17" s="97"/>
      <c r="R17" s="97">
        <v>185</v>
      </c>
      <c r="S17" s="97">
        <v>10</v>
      </c>
      <c r="T17" s="97">
        <v>30</v>
      </c>
      <c r="U17" s="97">
        <v>5</v>
      </c>
      <c r="V17" s="97">
        <v>15</v>
      </c>
      <c r="W17" s="97">
        <v>5</v>
      </c>
      <c r="X17" s="97"/>
      <c r="Y17" s="97">
        <v>145</v>
      </c>
      <c r="Z17" s="97">
        <v>5</v>
      </c>
      <c r="AA17" s="97">
        <v>40</v>
      </c>
      <c r="AB17" s="97">
        <v>0</v>
      </c>
      <c r="AC17" s="97">
        <v>5</v>
      </c>
      <c r="AD17" s="97">
        <v>95</v>
      </c>
      <c r="AE17" s="58"/>
      <c r="AF17" s="59"/>
      <c r="AG17" s="59"/>
      <c r="AH17" s="59"/>
      <c r="AI17" s="59"/>
      <c r="AJ17" s="59"/>
      <c r="AK17" s="59"/>
      <c r="AL17" s="59"/>
      <c r="AM17" s="59"/>
      <c r="AN17" s="59"/>
      <c r="AO17" s="59"/>
      <c r="AP17" s="59"/>
      <c r="AQ17" s="59"/>
      <c r="AR17" s="59"/>
      <c r="AS17" s="59"/>
    </row>
    <row r="18" spans="1:45" s="60" customFormat="1" ht="11.25" customHeight="1" x14ac:dyDescent="0.2">
      <c r="A18" s="53" t="str">
        <f>'[2]tabel onafgerond'!A18</f>
        <v>Noord-Holland</v>
      </c>
      <c r="B18" s="97">
        <v>1140</v>
      </c>
      <c r="C18" s="97">
        <v>5</v>
      </c>
      <c r="D18" s="97">
        <v>840</v>
      </c>
      <c r="E18" s="97">
        <v>330</v>
      </c>
      <c r="F18" s="97">
        <v>5</v>
      </c>
      <c r="G18" s="97">
        <v>225</v>
      </c>
      <c r="H18" s="97">
        <v>20</v>
      </c>
      <c r="I18" s="97">
        <v>265</v>
      </c>
      <c r="J18" s="97"/>
      <c r="K18" s="97">
        <v>300</v>
      </c>
      <c r="L18" s="97">
        <v>35</v>
      </c>
      <c r="M18" s="97">
        <v>35</v>
      </c>
      <c r="N18" s="97">
        <v>15</v>
      </c>
      <c r="O18" s="97">
        <v>115</v>
      </c>
      <c r="P18" s="97">
        <v>105</v>
      </c>
      <c r="Q18" s="97"/>
      <c r="R18" s="97">
        <v>390</v>
      </c>
      <c r="S18" s="97">
        <v>30</v>
      </c>
      <c r="T18" s="97">
        <v>165</v>
      </c>
      <c r="U18" s="97">
        <v>95</v>
      </c>
      <c r="V18" s="97">
        <v>50</v>
      </c>
      <c r="W18" s="97">
        <v>20</v>
      </c>
      <c r="X18" s="97"/>
      <c r="Y18" s="97">
        <v>195</v>
      </c>
      <c r="Z18" s="97">
        <v>65</v>
      </c>
      <c r="AA18" s="97">
        <v>0</v>
      </c>
      <c r="AB18" s="97">
        <v>5</v>
      </c>
      <c r="AC18" s="97">
        <v>25</v>
      </c>
      <c r="AD18" s="97">
        <v>100</v>
      </c>
      <c r="AE18" s="58"/>
      <c r="AF18" s="59"/>
      <c r="AG18" s="59"/>
      <c r="AH18" s="59"/>
      <c r="AI18" s="59"/>
      <c r="AJ18" s="59"/>
      <c r="AK18" s="59"/>
      <c r="AL18" s="59"/>
      <c r="AM18" s="59"/>
      <c r="AN18" s="59"/>
      <c r="AO18" s="59"/>
      <c r="AP18" s="59"/>
      <c r="AQ18" s="59"/>
      <c r="AR18" s="59"/>
      <c r="AS18" s="59"/>
    </row>
    <row r="19" spans="1:45" s="60" customFormat="1" ht="11.25" customHeight="1" x14ac:dyDescent="0.2">
      <c r="A19" s="53" t="str">
        <f>'[2]tabel onafgerond'!A19</f>
        <v>Zuid-Holland</v>
      </c>
      <c r="B19" s="97">
        <v>1005</v>
      </c>
      <c r="C19" s="97">
        <v>0</v>
      </c>
      <c r="D19" s="97">
        <v>725</v>
      </c>
      <c r="E19" s="97">
        <v>345</v>
      </c>
      <c r="F19" s="97">
        <v>25</v>
      </c>
      <c r="G19" s="97">
        <v>115</v>
      </c>
      <c r="H19" s="97">
        <v>25</v>
      </c>
      <c r="I19" s="97">
        <v>220</v>
      </c>
      <c r="J19" s="97"/>
      <c r="K19" s="97">
        <v>275</v>
      </c>
      <c r="L19" s="97">
        <v>90</v>
      </c>
      <c r="M19" s="97">
        <v>5</v>
      </c>
      <c r="N19" s="97">
        <v>5</v>
      </c>
      <c r="O19" s="97">
        <v>75</v>
      </c>
      <c r="P19" s="97">
        <v>105</v>
      </c>
      <c r="Q19" s="97"/>
      <c r="R19" s="97">
        <v>535</v>
      </c>
      <c r="S19" s="97">
        <v>30</v>
      </c>
      <c r="T19" s="97">
        <v>125</v>
      </c>
      <c r="U19" s="97">
        <v>45</v>
      </c>
      <c r="V19" s="97">
        <v>65</v>
      </c>
      <c r="W19" s="97">
        <v>15</v>
      </c>
      <c r="X19" s="97"/>
      <c r="Y19" s="97">
        <v>385</v>
      </c>
      <c r="Z19" s="97">
        <v>150</v>
      </c>
      <c r="AA19" s="97">
        <v>85</v>
      </c>
      <c r="AB19" s="97">
        <v>0</v>
      </c>
      <c r="AC19" s="97">
        <v>25</v>
      </c>
      <c r="AD19" s="97">
        <v>115</v>
      </c>
      <c r="AE19" s="58"/>
      <c r="AF19" s="59"/>
      <c r="AG19" s="59"/>
      <c r="AH19" s="59"/>
      <c r="AI19" s="59"/>
      <c r="AJ19" s="59"/>
      <c r="AK19" s="59"/>
      <c r="AL19" s="59"/>
      <c r="AM19" s="59"/>
      <c r="AN19" s="59"/>
      <c r="AO19" s="59"/>
      <c r="AP19" s="59"/>
      <c r="AQ19" s="59"/>
      <c r="AR19" s="59"/>
      <c r="AS19" s="59"/>
    </row>
    <row r="20" spans="1:45" s="60" customFormat="1" ht="11.25" customHeight="1" x14ac:dyDescent="0.2">
      <c r="A20" s="53" t="str">
        <f>'[2]tabel onafgerond'!A20</f>
        <v>Zeeland</v>
      </c>
      <c r="B20" s="97">
        <v>260</v>
      </c>
      <c r="C20" s="97">
        <v>0</v>
      </c>
      <c r="D20" s="97">
        <v>55</v>
      </c>
      <c r="E20" s="97">
        <v>25</v>
      </c>
      <c r="F20" s="97">
        <v>0</v>
      </c>
      <c r="G20" s="97">
        <v>5</v>
      </c>
      <c r="H20" s="97">
        <v>0</v>
      </c>
      <c r="I20" s="97">
        <v>20</v>
      </c>
      <c r="J20" s="97"/>
      <c r="K20" s="97">
        <v>205</v>
      </c>
      <c r="L20" s="97">
        <v>5</v>
      </c>
      <c r="M20" s="97">
        <v>120</v>
      </c>
      <c r="N20" s="97">
        <v>15</v>
      </c>
      <c r="O20" s="97">
        <v>35</v>
      </c>
      <c r="P20" s="97">
        <v>35</v>
      </c>
      <c r="Q20" s="97"/>
      <c r="R20" s="97">
        <v>400</v>
      </c>
      <c r="S20" s="97">
        <v>10</v>
      </c>
      <c r="T20" s="97">
        <v>5</v>
      </c>
      <c r="U20" s="97">
        <v>5</v>
      </c>
      <c r="V20" s="97">
        <v>0</v>
      </c>
      <c r="W20" s="97">
        <v>0</v>
      </c>
      <c r="X20" s="97"/>
      <c r="Y20" s="97">
        <v>390</v>
      </c>
      <c r="Z20" s="97">
        <v>5</v>
      </c>
      <c r="AA20" s="97">
        <v>0</v>
      </c>
      <c r="AB20" s="97">
        <v>325</v>
      </c>
      <c r="AC20" s="97">
        <v>15</v>
      </c>
      <c r="AD20" s="97">
        <v>45</v>
      </c>
      <c r="AE20" s="58"/>
      <c r="AF20" s="59"/>
      <c r="AG20" s="59"/>
      <c r="AH20" s="59"/>
      <c r="AI20" s="59"/>
      <c r="AJ20" s="59"/>
      <c r="AK20" s="59"/>
      <c r="AL20" s="59"/>
      <c r="AM20" s="59"/>
      <c r="AN20" s="59"/>
      <c r="AO20" s="59"/>
      <c r="AP20" s="59"/>
      <c r="AQ20" s="59"/>
      <c r="AR20" s="59"/>
      <c r="AS20" s="59"/>
    </row>
    <row r="21" spans="1:45" s="60" customFormat="1" ht="11.25" customHeight="1" x14ac:dyDescent="0.2">
      <c r="A21" s="53" t="str">
        <f>'[2]tabel onafgerond'!A21</f>
        <v>Noord-Brabant</v>
      </c>
      <c r="B21" s="97">
        <v>1170</v>
      </c>
      <c r="C21" s="97">
        <v>5</v>
      </c>
      <c r="D21" s="97">
        <v>830</v>
      </c>
      <c r="E21" s="97">
        <v>475</v>
      </c>
      <c r="F21" s="97">
        <v>15</v>
      </c>
      <c r="G21" s="97">
        <v>160</v>
      </c>
      <c r="H21" s="97">
        <v>0</v>
      </c>
      <c r="I21" s="97">
        <v>180</v>
      </c>
      <c r="J21" s="97"/>
      <c r="K21" s="97">
        <v>335</v>
      </c>
      <c r="L21" s="97">
        <v>105</v>
      </c>
      <c r="M21" s="97">
        <v>40</v>
      </c>
      <c r="N21" s="97">
        <v>0</v>
      </c>
      <c r="O21" s="97">
        <v>70</v>
      </c>
      <c r="P21" s="97">
        <v>115</v>
      </c>
      <c r="Q21" s="97"/>
      <c r="R21" s="97">
        <v>250</v>
      </c>
      <c r="S21" s="97">
        <v>35</v>
      </c>
      <c r="T21" s="97">
        <v>70</v>
      </c>
      <c r="U21" s="97">
        <v>55</v>
      </c>
      <c r="V21" s="97">
        <v>10</v>
      </c>
      <c r="W21" s="97">
        <v>5</v>
      </c>
      <c r="X21" s="97"/>
      <c r="Y21" s="97">
        <v>145</v>
      </c>
      <c r="Z21" s="97">
        <v>10</v>
      </c>
      <c r="AA21" s="97">
        <v>0</v>
      </c>
      <c r="AB21" s="97">
        <v>5</v>
      </c>
      <c r="AC21" s="97">
        <v>20</v>
      </c>
      <c r="AD21" s="97">
        <v>110</v>
      </c>
      <c r="AE21" s="58"/>
      <c r="AF21" s="59"/>
      <c r="AG21" s="59"/>
      <c r="AH21" s="59"/>
      <c r="AI21" s="59"/>
      <c r="AJ21" s="59"/>
      <c r="AK21" s="59"/>
      <c r="AL21" s="59"/>
      <c r="AM21" s="59"/>
      <c r="AN21" s="59"/>
      <c r="AO21" s="59"/>
      <c r="AP21" s="59"/>
      <c r="AQ21" s="59"/>
      <c r="AR21" s="59"/>
      <c r="AS21" s="59"/>
    </row>
    <row r="22" spans="1:45" s="60" customFormat="1" ht="11.25" customHeight="1" x14ac:dyDescent="0.2">
      <c r="A22" s="53" t="str">
        <f>'[2]tabel onafgerond'!A22</f>
        <v>Limburg</v>
      </c>
      <c r="B22" s="97">
        <v>440</v>
      </c>
      <c r="C22" s="97">
        <v>35</v>
      </c>
      <c r="D22" s="97">
        <v>290</v>
      </c>
      <c r="E22" s="97">
        <v>90</v>
      </c>
      <c r="F22" s="97">
        <v>0</v>
      </c>
      <c r="G22" s="97">
        <v>60</v>
      </c>
      <c r="H22" s="97">
        <v>5</v>
      </c>
      <c r="I22" s="97">
        <v>140</v>
      </c>
      <c r="J22" s="97"/>
      <c r="K22" s="97">
        <v>120</v>
      </c>
      <c r="L22" s="97">
        <v>15</v>
      </c>
      <c r="M22" s="97">
        <v>10</v>
      </c>
      <c r="N22" s="97">
        <v>5</v>
      </c>
      <c r="O22" s="97">
        <v>35</v>
      </c>
      <c r="P22" s="97">
        <v>55</v>
      </c>
      <c r="Q22" s="97"/>
      <c r="R22" s="97">
        <v>165</v>
      </c>
      <c r="S22" s="97">
        <v>20</v>
      </c>
      <c r="T22" s="97">
        <v>40</v>
      </c>
      <c r="U22" s="97">
        <v>25</v>
      </c>
      <c r="V22" s="97">
        <v>10</v>
      </c>
      <c r="W22" s="97">
        <v>5</v>
      </c>
      <c r="X22" s="97"/>
      <c r="Y22" s="97">
        <v>110</v>
      </c>
      <c r="Z22" s="97">
        <v>0</v>
      </c>
      <c r="AA22" s="97">
        <v>5</v>
      </c>
      <c r="AB22" s="97">
        <v>0</v>
      </c>
      <c r="AC22" s="97">
        <v>10</v>
      </c>
      <c r="AD22" s="97">
        <v>90</v>
      </c>
      <c r="AE22" s="58"/>
      <c r="AF22" s="59"/>
      <c r="AG22" s="59"/>
      <c r="AH22" s="59"/>
      <c r="AI22" s="59"/>
      <c r="AJ22" s="59"/>
      <c r="AK22" s="59"/>
      <c r="AL22" s="59"/>
      <c r="AM22" s="59"/>
      <c r="AN22" s="59"/>
      <c r="AO22" s="59"/>
      <c r="AP22" s="59"/>
      <c r="AQ22" s="59"/>
      <c r="AR22" s="59"/>
      <c r="AS22" s="59"/>
    </row>
    <row r="23" spans="1:45" s="60" customFormat="1" ht="11.25" customHeight="1" x14ac:dyDescent="0.2">
      <c r="A23" s="56"/>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8"/>
      <c r="AF23" s="59"/>
      <c r="AG23" s="59"/>
      <c r="AH23" s="59"/>
      <c r="AI23" s="59"/>
      <c r="AJ23" s="59"/>
      <c r="AK23" s="59"/>
      <c r="AL23" s="59"/>
      <c r="AM23" s="59"/>
      <c r="AN23" s="59"/>
      <c r="AO23" s="59"/>
      <c r="AP23" s="59"/>
      <c r="AQ23" s="59"/>
      <c r="AR23" s="59"/>
      <c r="AS23" s="59"/>
    </row>
    <row r="24" spans="1:45" s="60" customFormat="1" ht="11.25" customHeight="1" x14ac:dyDescent="0.2">
      <c r="A24" s="56" t="str">
        <f>'[2]tabel onafgerond'!A24</f>
        <v xml:space="preserve">COROP gebied </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8"/>
      <c r="AF24" s="59"/>
      <c r="AG24" s="59"/>
      <c r="AH24" s="59"/>
      <c r="AI24" s="59"/>
      <c r="AJ24" s="59"/>
      <c r="AK24" s="59"/>
      <c r="AL24" s="59"/>
      <c r="AM24" s="59"/>
      <c r="AN24" s="59"/>
      <c r="AO24" s="59"/>
      <c r="AP24" s="59"/>
      <c r="AQ24" s="59"/>
      <c r="AR24" s="59"/>
      <c r="AS24" s="59"/>
    </row>
    <row r="25" spans="1:45" s="60" customFormat="1" ht="11.25" customHeight="1" x14ac:dyDescent="0.2">
      <c r="A25" s="53" t="str">
        <f>'[2]tabel onafgerond'!A25</f>
        <v>Oost-Groningen</v>
      </c>
      <c r="B25" s="97">
        <v>25</v>
      </c>
      <c r="C25" s="97">
        <v>0</v>
      </c>
      <c r="D25" s="97">
        <v>25</v>
      </c>
      <c r="E25" s="97">
        <v>15</v>
      </c>
      <c r="F25" s="97">
        <v>0</v>
      </c>
      <c r="G25" s="97">
        <v>10</v>
      </c>
      <c r="H25" s="97">
        <v>0</v>
      </c>
      <c r="I25" s="97">
        <v>0</v>
      </c>
      <c r="J25" s="97"/>
      <c r="K25" s="97">
        <v>0</v>
      </c>
      <c r="L25" s="97">
        <v>0</v>
      </c>
      <c r="M25" s="97">
        <v>0</v>
      </c>
      <c r="N25" s="97">
        <v>0</v>
      </c>
      <c r="O25" s="97">
        <v>0</v>
      </c>
      <c r="P25" s="97">
        <v>0</v>
      </c>
      <c r="Q25" s="97"/>
      <c r="R25" s="97">
        <v>5</v>
      </c>
      <c r="S25" s="97">
        <v>0</v>
      </c>
      <c r="T25" s="97">
        <v>5</v>
      </c>
      <c r="U25" s="97">
        <v>5</v>
      </c>
      <c r="V25" s="97">
        <v>0</v>
      </c>
      <c r="W25" s="97">
        <v>0</v>
      </c>
      <c r="X25" s="97"/>
      <c r="Y25" s="97">
        <v>5</v>
      </c>
      <c r="Z25" s="97">
        <v>0</v>
      </c>
      <c r="AA25" s="97">
        <v>0</v>
      </c>
      <c r="AB25" s="97">
        <v>0</v>
      </c>
      <c r="AC25" s="97">
        <v>0</v>
      </c>
      <c r="AD25" s="97">
        <v>0</v>
      </c>
      <c r="AE25" s="58"/>
      <c r="AF25" s="59"/>
      <c r="AG25" s="59"/>
      <c r="AH25" s="59"/>
      <c r="AI25" s="59"/>
      <c r="AJ25" s="59"/>
      <c r="AK25" s="59"/>
      <c r="AL25" s="59"/>
      <c r="AM25" s="59"/>
      <c r="AN25" s="59"/>
      <c r="AO25" s="59"/>
      <c r="AP25" s="59"/>
      <c r="AQ25" s="59"/>
      <c r="AR25" s="59"/>
      <c r="AS25" s="59"/>
    </row>
    <row r="26" spans="1:45" s="60" customFormat="1" ht="11.25" customHeight="1" x14ac:dyDescent="0.2">
      <c r="A26" s="53" t="str">
        <f>'[2]tabel onafgerond'!A26</f>
        <v>Delfzijl en omgeving</v>
      </c>
      <c r="B26" s="97">
        <v>10</v>
      </c>
      <c r="C26" s="97">
        <v>0</v>
      </c>
      <c r="D26" s="97">
        <v>5</v>
      </c>
      <c r="E26" s="97">
        <v>5</v>
      </c>
      <c r="F26" s="97">
        <v>0</v>
      </c>
      <c r="G26" s="97">
        <v>0</v>
      </c>
      <c r="H26" s="97">
        <v>0</v>
      </c>
      <c r="I26" s="97">
        <v>0</v>
      </c>
      <c r="J26" s="97"/>
      <c r="K26" s="97">
        <v>5</v>
      </c>
      <c r="L26" s="97">
        <v>0</v>
      </c>
      <c r="M26" s="97">
        <v>0</v>
      </c>
      <c r="N26" s="97">
        <v>0</v>
      </c>
      <c r="O26" s="97">
        <v>0</v>
      </c>
      <c r="P26" s="97">
        <v>0</v>
      </c>
      <c r="Q26" s="97"/>
      <c r="R26" s="97">
        <v>5</v>
      </c>
      <c r="S26" s="97">
        <v>0</v>
      </c>
      <c r="T26" s="97">
        <v>0</v>
      </c>
      <c r="U26" s="97">
        <v>0</v>
      </c>
      <c r="V26" s="97">
        <v>0</v>
      </c>
      <c r="W26" s="97">
        <v>0</v>
      </c>
      <c r="X26" s="97"/>
      <c r="Y26" s="97">
        <v>5</v>
      </c>
      <c r="Z26" s="97">
        <v>0</v>
      </c>
      <c r="AA26" s="97">
        <v>0</v>
      </c>
      <c r="AB26" s="97">
        <v>0</v>
      </c>
      <c r="AC26" s="97">
        <v>0</v>
      </c>
      <c r="AD26" s="97">
        <v>5</v>
      </c>
      <c r="AE26" s="58"/>
      <c r="AF26" s="59"/>
      <c r="AG26" s="59"/>
      <c r="AH26" s="59"/>
      <c r="AI26" s="59"/>
      <c r="AJ26" s="59"/>
      <c r="AK26" s="59"/>
      <c r="AL26" s="59"/>
      <c r="AM26" s="59"/>
      <c r="AN26" s="59"/>
      <c r="AO26" s="59"/>
      <c r="AP26" s="59"/>
      <c r="AQ26" s="59"/>
      <c r="AR26" s="59"/>
      <c r="AS26" s="59"/>
    </row>
    <row r="27" spans="1:45" s="60" customFormat="1" ht="11.25" customHeight="1" x14ac:dyDescent="0.2">
      <c r="A27" s="53" t="str">
        <f>'[2]tabel onafgerond'!A27</f>
        <v>Overig Groningen</v>
      </c>
      <c r="B27" s="97">
        <v>585</v>
      </c>
      <c r="C27" s="97">
        <v>0</v>
      </c>
      <c r="D27" s="97">
        <v>430</v>
      </c>
      <c r="E27" s="97">
        <v>250</v>
      </c>
      <c r="F27" s="97">
        <v>5</v>
      </c>
      <c r="G27" s="97">
        <v>145</v>
      </c>
      <c r="H27" s="97">
        <v>0</v>
      </c>
      <c r="I27" s="97">
        <v>25</v>
      </c>
      <c r="J27" s="97"/>
      <c r="K27" s="97">
        <v>155</v>
      </c>
      <c r="L27" s="97">
        <v>60</v>
      </c>
      <c r="M27" s="97">
        <v>50</v>
      </c>
      <c r="N27" s="97">
        <v>0</v>
      </c>
      <c r="O27" s="97">
        <v>25</v>
      </c>
      <c r="P27" s="97">
        <v>25</v>
      </c>
      <c r="Q27" s="97"/>
      <c r="R27" s="97">
        <v>115</v>
      </c>
      <c r="S27" s="97">
        <v>10</v>
      </c>
      <c r="T27" s="97">
        <v>60</v>
      </c>
      <c r="U27" s="97">
        <v>50</v>
      </c>
      <c r="V27" s="97">
        <v>5</v>
      </c>
      <c r="W27" s="97">
        <v>5</v>
      </c>
      <c r="X27" s="97"/>
      <c r="Y27" s="97">
        <v>45</v>
      </c>
      <c r="Z27" s="97">
        <v>0</v>
      </c>
      <c r="AA27" s="97">
        <v>30</v>
      </c>
      <c r="AB27" s="97">
        <v>0</v>
      </c>
      <c r="AC27" s="97">
        <v>5</v>
      </c>
      <c r="AD27" s="97">
        <v>10</v>
      </c>
      <c r="AE27" s="58"/>
      <c r="AF27" s="59"/>
      <c r="AG27" s="59"/>
      <c r="AH27" s="59"/>
      <c r="AI27" s="59"/>
      <c r="AJ27" s="59"/>
      <c r="AK27" s="59"/>
      <c r="AL27" s="59"/>
      <c r="AM27" s="59"/>
      <c r="AN27" s="59"/>
      <c r="AO27" s="59"/>
      <c r="AP27" s="59"/>
      <c r="AQ27" s="59"/>
      <c r="AR27" s="59"/>
      <c r="AS27" s="59"/>
    </row>
    <row r="28" spans="1:45" s="60" customFormat="1" ht="11.25" customHeight="1" x14ac:dyDescent="0.2">
      <c r="A28" s="53" t="str">
        <f>'[2]tabel onafgerond'!A28</f>
        <v>Noord-Friesland</v>
      </c>
      <c r="B28" s="97">
        <v>135</v>
      </c>
      <c r="C28" s="97">
        <v>0</v>
      </c>
      <c r="D28" s="97">
        <v>105</v>
      </c>
      <c r="E28" s="97">
        <v>45</v>
      </c>
      <c r="F28" s="97">
        <v>5</v>
      </c>
      <c r="G28" s="97">
        <v>5</v>
      </c>
      <c r="H28" s="97">
        <v>0</v>
      </c>
      <c r="I28" s="97">
        <v>50</v>
      </c>
      <c r="J28" s="97"/>
      <c r="K28" s="97">
        <v>30</v>
      </c>
      <c r="L28" s="97">
        <v>0</v>
      </c>
      <c r="M28" s="97">
        <v>0</v>
      </c>
      <c r="N28" s="97">
        <v>0</v>
      </c>
      <c r="O28" s="97">
        <v>10</v>
      </c>
      <c r="P28" s="97">
        <v>25</v>
      </c>
      <c r="Q28" s="97"/>
      <c r="R28" s="97">
        <v>140</v>
      </c>
      <c r="S28" s="97">
        <v>15</v>
      </c>
      <c r="T28" s="97">
        <v>0</v>
      </c>
      <c r="U28" s="97">
        <v>0</v>
      </c>
      <c r="V28" s="97">
        <v>0</v>
      </c>
      <c r="W28" s="97">
        <v>0</v>
      </c>
      <c r="X28" s="97"/>
      <c r="Y28" s="97">
        <v>125</v>
      </c>
      <c r="Z28" s="97">
        <v>0</v>
      </c>
      <c r="AA28" s="97">
        <v>0</v>
      </c>
      <c r="AB28" s="97">
        <v>90</v>
      </c>
      <c r="AC28" s="97">
        <v>20</v>
      </c>
      <c r="AD28" s="97">
        <v>15</v>
      </c>
      <c r="AE28" s="58"/>
      <c r="AF28" s="59"/>
      <c r="AG28" s="59"/>
      <c r="AH28" s="59"/>
      <c r="AI28" s="59"/>
      <c r="AJ28" s="59"/>
      <c r="AK28" s="59"/>
      <c r="AL28" s="59"/>
      <c r="AM28" s="59"/>
      <c r="AN28" s="59"/>
      <c r="AO28" s="59"/>
      <c r="AP28" s="59"/>
      <c r="AQ28" s="59"/>
      <c r="AR28" s="59"/>
      <c r="AS28" s="59"/>
    </row>
    <row r="29" spans="1:45" s="60" customFormat="1" ht="11.25" customHeight="1" x14ac:dyDescent="0.2">
      <c r="A29" s="53" t="str">
        <f>'[2]tabel onafgerond'!A29</f>
        <v>Zuidwest-Friesland</v>
      </c>
      <c r="B29" s="97">
        <v>40</v>
      </c>
      <c r="C29" s="97">
        <v>0</v>
      </c>
      <c r="D29" s="97">
        <v>30</v>
      </c>
      <c r="E29" s="97">
        <v>20</v>
      </c>
      <c r="F29" s="97">
        <v>0</v>
      </c>
      <c r="G29" s="97">
        <v>0</v>
      </c>
      <c r="H29" s="97">
        <v>0</v>
      </c>
      <c r="I29" s="97">
        <v>5</v>
      </c>
      <c r="J29" s="97"/>
      <c r="K29" s="97">
        <v>15</v>
      </c>
      <c r="L29" s="97">
        <v>0</v>
      </c>
      <c r="M29" s="97">
        <v>5</v>
      </c>
      <c r="N29" s="97">
        <v>0</v>
      </c>
      <c r="O29" s="97">
        <v>5</v>
      </c>
      <c r="P29" s="97">
        <v>5</v>
      </c>
      <c r="Q29" s="97"/>
      <c r="R29" s="97">
        <v>10</v>
      </c>
      <c r="S29" s="97">
        <v>5</v>
      </c>
      <c r="T29" s="97">
        <v>0</v>
      </c>
      <c r="U29" s="97">
        <v>0</v>
      </c>
      <c r="V29" s="97">
        <v>0</v>
      </c>
      <c r="W29" s="97">
        <v>0</v>
      </c>
      <c r="X29" s="97"/>
      <c r="Y29" s="97">
        <v>10</v>
      </c>
      <c r="Z29" s="97">
        <v>0</v>
      </c>
      <c r="AA29" s="97">
        <v>0</v>
      </c>
      <c r="AB29" s="97">
        <v>0</v>
      </c>
      <c r="AC29" s="97">
        <v>5</v>
      </c>
      <c r="AD29" s="97">
        <v>5</v>
      </c>
      <c r="AE29" s="58"/>
      <c r="AF29" s="59"/>
      <c r="AG29" s="59"/>
      <c r="AH29" s="59"/>
      <c r="AI29" s="59"/>
      <c r="AJ29" s="59"/>
      <c r="AK29" s="59"/>
      <c r="AL29" s="59"/>
      <c r="AM29" s="59"/>
      <c r="AN29" s="59"/>
      <c r="AO29" s="59"/>
      <c r="AP29" s="59"/>
      <c r="AQ29" s="59"/>
      <c r="AR29" s="59"/>
      <c r="AS29" s="59"/>
    </row>
    <row r="30" spans="1:45" s="60" customFormat="1" ht="11.25" customHeight="1" x14ac:dyDescent="0.2">
      <c r="A30" s="53" t="str">
        <f>'[2]tabel onafgerond'!A30</f>
        <v>Zuidoost-Friesland</v>
      </c>
      <c r="B30" s="97">
        <v>20</v>
      </c>
      <c r="C30" s="97">
        <v>0</v>
      </c>
      <c r="D30" s="97">
        <v>15</v>
      </c>
      <c r="E30" s="97">
        <v>5</v>
      </c>
      <c r="F30" s="97">
        <v>0</v>
      </c>
      <c r="G30" s="97">
        <v>0</v>
      </c>
      <c r="H30" s="97">
        <v>0</v>
      </c>
      <c r="I30" s="97">
        <v>10</v>
      </c>
      <c r="J30" s="97"/>
      <c r="K30" s="97">
        <v>5</v>
      </c>
      <c r="L30" s="97">
        <v>0</v>
      </c>
      <c r="M30" s="97">
        <v>0</v>
      </c>
      <c r="N30" s="97">
        <v>0</v>
      </c>
      <c r="O30" s="97">
        <v>0</v>
      </c>
      <c r="P30" s="97">
        <v>0</v>
      </c>
      <c r="Q30" s="97"/>
      <c r="R30" s="97">
        <v>10</v>
      </c>
      <c r="S30" s="97">
        <v>5</v>
      </c>
      <c r="T30" s="97">
        <v>0</v>
      </c>
      <c r="U30" s="97">
        <v>0</v>
      </c>
      <c r="V30" s="97">
        <v>0</v>
      </c>
      <c r="W30" s="97">
        <v>0</v>
      </c>
      <c r="X30" s="97"/>
      <c r="Y30" s="97">
        <v>5</v>
      </c>
      <c r="Z30" s="97">
        <v>0</v>
      </c>
      <c r="AA30" s="97">
        <v>0</v>
      </c>
      <c r="AB30" s="97">
        <v>0</v>
      </c>
      <c r="AC30" s="97">
        <v>0</v>
      </c>
      <c r="AD30" s="97">
        <v>5</v>
      </c>
      <c r="AE30" s="58"/>
      <c r="AF30" s="59"/>
      <c r="AG30" s="59"/>
      <c r="AH30" s="59"/>
      <c r="AI30" s="59"/>
      <c r="AJ30" s="59"/>
      <c r="AK30" s="59"/>
      <c r="AL30" s="59"/>
      <c r="AM30" s="59"/>
      <c r="AN30" s="59"/>
      <c r="AO30" s="59"/>
      <c r="AP30" s="59"/>
      <c r="AQ30" s="59"/>
      <c r="AR30" s="59"/>
      <c r="AS30" s="59"/>
    </row>
    <row r="31" spans="1:45" s="60" customFormat="1" ht="11.25" customHeight="1" x14ac:dyDescent="0.2">
      <c r="A31" s="53" t="str">
        <f>'[2]tabel onafgerond'!A31</f>
        <v>Noord-Drenthe</v>
      </c>
      <c r="B31" s="97">
        <v>325</v>
      </c>
      <c r="C31" s="97">
        <v>0</v>
      </c>
      <c r="D31" s="97">
        <v>150</v>
      </c>
      <c r="E31" s="97">
        <v>115</v>
      </c>
      <c r="F31" s="97">
        <v>0</v>
      </c>
      <c r="G31" s="97">
        <v>5</v>
      </c>
      <c r="H31" s="97">
        <v>0</v>
      </c>
      <c r="I31" s="97">
        <v>30</v>
      </c>
      <c r="J31" s="97"/>
      <c r="K31" s="97">
        <v>175</v>
      </c>
      <c r="L31" s="97">
        <v>160</v>
      </c>
      <c r="M31" s="97">
        <v>0</v>
      </c>
      <c r="N31" s="97">
        <v>0</v>
      </c>
      <c r="O31" s="97">
        <v>10</v>
      </c>
      <c r="P31" s="97">
        <v>0</v>
      </c>
      <c r="Q31" s="97"/>
      <c r="R31" s="97">
        <v>10</v>
      </c>
      <c r="S31" s="97">
        <v>0</v>
      </c>
      <c r="T31" s="97">
        <v>5</v>
      </c>
      <c r="U31" s="97">
        <v>0</v>
      </c>
      <c r="V31" s="97">
        <v>0</v>
      </c>
      <c r="W31" s="97">
        <v>0</v>
      </c>
      <c r="X31" s="97"/>
      <c r="Y31" s="97">
        <v>5</v>
      </c>
      <c r="Z31" s="97">
        <v>0</v>
      </c>
      <c r="AA31" s="97">
        <v>0</v>
      </c>
      <c r="AB31" s="97">
        <v>0</v>
      </c>
      <c r="AC31" s="97">
        <v>0</v>
      </c>
      <c r="AD31" s="97">
        <v>5</v>
      </c>
      <c r="AE31" s="58"/>
      <c r="AF31" s="59"/>
      <c r="AG31" s="59"/>
      <c r="AH31" s="59"/>
      <c r="AI31" s="59"/>
      <c r="AJ31" s="59"/>
      <c r="AK31" s="59"/>
      <c r="AL31" s="59"/>
      <c r="AM31" s="59"/>
      <c r="AN31" s="59"/>
      <c r="AO31" s="59"/>
      <c r="AP31" s="59"/>
      <c r="AQ31" s="59"/>
      <c r="AR31" s="59"/>
      <c r="AS31" s="59"/>
    </row>
    <row r="32" spans="1:45" s="60" customFormat="1" ht="11.25" customHeight="1" x14ac:dyDescent="0.2">
      <c r="A32" s="53" t="str">
        <f>'[2]tabel onafgerond'!A32</f>
        <v>Zuidoost-Drenthe</v>
      </c>
      <c r="B32" s="97">
        <v>45</v>
      </c>
      <c r="C32" s="97">
        <v>5</v>
      </c>
      <c r="D32" s="97">
        <v>25</v>
      </c>
      <c r="E32" s="97">
        <v>20</v>
      </c>
      <c r="F32" s="97">
        <v>0</v>
      </c>
      <c r="G32" s="97">
        <v>0</v>
      </c>
      <c r="H32" s="97">
        <v>0</v>
      </c>
      <c r="I32" s="97">
        <v>5</v>
      </c>
      <c r="J32" s="97"/>
      <c r="K32" s="97">
        <v>15</v>
      </c>
      <c r="L32" s="97">
        <v>0</v>
      </c>
      <c r="M32" s="97">
        <v>0</v>
      </c>
      <c r="N32" s="97">
        <v>0</v>
      </c>
      <c r="O32" s="97">
        <v>5</v>
      </c>
      <c r="P32" s="97">
        <v>10</v>
      </c>
      <c r="Q32" s="97"/>
      <c r="R32" s="97">
        <v>20</v>
      </c>
      <c r="S32" s="97">
        <v>0</v>
      </c>
      <c r="T32" s="97">
        <v>0</v>
      </c>
      <c r="U32" s="97">
        <v>0</v>
      </c>
      <c r="V32" s="97">
        <v>0</v>
      </c>
      <c r="W32" s="97">
        <v>0</v>
      </c>
      <c r="X32" s="97"/>
      <c r="Y32" s="97">
        <v>15</v>
      </c>
      <c r="Z32" s="97">
        <v>0</v>
      </c>
      <c r="AA32" s="97">
        <v>0</v>
      </c>
      <c r="AB32" s="97">
        <v>0</v>
      </c>
      <c r="AC32" s="97">
        <v>0</v>
      </c>
      <c r="AD32" s="97">
        <v>15</v>
      </c>
      <c r="AE32" s="58"/>
      <c r="AF32" s="59"/>
      <c r="AG32" s="59"/>
      <c r="AH32" s="59"/>
      <c r="AI32" s="59"/>
      <c r="AJ32" s="59"/>
      <c r="AK32" s="59"/>
      <c r="AL32" s="59"/>
      <c r="AM32" s="59"/>
      <c r="AN32" s="59"/>
      <c r="AO32" s="59"/>
      <c r="AP32" s="59"/>
      <c r="AQ32" s="59"/>
      <c r="AR32" s="59"/>
      <c r="AS32" s="59"/>
    </row>
    <row r="33" spans="1:45" s="60" customFormat="1" ht="11.25" customHeight="1" x14ac:dyDescent="0.2">
      <c r="A33" s="53" t="str">
        <f>'[2]tabel onafgerond'!A33</f>
        <v>Zuidwest-Drenthe</v>
      </c>
      <c r="B33" s="97">
        <v>20</v>
      </c>
      <c r="C33" s="97">
        <v>0</v>
      </c>
      <c r="D33" s="97">
        <v>10</v>
      </c>
      <c r="E33" s="97">
        <v>5</v>
      </c>
      <c r="F33" s="97">
        <v>0</v>
      </c>
      <c r="G33" s="97">
        <v>5</v>
      </c>
      <c r="H33" s="97">
        <v>0</v>
      </c>
      <c r="I33" s="97">
        <v>0</v>
      </c>
      <c r="J33" s="97"/>
      <c r="K33" s="97">
        <v>10</v>
      </c>
      <c r="L33" s="97">
        <v>5</v>
      </c>
      <c r="M33" s="97">
        <v>0</v>
      </c>
      <c r="N33" s="97">
        <v>0</v>
      </c>
      <c r="O33" s="97">
        <v>0</v>
      </c>
      <c r="P33" s="97">
        <v>0</v>
      </c>
      <c r="Q33" s="97"/>
      <c r="R33" s="97">
        <v>5</v>
      </c>
      <c r="S33" s="97">
        <v>0</v>
      </c>
      <c r="T33" s="97">
        <v>0</v>
      </c>
      <c r="U33" s="97">
        <v>0</v>
      </c>
      <c r="V33" s="97">
        <v>0</v>
      </c>
      <c r="W33" s="97">
        <v>0</v>
      </c>
      <c r="X33" s="97"/>
      <c r="Y33" s="97">
        <v>5</v>
      </c>
      <c r="Z33" s="97">
        <v>0</v>
      </c>
      <c r="AA33" s="97">
        <v>0</v>
      </c>
      <c r="AB33" s="97">
        <v>0</v>
      </c>
      <c r="AC33" s="97">
        <v>0</v>
      </c>
      <c r="AD33" s="97">
        <v>0</v>
      </c>
      <c r="AE33" s="58"/>
      <c r="AF33" s="59"/>
      <c r="AG33" s="59"/>
      <c r="AH33" s="59"/>
      <c r="AI33" s="59"/>
      <c r="AJ33" s="59"/>
      <c r="AK33" s="59"/>
      <c r="AL33" s="59"/>
      <c r="AM33" s="59"/>
      <c r="AN33" s="59"/>
      <c r="AO33" s="59"/>
      <c r="AP33" s="59"/>
      <c r="AQ33" s="59"/>
      <c r="AR33" s="59"/>
      <c r="AS33" s="59"/>
    </row>
    <row r="34" spans="1:45" s="60" customFormat="1" ht="11.25" customHeight="1" x14ac:dyDescent="0.2">
      <c r="A34" s="53" t="str">
        <f>'[2]tabel onafgerond'!A34</f>
        <v>Noord-Overijssel</v>
      </c>
      <c r="B34" s="97">
        <v>165</v>
      </c>
      <c r="C34" s="97">
        <v>10</v>
      </c>
      <c r="D34" s="97">
        <v>85</v>
      </c>
      <c r="E34" s="97">
        <v>30</v>
      </c>
      <c r="F34" s="97">
        <v>15</v>
      </c>
      <c r="G34" s="97">
        <v>10</v>
      </c>
      <c r="H34" s="97">
        <v>0</v>
      </c>
      <c r="I34" s="97">
        <v>30</v>
      </c>
      <c r="J34" s="97"/>
      <c r="K34" s="97">
        <v>75</v>
      </c>
      <c r="L34" s="97">
        <v>10</v>
      </c>
      <c r="M34" s="97">
        <v>0</v>
      </c>
      <c r="N34" s="97">
        <v>0</v>
      </c>
      <c r="O34" s="97">
        <v>45</v>
      </c>
      <c r="P34" s="97">
        <v>20</v>
      </c>
      <c r="Q34" s="97"/>
      <c r="R34" s="97">
        <v>185</v>
      </c>
      <c r="S34" s="97">
        <v>10</v>
      </c>
      <c r="T34" s="97">
        <v>5</v>
      </c>
      <c r="U34" s="97">
        <v>0</v>
      </c>
      <c r="V34" s="97">
        <v>0</v>
      </c>
      <c r="W34" s="97">
        <v>0</v>
      </c>
      <c r="X34" s="97"/>
      <c r="Y34" s="97">
        <v>170</v>
      </c>
      <c r="Z34" s="97">
        <v>0</v>
      </c>
      <c r="AA34" s="97">
        <v>0</v>
      </c>
      <c r="AB34" s="97">
        <v>120</v>
      </c>
      <c r="AC34" s="97">
        <v>15</v>
      </c>
      <c r="AD34" s="97">
        <v>35</v>
      </c>
      <c r="AE34" s="58"/>
      <c r="AF34" s="59"/>
      <c r="AG34" s="59"/>
      <c r="AH34" s="59"/>
      <c r="AI34" s="59"/>
      <c r="AJ34" s="59"/>
      <c r="AK34" s="59"/>
      <c r="AL34" s="59"/>
      <c r="AM34" s="59"/>
      <c r="AN34" s="59"/>
      <c r="AO34" s="59"/>
      <c r="AP34" s="59"/>
      <c r="AQ34" s="59"/>
      <c r="AR34" s="59"/>
      <c r="AS34" s="59"/>
    </row>
    <row r="35" spans="1:45" s="60" customFormat="1" ht="11.25" customHeight="1" x14ac:dyDescent="0.2">
      <c r="A35" s="53" t="str">
        <f>'[2]tabel onafgerond'!A35</f>
        <v>Zuidwest-Overijssel</v>
      </c>
      <c r="B35" s="97">
        <v>100</v>
      </c>
      <c r="C35" s="97">
        <v>0</v>
      </c>
      <c r="D35" s="97">
        <v>40</v>
      </c>
      <c r="E35" s="97">
        <v>15</v>
      </c>
      <c r="F35" s="97">
        <v>0</v>
      </c>
      <c r="G35" s="97">
        <v>0</v>
      </c>
      <c r="H35" s="97">
        <v>0</v>
      </c>
      <c r="I35" s="97">
        <v>20</v>
      </c>
      <c r="J35" s="97"/>
      <c r="K35" s="97">
        <v>65</v>
      </c>
      <c r="L35" s="97">
        <v>55</v>
      </c>
      <c r="M35" s="97">
        <v>0</v>
      </c>
      <c r="N35" s="97">
        <v>0</v>
      </c>
      <c r="O35" s="97">
        <v>5</v>
      </c>
      <c r="P35" s="97">
        <v>5</v>
      </c>
      <c r="Q35" s="97"/>
      <c r="R35" s="97">
        <v>5</v>
      </c>
      <c r="S35" s="97">
        <v>0</v>
      </c>
      <c r="T35" s="97">
        <v>0</v>
      </c>
      <c r="U35" s="97">
        <v>0</v>
      </c>
      <c r="V35" s="97">
        <v>0</v>
      </c>
      <c r="W35" s="97">
        <v>0</v>
      </c>
      <c r="X35" s="97"/>
      <c r="Y35" s="97">
        <v>5</v>
      </c>
      <c r="Z35" s="97">
        <v>0</v>
      </c>
      <c r="AA35" s="97">
        <v>0</v>
      </c>
      <c r="AB35" s="97">
        <v>0</v>
      </c>
      <c r="AC35" s="97">
        <v>0</v>
      </c>
      <c r="AD35" s="97">
        <v>5</v>
      </c>
      <c r="AE35" s="58"/>
      <c r="AF35" s="59"/>
      <c r="AG35" s="59"/>
      <c r="AH35" s="59"/>
      <c r="AI35" s="59"/>
      <c r="AJ35" s="59"/>
      <c r="AK35" s="59"/>
      <c r="AL35" s="59"/>
      <c r="AM35" s="59"/>
      <c r="AN35" s="59"/>
      <c r="AO35" s="59"/>
      <c r="AP35" s="59"/>
      <c r="AQ35" s="59"/>
      <c r="AR35" s="59"/>
      <c r="AS35" s="59"/>
    </row>
    <row r="36" spans="1:45" s="60" customFormat="1" ht="11.25" customHeight="1" x14ac:dyDescent="0.2">
      <c r="A36" s="53" t="str">
        <f>'[2]tabel onafgerond'!A36</f>
        <v>Twente</v>
      </c>
      <c r="B36" s="97">
        <v>330</v>
      </c>
      <c r="C36" s="97">
        <v>0</v>
      </c>
      <c r="D36" s="97">
        <v>265</v>
      </c>
      <c r="E36" s="97">
        <v>180</v>
      </c>
      <c r="F36" s="97">
        <v>35</v>
      </c>
      <c r="G36" s="97">
        <v>15</v>
      </c>
      <c r="H36" s="97">
        <v>0</v>
      </c>
      <c r="I36" s="97">
        <v>35</v>
      </c>
      <c r="J36" s="97"/>
      <c r="K36" s="97">
        <v>65</v>
      </c>
      <c r="L36" s="97">
        <v>25</v>
      </c>
      <c r="M36" s="97">
        <v>0</v>
      </c>
      <c r="N36" s="97">
        <v>0</v>
      </c>
      <c r="O36" s="97">
        <v>10</v>
      </c>
      <c r="P36" s="97">
        <v>25</v>
      </c>
      <c r="Q36" s="97"/>
      <c r="R36" s="97">
        <v>50</v>
      </c>
      <c r="S36" s="97">
        <v>10</v>
      </c>
      <c r="T36" s="97">
        <v>15</v>
      </c>
      <c r="U36" s="97">
        <v>5</v>
      </c>
      <c r="V36" s="97">
        <v>5</v>
      </c>
      <c r="W36" s="97">
        <v>5</v>
      </c>
      <c r="X36" s="97"/>
      <c r="Y36" s="97">
        <v>30</v>
      </c>
      <c r="Z36" s="97">
        <v>0</v>
      </c>
      <c r="AA36" s="97">
        <v>0</v>
      </c>
      <c r="AB36" s="97">
        <v>0</v>
      </c>
      <c r="AC36" s="97">
        <v>5</v>
      </c>
      <c r="AD36" s="97">
        <v>25</v>
      </c>
      <c r="AE36" s="58"/>
      <c r="AF36" s="59"/>
      <c r="AG36" s="59"/>
      <c r="AH36" s="59"/>
      <c r="AI36" s="59"/>
      <c r="AJ36" s="59"/>
      <c r="AK36" s="59"/>
      <c r="AL36" s="59"/>
      <c r="AM36" s="59"/>
      <c r="AN36" s="59"/>
      <c r="AO36" s="59"/>
      <c r="AP36" s="59"/>
      <c r="AQ36" s="59"/>
      <c r="AR36" s="59"/>
      <c r="AS36" s="59"/>
    </row>
    <row r="37" spans="1:45" s="60" customFormat="1" ht="11.25" customHeight="1" x14ac:dyDescent="0.2">
      <c r="A37" s="53" t="str">
        <f>'[2]tabel onafgerond'!A37</f>
        <v>Veluwe</v>
      </c>
      <c r="B37" s="97">
        <v>350</v>
      </c>
      <c r="C37" s="97">
        <v>0</v>
      </c>
      <c r="D37" s="97">
        <v>200</v>
      </c>
      <c r="E37" s="97">
        <v>95</v>
      </c>
      <c r="F37" s="97">
        <v>5</v>
      </c>
      <c r="G37" s="97">
        <v>20</v>
      </c>
      <c r="H37" s="97">
        <v>5</v>
      </c>
      <c r="I37" s="97">
        <v>70</v>
      </c>
      <c r="J37" s="97"/>
      <c r="K37" s="97">
        <v>145</v>
      </c>
      <c r="L37" s="97">
        <v>75</v>
      </c>
      <c r="M37" s="97">
        <v>15</v>
      </c>
      <c r="N37" s="97">
        <v>0</v>
      </c>
      <c r="O37" s="97">
        <v>30</v>
      </c>
      <c r="P37" s="97">
        <v>25</v>
      </c>
      <c r="Q37" s="97"/>
      <c r="R37" s="97">
        <v>225</v>
      </c>
      <c r="S37" s="97">
        <v>40</v>
      </c>
      <c r="T37" s="97">
        <v>20</v>
      </c>
      <c r="U37" s="97">
        <v>10</v>
      </c>
      <c r="V37" s="97">
        <v>10</v>
      </c>
      <c r="W37" s="97">
        <v>0</v>
      </c>
      <c r="X37" s="97"/>
      <c r="Y37" s="97">
        <v>165</v>
      </c>
      <c r="Z37" s="97">
        <v>65</v>
      </c>
      <c r="AA37" s="97">
        <v>5</v>
      </c>
      <c r="AB37" s="97">
        <v>5</v>
      </c>
      <c r="AC37" s="97">
        <v>10</v>
      </c>
      <c r="AD37" s="97">
        <v>80</v>
      </c>
      <c r="AE37" s="58"/>
      <c r="AF37" s="59"/>
      <c r="AG37" s="59"/>
      <c r="AH37" s="59"/>
      <c r="AI37" s="59"/>
      <c r="AJ37" s="59"/>
      <c r="AK37" s="59"/>
      <c r="AL37" s="59"/>
      <c r="AM37" s="59"/>
      <c r="AN37" s="59"/>
      <c r="AO37" s="59"/>
      <c r="AP37" s="59"/>
      <c r="AQ37" s="59"/>
      <c r="AR37" s="59"/>
      <c r="AS37" s="59"/>
    </row>
    <row r="38" spans="1:45" s="60" customFormat="1" ht="11.25" customHeight="1" x14ac:dyDescent="0.2">
      <c r="A38" s="53" t="str">
        <f>'[2]tabel onafgerond'!A38</f>
        <v>Achterhoek</v>
      </c>
      <c r="B38" s="97">
        <v>135</v>
      </c>
      <c r="C38" s="97">
        <v>0</v>
      </c>
      <c r="D38" s="97">
        <v>100</v>
      </c>
      <c r="E38" s="97">
        <v>20</v>
      </c>
      <c r="F38" s="97">
        <v>0</v>
      </c>
      <c r="G38" s="97">
        <v>45</v>
      </c>
      <c r="H38" s="97">
        <v>0</v>
      </c>
      <c r="I38" s="97">
        <v>30</v>
      </c>
      <c r="J38" s="97"/>
      <c r="K38" s="97">
        <v>35</v>
      </c>
      <c r="L38" s="97">
        <v>5</v>
      </c>
      <c r="M38" s="97">
        <v>0</v>
      </c>
      <c r="N38" s="97">
        <v>0</v>
      </c>
      <c r="O38" s="97">
        <v>10</v>
      </c>
      <c r="P38" s="97">
        <v>15</v>
      </c>
      <c r="Q38" s="97"/>
      <c r="R38" s="97">
        <v>60</v>
      </c>
      <c r="S38" s="97">
        <v>5</v>
      </c>
      <c r="T38" s="97">
        <v>35</v>
      </c>
      <c r="U38" s="97">
        <v>20</v>
      </c>
      <c r="V38" s="97">
        <v>5</v>
      </c>
      <c r="W38" s="97">
        <v>10</v>
      </c>
      <c r="X38" s="97"/>
      <c r="Y38" s="97">
        <v>20</v>
      </c>
      <c r="Z38" s="97">
        <v>5</v>
      </c>
      <c r="AA38" s="97">
        <v>0</v>
      </c>
      <c r="AB38" s="97">
        <v>0</v>
      </c>
      <c r="AC38" s="97">
        <v>0</v>
      </c>
      <c r="AD38" s="97">
        <v>15</v>
      </c>
      <c r="AE38" s="58"/>
      <c r="AF38" s="59"/>
      <c r="AG38" s="59"/>
      <c r="AH38" s="59"/>
      <c r="AI38" s="59"/>
      <c r="AJ38" s="59"/>
      <c r="AK38" s="59"/>
      <c r="AL38" s="59"/>
      <c r="AM38" s="59"/>
      <c r="AN38" s="59"/>
      <c r="AO38" s="59"/>
      <c r="AP38" s="59"/>
      <c r="AQ38" s="59"/>
      <c r="AR38" s="59"/>
      <c r="AS38" s="59"/>
    </row>
    <row r="39" spans="1:45" s="60" customFormat="1" ht="11.25" customHeight="1" x14ac:dyDescent="0.2">
      <c r="A39" s="53" t="str">
        <f>'[2]tabel onafgerond'!A39</f>
        <v>Arnhem/Nijmegen</v>
      </c>
      <c r="B39" s="97">
        <v>245</v>
      </c>
      <c r="C39" s="97">
        <v>0</v>
      </c>
      <c r="D39" s="97">
        <v>155</v>
      </c>
      <c r="E39" s="97">
        <v>85</v>
      </c>
      <c r="F39" s="97">
        <v>0</v>
      </c>
      <c r="G39" s="97">
        <v>40</v>
      </c>
      <c r="H39" s="97">
        <v>0</v>
      </c>
      <c r="I39" s="97">
        <v>30</v>
      </c>
      <c r="J39" s="97"/>
      <c r="K39" s="97">
        <v>90</v>
      </c>
      <c r="L39" s="97">
        <v>5</v>
      </c>
      <c r="M39" s="97">
        <v>10</v>
      </c>
      <c r="N39" s="97">
        <v>0</v>
      </c>
      <c r="O39" s="97">
        <v>55</v>
      </c>
      <c r="P39" s="97">
        <v>20</v>
      </c>
      <c r="Q39" s="97"/>
      <c r="R39" s="97">
        <v>70</v>
      </c>
      <c r="S39" s="97">
        <v>10</v>
      </c>
      <c r="T39" s="97">
        <v>25</v>
      </c>
      <c r="U39" s="97">
        <v>15</v>
      </c>
      <c r="V39" s="97">
        <v>5</v>
      </c>
      <c r="W39" s="97">
        <v>5</v>
      </c>
      <c r="X39" s="97"/>
      <c r="Y39" s="97">
        <v>35</v>
      </c>
      <c r="Z39" s="97">
        <v>0</v>
      </c>
      <c r="AA39" s="97">
        <v>0</v>
      </c>
      <c r="AB39" s="97">
        <v>0</v>
      </c>
      <c r="AC39" s="97">
        <v>5</v>
      </c>
      <c r="AD39" s="97">
        <v>30</v>
      </c>
      <c r="AE39" s="58"/>
      <c r="AF39" s="59"/>
      <c r="AG39" s="59"/>
      <c r="AH39" s="59"/>
      <c r="AI39" s="59"/>
      <c r="AJ39" s="59"/>
      <c r="AK39" s="59"/>
      <c r="AL39" s="59"/>
      <c r="AM39" s="59"/>
      <c r="AN39" s="59"/>
      <c r="AO39" s="59"/>
      <c r="AP39" s="59"/>
      <c r="AQ39" s="59"/>
      <c r="AR39" s="59"/>
      <c r="AS39" s="59"/>
    </row>
    <row r="40" spans="1:45" s="60" customFormat="1" ht="11.25" customHeight="1" x14ac:dyDescent="0.2">
      <c r="A40" s="53" t="str">
        <f>'[2]tabel onafgerond'!A40</f>
        <v>Zuidwest-Gelderland</v>
      </c>
      <c r="B40" s="97">
        <v>30</v>
      </c>
      <c r="C40" s="97">
        <v>0</v>
      </c>
      <c r="D40" s="97">
        <v>15</v>
      </c>
      <c r="E40" s="97">
        <v>5</v>
      </c>
      <c r="F40" s="97">
        <v>0</v>
      </c>
      <c r="G40" s="97">
        <v>5</v>
      </c>
      <c r="H40" s="97">
        <v>0</v>
      </c>
      <c r="I40" s="97">
        <v>5</v>
      </c>
      <c r="J40" s="97"/>
      <c r="K40" s="97">
        <v>10</v>
      </c>
      <c r="L40" s="97">
        <v>0</v>
      </c>
      <c r="M40" s="97">
        <v>0</v>
      </c>
      <c r="N40" s="97">
        <v>0</v>
      </c>
      <c r="O40" s="97">
        <v>0</v>
      </c>
      <c r="P40" s="97">
        <v>10</v>
      </c>
      <c r="Q40" s="97"/>
      <c r="R40" s="97">
        <v>15</v>
      </c>
      <c r="S40" s="97">
        <v>5</v>
      </c>
      <c r="T40" s="97">
        <v>5</v>
      </c>
      <c r="U40" s="97">
        <v>5</v>
      </c>
      <c r="V40" s="97">
        <v>5</v>
      </c>
      <c r="W40" s="97">
        <v>0</v>
      </c>
      <c r="X40" s="97"/>
      <c r="Y40" s="97">
        <v>5</v>
      </c>
      <c r="Z40" s="97">
        <v>0</v>
      </c>
      <c r="AA40" s="97">
        <v>0</v>
      </c>
      <c r="AB40" s="97">
        <v>0</v>
      </c>
      <c r="AC40" s="97">
        <v>0</v>
      </c>
      <c r="AD40" s="97">
        <v>5</v>
      </c>
      <c r="AE40" s="58"/>
      <c r="AF40" s="59"/>
      <c r="AG40" s="59"/>
      <c r="AH40" s="59"/>
      <c r="AI40" s="59"/>
      <c r="AJ40" s="59"/>
      <c r="AK40" s="59"/>
      <c r="AL40" s="59"/>
      <c r="AM40" s="59"/>
      <c r="AN40" s="59"/>
      <c r="AO40" s="59"/>
      <c r="AP40" s="59"/>
      <c r="AQ40" s="59"/>
      <c r="AR40" s="59"/>
      <c r="AS40" s="59"/>
    </row>
    <row r="41" spans="1:45" s="60" customFormat="1" ht="11.25" customHeight="1" x14ac:dyDescent="0.2">
      <c r="A41" s="53" t="str">
        <f>'[2]tabel onafgerond'!A41</f>
        <v>Utrecht</v>
      </c>
      <c r="B41" s="97">
        <v>445</v>
      </c>
      <c r="C41" s="97">
        <v>0</v>
      </c>
      <c r="D41" s="97">
        <v>245</v>
      </c>
      <c r="E41" s="97">
        <v>165</v>
      </c>
      <c r="F41" s="97">
        <v>5</v>
      </c>
      <c r="G41" s="97">
        <v>20</v>
      </c>
      <c r="H41" s="97">
        <v>5</v>
      </c>
      <c r="I41" s="97">
        <v>50</v>
      </c>
      <c r="J41" s="97"/>
      <c r="K41" s="97">
        <v>200</v>
      </c>
      <c r="L41" s="97">
        <v>40</v>
      </c>
      <c r="M41" s="97">
        <v>15</v>
      </c>
      <c r="N41" s="97">
        <v>0</v>
      </c>
      <c r="O41" s="97">
        <v>45</v>
      </c>
      <c r="P41" s="97">
        <v>100</v>
      </c>
      <c r="Q41" s="97"/>
      <c r="R41" s="97">
        <v>185</v>
      </c>
      <c r="S41" s="97">
        <v>10</v>
      </c>
      <c r="T41" s="97">
        <v>30</v>
      </c>
      <c r="U41" s="97">
        <v>5</v>
      </c>
      <c r="V41" s="97">
        <v>15</v>
      </c>
      <c r="W41" s="97">
        <v>5</v>
      </c>
      <c r="X41" s="97"/>
      <c r="Y41" s="97">
        <v>145</v>
      </c>
      <c r="Z41" s="97">
        <v>5</v>
      </c>
      <c r="AA41" s="97">
        <v>40</v>
      </c>
      <c r="AB41" s="97">
        <v>0</v>
      </c>
      <c r="AC41" s="97">
        <v>5</v>
      </c>
      <c r="AD41" s="97">
        <v>95</v>
      </c>
      <c r="AE41" s="58"/>
      <c r="AF41" s="59"/>
      <c r="AG41" s="59"/>
      <c r="AH41" s="59"/>
      <c r="AI41" s="59"/>
      <c r="AJ41" s="59"/>
      <c r="AK41" s="59"/>
      <c r="AL41" s="59"/>
      <c r="AM41" s="59"/>
      <c r="AN41" s="59"/>
      <c r="AO41" s="59"/>
      <c r="AP41" s="59"/>
      <c r="AQ41" s="59"/>
      <c r="AR41" s="59"/>
      <c r="AS41" s="59"/>
    </row>
    <row r="42" spans="1:45" s="60" customFormat="1" ht="11.25" customHeight="1" x14ac:dyDescent="0.2">
      <c r="A42" s="53" t="str">
        <f>'[2]tabel onafgerond'!A42</f>
        <v>Kop van Noord-Holland</v>
      </c>
      <c r="B42" s="97">
        <v>115</v>
      </c>
      <c r="C42" s="97">
        <v>0</v>
      </c>
      <c r="D42" s="97">
        <v>75</v>
      </c>
      <c r="E42" s="97">
        <v>60</v>
      </c>
      <c r="F42" s="97">
        <v>0</v>
      </c>
      <c r="G42" s="97">
        <v>0</v>
      </c>
      <c r="H42" s="97">
        <v>0</v>
      </c>
      <c r="I42" s="97">
        <v>15</v>
      </c>
      <c r="J42" s="97"/>
      <c r="K42" s="97">
        <v>40</v>
      </c>
      <c r="L42" s="97">
        <v>10</v>
      </c>
      <c r="M42" s="97">
        <v>0</v>
      </c>
      <c r="N42" s="97">
        <v>10</v>
      </c>
      <c r="O42" s="97">
        <v>10</v>
      </c>
      <c r="P42" s="97">
        <v>10</v>
      </c>
      <c r="Q42" s="97"/>
      <c r="R42" s="97">
        <v>70</v>
      </c>
      <c r="S42" s="97">
        <v>5</v>
      </c>
      <c r="T42" s="97">
        <v>5</v>
      </c>
      <c r="U42" s="97">
        <v>0</v>
      </c>
      <c r="V42" s="97">
        <v>0</v>
      </c>
      <c r="W42" s="97">
        <v>0</v>
      </c>
      <c r="X42" s="97"/>
      <c r="Y42" s="97">
        <v>60</v>
      </c>
      <c r="Z42" s="97">
        <v>45</v>
      </c>
      <c r="AA42" s="97">
        <v>0</v>
      </c>
      <c r="AB42" s="97">
        <v>0</v>
      </c>
      <c r="AC42" s="97">
        <v>5</v>
      </c>
      <c r="AD42" s="97">
        <v>10</v>
      </c>
      <c r="AE42" s="58"/>
      <c r="AF42" s="59"/>
      <c r="AG42" s="59"/>
      <c r="AH42" s="59"/>
      <c r="AI42" s="59"/>
      <c r="AJ42" s="59"/>
      <c r="AK42" s="59"/>
      <c r="AL42" s="59"/>
      <c r="AM42" s="59"/>
      <c r="AN42" s="59"/>
      <c r="AO42" s="59"/>
      <c r="AP42" s="59"/>
      <c r="AQ42" s="59"/>
      <c r="AR42" s="59"/>
      <c r="AS42" s="59"/>
    </row>
    <row r="43" spans="1:45" s="60" customFormat="1" ht="11.25" customHeight="1" x14ac:dyDescent="0.2">
      <c r="A43" s="53" t="str">
        <f>'[2]tabel onafgerond'!A43</f>
        <v>Alkmaar en omgeving</v>
      </c>
      <c r="B43" s="97">
        <v>205</v>
      </c>
      <c r="C43" s="97">
        <v>0</v>
      </c>
      <c r="D43" s="97">
        <v>185</v>
      </c>
      <c r="E43" s="97">
        <v>65</v>
      </c>
      <c r="F43" s="97">
        <v>0</v>
      </c>
      <c r="G43" s="97">
        <v>10</v>
      </c>
      <c r="H43" s="97">
        <v>0</v>
      </c>
      <c r="I43" s="97">
        <v>110</v>
      </c>
      <c r="J43" s="97"/>
      <c r="K43" s="97">
        <v>20</v>
      </c>
      <c r="L43" s="97">
        <v>0</v>
      </c>
      <c r="M43" s="97">
        <v>0</v>
      </c>
      <c r="N43" s="97">
        <v>5</v>
      </c>
      <c r="O43" s="97">
        <v>10</v>
      </c>
      <c r="P43" s="97">
        <v>5</v>
      </c>
      <c r="Q43" s="97"/>
      <c r="R43" s="97">
        <v>15</v>
      </c>
      <c r="S43" s="97">
        <v>0</v>
      </c>
      <c r="T43" s="97">
        <v>5</v>
      </c>
      <c r="U43" s="97">
        <v>5</v>
      </c>
      <c r="V43" s="97">
        <v>0</v>
      </c>
      <c r="W43" s="97">
        <v>0</v>
      </c>
      <c r="X43" s="97"/>
      <c r="Y43" s="97">
        <v>10</v>
      </c>
      <c r="Z43" s="97">
        <v>0</v>
      </c>
      <c r="AA43" s="97">
        <v>0</v>
      </c>
      <c r="AB43" s="97">
        <v>0</v>
      </c>
      <c r="AC43" s="97">
        <v>0</v>
      </c>
      <c r="AD43" s="97">
        <v>5</v>
      </c>
      <c r="AE43" s="58"/>
      <c r="AF43" s="59"/>
      <c r="AG43" s="59"/>
      <c r="AH43" s="59"/>
      <c r="AI43" s="59"/>
      <c r="AJ43" s="59"/>
      <c r="AK43" s="59"/>
      <c r="AL43" s="59"/>
      <c r="AM43" s="59"/>
      <c r="AN43" s="59"/>
      <c r="AO43" s="59"/>
      <c r="AP43" s="59"/>
      <c r="AQ43" s="59"/>
      <c r="AR43" s="59"/>
      <c r="AS43" s="59"/>
    </row>
    <row r="44" spans="1:45" s="60" customFormat="1" ht="11.25" customHeight="1" x14ac:dyDescent="0.2">
      <c r="A44" s="53" t="str">
        <f>'[2]tabel onafgerond'!A44</f>
        <v>IJmond</v>
      </c>
      <c r="B44" s="97">
        <v>65</v>
      </c>
      <c r="C44" s="97">
        <v>0</v>
      </c>
      <c r="D44" s="97">
        <v>40</v>
      </c>
      <c r="E44" s="97">
        <v>30</v>
      </c>
      <c r="F44" s="97">
        <v>0</v>
      </c>
      <c r="G44" s="97">
        <v>5</v>
      </c>
      <c r="H44" s="97">
        <v>0</v>
      </c>
      <c r="I44" s="97">
        <v>0</v>
      </c>
      <c r="J44" s="97"/>
      <c r="K44" s="97">
        <v>25</v>
      </c>
      <c r="L44" s="97">
        <v>15</v>
      </c>
      <c r="M44" s="97">
        <v>0</v>
      </c>
      <c r="N44" s="97">
        <v>0</v>
      </c>
      <c r="O44" s="97">
        <v>5</v>
      </c>
      <c r="P44" s="97">
        <v>5</v>
      </c>
      <c r="Q44" s="97"/>
      <c r="R44" s="97">
        <v>10</v>
      </c>
      <c r="S44" s="97">
        <v>0</v>
      </c>
      <c r="T44" s="97">
        <v>5</v>
      </c>
      <c r="U44" s="97">
        <v>5</v>
      </c>
      <c r="V44" s="97">
        <v>0</v>
      </c>
      <c r="W44" s="97">
        <v>0</v>
      </c>
      <c r="X44" s="97"/>
      <c r="Y44" s="97">
        <v>5</v>
      </c>
      <c r="Z44" s="97">
        <v>0</v>
      </c>
      <c r="AA44" s="97">
        <v>0</v>
      </c>
      <c r="AB44" s="97">
        <v>0</v>
      </c>
      <c r="AC44" s="97">
        <v>0</v>
      </c>
      <c r="AD44" s="97">
        <v>5</v>
      </c>
      <c r="AE44" s="58"/>
      <c r="AF44" s="59"/>
      <c r="AG44" s="59"/>
      <c r="AH44" s="59"/>
      <c r="AI44" s="59"/>
      <c r="AJ44" s="59"/>
      <c r="AK44" s="59"/>
      <c r="AL44" s="59"/>
      <c r="AM44" s="59"/>
      <c r="AN44" s="59"/>
      <c r="AO44" s="59"/>
      <c r="AP44" s="59"/>
      <c r="AQ44" s="59"/>
      <c r="AR44" s="59"/>
      <c r="AS44" s="59"/>
    </row>
    <row r="45" spans="1:45" s="60" customFormat="1" ht="11.25" customHeight="1" x14ac:dyDescent="0.2">
      <c r="A45" s="53" t="str">
        <f>'[2]tabel onafgerond'!A45</f>
        <v>Agglomeratie Haarlem</v>
      </c>
      <c r="B45" s="97">
        <v>95</v>
      </c>
      <c r="C45" s="97">
        <v>0</v>
      </c>
      <c r="D45" s="97">
        <v>55</v>
      </c>
      <c r="E45" s="97">
        <v>30</v>
      </c>
      <c r="F45" s="97">
        <v>0</v>
      </c>
      <c r="G45" s="97">
        <v>10</v>
      </c>
      <c r="H45" s="97">
        <v>5</v>
      </c>
      <c r="I45" s="97">
        <v>15</v>
      </c>
      <c r="J45" s="97"/>
      <c r="K45" s="97">
        <v>40</v>
      </c>
      <c r="L45" s="97">
        <v>0</v>
      </c>
      <c r="M45" s="97">
        <v>20</v>
      </c>
      <c r="N45" s="97">
        <v>0</v>
      </c>
      <c r="O45" s="97">
        <v>10</v>
      </c>
      <c r="P45" s="97">
        <v>5</v>
      </c>
      <c r="Q45" s="97"/>
      <c r="R45" s="97">
        <v>25</v>
      </c>
      <c r="S45" s="97">
        <v>0</v>
      </c>
      <c r="T45" s="97">
        <v>10</v>
      </c>
      <c r="U45" s="97">
        <v>5</v>
      </c>
      <c r="V45" s="97">
        <v>5</v>
      </c>
      <c r="W45" s="97">
        <v>0</v>
      </c>
      <c r="X45" s="97"/>
      <c r="Y45" s="97">
        <v>10</v>
      </c>
      <c r="Z45" s="97">
        <v>0</v>
      </c>
      <c r="AA45" s="97">
        <v>0</v>
      </c>
      <c r="AB45" s="97">
        <v>0</v>
      </c>
      <c r="AC45" s="97">
        <v>0</v>
      </c>
      <c r="AD45" s="97">
        <v>5</v>
      </c>
      <c r="AE45" s="58"/>
      <c r="AF45" s="59"/>
      <c r="AG45" s="59"/>
      <c r="AH45" s="59"/>
      <c r="AI45" s="59"/>
      <c r="AJ45" s="59"/>
      <c r="AK45" s="59"/>
      <c r="AL45" s="59"/>
      <c r="AM45" s="59"/>
      <c r="AN45" s="59"/>
      <c r="AO45" s="59"/>
      <c r="AP45" s="59"/>
      <c r="AQ45" s="59"/>
      <c r="AR45" s="59"/>
      <c r="AS45" s="59"/>
    </row>
    <row r="46" spans="1:45" s="60" customFormat="1" ht="11.25" customHeight="1" x14ac:dyDescent="0.2">
      <c r="A46" s="53" t="str">
        <f>'[2]tabel onafgerond'!A46</f>
        <v>Zaanstreek</v>
      </c>
      <c r="B46" s="97">
        <v>60</v>
      </c>
      <c r="C46" s="97">
        <v>0</v>
      </c>
      <c r="D46" s="97">
        <v>55</v>
      </c>
      <c r="E46" s="97">
        <v>30</v>
      </c>
      <c r="F46" s="97">
        <v>0</v>
      </c>
      <c r="G46" s="97">
        <v>15</v>
      </c>
      <c r="H46" s="97">
        <v>0</v>
      </c>
      <c r="I46" s="97">
        <v>5</v>
      </c>
      <c r="J46" s="97"/>
      <c r="K46" s="97">
        <v>5</v>
      </c>
      <c r="L46" s="97">
        <v>0</v>
      </c>
      <c r="M46" s="97">
        <v>0</v>
      </c>
      <c r="N46" s="97">
        <v>0</v>
      </c>
      <c r="O46" s="97">
        <v>0</v>
      </c>
      <c r="P46" s="97">
        <v>5</v>
      </c>
      <c r="Q46" s="97"/>
      <c r="R46" s="97">
        <v>20</v>
      </c>
      <c r="S46" s="97">
        <v>5</v>
      </c>
      <c r="T46" s="97">
        <v>10</v>
      </c>
      <c r="U46" s="97">
        <v>5</v>
      </c>
      <c r="V46" s="97">
        <v>0</v>
      </c>
      <c r="W46" s="97">
        <v>0</v>
      </c>
      <c r="X46" s="97"/>
      <c r="Y46" s="97">
        <v>10</v>
      </c>
      <c r="Z46" s="97">
        <v>0</v>
      </c>
      <c r="AA46" s="97">
        <v>0</v>
      </c>
      <c r="AB46" s="97">
        <v>0</v>
      </c>
      <c r="AC46" s="97">
        <v>5</v>
      </c>
      <c r="AD46" s="97">
        <v>5</v>
      </c>
      <c r="AE46" s="58"/>
      <c r="AF46" s="59"/>
      <c r="AG46" s="59"/>
      <c r="AH46" s="59"/>
      <c r="AI46" s="59"/>
      <c r="AJ46" s="59"/>
      <c r="AK46" s="59"/>
      <c r="AL46" s="59"/>
      <c r="AM46" s="59"/>
      <c r="AN46" s="59"/>
      <c r="AO46" s="59"/>
      <c r="AP46" s="59"/>
      <c r="AQ46" s="59"/>
      <c r="AR46" s="59"/>
      <c r="AS46" s="59"/>
    </row>
    <row r="47" spans="1:45" s="60" customFormat="1" ht="11.25" customHeight="1" x14ac:dyDescent="0.2">
      <c r="A47" s="53" t="str">
        <f>'[2]tabel onafgerond'!A47</f>
        <v>Groot-Amsterdam</v>
      </c>
      <c r="B47" s="97">
        <v>535</v>
      </c>
      <c r="C47" s="97">
        <v>0</v>
      </c>
      <c r="D47" s="97">
        <v>385</v>
      </c>
      <c r="E47" s="97">
        <v>80</v>
      </c>
      <c r="F47" s="97">
        <v>0</v>
      </c>
      <c r="G47" s="97">
        <v>175</v>
      </c>
      <c r="H47" s="97">
        <v>15</v>
      </c>
      <c r="I47" s="97">
        <v>110</v>
      </c>
      <c r="J47" s="97"/>
      <c r="K47" s="97">
        <v>150</v>
      </c>
      <c r="L47" s="97">
        <v>5</v>
      </c>
      <c r="M47" s="97">
        <v>10</v>
      </c>
      <c r="N47" s="97">
        <v>5</v>
      </c>
      <c r="O47" s="97">
        <v>65</v>
      </c>
      <c r="P47" s="97">
        <v>65</v>
      </c>
      <c r="Q47" s="97"/>
      <c r="R47" s="97">
        <v>210</v>
      </c>
      <c r="S47" s="97">
        <v>5</v>
      </c>
      <c r="T47" s="97">
        <v>130</v>
      </c>
      <c r="U47" s="97">
        <v>75</v>
      </c>
      <c r="V47" s="97">
        <v>35</v>
      </c>
      <c r="W47" s="97">
        <v>15</v>
      </c>
      <c r="X47" s="97"/>
      <c r="Y47" s="97">
        <v>70</v>
      </c>
      <c r="Z47" s="97">
        <v>5</v>
      </c>
      <c r="AA47" s="97">
        <v>0</v>
      </c>
      <c r="AB47" s="97">
        <v>0</v>
      </c>
      <c r="AC47" s="97">
        <v>15</v>
      </c>
      <c r="AD47" s="97">
        <v>50</v>
      </c>
      <c r="AE47" s="58"/>
      <c r="AF47" s="59"/>
      <c r="AG47" s="59"/>
      <c r="AH47" s="59"/>
      <c r="AI47" s="59"/>
      <c r="AJ47" s="59"/>
      <c r="AK47" s="59"/>
      <c r="AL47" s="59"/>
      <c r="AM47" s="59"/>
      <c r="AN47" s="59"/>
      <c r="AO47" s="59"/>
      <c r="AP47" s="59"/>
      <c r="AQ47" s="59"/>
      <c r="AR47" s="59"/>
      <c r="AS47" s="59"/>
    </row>
    <row r="48" spans="1:45" s="60" customFormat="1" ht="11.25" customHeight="1" x14ac:dyDescent="0.2">
      <c r="A48" s="53" t="str">
        <f>'[2]tabel onafgerond'!A48</f>
        <v>Het Gooi en Vechtstreek</v>
      </c>
      <c r="B48" s="97">
        <v>65</v>
      </c>
      <c r="C48" s="97">
        <v>0</v>
      </c>
      <c r="D48" s="97">
        <v>45</v>
      </c>
      <c r="E48" s="97">
        <v>30</v>
      </c>
      <c r="F48" s="97">
        <v>0</v>
      </c>
      <c r="G48" s="97">
        <v>5</v>
      </c>
      <c r="H48" s="97">
        <v>0</v>
      </c>
      <c r="I48" s="97">
        <v>5</v>
      </c>
      <c r="J48" s="97"/>
      <c r="K48" s="97">
        <v>20</v>
      </c>
      <c r="L48" s="97">
        <v>5</v>
      </c>
      <c r="M48" s="97">
        <v>0</v>
      </c>
      <c r="N48" s="97">
        <v>0</v>
      </c>
      <c r="O48" s="97">
        <v>15</v>
      </c>
      <c r="P48" s="97">
        <v>5</v>
      </c>
      <c r="Q48" s="97"/>
      <c r="R48" s="97">
        <v>45</v>
      </c>
      <c r="S48" s="97">
        <v>10</v>
      </c>
      <c r="T48" s="97">
        <v>5</v>
      </c>
      <c r="U48" s="97">
        <v>0</v>
      </c>
      <c r="V48" s="97">
        <v>0</v>
      </c>
      <c r="W48" s="97">
        <v>0</v>
      </c>
      <c r="X48" s="97"/>
      <c r="Y48" s="97">
        <v>30</v>
      </c>
      <c r="Z48" s="97">
        <v>15</v>
      </c>
      <c r="AA48" s="97">
        <v>0</v>
      </c>
      <c r="AB48" s="97">
        <v>0</v>
      </c>
      <c r="AC48" s="97">
        <v>0</v>
      </c>
      <c r="AD48" s="97">
        <v>15</v>
      </c>
      <c r="AE48" s="58"/>
      <c r="AF48" s="59"/>
      <c r="AG48" s="59"/>
      <c r="AH48" s="59"/>
      <c r="AI48" s="59"/>
      <c r="AJ48" s="59"/>
      <c r="AK48" s="59"/>
      <c r="AL48" s="59"/>
      <c r="AM48" s="59"/>
      <c r="AN48" s="59"/>
      <c r="AO48" s="59"/>
      <c r="AP48" s="59"/>
      <c r="AQ48" s="59"/>
      <c r="AR48" s="59"/>
      <c r="AS48" s="59"/>
    </row>
    <row r="49" spans="1:45" s="60" customFormat="1" ht="11.25" customHeight="1" x14ac:dyDescent="0.2">
      <c r="A49" s="53" t="str">
        <f>'[2]tabel onafgerond'!A49</f>
        <v>Agglomeratie Leiden en Bollenstreek</v>
      </c>
      <c r="B49" s="97">
        <v>135</v>
      </c>
      <c r="C49" s="97">
        <v>0</v>
      </c>
      <c r="D49" s="97">
        <v>115</v>
      </c>
      <c r="E49" s="97">
        <v>25</v>
      </c>
      <c r="F49" s="97">
        <v>0</v>
      </c>
      <c r="G49" s="97">
        <v>40</v>
      </c>
      <c r="H49" s="97">
        <v>0</v>
      </c>
      <c r="I49" s="97">
        <v>45</v>
      </c>
      <c r="J49" s="97"/>
      <c r="K49" s="97">
        <v>20</v>
      </c>
      <c r="L49" s="97">
        <v>0</v>
      </c>
      <c r="M49" s="97">
        <v>0</v>
      </c>
      <c r="N49" s="97">
        <v>5</v>
      </c>
      <c r="O49" s="97">
        <v>10</v>
      </c>
      <c r="P49" s="97">
        <v>10</v>
      </c>
      <c r="Q49" s="97"/>
      <c r="R49" s="97">
        <v>45</v>
      </c>
      <c r="S49" s="97">
        <v>5</v>
      </c>
      <c r="T49" s="97">
        <v>25</v>
      </c>
      <c r="U49" s="97">
        <v>15</v>
      </c>
      <c r="V49" s="97">
        <v>5</v>
      </c>
      <c r="W49" s="97">
        <v>5</v>
      </c>
      <c r="X49" s="97"/>
      <c r="Y49" s="97">
        <v>15</v>
      </c>
      <c r="Z49" s="97">
        <v>0</v>
      </c>
      <c r="AA49" s="97">
        <v>0</v>
      </c>
      <c r="AB49" s="97">
        <v>0</v>
      </c>
      <c r="AC49" s="97">
        <v>5</v>
      </c>
      <c r="AD49" s="97">
        <v>10</v>
      </c>
      <c r="AE49" s="58"/>
      <c r="AF49" s="59"/>
      <c r="AG49" s="59"/>
      <c r="AH49" s="59"/>
      <c r="AI49" s="59"/>
      <c r="AJ49" s="59"/>
      <c r="AK49" s="59"/>
      <c r="AL49" s="59"/>
      <c r="AM49" s="59"/>
      <c r="AN49" s="59"/>
      <c r="AO49" s="59"/>
      <c r="AP49" s="59"/>
      <c r="AQ49" s="59"/>
      <c r="AR49" s="59"/>
      <c r="AS49" s="59"/>
    </row>
    <row r="50" spans="1:45" s="60" customFormat="1" ht="11.25" customHeight="1" x14ac:dyDescent="0.2">
      <c r="A50" s="53" t="str">
        <f>'[2]tabel onafgerond'!A50</f>
        <v>Agglomeratie 's-Gravenhage</v>
      </c>
      <c r="B50" s="97">
        <v>190</v>
      </c>
      <c r="C50" s="97">
        <v>0</v>
      </c>
      <c r="D50" s="97">
        <v>155</v>
      </c>
      <c r="E50" s="97">
        <v>35</v>
      </c>
      <c r="F50" s="97">
        <v>5</v>
      </c>
      <c r="G50" s="97">
        <v>20</v>
      </c>
      <c r="H50" s="97">
        <v>10</v>
      </c>
      <c r="I50" s="97">
        <v>90</v>
      </c>
      <c r="J50" s="97"/>
      <c r="K50" s="97">
        <v>40</v>
      </c>
      <c r="L50" s="97">
        <v>0</v>
      </c>
      <c r="M50" s="97">
        <v>0</v>
      </c>
      <c r="N50" s="97">
        <v>0</v>
      </c>
      <c r="O50" s="97">
        <v>25</v>
      </c>
      <c r="P50" s="97">
        <v>10</v>
      </c>
      <c r="Q50" s="97"/>
      <c r="R50" s="97">
        <v>305</v>
      </c>
      <c r="S50" s="97">
        <v>0</v>
      </c>
      <c r="T50" s="97">
        <v>30</v>
      </c>
      <c r="U50" s="97">
        <v>10</v>
      </c>
      <c r="V50" s="97">
        <v>15</v>
      </c>
      <c r="W50" s="97">
        <v>5</v>
      </c>
      <c r="X50" s="97"/>
      <c r="Y50" s="97">
        <v>275</v>
      </c>
      <c r="Z50" s="97">
        <v>145</v>
      </c>
      <c r="AA50" s="97">
        <v>75</v>
      </c>
      <c r="AB50" s="97">
        <v>0</v>
      </c>
      <c r="AC50" s="97">
        <v>5</v>
      </c>
      <c r="AD50" s="97">
        <v>50</v>
      </c>
      <c r="AE50" s="58"/>
      <c r="AF50" s="59"/>
      <c r="AG50" s="59"/>
      <c r="AH50" s="59"/>
      <c r="AI50" s="59"/>
      <c r="AJ50" s="59"/>
      <c r="AK50" s="59"/>
      <c r="AL50" s="59"/>
      <c r="AM50" s="59"/>
      <c r="AN50" s="59"/>
      <c r="AO50" s="59"/>
      <c r="AP50" s="59"/>
      <c r="AQ50" s="59"/>
      <c r="AR50" s="59"/>
      <c r="AS50" s="59"/>
    </row>
    <row r="51" spans="1:45" s="60" customFormat="1" ht="11.25" customHeight="1" x14ac:dyDescent="0.2">
      <c r="A51" s="53" t="str">
        <f>'[2]tabel onafgerond'!A51</f>
        <v>Delft en Westland</v>
      </c>
      <c r="B51" s="97">
        <v>75</v>
      </c>
      <c r="C51" s="97">
        <v>0</v>
      </c>
      <c r="D51" s="97">
        <v>60</v>
      </c>
      <c r="E51" s="97">
        <v>45</v>
      </c>
      <c r="F51" s="97">
        <v>0</v>
      </c>
      <c r="G51" s="97">
        <v>5</v>
      </c>
      <c r="H51" s="97">
        <v>0</v>
      </c>
      <c r="I51" s="97">
        <v>5</v>
      </c>
      <c r="J51" s="97"/>
      <c r="K51" s="97">
        <v>20</v>
      </c>
      <c r="L51" s="97">
        <v>0</v>
      </c>
      <c r="M51" s="97">
        <v>5</v>
      </c>
      <c r="N51" s="97">
        <v>0</v>
      </c>
      <c r="O51" s="97">
        <v>5</v>
      </c>
      <c r="P51" s="97">
        <v>10</v>
      </c>
      <c r="Q51" s="97"/>
      <c r="R51" s="97">
        <v>20</v>
      </c>
      <c r="S51" s="97">
        <v>5</v>
      </c>
      <c r="T51" s="97">
        <v>5</v>
      </c>
      <c r="U51" s="97">
        <v>0</v>
      </c>
      <c r="V51" s="97">
        <v>0</v>
      </c>
      <c r="W51" s="97">
        <v>0</v>
      </c>
      <c r="X51" s="97"/>
      <c r="Y51" s="97">
        <v>10</v>
      </c>
      <c r="Z51" s="97">
        <v>0</v>
      </c>
      <c r="AA51" s="97">
        <v>0</v>
      </c>
      <c r="AB51" s="97">
        <v>0</v>
      </c>
      <c r="AC51" s="97">
        <v>5</v>
      </c>
      <c r="AD51" s="97">
        <v>10</v>
      </c>
      <c r="AE51" s="58"/>
      <c r="AF51" s="59"/>
      <c r="AG51" s="59"/>
      <c r="AH51" s="59"/>
      <c r="AI51" s="59"/>
      <c r="AJ51" s="59"/>
      <c r="AK51" s="59"/>
      <c r="AL51" s="59"/>
      <c r="AM51" s="59"/>
      <c r="AN51" s="59"/>
      <c r="AO51" s="59"/>
      <c r="AP51" s="59"/>
      <c r="AQ51" s="59"/>
      <c r="AR51" s="59"/>
      <c r="AS51" s="59"/>
    </row>
    <row r="52" spans="1:45" s="60" customFormat="1" ht="11.25" customHeight="1" x14ac:dyDescent="0.2">
      <c r="A52" s="53" t="str">
        <f>'[2]tabel onafgerond'!A52</f>
        <v>Oost-Zuid-Holland</v>
      </c>
      <c r="B52" s="97">
        <v>85</v>
      </c>
      <c r="C52" s="97">
        <v>0</v>
      </c>
      <c r="D52" s="97">
        <v>60</v>
      </c>
      <c r="E52" s="97">
        <v>25</v>
      </c>
      <c r="F52" s="97">
        <v>0</v>
      </c>
      <c r="G52" s="97">
        <v>5</v>
      </c>
      <c r="H52" s="97">
        <v>0</v>
      </c>
      <c r="I52" s="97">
        <v>30</v>
      </c>
      <c r="J52" s="97"/>
      <c r="K52" s="97">
        <v>25</v>
      </c>
      <c r="L52" s="97">
        <v>0</v>
      </c>
      <c r="M52" s="97">
        <v>0</v>
      </c>
      <c r="N52" s="97">
        <v>0</v>
      </c>
      <c r="O52" s="97">
        <v>10</v>
      </c>
      <c r="P52" s="97">
        <v>15</v>
      </c>
      <c r="Q52" s="97"/>
      <c r="R52" s="97">
        <v>30</v>
      </c>
      <c r="S52" s="97">
        <v>0</v>
      </c>
      <c r="T52" s="97">
        <v>5</v>
      </c>
      <c r="U52" s="97">
        <v>0</v>
      </c>
      <c r="V52" s="97">
        <v>5</v>
      </c>
      <c r="W52" s="97">
        <v>5</v>
      </c>
      <c r="X52" s="97"/>
      <c r="Y52" s="97">
        <v>25</v>
      </c>
      <c r="Z52" s="97">
        <v>5</v>
      </c>
      <c r="AA52" s="97">
        <v>0</v>
      </c>
      <c r="AB52" s="97">
        <v>0</v>
      </c>
      <c r="AC52" s="97">
        <v>5</v>
      </c>
      <c r="AD52" s="97">
        <v>15</v>
      </c>
      <c r="AE52" s="58"/>
      <c r="AF52" s="59"/>
      <c r="AG52" s="59"/>
      <c r="AH52" s="59"/>
      <c r="AI52" s="59"/>
      <c r="AJ52" s="59"/>
      <c r="AK52" s="59"/>
      <c r="AL52" s="59"/>
      <c r="AM52" s="59"/>
      <c r="AN52" s="59"/>
      <c r="AO52" s="59"/>
      <c r="AP52" s="59"/>
      <c r="AQ52" s="59"/>
      <c r="AR52" s="59"/>
      <c r="AS52" s="59"/>
    </row>
    <row r="53" spans="1:45" s="60" customFormat="1" ht="11.25" customHeight="1" x14ac:dyDescent="0.2">
      <c r="A53" s="53" t="str">
        <f>'[2]tabel onafgerond'!A53</f>
        <v>Groot-Rijnmond</v>
      </c>
      <c r="B53" s="97">
        <v>330</v>
      </c>
      <c r="C53" s="97">
        <v>0</v>
      </c>
      <c r="D53" s="97">
        <v>255</v>
      </c>
      <c r="E53" s="97">
        <v>150</v>
      </c>
      <c r="F53" s="97">
        <v>20</v>
      </c>
      <c r="G53" s="97">
        <v>30</v>
      </c>
      <c r="H53" s="97">
        <v>10</v>
      </c>
      <c r="I53" s="97">
        <v>45</v>
      </c>
      <c r="J53" s="97"/>
      <c r="K53" s="97">
        <v>80</v>
      </c>
      <c r="L53" s="97">
        <v>30</v>
      </c>
      <c r="M53" s="97">
        <v>0</v>
      </c>
      <c r="N53" s="97">
        <v>0</v>
      </c>
      <c r="O53" s="97">
        <v>10</v>
      </c>
      <c r="P53" s="97">
        <v>35</v>
      </c>
      <c r="Q53" s="97"/>
      <c r="R53" s="97">
        <v>100</v>
      </c>
      <c r="S53" s="97">
        <v>10</v>
      </c>
      <c r="T53" s="97">
        <v>45</v>
      </c>
      <c r="U53" s="97">
        <v>10</v>
      </c>
      <c r="V53" s="97">
        <v>30</v>
      </c>
      <c r="W53" s="97">
        <v>5</v>
      </c>
      <c r="X53" s="97"/>
      <c r="Y53" s="97">
        <v>45</v>
      </c>
      <c r="Z53" s="97">
        <v>0</v>
      </c>
      <c r="AA53" s="97">
        <v>10</v>
      </c>
      <c r="AB53" s="97">
        <v>0</v>
      </c>
      <c r="AC53" s="97">
        <v>5</v>
      </c>
      <c r="AD53" s="97">
        <v>25</v>
      </c>
      <c r="AE53" s="58"/>
      <c r="AF53" s="59"/>
      <c r="AG53" s="59"/>
      <c r="AH53" s="59"/>
      <c r="AI53" s="59"/>
      <c r="AJ53" s="59"/>
      <c r="AK53" s="59"/>
      <c r="AL53" s="59"/>
      <c r="AM53" s="59"/>
      <c r="AN53" s="59"/>
      <c r="AO53" s="59"/>
      <c r="AP53" s="59"/>
      <c r="AQ53" s="59"/>
      <c r="AR53" s="59"/>
      <c r="AS53" s="59"/>
    </row>
    <row r="54" spans="1:45" s="60" customFormat="1" ht="11.25" customHeight="1" x14ac:dyDescent="0.2">
      <c r="A54" s="53" t="str">
        <f>'[2]tabel onafgerond'!A54</f>
        <v>Zuidoost-Zuid-Holland</v>
      </c>
      <c r="B54" s="97">
        <v>185</v>
      </c>
      <c r="C54" s="97">
        <v>0</v>
      </c>
      <c r="D54" s="97">
        <v>85</v>
      </c>
      <c r="E54" s="97">
        <v>65</v>
      </c>
      <c r="F54" s="97">
        <v>0</v>
      </c>
      <c r="G54" s="97">
        <v>15</v>
      </c>
      <c r="H54" s="97">
        <v>0</v>
      </c>
      <c r="I54" s="97">
        <v>5</v>
      </c>
      <c r="J54" s="97"/>
      <c r="K54" s="97">
        <v>100</v>
      </c>
      <c r="L54" s="97">
        <v>60</v>
      </c>
      <c r="M54" s="97">
        <v>0</v>
      </c>
      <c r="N54" s="97">
        <v>0</v>
      </c>
      <c r="O54" s="97">
        <v>15</v>
      </c>
      <c r="P54" s="97">
        <v>25</v>
      </c>
      <c r="Q54" s="97"/>
      <c r="R54" s="97">
        <v>35</v>
      </c>
      <c r="S54" s="97">
        <v>5</v>
      </c>
      <c r="T54" s="97">
        <v>15</v>
      </c>
      <c r="U54" s="97">
        <v>5</v>
      </c>
      <c r="V54" s="97">
        <v>5</v>
      </c>
      <c r="W54" s="97">
        <v>0</v>
      </c>
      <c r="X54" s="97"/>
      <c r="Y54" s="97">
        <v>10</v>
      </c>
      <c r="Z54" s="97">
        <v>5</v>
      </c>
      <c r="AA54" s="97">
        <v>0</v>
      </c>
      <c r="AB54" s="97">
        <v>0</v>
      </c>
      <c r="AC54" s="97">
        <v>0</v>
      </c>
      <c r="AD54" s="97">
        <v>10</v>
      </c>
      <c r="AE54" s="58"/>
      <c r="AF54" s="59"/>
      <c r="AG54" s="59"/>
      <c r="AH54" s="59"/>
      <c r="AI54" s="59"/>
      <c r="AJ54" s="59"/>
      <c r="AK54" s="59"/>
      <c r="AL54" s="59"/>
      <c r="AM54" s="59"/>
      <c r="AN54" s="59"/>
      <c r="AO54" s="59"/>
      <c r="AP54" s="59"/>
      <c r="AQ54" s="59"/>
      <c r="AR54" s="59"/>
      <c r="AS54" s="59"/>
    </row>
    <row r="55" spans="1:45" s="60" customFormat="1" ht="11.25" customHeight="1" x14ac:dyDescent="0.2">
      <c r="A55" s="53" t="str">
        <f>'[2]tabel onafgerond'!A55</f>
        <v>Zeeuwsch-Vlaanderen</v>
      </c>
      <c r="B55" s="97">
        <v>35</v>
      </c>
      <c r="C55" s="97">
        <v>0</v>
      </c>
      <c r="D55" s="97">
        <v>10</v>
      </c>
      <c r="E55" s="97">
        <v>0</v>
      </c>
      <c r="F55" s="97">
        <v>0</v>
      </c>
      <c r="G55" s="97">
        <v>0</v>
      </c>
      <c r="H55" s="97">
        <v>0</v>
      </c>
      <c r="I55" s="97">
        <v>5</v>
      </c>
      <c r="J55" s="97"/>
      <c r="K55" s="97">
        <v>25</v>
      </c>
      <c r="L55" s="97">
        <v>0</v>
      </c>
      <c r="M55" s="97">
        <v>0</v>
      </c>
      <c r="N55" s="97">
        <v>0</v>
      </c>
      <c r="O55" s="97">
        <v>15</v>
      </c>
      <c r="P55" s="97">
        <v>10</v>
      </c>
      <c r="Q55" s="97"/>
      <c r="R55" s="97">
        <v>340</v>
      </c>
      <c r="S55" s="97">
        <v>5</v>
      </c>
      <c r="T55" s="97">
        <v>0</v>
      </c>
      <c r="U55" s="97">
        <v>0</v>
      </c>
      <c r="V55" s="97">
        <v>0</v>
      </c>
      <c r="W55" s="97">
        <v>0</v>
      </c>
      <c r="X55" s="97"/>
      <c r="Y55" s="97">
        <v>335</v>
      </c>
      <c r="Z55" s="97">
        <v>0</v>
      </c>
      <c r="AA55" s="97">
        <v>0</v>
      </c>
      <c r="AB55" s="97">
        <v>315</v>
      </c>
      <c r="AC55" s="97">
        <v>10</v>
      </c>
      <c r="AD55" s="97">
        <v>10</v>
      </c>
      <c r="AE55" s="58"/>
      <c r="AF55" s="59"/>
      <c r="AG55" s="59"/>
      <c r="AH55" s="59"/>
      <c r="AI55" s="59"/>
      <c r="AJ55" s="59"/>
      <c r="AK55" s="59"/>
      <c r="AL55" s="59"/>
      <c r="AM55" s="59"/>
      <c r="AN55" s="59"/>
      <c r="AO55" s="59"/>
      <c r="AP55" s="59"/>
      <c r="AQ55" s="59"/>
      <c r="AR55" s="59"/>
      <c r="AS55" s="59"/>
    </row>
    <row r="56" spans="1:45" s="60" customFormat="1" ht="11.25" customHeight="1" x14ac:dyDescent="0.2">
      <c r="A56" s="53" t="str">
        <f>'[2]tabel onafgerond'!A56</f>
        <v>Overig Zeeland</v>
      </c>
      <c r="B56" s="97">
        <v>225</v>
      </c>
      <c r="C56" s="97">
        <v>0</v>
      </c>
      <c r="D56" s="97">
        <v>45</v>
      </c>
      <c r="E56" s="97">
        <v>25</v>
      </c>
      <c r="F56" s="97">
        <v>0</v>
      </c>
      <c r="G56" s="97">
        <v>5</v>
      </c>
      <c r="H56" s="97">
        <v>0</v>
      </c>
      <c r="I56" s="97">
        <v>15</v>
      </c>
      <c r="J56" s="97"/>
      <c r="K56" s="97">
        <v>180</v>
      </c>
      <c r="L56" s="97">
        <v>0</v>
      </c>
      <c r="M56" s="97">
        <v>120</v>
      </c>
      <c r="N56" s="97">
        <v>10</v>
      </c>
      <c r="O56" s="97">
        <v>25</v>
      </c>
      <c r="P56" s="97">
        <v>25</v>
      </c>
      <c r="Q56" s="97"/>
      <c r="R56" s="97">
        <v>60</v>
      </c>
      <c r="S56" s="97">
        <v>5</v>
      </c>
      <c r="T56" s="97">
        <v>5</v>
      </c>
      <c r="U56" s="97">
        <v>5</v>
      </c>
      <c r="V56" s="97">
        <v>0</v>
      </c>
      <c r="W56" s="97">
        <v>0</v>
      </c>
      <c r="X56" s="97"/>
      <c r="Y56" s="97">
        <v>55</v>
      </c>
      <c r="Z56" s="97">
        <v>5</v>
      </c>
      <c r="AA56" s="97">
        <v>0</v>
      </c>
      <c r="AB56" s="97">
        <v>10</v>
      </c>
      <c r="AC56" s="97">
        <v>5</v>
      </c>
      <c r="AD56" s="97">
        <v>35</v>
      </c>
      <c r="AE56" s="58"/>
      <c r="AF56" s="59"/>
      <c r="AG56" s="59"/>
      <c r="AH56" s="59"/>
      <c r="AI56" s="59"/>
      <c r="AJ56" s="59"/>
      <c r="AK56" s="59"/>
      <c r="AL56" s="59"/>
      <c r="AM56" s="59"/>
      <c r="AN56" s="59"/>
      <c r="AO56" s="59"/>
      <c r="AP56" s="59"/>
      <c r="AQ56" s="59"/>
      <c r="AR56" s="59"/>
      <c r="AS56" s="59"/>
    </row>
    <row r="57" spans="1:45" s="60" customFormat="1" ht="11.25" customHeight="1" x14ac:dyDescent="0.2">
      <c r="A57" s="53" t="str">
        <f>'[2]tabel onafgerond'!A57</f>
        <v>West-Noord-Brabant</v>
      </c>
      <c r="B57" s="97">
        <v>210</v>
      </c>
      <c r="C57" s="97">
        <v>0</v>
      </c>
      <c r="D57" s="97">
        <v>160</v>
      </c>
      <c r="E57" s="97">
        <v>50</v>
      </c>
      <c r="F57" s="97">
        <v>0</v>
      </c>
      <c r="G57" s="97">
        <v>10</v>
      </c>
      <c r="H57" s="97">
        <v>0</v>
      </c>
      <c r="I57" s="97">
        <v>100</v>
      </c>
      <c r="J57" s="97"/>
      <c r="K57" s="97">
        <v>50</v>
      </c>
      <c r="L57" s="97">
        <v>5</v>
      </c>
      <c r="M57" s="97">
        <v>20</v>
      </c>
      <c r="N57" s="97">
        <v>0</v>
      </c>
      <c r="O57" s="97">
        <v>10</v>
      </c>
      <c r="P57" s="97">
        <v>15</v>
      </c>
      <c r="Q57" s="97"/>
      <c r="R57" s="97">
        <v>40</v>
      </c>
      <c r="S57" s="97">
        <v>10</v>
      </c>
      <c r="T57" s="97">
        <v>5</v>
      </c>
      <c r="U57" s="97">
        <v>5</v>
      </c>
      <c r="V57" s="97">
        <v>0</v>
      </c>
      <c r="W57" s="97">
        <v>0</v>
      </c>
      <c r="X57" s="97"/>
      <c r="Y57" s="97">
        <v>20</v>
      </c>
      <c r="Z57" s="97">
        <v>0</v>
      </c>
      <c r="AA57" s="97">
        <v>0</v>
      </c>
      <c r="AB57" s="97">
        <v>0</v>
      </c>
      <c r="AC57" s="97">
        <v>5</v>
      </c>
      <c r="AD57" s="97">
        <v>15</v>
      </c>
      <c r="AE57" s="58"/>
      <c r="AF57" s="59"/>
      <c r="AG57" s="59"/>
      <c r="AH57" s="59"/>
      <c r="AI57" s="59"/>
      <c r="AJ57" s="59"/>
      <c r="AK57" s="59"/>
      <c r="AL57" s="59"/>
      <c r="AM57" s="59"/>
      <c r="AN57" s="59"/>
      <c r="AO57" s="59"/>
      <c r="AP57" s="59"/>
      <c r="AQ57" s="59"/>
      <c r="AR57" s="59"/>
      <c r="AS57" s="59"/>
    </row>
    <row r="58" spans="1:45" s="60" customFormat="1" ht="11.25" customHeight="1" x14ac:dyDescent="0.2">
      <c r="A58" s="53" t="str">
        <f>'[2]tabel onafgerond'!A58</f>
        <v>Midden-Noord-Brabant</v>
      </c>
      <c r="B58" s="97">
        <v>220</v>
      </c>
      <c r="C58" s="97">
        <v>0</v>
      </c>
      <c r="D58" s="97">
        <v>145</v>
      </c>
      <c r="E58" s="97">
        <v>80</v>
      </c>
      <c r="F58" s="97">
        <v>0</v>
      </c>
      <c r="G58" s="97">
        <v>45</v>
      </c>
      <c r="H58" s="97">
        <v>0</v>
      </c>
      <c r="I58" s="97">
        <v>15</v>
      </c>
      <c r="J58" s="97"/>
      <c r="K58" s="97">
        <v>75</v>
      </c>
      <c r="L58" s="97">
        <v>5</v>
      </c>
      <c r="M58" s="97">
        <v>20</v>
      </c>
      <c r="N58" s="97">
        <v>0</v>
      </c>
      <c r="O58" s="97">
        <v>15</v>
      </c>
      <c r="P58" s="97">
        <v>30</v>
      </c>
      <c r="Q58" s="97"/>
      <c r="R58" s="97">
        <v>45</v>
      </c>
      <c r="S58" s="97">
        <v>5</v>
      </c>
      <c r="T58" s="97">
        <v>15</v>
      </c>
      <c r="U58" s="97">
        <v>15</v>
      </c>
      <c r="V58" s="97">
        <v>0</v>
      </c>
      <c r="W58" s="97">
        <v>0</v>
      </c>
      <c r="X58" s="97"/>
      <c r="Y58" s="97">
        <v>25</v>
      </c>
      <c r="Z58" s="97">
        <v>0</v>
      </c>
      <c r="AA58" s="97">
        <v>0</v>
      </c>
      <c r="AB58" s="97">
        <v>0</v>
      </c>
      <c r="AC58" s="97">
        <v>0</v>
      </c>
      <c r="AD58" s="97">
        <v>20</v>
      </c>
      <c r="AE58" s="58"/>
      <c r="AF58" s="59"/>
      <c r="AG58" s="59"/>
      <c r="AH58" s="59"/>
      <c r="AI58" s="59"/>
      <c r="AJ58" s="59"/>
      <c r="AK58" s="59"/>
      <c r="AL58" s="59"/>
      <c r="AM58" s="59"/>
      <c r="AN58" s="59"/>
      <c r="AO58" s="59"/>
      <c r="AP58" s="59"/>
      <c r="AQ58" s="59"/>
      <c r="AR58" s="59"/>
      <c r="AS58" s="59"/>
    </row>
    <row r="59" spans="1:45" s="60" customFormat="1" ht="11.25" customHeight="1" x14ac:dyDescent="0.2">
      <c r="A59" s="53" t="str">
        <f>'[2]tabel onafgerond'!A59</f>
        <v>Noordoost-Noord-Brabant</v>
      </c>
      <c r="B59" s="97">
        <v>180</v>
      </c>
      <c r="C59" s="97">
        <v>0</v>
      </c>
      <c r="D59" s="97">
        <v>90</v>
      </c>
      <c r="E59" s="97">
        <v>60</v>
      </c>
      <c r="F59" s="97">
        <v>0</v>
      </c>
      <c r="G59" s="97">
        <v>15</v>
      </c>
      <c r="H59" s="97">
        <v>0</v>
      </c>
      <c r="I59" s="97">
        <v>15</v>
      </c>
      <c r="J59" s="97"/>
      <c r="K59" s="97">
        <v>90</v>
      </c>
      <c r="L59" s="97">
        <v>35</v>
      </c>
      <c r="M59" s="97">
        <v>0</v>
      </c>
      <c r="N59" s="97">
        <v>0</v>
      </c>
      <c r="O59" s="97">
        <v>15</v>
      </c>
      <c r="P59" s="97">
        <v>40</v>
      </c>
      <c r="Q59" s="97"/>
      <c r="R59" s="97">
        <v>50</v>
      </c>
      <c r="S59" s="97">
        <v>5</v>
      </c>
      <c r="T59" s="97">
        <v>10</v>
      </c>
      <c r="U59" s="97">
        <v>5</v>
      </c>
      <c r="V59" s="97">
        <v>0</v>
      </c>
      <c r="W59" s="97">
        <v>0</v>
      </c>
      <c r="X59" s="97"/>
      <c r="Y59" s="97">
        <v>35</v>
      </c>
      <c r="Z59" s="97">
        <v>10</v>
      </c>
      <c r="AA59" s="97">
        <v>0</v>
      </c>
      <c r="AB59" s="97">
        <v>0</v>
      </c>
      <c r="AC59" s="97">
        <v>5</v>
      </c>
      <c r="AD59" s="97">
        <v>20</v>
      </c>
      <c r="AE59" s="58"/>
      <c r="AF59" s="59"/>
      <c r="AG59" s="59"/>
      <c r="AH59" s="59"/>
      <c r="AI59" s="59"/>
      <c r="AJ59" s="59"/>
      <c r="AK59" s="59"/>
      <c r="AL59" s="59"/>
      <c r="AM59" s="59"/>
      <c r="AN59" s="59"/>
      <c r="AO59" s="59"/>
      <c r="AP59" s="59"/>
      <c r="AQ59" s="59"/>
      <c r="AR59" s="59"/>
      <c r="AS59" s="59"/>
    </row>
    <row r="60" spans="1:45" s="60" customFormat="1" ht="11.25" customHeight="1" x14ac:dyDescent="0.2">
      <c r="A60" s="53" t="str">
        <f>'[2]tabel onafgerond'!A60</f>
        <v>Zuidoost-Noord-Brabant</v>
      </c>
      <c r="B60" s="97">
        <v>560</v>
      </c>
      <c r="C60" s="97">
        <v>5</v>
      </c>
      <c r="D60" s="97">
        <v>435</v>
      </c>
      <c r="E60" s="97">
        <v>285</v>
      </c>
      <c r="F60" s="97">
        <v>10</v>
      </c>
      <c r="G60" s="97">
        <v>90</v>
      </c>
      <c r="H60" s="97">
        <v>0</v>
      </c>
      <c r="I60" s="97">
        <v>50</v>
      </c>
      <c r="J60" s="97"/>
      <c r="K60" s="97">
        <v>120</v>
      </c>
      <c r="L60" s="97">
        <v>65</v>
      </c>
      <c r="M60" s="97">
        <v>0</v>
      </c>
      <c r="N60" s="97">
        <v>0</v>
      </c>
      <c r="O60" s="97">
        <v>30</v>
      </c>
      <c r="P60" s="97">
        <v>25</v>
      </c>
      <c r="Q60" s="97"/>
      <c r="R60" s="97">
        <v>120</v>
      </c>
      <c r="S60" s="97">
        <v>10</v>
      </c>
      <c r="T60" s="97">
        <v>40</v>
      </c>
      <c r="U60" s="97">
        <v>30</v>
      </c>
      <c r="V60" s="97">
        <v>5</v>
      </c>
      <c r="W60" s="97">
        <v>5</v>
      </c>
      <c r="X60" s="97"/>
      <c r="Y60" s="97">
        <v>70</v>
      </c>
      <c r="Z60" s="97">
        <v>0</v>
      </c>
      <c r="AA60" s="97">
        <v>0</v>
      </c>
      <c r="AB60" s="97">
        <v>0</v>
      </c>
      <c r="AC60" s="97">
        <v>10</v>
      </c>
      <c r="AD60" s="97">
        <v>55</v>
      </c>
      <c r="AE60" s="58"/>
      <c r="AF60" s="59"/>
      <c r="AG60" s="59"/>
      <c r="AH60" s="59"/>
      <c r="AI60" s="59"/>
      <c r="AJ60" s="59"/>
      <c r="AK60" s="59"/>
      <c r="AL60" s="59"/>
      <c r="AM60" s="59"/>
      <c r="AN60" s="59"/>
      <c r="AO60" s="59"/>
      <c r="AP60" s="59"/>
      <c r="AQ60" s="59"/>
      <c r="AR60" s="59"/>
      <c r="AS60" s="59"/>
    </row>
    <row r="61" spans="1:45" s="60" customFormat="1" ht="11.25" customHeight="1" x14ac:dyDescent="0.2">
      <c r="A61" s="53" t="str">
        <f>'[2]tabel onafgerond'!A61</f>
        <v>Noord-Limburg</v>
      </c>
      <c r="B61" s="97">
        <v>145</v>
      </c>
      <c r="C61" s="97">
        <v>30</v>
      </c>
      <c r="D61" s="97">
        <v>80</v>
      </c>
      <c r="E61" s="97">
        <v>45</v>
      </c>
      <c r="F61" s="97">
        <v>0</v>
      </c>
      <c r="G61" s="97">
        <v>25</v>
      </c>
      <c r="H61" s="97">
        <v>0</v>
      </c>
      <c r="I61" s="97">
        <v>10</v>
      </c>
      <c r="J61" s="97"/>
      <c r="K61" s="97">
        <v>30</v>
      </c>
      <c r="L61" s="97">
        <v>10</v>
      </c>
      <c r="M61" s="97">
        <v>0</v>
      </c>
      <c r="N61" s="97">
        <v>0</v>
      </c>
      <c r="O61" s="97">
        <v>5</v>
      </c>
      <c r="P61" s="97">
        <v>15</v>
      </c>
      <c r="Q61" s="97"/>
      <c r="R61" s="97">
        <v>45</v>
      </c>
      <c r="S61" s="97">
        <v>5</v>
      </c>
      <c r="T61" s="97">
        <v>15</v>
      </c>
      <c r="U61" s="97">
        <v>10</v>
      </c>
      <c r="V61" s="97">
        <v>0</v>
      </c>
      <c r="W61" s="97">
        <v>0</v>
      </c>
      <c r="X61" s="97"/>
      <c r="Y61" s="97">
        <v>25</v>
      </c>
      <c r="Z61" s="97">
        <v>0</v>
      </c>
      <c r="AA61" s="97">
        <v>0</v>
      </c>
      <c r="AB61" s="97">
        <v>0</v>
      </c>
      <c r="AC61" s="97">
        <v>5</v>
      </c>
      <c r="AD61" s="97">
        <v>20</v>
      </c>
      <c r="AE61" s="58"/>
      <c r="AF61" s="59"/>
      <c r="AG61" s="59"/>
      <c r="AH61" s="59"/>
      <c r="AI61" s="59"/>
      <c r="AJ61" s="59"/>
      <c r="AK61" s="59"/>
      <c r="AL61" s="59"/>
      <c r="AM61" s="59"/>
      <c r="AN61" s="59"/>
      <c r="AO61" s="59"/>
      <c r="AP61" s="59"/>
      <c r="AQ61" s="59"/>
      <c r="AR61" s="59"/>
      <c r="AS61" s="59"/>
    </row>
    <row r="62" spans="1:45" s="60" customFormat="1" ht="11.25" customHeight="1" x14ac:dyDescent="0.2">
      <c r="A62" s="53" t="str">
        <f>'[2]tabel onafgerond'!A62</f>
        <v>Midden-Limburg</v>
      </c>
      <c r="B62" s="97">
        <v>45</v>
      </c>
      <c r="C62" s="97">
        <v>0</v>
      </c>
      <c r="D62" s="97">
        <v>25</v>
      </c>
      <c r="E62" s="97">
        <v>20</v>
      </c>
      <c r="F62" s="97">
        <v>0</v>
      </c>
      <c r="G62" s="97">
        <v>5</v>
      </c>
      <c r="H62" s="97">
        <v>0</v>
      </c>
      <c r="I62" s="97">
        <v>0</v>
      </c>
      <c r="J62" s="97"/>
      <c r="K62" s="97">
        <v>20</v>
      </c>
      <c r="L62" s="97">
        <v>0</v>
      </c>
      <c r="M62" s="97">
        <v>0</v>
      </c>
      <c r="N62" s="97">
        <v>0</v>
      </c>
      <c r="O62" s="97">
        <v>5</v>
      </c>
      <c r="P62" s="97">
        <v>15</v>
      </c>
      <c r="Q62" s="97"/>
      <c r="R62" s="97">
        <v>55</v>
      </c>
      <c r="S62" s="97">
        <v>5</v>
      </c>
      <c r="T62" s="97">
        <v>5</v>
      </c>
      <c r="U62" s="97">
        <v>0</v>
      </c>
      <c r="V62" s="97">
        <v>5</v>
      </c>
      <c r="W62" s="97">
        <v>0</v>
      </c>
      <c r="X62" s="97"/>
      <c r="Y62" s="97">
        <v>45</v>
      </c>
      <c r="Z62" s="97">
        <v>0</v>
      </c>
      <c r="AA62" s="97">
        <v>0</v>
      </c>
      <c r="AB62" s="97">
        <v>0</v>
      </c>
      <c r="AC62" s="97">
        <v>0</v>
      </c>
      <c r="AD62" s="97">
        <v>45</v>
      </c>
      <c r="AE62" s="58"/>
      <c r="AF62" s="59"/>
      <c r="AG62" s="59"/>
      <c r="AH62" s="59"/>
      <c r="AI62" s="59"/>
      <c r="AJ62" s="59"/>
      <c r="AK62" s="59"/>
      <c r="AL62" s="59"/>
      <c r="AM62" s="59"/>
      <c r="AN62" s="59"/>
      <c r="AO62" s="59"/>
      <c r="AP62" s="59"/>
      <c r="AQ62" s="59"/>
      <c r="AR62" s="59"/>
      <c r="AS62" s="59"/>
    </row>
    <row r="63" spans="1:45" s="60" customFormat="1" ht="11.25" customHeight="1" x14ac:dyDescent="0.2">
      <c r="A63" s="53" t="str">
        <f>'[2]tabel onafgerond'!A63</f>
        <v>Zuid-Limburg</v>
      </c>
      <c r="B63" s="97">
        <v>250</v>
      </c>
      <c r="C63" s="97">
        <v>0</v>
      </c>
      <c r="D63" s="97">
        <v>185</v>
      </c>
      <c r="E63" s="97">
        <v>25</v>
      </c>
      <c r="F63" s="97">
        <v>0</v>
      </c>
      <c r="G63" s="97">
        <v>30</v>
      </c>
      <c r="H63" s="97">
        <v>5</v>
      </c>
      <c r="I63" s="97">
        <v>125</v>
      </c>
      <c r="J63" s="97"/>
      <c r="K63" s="97">
        <v>65</v>
      </c>
      <c r="L63" s="97">
        <v>0</v>
      </c>
      <c r="M63" s="97">
        <v>10</v>
      </c>
      <c r="N63" s="97">
        <v>5</v>
      </c>
      <c r="O63" s="97">
        <v>25</v>
      </c>
      <c r="P63" s="97">
        <v>25</v>
      </c>
      <c r="Q63" s="97"/>
      <c r="R63" s="97">
        <v>65</v>
      </c>
      <c r="S63" s="97">
        <v>10</v>
      </c>
      <c r="T63" s="97">
        <v>20</v>
      </c>
      <c r="U63" s="97">
        <v>10</v>
      </c>
      <c r="V63" s="97">
        <v>10</v>
      </c>
      <c r="W63" s="97">
        <v>0</v>
      </c>
      <c r="X63" s="97"/>
      <c r="Y63" s="97">
        <v>35</v>
      </c>
      <c r="Z63" s="97">
        <v>0</v>
      </c>
      <c r="AA63" s="97">
        <v>5</v>
      </c>
      <c r="AB63" s="97">
        <v>0</v>
      </c>
      <c r="AC63" s="97">
        <v>5</v>
      </c>
      <c r="AD63" s="97">
        <v>25</v>
      </c>
      <c r="AE63" s="58"/>
      <c r="AF63" s="59"/>
      <c r="AG63" s="59"/>
      <c r="AH63" s="59"/>
      <c r="AI63" s="59"/>
      <c r="AJ63" s="59"/>
      <c r="AK63" s="59"/>
      <c r="AL63" s="59"/>
      <c r="AM63" s="59"/>
      <c r="AN63" s="59"/>
      <c r="AO63" s="59"/>
      <c r="AP63" s="59"/>
      <c r="AQ63" s="59"/>
      <c r="AR63" s="59"/>
      <c r="AS63" s="59"/>
    </row>
    <row r="64" spans="1:45" s="60" customFormat="1" ht="11.25" customHeight="1" x14ac:dyDescent="0.2">
      <c r="A64" s="53" t="str">
        <f>'[2]tabel onafgerond'!A64</f>
        <v>Flevoland</v>
      </c>
      <c r="B64" s="97">
        <v>135</v>
      </c>
      <c r="C64" s="97">
        <v>0</v>
      </c>
      <c r="D64" s="97">
        <v>125</v>
      </c>
      <c r="E64" s="97">
        <v>90</v>
      </c>
      <c r="F64" s="97">
        <v>0</v>
      </c>
      <c r="G64" s="97">
        <v>0</v>
      </c>
      <c r="H64" s="97">
        <v>0</v>
      </c>
      <c r="I64" s="97">
        <v>35</v>
      </c>
      <c r="J64" s="97"/>
      <c r="K64" s="97">
        <v>10</v>
      </c>
      <c r="L64" s="97">
        <v>0</v>
      </c>
      <c r="M64" s="97">
        <v>0</v>
      </c>
      <c r="N64" s="97">
        <v>0</v>
      </c>
      <c r="O64" s="97">
        <v>5</v>
      </c>
      <c r="P64" s="97">
        <v>5</v>
      </c>
      <c r="Q64" s="97"/>
      <c r="R64" s="97">
        <v>5</v>
      </c>
      <c r="S64" s="97">
        <v>0</v>
      </c>
      <c r="T64" s="97">
        <v>0</v>
      </c>
      <c r="U64" s="97">
        <v>0</v>
      </c>
      <c r="V64" s="97">
        <v>0</v>
      </c>
      <c r="W64" s="97">
        <v>0</v>
      </c>
      <c r="X64" s="97"/>
      <c r="Y64" s="97">
        <v>5</v>
      </c>
      <c r="Z64" s="97">
        <v>0</v>
      </c>
      <c r="AA64" s="97">
        <v>0</v>
      </c>
      <c r="AB64" s="97">
        <v>0</v>
      </c>
      <c r="AC64" s="97">
        <v>0</v>
      </c>
      <c r="AD64" s="97">
        <v>5</v>
      </c>
      <c r="AE64" s="58"/>
      <c r="AF64" s="59"/>
      <c r="AG64" s="59"/>
      <c r="AH64" s="59"/>
      <c r="AI64" s="59"/>
      <c r="AJ64" s="59"/>
      <c r="AK64" s="59"/>
      <c r="AL64" s="59"/>
      <c r="AM64" s="59"/>
      <c r="AN64" s="59"/>
      <c r="AO64" s="59"/>
      <c r="AP64" s="59"/>
      <c r="AQ64" s="59"/>
      <c r="AR64" s="59"/>
      <c r="AS64" s="59"/>
    </row>
    <row r="65" spans="1:32" ht="11.25" x14ac:dyDescent="0.2">
      <c r="A65" s="56"/>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61"/>
      <c r="AF65" s="58"/>
    </row>
    <row r="66" spans="1:32" ht="11.25" x14ac:dyDescent="0.2">
      <c r="A66" s="56" t="str">
        <f>'[2]tabel onafgerond'!A66</f>
        <v>Gemeente (G4)</v>
      </c>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61"/>
      <c r="AF66" s="58"/>
    </row>
    <row r="67" spans="1:32" ht="11.25" x14ac:dyDescent="0.2">
      <c r="A67" s="53" t="str">
        <f>'[2]tabel onafgerond'!A67</f>
        <v>'s-Gravenhage</v>
      </c>
      <c r="B67" s="97">
        <v>100</v>
      </c>
      <c r="C67" s="97">
        <v>0</v>
      </c>
      <c r="D67" s="97">
        <v>75</v>
      </c>
      <c r="E67" s="97">
        <v>25</v>
      </c>
      <c r="F67" s="97">
        <v>0</v>
      </c>
      <c r="G67" s="97">
        <v>20</v>
      </c>
      <c r="H67" s="97">
        <v>5</v>
      </c>
      <c r="I67" s="97">
        <v>20</v>
      </c>
      <c r="J67" s="97"/>
      <c r="K67" s="97">
        <v>25</v>
      </c>
      <c r="L67" s="97">
        <v>0</v>
      </c>
      <c r="M67" s="97">
        <v>0</v>
      </c>
      <c r="N67" s="97">
        <v>0</v>
      </c>
      <c r="O67" s="97">
        <v>20</v>
      </c>
      <c r="P67" s="97">
        <v>5</v>
      </c>
      <c r="Q67" s="97"/>
      <c r="R67" s="97">
        <v>285</v>
      </c>
      <c r="S67" s="97">
        <v>0</v>
      </c>
      <c r="T67" s="97">
        <v>25</v>
      </c>
      <c r="U67" s="97">
        <v>10</v>
      </c>
      <c r="V67" s="97">
        <v>15</v>
      </c>
      <c r="W67" s="97">
        <v>5</v>
      </c>
      <c r="X67" s="97"/>
      <c r="Y67" s="97">
        <v>260</v>
      </c>
      <c r="Z67" s="97">
        <v>145</v>
      </c>
      <c r="AA67" s="97">
        <v>75</v>
      </c>
      <c r="AB67" s="97">
        <v>0</v>
      </c>
      <c r="AC67" s="97">
        <v>0</v>
      </c>
      <c r="AD67" s="97">
        <v>35</v>
      </c>
      <c r="AE67" s="61"/>
    </row>
    <row r="68" spans="1:32" ht="11.25" x14ac:dyDescent="0.2">
      <c r="A68" s="53" t="str">
        <f>'[2]tabel onafgerond'!A68</f>
        <v>Amsterdam</v>
      </c>
      <c r="B68" s="97">
        <v>485</v>
      </c>
      <c r="C68" s="97">
        <v>0</v>
      </c>
      <c r="D68" s="97">
        <v>355</v>
      </c>
      <c r="E68" s="97">
        <v>60</v>
      </c>
      <c r="F68" s="97">
        <v>0</v>
      </c>
      <c r="G68" s="97">
        <v>170</v>
      </c>
      <c r="H68" s="97">
        <v>15</v>
      </c>
      <c r="I68" s="97">
        <v>105</v>
      </c>
      <c r="J68" s="97"/>
      <c r="K68" s="97">
        <v>130</v>
      </c>
      <c r="L68" s="97">
        <v>0</v>
      </c>
      <c r="M68" s="97">
        <v>10</v>
      </c>
      <c r="N68" s="97">
        <v>5</v>
      </c>
      <c r="O68" s="97">
        <v>60</v>
      </c>
      <c r="P68" s="97">
        <v>55</v>
      </c>
      <c r="Q68" s="97"/>
      <c r="R68" s="97">
        <v>180</v>
      </c>
      <c r="S68" s="97">
        <v>5</v>
      </c>
      <c r="T68" s="97">
        <v>125</v>
      </c>
      <c r="U68" s="97">
        <v>75</v>
      </c>
      <c r="V68" s="97">
        <v>35</v>
      </c>
      <c r="W68" s="97">
        <v>15</v>
      </c>
      <c r="X68" s="97"/>
      <c r="Y68" s="97">
        <v>50</v>
      </c>
      <c r="Z68" s="97">
        <v>0</v>
      </c>
      <c r="AA68" s="97">
        <v>0</v>
      </c>
      <c r="AB68" s="97">
        <v>0</v>
      </c>
      <c r="AC68" s="97">
        <v>5</v>
      </c>
      <c r="AD68" s="97">
        <v>45</v>
      </c>
      <c r="AE68" s="61"/>
    </row>
    <row r="69" spans="1:32" ht="11.25" x14ac:dyDescent="0.2">
      <c r="A69" s="53" t="str">
        <f>'[2]tabel onafgerond'!A69</f>
        <v>Rotterdam</v>
      </c>
      <c r="B69" s="97">
        <v>225</v>
      </c>
      <c r="C69" s="97">
        <v>0</v>
      </c>
      <c r="D69" s="97">
        <v>175</v>
      </c>
      <c r="E69" s="97">
        <v>100</v>
      </c>
      <c r="F69" s="97">
        <v>20</v>
      </c>
      <c r="G69" s="97">
        <v>25</v>
      </c>
      <c r="H69" s="97">
        <v>10</v>
      </c>
      <c r="I69" s="97">
        <v>25</v>
      </c>
      <c r="J69" s="97"/>
      <c r="K69" s="97">
        <v>50</v>
      </c>
      <c r="L69" s="97">
        <v>30</v>
      </c>
      <c r="M69" s="97">
        <v>0</v>
      </c>
      <c r="N69" s="97">
        <v>0</v>
      </c>
      <c r="O69" s="97">
        <v>0</v>
      </c>
      <c r="P69" s="97">
        <v>15</v>
      </c>
      <c r="Q69" s="97"/>
      <c r="R69" s="97">
        <v>85</v>
      </c>
      <c r="S69" s="97">
        <v>5</v>
      </c>
      <c r="T69" s="97">
        <v>40</v>
      </c>
      <c r="U69" s="97">
        <v>10</v>
      </c>
      <c r="V69" s="97">
        <v>30</v>
      </c>
      <c r="W69" s="97">
        <v>5</v>
      </c>
      <c r="X69" s="97"/>
      <c r="Y69" s="97">
        <v>35</v>
      </c>
      <c r="Z69" s="97">
        <v>0</v>
      </c>
      <c r="AA69" s="97">
        <v>10</v>
      </c>
      <c r="AB69" s="97">
        <v>0</v>
      </c>
      <c r="AC69" s="97">
        <v>0</v>
      </c>
      <c r="AD69" s="97">
        <v>20</v>
      </c>
      <c r="AE69" s="61"/>
    </row>
    <row r="70" spans="1:32" ht="11.25" x14ac:dyDescent="0.2">
      <c r="A70" s="53" t="str">
        <f>'[2]tabel onafgerond'!A70</f>
        <v>Utrecht</v>
      </c>
      <c r="B70" s="97">
        <v>150</v>
      </c>
      <c r="C70" s="97">
        <v>0</v>
      </c>
      <c r="D70" s="97">
        <v>115</v>
      </c>
      <c r="E70" s="97">
        <v>100</v>
      </c>
      <c r="F70" s="97">
        <v>0</v>
      </c>
      <c r="G70" s="97">
        <v>10</v>
      </c>
      <c r="H70" s="97">
        <v>5</v>
      </c>
      <c r="I70" s="97">
        <v>5</v>
      </c>
      <c r="J70" s="97"/>
      <c r="K70" s="97">
        <v>35</v>
      </c>
      <c r="L70" s="97">
        <v>25</v>
      </c>
      <c r="M70" s="97">
        <v>0</v>
      </c>
      <c r="N70" s="97">
        <v>0</v>
      </c>
      <c r="O70" s="97">
        <v>5</v>
      </c>
      <c r="P70" s="97">
        <v>5</v>
      </c>
      <c r="Q70" s="97"/>
      <c r="R70" s="97">
        <v>25</v>
      </c>
      <c r="S70" s="97">
        <v>0</v>
      </c>
      <c r="T70" s="97">
        <v>15</v>
      </c>
      <c r="U70" s="97">
        <v>5</v>
      </c>
      <c r="V70" s="97">
        <v>10</v>
      </c>
      <c r="W70" s="97">
        <v>0</v>
      </c>
      <c r="X70" s="97"/>
      <c r="Y70" s="97">
        <v>10</v>
      </c>
      <c r="Z70" s="97">
        <v>0</v>
      </c>
      <c r="AA70" s="97">
        <v>5</v>
      </c>
      <c r="AB70" s="97">
        <v>0</v>
      </c>
      <c r="AC70" s="97">
        <v>0</v>
      </c>
      <c r="AD70" s="97">
        <v>5</v>
      </c>
      <c r="AE70" s="61"/>
    </row>
    <row r="71" spans="1:32" ht="11.25" x14ac:dyDescent="0.2">
      <c r="A71" s="56"/>
      <c r="B71" s="57"/>
      <c r="C71" s="58"/>
      <c r="D71" s="58"/>
      <c r="E71" s="58"/>
      <c r="F71" s="58"/>
      <c r="G71" s="58"/>
      <c r="H71" s="58"/>
      <c r="I71" s="58"/>
      <c r="J71" s="58"/>
      <c r="K71" s="58"/>
      <c r="L71" s="58"/>
      <c r="M71" s="58"/>
      <c r="N71" s="58"/>
      <c r="O71" s="61"/>
      <c r="P71" s="61"/>
      <c r="Q71" s="61"/>
      <c r="R71" s="61"/>
      <c r="S71" s="61"/>
      <c r="T71" s="61"/>
      <c r="U71" s="61"/>
      <c r="V71" s="61"/>
      <c r="W71" s="61"/>
      <c r="X71" s="61"/>
      <c r="Y71" s="61"/>
      <c r="Z71" s="61"/>
      <c r="AA71" s="61"/>
      <c r="AB71" s="61"/>
      <c r="AC71" s="61"/>
      <c r="AD71" s="61"/>
      <c r="AE71" s="61"/>
    </row>
    <row r="72" spans="1:32" ht="11.25" x14ac:dyDescent="0.2">
      <c r="A72" s="62" t="s">
        <v>34</v>
      </c>
      <c r="B72" s="63"/>
      <c r="C72" s="64"/>
      <c r="D72" s="64"/>
      <c r="E72" s="64"/>
      <c r="F72" s="64"/>
      <c r="G72" s="64"/>
      <c r="H72" s="64"/>
      <c r="I72" s="64"/>
      <c r="J72" s="64"/>
      <c r="K72" s="64"/>
      <c r="L72" s="64"/>
      <c r="M72" s="64"/>
      <c r="N72" s="64"/>
      <c r="O72" s="65"/>
      <c r="P72" s="65"/>
      <c r="Q72" s="65"/>
      <c r="R72" s="65"/>
      <c r="S72" s="65"/>
      <c r="T72" s="65"/>
      <c r="U72" s="65"/>
      <c r="V72" s="65"/>
      <c r="W72" s="65"/>
      <c r="X72" s="65"/>
      <c r="Y72" s="65"/>
      <c r="Z72" s="65"/>
      <c r="AA72" s="65"/>
      <c r="AB72" s="65"/>
      <c r="AC72" s="65"/>
      <c r="AD72" s="65"/>
      <c r="AE72" s="61"/>
    </row>
    <row r="73" spans="1:32" ht="11.25" x14ac:dyDescent="0.2">
      <c r="A73" s="56"/>
      <c r="B73" s="57"/>
      <c r="C73" s="58"/>
      <c r="D73" s="58"/>
      <c r="E73" s="58"/>
      <c r="F73" s="58"/>
      <c r="G73" s="58"/>
      <c r="H73" s="58"/>
      <c r="I73" s="58"/>
      <c r="J73" s="58"/>
      <c r="K73" s="58"/>
      <c r="L73" s="58"/>
      <c r="M73" s="58"/>
      <c r="N73" s="58"/>
      <c r="O73" s="61"/>
      <c r="P73" s="61"/>
      <c r="Q73" s="61"/>
      <c r="R73" s="61"/>
      <c r="S73" s="61"/>
      <c r="T73" s="61"/>
      <c r="U73" s="61"/>
      <c r="V73" s="61"/>
      <c r="W73" s="61"/>
      <c r="X73" s="61"/>
      <c r="Y73" s="61"/>
      <c r="Z73" s="61"/>
      <c r="AA73" s="61"/>
      <c r="AB73" s="61"/>
      <c r="AC73" s="61"/>
      <c r="AD73" s="61"/>
      <c r="AE73" s="61"/>
    </row>
    <row r="74" spans="1:32" ht="11.25" x14ac:dyDescent="0.2">
      <c r="A74" s="56"/>
      <c r="B74" s="57"/>
      <c r="C74" s="58"/>
      <c r="D74" s="58"/>
      <c r="E74" s="58"/>
      <c r="F74" s="58"/>
      <c r="G74" s="58"/>
      <c r="H74" s="58"/>
      <c r="I74" s="58"/>
      <c r="J74" s="58"/>
      <c r="K74" s="58"/>
      <c r="L74" s="58"/>
      <c r="M74" s="58"/>
      <c r="N74" s="58"/>
      <c r="O74" s="61"/>
      <c r="P74" s="61"/>
      <c r="Q74" s="61"/>
      <c r="R74" s="61"/>
      <c r="S74" s="61"/>
      <c r="T74" s="61"/>
      <c r="U74" s="61"/>
      <c r="V74" s="61"/>
      <c r="W74" s="61"/>
      <c r="X74" s="61"/>
      <c r="Y74" s="61"/>
      <c r="Z74" s="61"/>
      <c r="AA74" s="61"/>
      <c r="AB74" s="61"/>
      <c r="AC74" s="61"/>
      <c r="AD74" s="61"/>
      <c r="AE74" s="61"/>
    </row>
    <row r="75" spans="1:32" ht="11.25" x14ac:dyDescent="0.2">
      <c r="A75" s="56"/>
      <c r="B75" s="57"/>
      <c r="C75" s="58"/>
      <c r="D75" s="58"/>
      <c r="E75" s="58"/>
      <c r="F75" s="58"/>
      <c r="G75" s="58"/>
      <c r="H75" s="58"/>
      <c r="I75" s="58"/>
      <c r="J75" s="58"/>
      <c r="K75" s="58"/>
      <c r="L75" s="58"/>
      <c r="M75" s="58"/>
      <c r="N75" s="58"/>
      <c r="O75" s="61"/>
      <c r="P75" s="61"/>
      <c r="Q75" s="61"/>
      <c r="R75" s="61"/>
      <c r="S75" s="61"/>
      <c r="T75" s="61"/>
      <c r="U75" s="61"/>
      <c r="V75" s="61"/>
      <c r="W75" s="61"/>
      <c r="X75" s="61"/>
      <c r="Y75" s="61"/>
      <c r="Z75" s="61"/>
      <c r="AA75" s="61"/>
      <c r="AB75" s="61"/>
      <c r="AC75" s="61"/>
      <c r="AD75" s="61"/>
      <c r="AE75" s="61"/>
    </row>
    <row r="76" spans="1:32" ht="11.25" x14ac:dyDescent="0.2">
      <c r="A76" s="56"/>
      <c r="B76" s="57"/>
      <c r="C76" s="58"/>
      <c r="D76" s="58"/>
      <c r="E76" s="58"/>
      <c r="F76" s="58"/>
      <c r="G76" s="58"/>
      <c r="H76" s="58"/>
      <c r="I76" s="58"/>
      <c r="J76" s="58"/>
      <c r="K76" s="58"/>
      <c r="L76" s="58"/>
      <c r="M76" s="58"/>
      <c r="N76" s="58"/>
      <c r="O76" s="61"/>
      <c r="P76" s="61"/>
      <c r="Q76" s="61"/>
      <c r="R76" s="61"/>
      <c r="S76" s="61"/>
      <c r="T76" s="61"/>
      <c r="U76" s="61"/>
      <c r="V76" s="61"/>
      <c r="W76" s="61"/>
      <c r="X76" s="61"/>
      <c r="Y76" s="61"/>
      <c r="Z76" s="61"/>
      <c r="AA76" s="61"/>
      <c r="AB76" s="61"/>
      <c r="AC76" s="61"/>
      <c r="AD76" s="61"/>
      <c r="AE76" s="61"/>
    </row>
    <row r="77" spans="1:32" ht="11.25" x14ac:dyDescent="0.2">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row>
    <row r="78" spans="1:32" ht="11.25" x14ac:dyDescent="0.2">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row>
    <row r="79" spans="1:32" ht="11.25" x14ac:dyDescent="0.2">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row>
    <row r="80" spans="1:32" ht="11.25" x14ac:dyDescent="0.2">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row>
    <row r="81" spans="3:31" ht="11.25" x14ac:dyDescent="0.2">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row>
    <row r="82" spans="3:31" ht="11.25" x14ac:dyDescent="0.2">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row>
    <row r="83" spans="3:31" ht="11.25" x14ac:dyDescent="0.2">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row>
    <row r="84" spans="3:31" ht="11.25" x14ac:dyDescent="0.2">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row>
    <row r="85" spans="3:31" ht="11.25" x14ac:dyDescent="0.2">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row>
    <row r="86" spans="3:31" ht="11.25" x14ac:dyDescent="0.2">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row>
    <row r="87" spans="3:31" ht="11.25" x14ac:dyDescent="0.2">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row>
    <row r="88" spans="3:31" ht="11.25" x14ac:dyDescent="0.2">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row>
    <row r="89" spans="3:31" ht="11.25" x14ac:dyDescent="0.2">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row>
    <row r="90" spans="3:31" ht="11.25" x14ac:dyDescent="0.2">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row>
    <row r="91" spans="3:31" ht="11.25" x14ac:dyDescent="0.2">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row>
    <row r="92" spans="3:31" ht="11.25" x14ac:dyDescent="0.2">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row>
    <row r="93" spans="3:31" ht="11.25" x14ac:dyDescent="0.2">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row>
    <row r="94" spans="3:31" ht="11.25" x14ac:dyDescent="0.2">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row>
    <row r="95" spans="3:31" ht="11.25" x14ac:dyDescent="0.2">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row>
    <row r="96" spans="3:31" ht="11.25" x14ac:dyDescent="0.2">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row>
    <row r="97" spans="3:31" ht="11.25" x14ac:dyDescent="0.2">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row>
    <row r="98" spans="3:31" ht="11.25" x14ac:dyDescent="0.2">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row>
    <row r="99" spans="3:31" ht="11.25" x14ac:dyDescent="0.2">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row>
    <row r="100" spans="3:31" ht="11.25" x14ac:dyDescent="0.2">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row>
    <row r="101" spans="3:31" ht="11.25" x14ac:dyDescent="0.2">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row>
    <row r="102" spans="3:31" ht="11.25" x14ac:dyDescent="0.2">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row>
    <row r="103" spans="3:31" ht="11.25" x14ac:dyDescent="0.2">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row>
    <row r="104" spans="3:31" ht="11.25" x14ac:dyDescent="0.2">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row>
    <row r="105" spans="3:31" ht="11.25" x14ac:dyDescent="0.2">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row>
    <row r="106" spans="3:31" ht="11.25" x14ac:dyDescent="0.2">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row>
    <row r="107" spans="3:31" ht="11.25" x14ac:dyDescent="0.2">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row>
    <row r="108" spans="3:31" ht="11.25" x14ac:dyDescent="0.2">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row>
    <row r="109" spans="3:31" ht="11.25" x14ac:dyDescent="0.2">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row>
    <row r="110" spans="3:31" ht="11.25" x14ac:dyDescent="0.2">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row>
    <row r="111" spans="3:31" ht="11.25" x14ac:dyDescent="0.2">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row>
    <row r="112" spans="3:31" ht="11.25" x14ac:dyDescent="0.2">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row>
    <row r="113" spans="3:31" ht="11.25" x14ac:dyDescent="0.2">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row>
    <row r="114" spans="3:31" ht="11.25" x14ac:dyDescent="0.2">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row>
    <row r="115" spans="3:31" ht="11.25" x14ac:dyDescent="0.2">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row>
    <row r="116" spans="3:31" ht="11.25" x14ac:dyDescent="0.2">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row>
    <row r="117" spans="3:31" ht="11.25" x14ac:dyDescent="0.2">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row>
    <row r="118" spans="3:31" ht="11.25" x14ac:dyDescent="0.2">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row>
    <row r="119" spans="3:31" ht="11.25" x14ac:dyDescent="0.2">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row>
    <row r="120" spans="3:31" ht="11.25" x14ac:dyDescent="0.2">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row>
    <row r="121" spans="3:31" ht="11.25" x14ac:dyDescent="0.2">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row>
    <row r="122" spans="3:31" ht="11.25" x14ac:dyDescent="0.2">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row>
    <row r="123" spans="3:31" ht="11.25" x14ac:dyDescent="0.2">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row>
    <row r="124" spans="3:31" ht="11.25" x14ac:dyDescent="0.2">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row>
    <row r="125" spans="3:31" ht="11.25" x14ac:dyDescent="0.2">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row>
    <row r="126" spans="3:31" ht="11.25" x14ac:dyDescent="0.2">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row>
    <row r="127" spans="3:31" ht="11.25" x14ac:dyDescent="0.2">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row>
    <row r="128" spans="3:31" ht="11.25" x14ac:dyDescent="0.2">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row>
    <row r="129" spans="3:31" ht="11.25" x14ac:dyDescent="0.2">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row>
    <row r="130" spans="3:31" ht="11.25" x14ac:dyDescent="0.2">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row>
    <row r="131" spans="3:31" ht="11.25" x14ac:dyDescent="0.2">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row>
    <row r="132" spans="3:31" ht="11.25" x14ac:dyDescent="0.2">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row>
    <row r="133" spans="3:31" ht="11.25" x14ac:dyDescent="0.2">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row>
    <row r="134" spans="3:31" ht="11.25" x14ac:dyDescent="0.2">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row>
    <row r="135" spans="3:31" ht="11.25" x14ac:dyDescent="0.2">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row>
    <row r="136" spans="3:31" ht="11.25" x14ac:dyDescent="0.2">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row>
    <row r="137" spans="3:31" ht="11.25" x14ac:dyDescent="0.2">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row>
    <row r="138" spans="3:31" ht="11.25" x14ac:dyDescent="0.2">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row>
    <row r="139" spans="3:31" ht="11.25" x14ac:dyDescent="0.2">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row>
    <row r="140" spans="3:31" ht="11.25" x14ac:dyDescent="0.2">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row>
    <row r="141" spans="3:31" ht="11.25" x14ac:dyDescent="0.2">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row>
    <row r="142" spans="3:31" ht="11.25" x14ac:dyDescent="0.2">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row>
    <row r="143" spans="3:31" ht="11.25" x14ac:dyDescent="0.2">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row>
    <row r="144" spans="3:31" ht="11.25" x14ac:dyDescent="0.2">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1"/>
      <c r="AD144" s="61"/>
      <c r="AE144" s="61"/>
    </row>
    <row r="145" spans="3:31" ht="11.25" x14ac:dyDescent="0.2">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row>
    <row r="146" spans="3:31" ht="11.25" x14ac:dyDescent="0.2">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row>
    <row r="147" spans="3:31" ht="11.25" x14ac:dyDescent="0.2">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row>
    <row r="148" spans="3:31" ht="11.25" x14ac:dyDescent="0.2">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row>
    <row r="149" spans="3:31" ht="11.25" x14ac:dyDescent="0.2">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row>
    <row r="150" spans="3:31" ht="11.25" x14ac:dyDescent="0.2">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row>
    <row r="151" spans="3:31" ht="11.25" x14ac:dyDescent="0.2">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row>
    <row r="152" spans="3:31" ht="11.25" x14ac:dyDescent="0.2">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row>
    <row r="153" spans="3:31" ht="11.25" x14ac:dyDescent="0.2">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row>
    <row r="154" spans="3:31" ht="11.25" x14ac:dyDescent="0.2">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row>
    <row r="155" spans="3:31" ht="11.25" x14ac:dyDescent="0.2">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row>
    <row r="156" spans="3:31" ht="11.25" x14ac:dyDescent="0.2">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row>
    <row r="157" spans="3:31" ht="11.25" x14ac:dyDescent="0.2">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row>
    <row r="158" spans="3:31" ht="11.25" x14ac:dyDescent="0.2">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row>
    <row r="159" spans="3:31" ht="11.25" x14ac:dyDescent="0.2">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row>
    <row r="160" spans="3:31" ht="11.25" x14ac:dyDescent="0.2">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row>
    <row r="161" spans="3:31" ht="11.25" x14ac:dyDescent="0.2">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row>
    <row r="162" spans="3:31" ht="11.25" x14ac:dyDescent="0.2">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row>
    <row r="163" spans="3:31" ht="11.25" x14ac:dyDescent="0.2">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row>
    <row r="164" spans="3:31" ht="11.25" x14ac:dyDescent="0.2">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row>
    <row r="165" spans="3:31" ht="11.25" x14ac:dyDescent="0.2">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row>
    <row r="166" spans="3:31" ht="11.25" x14ac:dyDescent="0.2">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row>
    <row r="167" spans="3:31" ht="11.25" x14ac:dyDescent="0.2">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row>
    <row r="168" spans="3:31" ht="11.25" x14ac:dyDescent="0.2">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row>
    <row r="169" spans="3:31" ht="11.25" x14ac:dyDescent="0.2">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row>
    <row r="170" spans="3:31" ht="11.25" x14ac:dyDescent="0.2">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row>
    <row r="171" spans="3:31" ht="11.25" x14ac:dyDescent="0.2">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row>
    <row r="172" spans="3:31" ht="11.25" x14ac:dyDescent="0.2">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row>
    <row r="173" spans="3:31" ht="11.25" x14ac:dyDescent="0.2">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row>
    <row r="174" spans="3:31" ht="11.25" x14ac:dyDescent="0.2">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row>
    <row r="175" spans="3:31" ht="11.25" x14ac:dyDescent="0.2">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row>
    <row r="176" spans="3:31" ht="11.25" x14ac:dyDescent="0.2">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row>
    <row r="177" spans="3:31" ht="11.25" x14ac:dyDescent="0.2">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row>
    <row r="178" spans="3:31" ht="11.25" x14ac:dyDescent="0.2">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row>
    <row r="179" spans="3:31" ht="11.25" x14ac:dyDescent="0.2">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row>
    <row r="180" spans="3:31" ht="11.25" x14ac:dyDescent="0.2">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row>
    <row r="181" spans="3:31" ht="11.25" x14ac:dyDescent="0.2">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row>
    <row r="182" spans="3:31" ht="11.25" x14ac:dyDescent="0.2">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row>
    <row r="183" spans="3:31" ht="11.25" x14ac:dyDescent="0.2">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row>
    <row r="184" spans="3:31" ht="11.25" x14ac:dyDescent="0.2">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row>
    <row r="185" spans="3:31" ht="11.25" x14ac:dyDescent="0.2">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row>
    <row r="186" spans="3:31" ht="11.25" x14ac:dyDescent="0.2">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row>
    <row r="187" spans="3:31" ht="11.25" x14ac:dyDescent="0.2">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row>
    <row r="188" spans="3:31" ht="11.25" x14ac:dyDescent="0.2">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row>
    <row r="189" spans="3:31" ht="11.25" x14ac:dyDescent="0.2">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row>
    <row r="190" spans="3:31" ht="11.25" x14ac:dyDescent="0.2">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row>
    <row r="191" spans="3:31" ht="11.25" x14ac:dyDescent="0.2">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row>
    <row r="192" spans="3:31" ht="11.25" x14ac:dyDescent="0.2">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row>
    <row r="193" spans="3:31" ht="11.25" x14ac:dyDescent="0.2">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row>
    <row r="194" spans="3:31" ht="11.25" x14ac:dyDescent="0.2">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row>
    <row r="195" spans="3:31" ht="11.25" x14ac:dyDescent="0.2">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row>
    <row r="196" spans="3:31" ht="11.25" x14ac:dyDescent="0.2">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row>
    <row r="197" spans="3:31" ht="11.25" x14ac:dyDescent="0.2">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row>
    <row r="198" spans="3:31" ht="11.25" x14ac:dyDescent="0.2">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b74be9d0-744f-40c0-ac69-73a07a8fd844"/>
    <ds:schemaRef ds:uri="http://schemas.microsoft.com/office/infopath/2007/PartnerControls"/>
    <ds:schemaRef ds:uri="cd4458b0-98cf-478b-a194-e4776122972a"/>
    <ds:schemaRef ds:uri="http://purl.org/dc/terms/"/>
    <ds:schemaRef ds:uri="http://schemas.openxmlformats.org/package/2006/metadata/core-properties"/>
    <ds:schemaRef ds:uri="http://schemas.microsoft.com/office/2006/documentManagement/types"/>
    <ds:schemaRef ds:uri="2e23b00e-0ad4-48c4-91cd-d7aeeafd890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Toelichting</vt:lpstr>
      <vt:lpstr>Bronbestanden</vt:lpstr>
      <vt:lpstr>2021</vt:lpstr>
      <vt:lpstr>eerste kwartaal 2022</vt:lpstr>
      <vt:lpstr>Bronbestanden!Afdrukbereik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Wal, E.B. van der (Erna)</cp:lastModifiedBy>
  <cp:lastPrinted>2020-06-26T11:14:43Z</cp:lastPrinted>
  <dcterms:created xsi:type="dcterms:W3CDTF">2009-09-04T06:54:45Z</dcterms:created>
  <dcterms:modified xsi:type="dcterms:W3CDTF">2022-11-03T08:45:09Z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