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PS_SCP_trangenders_2021\5-Rapport\"/>
    </mc:Choice>
  </mc:AlternateContent>
  <bookViews>
    <workbookView xWindow="0" yWindow="60" windowWidth="14160" windowHeight="6705"/>
  </bookViews>
  <sheets>
    <sheet name="Voorblad" sheetId="9" r:id="rId1"/>
    <sheet name="Inhoud" sheetId="28" r:id="rId2"/>
    <sheet name="Toelichting" sheetId="25" r:id="rId3"/>
    <sheet name="Bronbestanden" sheetId="26" r:id="rId4"/>
    <sheet name="Tabel 1a" sheetId="14" r:id="rId5"/>
    <sheet name="Tabel 1b" sheetId="15" r:id="rId6"/>
    <sheet name="Tabel 2a" sheetId="7" r:id="rId7"/>
    <sheet name="Tabel 2b" sheetId="18" r:id="rId8"/>
    <sheet name="Tabel 3" sheetId="27" r:id="rId9"/>
  </sheets>
  <definedNames>
    <definedName name="_xlnm.Print_Area" localSheetId="4">'Tabel 1a'!$A$1:$L$15</definedName>
    <definedName name="_xlnm.Print_Area" localSheetId="5">'Tabel 1b'!$A$1:$L$15</definedName>
    <definedName name="_xlnm.Print_Area" localSheetId="6">'Tabel 2a'!$A$1:$R$101</definedName>
    <definedName name="_xlnm.Print_Area" localSheetId="0">Voorblad!$A$1:$F$58</definedName>
    <definedName name="Eerstegetal" localSheetId="8">#REF!</definedName>
    <definedName name="Eerstegetal">#REF!</definedName>
    <definedName name="Namen" localSheetId="8">#REF!</definedName>
    <definedName name="Namen">#REF!</definedName>
  </definedNames>
  <calcPr calcId="162913"/>
</workbook>
</file>

<file path=xl/calcChain.xml><?xml version="1.0" encoding="utf-8"?>
<calcChain xmlns="http://schemas.openxmlformats.org/spreadsheetml/2006/main">
  <c r="A8" i="26" l="1"/>
  <c r="A7" i="26"/>
  <c r="A6" i="26"/>
  <c r="A5" i="26"/>
  <c r="A4" i="26"/>
</calcChain>
</file>

<file path=xl/sharedStrings.xml><?xml version="1.0" encoding="utf-8"?>
<sst xmlns="http://schemas.openxmlformats.org/spreadsheetml/2006/main" count="820" uniqueCount="240">
  <si>
    <r>
      <t>Transseksuelen</t>
    </r>
    <r>
      <rPr>
        <vertAlign val="superscript"/>
        <sz val="8"/>
        <rFont val="Arial"/>
        <family val="2"/>
      </rPr>
      <t>1)</t>
    </r>
  </si>
  <si>
    <t>Totaal</t>
  </si>
  <si>
    <t>%</t>
  </si>
  <si>
    <t>x 1000</t>
  </si>
  <si>
    <t>Tabel 2b</t>
  </si>
  <si>
    <t>Nederlandse bevolking 15 jaar en ouder</t>
  </si>
  <si>
    <t>15 - 64 jaar</t>
  </si>
  <si>
    <t>65 jaar en ouder</t>
  </si>
  <si>
    <t>Leeftijd</t>
  </si>
  <si>
    <t>20 - 39 jaar</t>
  </si>
  <si>
    <t>40 - 64 jaar</t>
  </si>
  <si>
    <t>Herkomstgroepering</t>
  </si>
  <si>
    <t xml:space="preserve">w.v. </t>
  </si>
  <si>
    <t>eerste generatie</t>
  </si>
  <si>
    <t>tweede generatie</t>
  </si>
  <si>
    <t>Samenstelling huishouden</t>
  </si>
  <si>
    <t>Stedelijkheid woongemeente</t>
  </si>
  <si>
    <r>
      <t xml:space="preserve">2) </t>
    </r>
    <r>
      <rPr>
        <sz val="8"/>
        <rFont val="Arial"/>
        <family val="2"/>
      </rPr>
      <t>Bij transseksuelen heeft het geslacht betrekking op het geslacht nádat de geslachtsverandering heeft plaatsgevonden.</t>
    </r>
  </si>
  <si>
    <t>Tabel 2a</t>
  </si>
  <si>
    <t>Tabel 1a</t>
  </si>
  <si>
    <t>Tabel 1b</t>
  </si>
  <si>
    <t>1995-2006</t>
  </si>
  <si>
    <r>
      <t>Geslacht</t>
    </r>
    <r>
      <rPr>
        <b/>
        <vertAlign val="superscript"/>
        <sz val="8"/>
        <rFont val="Arial"/>
        <family val="2"/>
      </rPr>
      <t>2)</t>
    </r>
  </si>
  <si>
    <t>man</t>
  </si>
  <si>
    <t>vrouw</t>
  </si>
  <si>
    <r>
      <t>mannen</t>
    </r>
    <r>
      <rPr>
        <vertAlign val="superscript"/>
        <sz val="8"/>
        <rFont val="Arial"/>
        <family val="2"/>
      </rPr>
      <t>2)</t>
    </r>
  </si>
  <si>
    <r>
      <t>vrouwen</t>
    </r>
    <r>
      <rPr>
        <vertAlign val="superscript"/>
        <sz val="8"/>
        <rFont val="Arial"/>
        <family val="2"/>
      </rPr>
      <t>2)</t>
    </r>
  </si>
  <si>
    <t>mannen</t>
  </si>
  <si>
    <t>vrouwen</t>
  </si>
  <si>
    <t>w.v.</t>
  </si>
  <si>
    <t>transitie 1995-2014</t>
  </si>
  <si>
    <t>totaal</t>
  </si>
  <si>
    <t>15 - 19 jaar</t>
  </si>
  <si>
    <t>Burgerlijke staat</t>
  </si>
  <si>
    <t>gehuwd</t>
  </si>
  <si>
    <t>ongehuwd</t>
  </si>
  <si>
    <t>gescheiden</t>
  </si>
  <si>
    <t>verweduwd</t>
  </si>
  <si>
    <t>eenpersoonhuishouden</t>
  </si>
  <si>
    <t>paar met kinderen</t>
  </si>
  <si>
    <t>paar zonder kinderen</t>
  </si>
  <si>
    <t>eenouderhuishouden</t>
  </si>
  <si>
    <t>overig huishouden</t>
  </si>
  <si>
    <t>institutioneel huishouden</t>
  </si>
  <si>
    <t>onbekend</t>
  </si>
  <si>
    <r>
      <t>Gestandaardiseerd besteedbaar huishoudensinkomen</t>
    </r>
    <r>
      <rPr>
        <b/>
        <vertAlign val="superscript"/>
        <sz val="8"/>
        <rFont val="Arial"/>
        <family val="2"/>
      </rPr>
      <t>3)</t>
    </r>
  </si>
  <si>
    <t>laag</t>
  </si>
  <si>
    <t xml:space="preserve">midden </t>
  </si>
  <si>
    <t>hoog</t>
  </si>
  <si>
    <t>middelbaar</t>
  </si>
  <si>
    <t>personen met baan als werknemer</t>
  </si>
  <si>
    <t>personen werkzaam als zelfstandige</t>
  </si>
  <si>
    <t>personen met WW-uitkering</t>
  </si>
  <si>
    <t>personen met AO-uitkering</t>
  </si>
  <si>
    <t>personen met bijstandsuitkering</t>
  </si>
  <si>
    <t>personen met een pensioenuitkering</t>
  </si>
  <si>
    <t>personen met een overige uitkering</t>
  </si>
  <si>
    <t xml:space="preserve">scholieren/studenten </t>
  </si>
  <si>
    <t>overig</t>
  </si>
  <si>
    <t>zeer sterk stedelijk</t>
  </si>
  <si>
    <t>sterk stedelijk</t>
  </si>
  <si>
    <t>matig stedelijk</t>
  </si>
  <si>
    <t>weinig stedelijk</t>
  </si>
  <si>
    <t>niet stedelijk</t>
  </si>
  <si>
    <t>Nederlandse achtergrond</t>
  </si>
  <si>
    <t>migratieachtergrond</t>
  </si>
  <si>
    <t>Westerse achtergrond</t>
  </si>
  <si>
    <t xml:space="preserve">w.o. </t>
  </si>
  <si>
    <t>niet-Westerse achtergrond</t>
  </si>
  <si>
    <t>waarvan schulden</t>
  </si>
  <si>
    <t>transitie vanaf 2015</t>
  </si>
  <si>
    <t>WOZ-waarde woning</t>
  </si>
  <si>
    <t>100 000 tot 250 000 euro</t>
  </si>
  <si>
    <t>250 000 tot 500 000 euro</t>
  </si>
  <si>
    <t>500 000 tot 1 000 000 euro</t>
  </si>
  <si>
    <t xml:space="preserve">Huishoudensvermogen </t>
  </si>
  <si>
    <t>0 tot 50 000 euro</t>
  </si>
  <si>
    <t>50 000 tot 100 000 euro</t>
  </si>
  <si>
    <t>100 000 tot 500 000 euro</t>
  </si>
  <si>
    <t>meer dan 1 000 000 euro</t>
  </si>
  <si>
    <t>vermogen</t>
  </si>
  <si>
    <t>waarvan bezittingen</t>
  </si>
  <si>
    <t>minder dan 0 euro</t>
  </si>
  <si>
    <r>
      <t xml:space="preserve">1) </t>
    </r>
    <r>
      <rPr>
        <sz val="8"/>
        <rFont val="Arial"/>
        <family val="2"/>
      </rPr>
      <t>Bij transseksuelen gaat het om personen die juridisch hun geslacht hebben laten wijzigen.</t>
    </r>
  </si>
  <si>
    <t>Kenmerken van transseksuelen, 1995-2021</t>
  </si>
  <si>
    <t>Transseksuelen na wijziging geslacht en Nederlandse bevolking van 15 jaar en ouder naar achtergrondkenmerken (aantallen), ultimo 2020</t>
  </si>
  <si>
    <t>Transseksuelen na wijziging geslacht en Nederlandse bevolking van 15 jaar en ouder naar achtergrondkenmerken (percentages), ultimo 2020</t>
  </si>
  <si>
    <t>ondergrens</t>
  </si>
  <si>
    <t>bovengrens</t>
  </si>
  <si>
    <t xml:space="preserve"> </t>
  </si>
  <si>
    <t>x 1 000</t>
  </si>
  <si>
    <t>Opleidingsniveau</t>
  </si>
  <si>
    <r>
      <t>bovengrens</t>
    </r>
    <r>
      <rPr>
        <vertAlign val="superscript"/>
        <sz val="8"/>
        <rFont val="Arial"/>
        <family val="2"/>
      </rPr>
      <t>3)</t>
    </r>
  </si>
  <si>
    <r>
      <t>ondergrens</t>
    </r>
    <r>
      <rPr>
        <vertAlign val="superscript"/>
        <sz val="8"/>
        <rFont val="Arial"/>
        <family val="2"/>
      </rPr>
      <t>2)</t>
    </r>
  </si>
  <si>
    <r>
      <rPr>
        <vertAlign val="superscript"/>
        <sz val="8"/>
        <rFont val="Arial"/>
        <family val="2"/>
      </rPr>
      <t>2)</t>
    </r>
    <r>
      <rPr>
        <sz val="8"/>
        <rFont val="Arial"/>
        <family val="2"/>
      </rPr>
      <t xml:space="preserve"> de ondergrens van het 95%-betrouwbaarheidsinterval.</t>
    </r>
  </si>
  <si>
    <r>
      <rPr>
        <vertAlign val="superscript"/>
        <sz val="8"/>
        <rFont val="Arial"/>
        <family val="2"/>
      </rPr>
      <t>3)</t>
    </r>
    <r>
      <rPr>
        <sz val="8"/>
        <rFont val="Arial"/>
        <family val="2"/>
      </rPr>
      <t xml:space="preserve"> de bovengrens van het 95%-betrouwbaarheidsinterval.</t>
    </r>
  </si>
  <si>
    <r>
      <t xml:space="preserve">4) </t>
    </r>
    <r>
      <rPr>
        <sz val="8"/>
        <rFont val="Arial"/>
        <family val="2"/>
      </rPr>
      <t>Bij transseksuelen heeft het geslacht betrekking op het geslacht nádat de geslachtsverandering heeft plaatsgevonden.</t>
    </r>
  </si>
  <si>
    <r>
      <t>mannen</t>
    </r>
    <r>
      <rPr>
        <vertAlign val="superscript"/>
        <sz val="8"/>
        <rFont val="Arial"/>
        <family val="2"/>
      </rPr>
      <t>4)</t>
    </r>
  </si>
  <si>
    <r>
      <t>vrouwen</t>
    </r>
    <r>
      <rPr>
        <vertAlign val="superscript"/>
        <sz val="8"/>
        <rFont val="Arial"/>
        <family val="2"/>
      </rPr>
      <t>4)</t>
    </r>
  </si>
  <si>
    <r>
      <t>Transseksuelen</t>
    </r>
    <r>
      <rPr>
        <b/>
        <vertAlign val="superscript"/>
        <sz val="8"/>
        <rFont val="Arial"/>
        <family val="2"/>
      </rPr>
      <t xml:space="preserve">1) </t>
    </r>
    <r>
      <rPr>
        <b/>
        <sz val="8"/>
        <rFont val="Arial"/>
        <family val="2"/>
      </rPr>
      <t>naar jaar van wijziging geslacht (aantallen), 1995-2021</t>
    </r>
  </si>
  <si>
    <r>
      <t>Transseksuelen</t>
    </r>
    <r>
      <rPr>
        <b/>
        <vertAlign val="superscript"/>
        <sz val="8"/>
        <rFont val="Arial"/>
        <family val="2"/>
      </rPr>
      <t>1)</t>
    </r>
    <r>
      <rPr>
        <b/>
        <sz val="8"/>
        <rFont val="Arial"/>
        <family val="2"/>
      </rPr>
      <t xml:space="preserve"> naar jaar van wijziging geslacht (percentages), 1995-2021</t>
    </r>
  </si>
  <si>
    <t>koopwoning</t>
  </si>
  <si>
    <t>tot 100 000 euro</t>
  </si>
  <si>
    <t xml:space="preserve">1 000 000 euro of meer </t>
  </si>
  <si>
    <t>huurwoning</t>
  </si>
  <si>
    <t>Transseksuelen na wijziging geslacht en Nederlandse bevolking van 15 jaar en ouder naar opleidingsniveau (aantallen en percentages), ultimo 2020</t>
  </si>
  <si>
    <r>
      <t xml:space="preserve">3) </t>
    </r>
    <r>
      <rPr>
        <sz val="8"/>
        <rFont val="Arial"/>
        <family val="2"/>
      </rPr>
      <t>Het besteedbaar inkomen van het huishouden is gelijk aan het bruto inkomen, minus betaalde inkomensoverdrachten, premies en belasting.</t>
    </r>
  </si>
  <si>
    <t>Arbeidsmarktpositie</t>
  </si>
  <si>
    <t>Aantal</t>
  </si>
  <si>
    <t>Tabel 3</t>
  </si>
  <si>
    <t>Toelichting bij de tabellen</t>
  </si>
  <si>
    <t>Inleiding</t>
  </si>
  <si>
    <t>Transseksuelen in Nederland: is er sprake van ongelijkheid? (2011)</t>
  </si>
  <si>
    <t>Transgender personen in Nederland (2017)</t>
  </si>
  <si>
    <t>Over de tabellen</t>
  </si>
  <si>
    <t>Populatie</t>
  </si>
  <si>
    <t>Variabelen</t>
  </si>
  <si>
    <r>
      <t>Onder de kop B</t>
    </r>
    <r>
      <rPr>
        <i/>
        <sz val="10"/>
        <rFont val="Arial"/>
        <family val="2"/>
      </rPr>
      <t>egrippen</t>
    </r>
    <r>
      <rPr>
        <sz val="10"/>
        <rFont val="Arial"/>
        <family val="2"/>
      </rPr>
      <t xml:space="preserve"> in deze toelichting zijn de definitie en operationalisering van diverse standaardvariabelen uit de tabellenset opgenomen. De operationalisering van enkele andere variabelen of indelingen wordt hier apart besproken:</t>
    </r>
  </si>
  <si>
    <t xml:space="preserve">Classificatie van de persoon naar arbeidsmarktpositie gebeurt op basis van inkomensbronnen in een jaar. De arbeidsmarktpositie (ook wel sociaaleconomische categorie) wordt bepaald met een zwaartepuntbenadering. Personen met winstaangifte worden altijd als zelfstandige getypeerd; overige personen met studiefinanciering altijd als student. Voor andere categorieën wordt stapsgewijs van hoog naar laag aggregatieniveau het voornaamste inkomen vastgesteld. Op het hoogste niveau wordt bepaald of inkomen uit arbeid of overdrachtsinkomen de belangrijkste categorie is. Binnen inkomen uit arbeid wordt op het volgende niveau op loon geaggregeerd; binnen overdrachtsinkomen uit sociale voorzieningen op het bedrag van de uitkering. Binnen de categorie met het hoogste inkomen wordt indien van toepassing op een lager niveau het voornaamste inkomen bepaald. Personen kunnen slechts in één arbeidsmarktcategorie voorkomen. </t>
  </si>
  <si>
    <t xml:space="preserve">De herkomstgroepering van de persoon is het kenmerk dat weergeeft met welk land een persoon verbonden is op basis van het geboorteland van de ouders of van zichzelf. Een persoon met een migratieachtergrond van de eerste generatie heeft als herkomstgroepering het land waar hij of zij is geboren; een persoon van de tweede generatie heeft als herkomstgroepering het geboorteland van de moeder, tenzij dat ook Nederland is. In dat geval is de herkomstgroepering bepaald door het geboorteland van de vader. </t>
  </si>
  <si>
    <t xml:space="preserve">Tot slot wordt er zowel bij Westerse als niet-Westerse achtergrond de absolute top 5 van landen gegeven waartoe de transseksuelen met een migratieachtergrond behoren. </t>
  </si>
  <si>
    <t>Gestandaardiseerd besteedbaar huishoudensinkomen</t>
  </si>
  <si>
    <t xml:space="preserve">Het besteedbaar huishoudensinkomen wordt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t>
  </si>
  <si>
    <t>De inkomensgrenzen voor laag, midden en hoog besteedbaar huishoudensinkomen zijn als volgt geoperationaliseerd: de huishoudens met een laag besteedbaar huishoudensinkomen behoren tot de groep ‘laagste 40 procent huishoudensinkomens’ van de potentiële beroepsbevolking, de huishoudens in de middelste categorie behoren tot de groep waar 40 tot 80 procent van de inkomens van de totale beroepsbevolking in valt, en een hoog huishoudensinkomen wordt bepaald door de groep ‘20 procent hoogste huishoudensinkomens’ van de potentiële beroepsbevolking.</t>
  </si>
  <si>
    <r>
      <t>Aandachtspunten bij de cijfers</t>
    </r>
    <r>
      <rPr>
        <i/>
        <sz val="11"/>
        <color rgb="FF0070C0"/>
        <rFont val="Arial"/>
        <family val="2"/>
      </rPr>
      <t xml:space="preserve"> </t>
    </r>
  </si>
  <si>
    <t>Transseksuelen</t>
  </si>
  <si>
    <t xml:space="preserve">Hoewel niet exact te bepalen is hoeveel mensen transseksueel zijn, is het op grond van registratiegegevens in de Basisregistratie Personen (BRP) wel deels vast te stellen. Wanneer transseksuelen een geslachtswijziging hebben ondergaan en dit via de rechtbank hebben vastgelegd, kan dit worden afgeleid uit de BRP. Bij de rechtbank wordt namelijk het geslacht in de geboorteakte aangepast. Deze wijziging wordt doorgegeven aan de gemeente waar de persoon staat ingeschreven. Van transseksuelen die hun geslachtsverandering niet hebben doorgegeven, is de geslachtsverandering ook niet terug te vinden in de registraties. Hierdoor kan de groep transseksuelen onderschat worden. </t>
  </si>
  <si>
    <t xml:space="preserve">Bescherming van persoonsgegevens </t>
  </si>
  <si>
    <t>Weging en ophoging van steekproefuitkomsten</t>
  </si>
  <si>
    <t>Begrippen</t>
  </si>
  <si>
    <r>
      <t xml:space="preserve">Besteedbaar huishoudensinkomen - </t>
    </r>
    <r>
      <rPr>
        <sz val="10"/>
        <rFont val="Arial"/>
        <family val="2"/>
      </rPr>
      <t>Het besteedbaar inkomen van het huishouden is gelijk aan het bruto inkomen, minus betaalde inkomensoverdrachten, premies en belasting. Voor alle personen in het huishouden worden de betaalde inkomensoverdrachten, premies en belasting van het bruto inkomen afgetrokken. Vervolgens worden deze inkomens geaggregeerd op huishoudensniveau om zo het besteedbaar inkomen van het huishouden te bepalen. Betaalde inkomensoverdrachten bestaan uit overdrachten tussen huishoudens zoals alimentatie betaald aan de ex-echtgeno(o)t(e). Premies inkomensverzekeringen betreffen premies betaald voor sociale verzekeringen, volksverzekeringen en particuliere verzekeringen in verband met werkloosheid, arbeidsongeschiktheid en ouderdom en nabestaanden. Premies ziektekostenverzekering betreffen alleen de premies voor de verplichte basisverzekering.</t>
    </r>
  </si>
  <si>
    <r>
      <t xml:space="preserve">Bezittingen </t>
    </r>
    <r>
      <rPr>
        <sz val="10"/>
        <rFont val="Arial"/>
        <family val="2"/>
      </rPr>
      <t>- Totale waarde aan bank- en spaartegoeden en effecten, obligaties en aandelen, de eigen woning, ondernemingsvermogen en de overige bezittingen van een huishouden.</t>
    </r>
  </si>
  <si>
    <r>
      <t xml:space="preserve">Eenouderhuishouden </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</si>
  <si>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</si>
  <si>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 xml:space="preserve">Huishouden met paar met kinderen </t>
    </r>
    <r>
      <rPr>
        <sz val="10"/>
        <rFont val="Arial"/>
        <family val="2"/>
      </rPr>
      <t xml:space="preserve"> - Particulier huishouden bestaande uit een paar met ten minste één thuiswonend kind (en met mogelijk ook overige leden).</t>
    </r>
  </si>
  <si>
    <r>
      <t xml:space="preserve">Huishouden met paar zonder kinderen </t>
    </r>
    <r>
      <rPr>
        <sz val="10"/>
        <rFont val="Arial"/>
        <family val="2"/>
      </rPr>
      <t xml:space="preserve"> - Particulier huishouden bestaande uit een paar zonder thuiswonende kinderen (en met mogelijk ook overige leden).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</si>
  <si>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</si>
  <si>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Gehuwd </t>
    </r>
    <r>
      <rPr>
        <sz val="10"/>
        <rFont val="Arial"/>
        <family val="2"/>
      </rPr>
      <t>- Burgerlijke staat die ontstaat na sluiting van een huwelijk, of het aangaan van een geregistreerd partnerschap.</t>
    </r>
  </si>
  <si>
    <r>
      <t>Gescheiden</t>
    </r>
    <r>
      <rPr>
        <sz val="10"/>
        <rFont val="Arial"/>
        <family val="2"/>
      </rPr>
      <t xml:space="preserve"> - Burgerlijke staat die ontstaat na ontbinding van een huwelijk door echtscheiding, of na ontbinding van een geregistreerd partnerschap anders dan door het overlijden van de partner. Exclusief personen die zijn gescheiden van tafel en bed, want zij blijven formeel gehuwd.</t>
    </r>
  </si>
  <si>
    <r>
      <t xml:space="preserve">Ongehuwd </t>
    </r>
    <r>
      <rPr>
        <sz val="10"/>
        <rFont val="Arial"/>
        <family val="2"/>
      </rPr>
      <t>- Burgerlijke staat die aangeeft dat een persoon nog nooit een huwelijk heeft gesloten of een geregistreerd partnerschap is aangegaan.</t>
    </r>
  </si>
  <si>
    <r>
      <t xml:space="preserve">Opleidingsniveau </t>
    </r>
    <r>
      <rPr>
        <sz val="10"/>
        <rFont val="Arial"/>
        <family val="2"/>
      </rPr>
      <t xml:space="preserve"> -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 _x000D_
In deze publicatie worden drie niveaus onderscheiden:_x000D_
  -  laag: onderwijs op het niveau van basisonderwijs, het vmbo, de eerste 3 leerjaren van havo/vwo of de assistentenopleiding (mbo-1);_x000D_
  -  middelbaar: onderwijs op het niveau van de bovenbouw van havo/vwo, de basisberoepsopleiding (mbo-2), de vakopleiding (mbo-3) of de middenkader- en specialistenopleidingen (mbo-4);_x000D_
  -  hoog: onderwijs op het niveau van hbo of wo. </t>
    </r>
  </si>
  <si>
    <r>
      <t xml:space="preserve">Overig huishouden </t>
    </r>
    <r>
      <rPr>
        <sz val="10"/>
        <rFont val="Arial"/>
        <family val="2"/>
      </rPr>
      <t xml:space="preserve"> - Particulier huishouden dat uitsluitend bestaat uit overige leden.</t>
    </r>
  </si>
  <si>
    <r>
      <t>Paar met minimaal een minderjarig kind</t>
    </r>
    <r>
      <rPr>
        <sz val="10"/>
        <rFont val="Arial"/>
        <family val="2"/>
      </rPr>
      <t xml:space="preserve"> - Particulier huishouden bestaande uit een paar met ten minste één minderjarig thuiswonend kind, zonder verdere overige leden.</t>
    </r>
  </si>
  <si>
    <r>
      <t xml:space="preserve">Paar zonder kinderen </t>
    </r>
    <r>
      <rPr>
        <sz val="10"/>
        <rFont val="Arial"/>
        <family val="2"/>
      </rPr>
      <t xml:space="preserve"> - Particulier huishouden bestaande uit een paar zonder thuiswonende kinderen en zonder overige leden.</t>
    </r>
  </si>
  <si>
    <r>
      <t xml:space="preserve">Schulden </t>
    </r>
    <r>
      <rPr>
        <sz val="10"/>
        <rFont val="Arial"/>
        <family val="2"/>
      </rPr>
      <t>- Totale waarde aan schulden van een huishouden. De schulden betreffen de hypotheekschuld van de eigen woning, studieschulden en overige schulden zoals voor consumptieve doeleinden, de financieringen van aandelen, obligaties of rechten op periodieke uitkeringen, schulden voor de financiering van de tweede woning of ander onroerend goed.</t>
    </r>
  </si>
  <si>
    <r>
      <t xml:space="preserve">Stedelijkheid - </t>
    </r>
    <r>
      <rPr>
        <sz val="10"/>
        <rFont val="Arial"/>
        <family val="2"/>
      </rPr>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r>
  </si>
  <si>
    <t xml:space="preserve"> - zeer sterk stedelijk: gemiddelde oad van 2500 of meer adressen per km2; </t>
  </si>
  <si>
    <t xml:space="preserve"> - sterk stedelijk: gemiddelde oad van 1500 tot 2500 adressen per km2;</t>
  </si>
  <si>
    <t xml:space="preserve"> - matig stedelijk: gemiddelde oad van 1000 tot 1500 adressen per km2; </t>
  </si>
  <si>
    <t xml:space="preserve"> - weinig stedelijk: gemiddelde oad van 500 tot 1000 adressen per km2; </t>
  </si>
  <si>
    <t xml:space="preserve"> - niet stedelijk: gemiddelde oad van minder dan 500 adressen per km2.</t>
  </si>
  <si>
    <r>
      <t>Transseksuelen</t>
    </r>
    <r>
      <rPr>
        <i/>
        <sz val="10"/>
        <rFont val="Arial"/>
        <family val="2"/>
      </rPr>
      <t xml:space="preserve">- </t>
    </r>
    <r>
      <rPr>
        <sz val="10"/>
        <rFont val="Arial"/>
        <family val="2"/>
      </rPr>
      <t>Dit zijn personen die zich niet thuis voelen in hun eigen lichaam. Hun genderidentiteit is tegengesteld aan het lichamelijke geslacht. Ze voelen zich gevangen in het verkeerde lichaam: vrouwen in een mannenlichaam of mannen in een vrouwenlichaam. Vaak zijn transseksuelen zo ontevreden over het geslacht van hun lichaam, dat ze een medische behandeling willen. De term transseksueel is niet gelijk aan de term transgender. Transgender is een verzamelterm voor mensen die zich transgenderist, transseksueel en/of travestiet voelen of zich op een andere manier niet thuis voelen in de tweedeling man/vrouw. Cijfers over transgenderisten zijn niet bekend bij het CBS.</t>
    </r>
  </si>
  <si>
    <r>
      <t xml:space="preserve">Vermogen </t>
    </r>
    <r>
      <rPr>
        <sz val="10"/>
        <rFont val="Arial"/>
        <family val="2"/>
      </rPr>
      <t>- Het saldo van bezittingen en schulden.</t>
    </r>
  </si>
  <si>
    <r>
      <t>Verweduwd</t>
    </r>
    <r>
      <rPr>
        <sz val="10"/>
        <rFont val="Arial"/>
        <family val="2"/>
      </rPr>
      <t xml:space="preserve"> - Burgerlijke staat die ontstaat na ontbinding van een wettig huwelijk of geregistreerd partnerschap door overlijden van de partner.</t>
    </r>
  </si>
  <si>
    <r>
      <t xml:space="preserve">Waarde onroerende zaken (WOZ) </t>
    </r>
    <r>
      <rPr>
        <sz val="10"/>
        <rFont val="Arial"/>
        <family val="2"/>
      </rPr>
      <t>- Door de gemeenten periodiek getaxeerde waarde van onroerende zaken in het kader van de Wet waardering onroerende zaken (Wet WOZ).</t>
    </r>
  </si>
  <si>
    <t>Afkortingen</t>
  </si>
  <si>
    <r>
      <t>BRP</t>
    </r>
    <r>
      <rPr>
        <sz val="10"/>
        <rFont val="Arial"/>
        <family val="2"/>
      </rPr>
      <t xml:space="preserve"> - Basisregistratie Personen</t>
    </r>
  </si>
  <si>
    <r>
      <t>CBS</t>
    </r>
    <r>
      <rPr>
        <sz val="10"/>
        <rFont val="Arial"/>
        <family val="2"/>
      </rPr>
      <t xml:space="preserve"> - Centraal Bureau voor de Statistiek</t>
    </r>
  </si>
  <si>
    <r>
      <t xml:space="preserve">CvB </t>
    </r>
    <r>
      <rPr>
        <sz val="10"/>
        <rFont val="Arial"/>
        <family val="2"/>
      </rPr>
      <t>- Centrum voor Beleidsstatistiek</t>
    </r>
  </si>
  <si>
    <r>
      <t xml:space="preserve">OAD </t>
    </r>
    <r>
      <rPr>
        <b/>
        <sz val="10"/>
        <color theme="1"/>
        <rFont val="Arial"/>
        <family val="2"/>
      </rPr>
      <t xml:space="preserve">- </t>
    </r>
    <r>
      <rPr>
        <sz val="10"/>
        <color theme="1"/>
        <rFont val="Arial"/>
        <family val="2"/>
      </rPr>
      <t>Omgevingsadressendichtheid</t>
    </r>
  </si>
  <si>
    <r>
      <t>SCP</t>
    </r>
    <r>
      <rPr>
        <i/>
        <sz val="10"/>
        <rFont val="Arial"/>
        <family val="2"/>
      </rPr>
      <t xml:space="preserve">- </t>
    </r>
    <r>
      <rPr>
        <sz val="10"/>
        <rFont val="Arial"/>
        <family val="2"/>
      </rPr>
      <t>Sociaal Cultureel Planbureau</t>
    </r>
  </si>
  <si>
    <r>
      <t>SSB</t>
    </r>
    <r>
      <rPr>
        <sz val="10"/>
        <rFont val="Arial"/>
        <family val="2"/>
      </rPr>
      <t xml:space="preserve"> - Stelsel van Sociaal-statistische Bestanden</t>
    </r>
  </si>
  <si>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</si>
  <si>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</si>
  <si>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</si>
  <si>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</si>
  <si>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</si>
  <si>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</si>
  <si>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</si>
  <si>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</si>
  <si>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</si>
  <si>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</si>
  <si>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</si>
  <si>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 xml:space="preserve">Het Sociaal en Cultureel Planbureau (SCP) voert sinds enkele jaren onderzoek uit naar het welzijn van transseksuelen. De afgelopen jaren zijn er over dit onderzoek drie rapporten naar buiten gebracht met behulp van data die door het Centrum voor Beleidsstatistiek van het Centraal Bureau voor de Statistiek (CBS-CvB) opgesteld zijn, namelijk ‘Transseksuelen in Nederland: is er sprake van ongelijkheid?’ (2011), ‘Transgender personen in Nederland’ (2017) en 'Transseksuelen in Nederland' (2018). </t>
  </si>
  <si>
    <t xml:space="preserve">Dit jaar heeft het SCP gevraagd om een update van de tabellen die gebruikt zijn in het rapport van 2018. De belangrijkste update is dat de populatie wordt uitgebreid naar iedere persoon die tot en met 1 januari 2020 zijn of haar geslacht heeft laten wijzigen. </t>
  </si>
  <si>
    <t>Transseksuelen in Nederland (2018)</t>
  </si>
  <si>
    <t>Bronbestanden</t>
  </si>
  <si>
    <t>Inhoud</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</si>
  <si>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</si>
  <si>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</si>
  <si>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</si>
  <si>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</si>
  <si>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</si>
  <si>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</si>
  <si>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</si>
  <si>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</si>
  <si>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</si>
  <si>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</si>
  <si>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</si>
  <si>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</si>
  <si>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</si>
  <si>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</si>
  <si>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</si>
  <si>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Opleidingsniveaubestand (OPLN)</t>
  </si>
  <si>
    <t xml:space="preserve">Het opleidingsniveaubestand is een door het CBS ontwikkeld bestand om het hoogst behaalde en hoogst gevolgde opleidingsniveau van personen te meten. De populatie bestaat uit alle in Nederland woonachtige personen. Het opleidingsniveaubestand wordt samengesteld op basis van de opleidingsgegevens die het CBS heeft verkregen uit enerzijds diverse onderwijsregistraties (de Basisregistratie onderwijs (BRON), het Centraal Register Inschrijvingen Hoger Onderwijs (CRI-HO), het Examenresultatenregister voortgezet onderwijs, bestanden van de studiefinanciering en bestanden met opleidingsgeschiedenissen zoals opgegeven door werkzoekenden bij het UWV WERKbedrijf) en anderzijds uit de Enquête Beroepsbevolking (EBB). De onderwijsregistraties geven per schooljaar een integraal overzicht van de in dat jaar gevolgde en/of voltooide opleidingen. Het CBS beschikt sinds een aantal jaren over deze bestanden. Dit betekent dat voor vrijwel alle jongeren het hoogst behaalde opleidingsniveau bekend is. Zo zijn er vanaf 2006 registraties van het MBO beschikbaar en al vanaf 1990 gegevens over het HBO en de universiteit. Om het opleidingsniveau te bepalen van personen die vóór die tijd zijn afgestudeerd, wordt vooral gebruik gemaakt van de EBB. De EBB is een steekproefonderzoek onder personen die in Nederland wonen. In het opleidingsniveaubestand is gebruik gemaakt van EBB-informatie vanaf 1996, waarbij alleen gegevens meetellen die verondersteld worden op de peildatum nog actueel te zijn. </t>
  </si>
  <si>
    <t xml:space="preserve">Het CBS stelt het bestand samen op basis van registraties van de Dienst Uitvoering Onderwijs (DUO) en het UWV WERKbedrijf en steekproeven onder personen. </t>
  </si>
  <si>
    <t>Deels steekproef. Registratiegegevens worden aangevuld met steekproefgegevens uit de EBB.</t>
  </si>
  <si>
    <t xml:space="preserve">Per jaar is één opleidingsbestand beschikbaar, met daarin de meest actueel bekende opleidingsgegevens van de bevolking per eind september. </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</si>
  <si>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</si>
  <si>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</si>
  <si>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</si>
  <si>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</si>
  <si>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</si>
  <si>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Stelsel van Sociaal-statistische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</si>
  <si>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</si>
  <si>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</si>
  <si>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</si>
  <si>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</si>
  <si>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CBS, Centrum voor Beleidsstatistiek</t>
  </si>
  <si>
    <t>Jennifer-Zhu Lezu, Danielle den Dulk en Lucienne Reichardt</t>
  </si>
  <si>
    <t>Nederlands-Indië</t>
  </si>
  <si>
    <t>Duitsland</t>
  </si>
  <si>
    <t>Indonesië</t>
  </si>
  <si>
    <t>België</t>
  </si>
  <si>
    <t>Groot-Brittannië</t>
  </si>
  <si>
    <t>Suriname</t>
  </si>
  <si>
    <t>Curacao</t>
  </si>
  <si>
    <t>Turkije</t>
  </si>
  <si>
    <t>Thailand</t>
  </si>
  <si>
    <t>Aruba</t>
  </si>
  <si>
    <t>Onbekend</t>
  </si>
  <si>
    <t>Daarnaast betreft de datum van de geslachtswijziging ook een schatting. De datum van geslachtswijziging die bij het CBS bekend is, is de datum waarop de wijziging van het geslacht is doorgegeven aan het CBS door de gemeente. De meeste gemeenten geven wijzigingen aan het CBS in januari van het betreffende jaar. Dat betekent dat er 1) vertraging zit tussen de datum waarop de geslachtswijziging plaatsvindt en de datum waarop de transseksuele persoon de wijziging registreert bij de gemeente en dat 2) er vertraging zit tussen de datum waarop de wijziging is doorgegeven aan de gemeente en de datum waarop de gemeente de datum doorgeeft aan het CBS. Het is daarom aan te raden voorzichtig om te gaan met het verbinden van conclusies aan de jaartallen.</t>
  </si>
  <si>
    <t>Tabel 1 toont het aantal (tabel 1a) en percentage (tabel 1b) transseksuelen dat een geslachtsverandering heeft ondergaan in de periode 1995-2021. In de tabellen worden de aantallen ook uitgesplitst naar het geslacht na de geslachtsverandering. Voor de jaren 1995 tot en met 2006 geldt dat het jaar van de geslachtsverandering niet afgeleid kan worden; daarom wordt deze groep in de tabel samengenomen.</t>
  </si>
  <si>
    <t>Werkblad</t>
  </si>
  <si>
    <t>Toelichting</t>
  </si>
  <si>
    <t>Toelichting bij de tabel</t>
  </si>
  <si>
    <t>Beschrijving van de gebruikte bronbestanden</t>
  </si>
  <si>
    <t>Transseksuelen naar jaar van wijziging geslacht (aantallen), 1995-2021</t>
  </si>
  <si>
    <t>Transseksuelen naar jaar van wijziging geslacht (percentages), 1995-2021</t>
  </si>
  <si>
    <t>Vragen over deze publicatie kunnen gestuurd worden aan het CBS-CvB onder vermelding van het referentienummer PR001568. Ons e-mailadres is maatwerk@cbs.nl.</t>
  </si>
  <si>
    <t xml:space="preserve">De populatie bestaat uit alle transseksuelen die in de periode 1995-2021 een geslachtsverandering hebben ondergaan en op 1 januari 2021 ingeschreven stonden in de Basisregistratie Personen (BRP). Zoals hierboven beschreven wordt deze populatie in tabel 2 en 3 afgezet tegen de bevolking van 15 jaar en ouder op peilmoment 31 december 2020. </t>
  </si>
  <si>
    <t>transitie 
1995-2014</t>
  </si>
  <si>
    <t>Deze maatwerkpublicatie bevat drie tabellen over transseksuelen. Van de eerste twee tabellen bestaan twee versies: één met absolute en één met percentages ten opzichte van het kolomtotaal. Van de laatste tabel bestaat één versie aangezien voor het opleidingniveau alleen percentages worden beschreven.</t>
  </si>
  <si>
    <t xml:space="preserve">Tabel 2  toont het aantal (tabel 2a) en percentage (tabel 2b) transseksuelen na de geslachtsverandering ten opzichte van de totale bevolking van 15 jaar en ouder. Hierbij wordt uitgesplitst naar een aantal achtergrondkenmerken, namelijk leeftijd, herkomstgroepering, burgerlijke staat,  huishoudenssamenstelling, gestandaardiseerd besteedbaar inkomen van het huishouden, vermogen van het huishouden, arbeidsmarktpositie, WOZ-waarde van de woning en stedelijkheid woongemeente. De peildatum van de kenmerken betreft 31 december 2020, tenzij anders wordt aangegeven. Cijfers over het gestandaardiseerd besteedbaar huishoudinkomen, het huishoudvermogen, de WOZ-waarde van de woning en de arbeidsmarktpositie zijn voorlopig. </t>
  </si>
  <si>
    <r>
      <t>Herkomstgroepering wordt daarnaast ingedeeld in Westerse en niet-Westerse achtergrond</t>
    </r>
    <r>
      <rPr>
        <vertAlign val="superscript"/>
        <sz val="10"/>
        <rFont val="Arial"/>
        <family val="2"/>
      </rPr>
      <t>1</t>
    </r>
    <r>
      <rPr>
        <sz val="10"/>
        <rFont val="Arial"/>
        <family val="2"/>
      </rPr>
      <t xml:space="preserve">. Tot een Westerse migratieachtergrond behoren alle personen met een herkomst uit Europa (excl. Turkije), Noord-Amerika, Oceanië, Indonesië en Japan. Tot een niet-Westerse migratieachtergrond behoren de personen met een herkomst uit Afrika, Latijns-Amerika, Azië (excl. Indonesië en Japan) en Turkije. </t>
    </r>
  </si>
  <si>
    <r>
      <t>In dit onderzoek is gebruik gemaakt van integrale gegevens. Om onthulling van informatie over individuele personen of bedrijven te voorkomen, zijn de cijfers over huishoudinkomen afgerond op honderdtallen, zijn de overige cijfers afgerond op tientallen en zijn de percentages afgerond op gehele percentagepunten.</t>
    </r>
    <r>
      <rPr>
        <sz val="10"/>
        <color rgb="FFFF0000"/>
        <rFont val="Arial"/>
        <family val="2"/>
      </rPr>
      <t/>
    </r>
  </si>
  <si>
    <t>Bij het bepalen van het hoogst behaalde opleidingsniveau is in dit onderzoek naast registratiegegevens ook gebruik gemaakt van steekproefgegevens. Een steekproef is nooit helemaal representatief voor de populatie. Om hiervoor te corrigeren en om aantallen te kunnen geven die overeenkomen met de populatieomvang, is gebruik gemaakt van ophooggewichten.</t>
  </si>
  <si>
    <t>.</t>
  </si>
  <si>
    <r>
      <rPr>
        <vertAlign val="superscript"/>
        <sz val="10"/>
        <rFont val="Arial"/>
        <family val="2"/>
      </rPr>
      <t>1</t>
    </r>
    <r>
      <rPr>
        <sz val="10"/>
        <rFont val="Arial"/>
        <family val="2"/>
      </rPr>
      <t xml:space="preserve">In dit rapport wordt de oude herkomstindeling (Westers/niet-Westers) toegepast aangezien de intake van dit project voor de publicatie van de nieuwe CBS herkomstindeling plaatsvond. </t>
    </r>
  </si>
  <si>
    <t xml:space="preserve">Tabel 3 toont het totaal aantal transseksuelen na de geslachtsverandering ten opzichte van de totale bevolking van 15 jaar en ouder. Hierbij wordt in percentage uitgesplitst naar opleidingsniveau op 1 oktober. Gegevens over het hoogst behaalde opleidingsniveau zijn beschikbaar tot en met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</si>
</sst>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0"/>
    <numFmt numFmtId="165" formatCode="#\ ###\ ###\ ###\ ###\ ###\ ##0"/>
    <numFmt numFmtId="166" formatCode="mmmm\ yyyy"/>
  </numFmts>
  <fonts count="29" x14ac:knownFonts="1">
    <font>
      <sz val="11"/>
      <color theme="1"/>
      <name val="Calibri"/>
      <family val="2"/>
      <scheme val="minor"/>
    </font>
    <font>
      <sz val="11"/>
      <color theme="1"/>
      <name val="Calibri"/>
      <family val="2"/>
      <scheme val="minor"/>
    </font>
    <font>
      <b/>
      <sz val="8"/>
      <name val="Arial"/>
      <family val="2"/>
    </font>
    <font>
      <sz val="8"/>
      <name val="Arial"/>
      <family val="2"/>
    </font>
    <font>
      <vertAlign val="superscript"/>
      <sz val="8"/>
      <name val="Arial"/>
      <family val="2"/>
    </font>
    <font>
      <i/>
      <sz val="8"/>
      <name val="Arial"/>
      <family val="2"/>
    </font>
    <font>
      <sz val="8"/>
      <color theme="1"/>
      <name val="Arial"/>
      <family val="2"/>
    </font>
    <font>
      <sz val="10"/>
      <name val="Arial"/>
      <family val="2"/>
    </font>
    <font>
      <b/>
      <vertAlign val="superscript"/>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1"/>
      <color rgb="FFFF0000"/>
      <name val="Calibri"/>
      <family val="2"/>
      <scheme val="minor"/>
    </font>
    <font>
      <i/>
      <sz val="8"/>
      <color theme="1"/>
      <name val="Arial"/>
      <family val="2"/>
    </font>
    <font>
      <b/>
      <i/>
      <sz val="11"/>
      <name val="Arial"/>
      <family val="2"/>
    </font>
    <font>
      <u/>
      <sz val="10"/>
      <color theme="10"/>
      <name val="Arial"/>
      <family val="2"/>
    </font>
    <font>
      <i/>
      <sz val="10"/>
      <name val="Arial"/>
      <family val="2"/>
    </font>
    <font>
      <sz val="10"/>
      <color indexed="10"/>
      <name val="Arial"/>
      <family val="2"/>
    </font>
    <font>
      <i/>
      <sz val="11"/>
      <color rgb="FF0070C0"/>
      <name val="Arial"/>
      <family val="2"/>
    </font>
    <font>
      <b/>
      <i/>
      <sz val="10"/>
      <name val="Arial"/>
      <family val="2"/>
    </font>
    <font>
      <b/>
      <i/>
      <sz val="10"/>
      <color theme="1"/>
      <name val="Arial"/>
      <family val="2"/>
    </font>
    <font>
      <b/>
      <sz val="10"/>
      <color theme="1"/>
      <name val="Arial"/>
      <family val="2"/>
    </font>
    <font>
      <sz val="10"/>
      <color theme="1"/>
      <name val="Arial"/>
      <family val="2"/>
    </font>
    <font>
      <b/>
      <sz val="8"/>
      <name val="Helvetica"/>
      <family val="2"/>
    </font>
    <font>
      <sz val="8"/>
      <name val="Helvetica"/>
      <family val="2"/>
    </font>
    <font>
      <sz val="8"/>
      <color rgb="FF0070C0"/>
      <name val="Arial"/>
      <family val="2"/>
    </font>
    <font>
      <vertAlign val="superscript"/>
      <sz val="10"/>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4">
    <xf numFmtId="0" fontId="0" fillId="0" borderId="0"/>
    <xf numFmtId="43"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43" fontId="7" fillId="0" borderId="0" applyFont="0" applyFill="0" applyBorder="0" applyAlignment="0" applyProtection="0"/>
    <xf numFmtId="0" fontId="7" fillId="0" borderId="0"/>
    <xf numFmtId="0" fontId="7" fillId="0" borderId="0"/>
    <xf numFmtId="0" fontId="7" fillId="0" borderId="0"/>
    <xf numFmtId="0" fontId="1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cellStyleXfs>
  <cellXfs count="190">
    <xf numFmtId="0" fontId="0" fillId="0" borderId="0" xfId="0"/>
    <xf numFmtId="0" fontId="2" fillId="2" borderId="0" xfId="0" applyFont="1" applyFill="1"/>
    <xf numFmtId="0" fontId="3" fillId="2" borderId="0" xfId="0" applyFont="1" applyFill="1"/>
    <xf numFmtId="0" fontId="0" fillId="2" borderId="0" xfId="0" applyFill="1"/>
    <xf numFmtId="0" fontId="2" fillId="2" borderId="1" xfId="0" applyFont="1" applyFill="1" applyBorder="1" applyAlignment="1">
      <alignment vertical="top"/>
    </xf>
    <xf numFmtId="0" fontId="0" fillId="3" borderId="1" xfId="0" applyFill="1" applyBorder="1" applyAlignment="1">
      <alignment vertical="top"/>
    </xf>
    <xf numFmtId="0" fontId="2" fillId="2" borderId="0" xfId="0" applyFont="1" applyFill="1" applyBorder="1" applyAlignment="1">
      <alignment vertical="top" wrapText="1"/>
    </xf>
    <xf numFmtId="0" fontId="3" fillId="2" borderId="2" xfId="0" applyFont="1" applyFill="1" applyBorder="1" applyAlignment="1">
      <alignment vertical="top"/>
    </xf>
    <xf numFmtId="0" fontId="3" fillId="2" borderId="2" xfId="0" applyFont="1" applyFill="1" applyBorder="1"/>
    <xf numFmtId="0" fontId="3" fillId="2" borderId="1" xfId="0" applyFont="1" applyFill="1" applyBorder="1" applyAlignment="1">
      <alignment vertical="top"/>
    </xf>
    <xf numFmtId="0" fontId="0" fillId="2" borderId="2" xfId="0" applyFill="1" applyBorder="1" applyAlignment="1">
      <alignment vertical="top" wrapText="1"/>
    </xf>
    <xf numFmtId="0" fontId="0" fillId="2" borderId="1" xfId="0" applyFill="1" applyBorder="1" applyAlignment="1">
      <alignment vertical="top" wrapText="1"/>
    </xf>
    <xf numFmtId="0" fontId="3" fillId="2" borderId="1" xfId="0" applyFont="1" applyFill="1" applyBorder="1" applyAlignment="1">
      <alignment horizontal="left" vertical="top" wrapText="1"/>
    </xf>
    <xf numFmtId="164" fontId="5" fillId="2" borderId="0" xfId="0" applyNumberFormat="1" applyFont="1" applyFill="1"/>
    <xf numFmtId="0" fontId="3" fillId="2" borderId="1" xfId="0" applyFont="1" applyFill="1" applyBorder="1"/>
    <xf numFmtId="0" fontId="4" fillId="2" borderId="0" xfId="0" applyFont="1" applyFill="1"/>
    <xf numFmtId="165" fontId="6" fillId="4" borderId="0" xfId="0" applyNumberFormat="1" applyFont="1" applyFill="1" applyBorder="1" applyAlignment="1">
      <alignment horizontal="right" vertical="center"/>
    </xf>
    <xf numFmtId="0" fontId="0" fillId="3" borderId="0" xfId="0" applyFill="1" applyBorder="1" applyAlignment="1">
      <alignment vertical="top"/>
    </xf>
    <xf numFmtId="0" fontId="0" fillId="4" borderId="2" xfId="0" applyFill="1" applyBorder="1"/>
    <xf numFmtId="0" fontId="3" fillId="2" borderId="2" xfId="0" applyFont="1" applyFill="1" applyBorder="1" applyAlignment="1">
      <alignment horizontal="left"/>
    </xf>
    <xf numFmtId="0" fontId="3" fillId="2" borderId="0" xfId="0" applyFont="1" applyFill="1" applyBorder="1"/>
    <xf numFmtId="0" fontId="3" fillId="2" borderId="0" xfId="0" applyFont="1" applyFill="1" applyAlignment="1">
      <alignment horizontal="left" indent="1"/>
    </xf>
    <xf numFmtId="0" fontId="3" fillId="2" borderId="0" xfId="0" applyFont="1" applyFill="1" applyAlignment="1">
      <alignment horizontal="left" indent="2"/>
    </xf>
    <xf numFmtId="0" fontId="2" fillId="2" borderId="0" xfId="0" applyFont="1" applyFill="1" applyAlignment="1">
      <alignment vertical="top" wrapText="1"/>
    </xf>
    <xf numFmtId="0" fontId="3" fillId="2" borderId="0" xfId="0" applyFont="1" applyFill="1" applyAlignment="1">
      <alignment vertical="top" wrapText="1"/>
    </xf>
    <xf numFmtId="0" fontId="2" fillId="2" borderId="0" xfId="0" quotePrefix="1" applyNumberFormat="1" applyFont="1" applyFill="1" applyAlignment="1">
      <alignment horizontal="left"/>
    </xf>
    <xf numFmtId="0" fontId="3" fillId="2" borderId="0" xfId="0" quotePrefix="1" applyNumberFormat="1" applyFont="1" applyFill="1" applyAlignment="1">
      <alignment horizontal="left"/>
    </xf>
    <xf numFmtId="0" fontId="2" fillId="3" borderId="0" xfId="0" applyFont="1" applyFill="1"/>
    <xf numFmtId="0" fontId="4" fillId="4" borderId="0" xfId="0" applyFont="1" applyFill="1"/>
    <xf numFmtId="0" fontId="9" fillId="2" borderId="0" xfId="0" applyFont="1" applyFill="1"/>
    <xf numFmtId="0" fontId="10" fillId="2" borderId="0" xfId="0" applyFont="1" applyFill="1"/>
    <xf numFmtId="0" fontId="12" fillId="4" borderId="0" xfId="0" applyFont="1" applyFill="1"/>
    <xf numFmtId="0" fontId="13" fillId="2" borderId="0" xfId="0" applyFont="1" applyFill="1"/>
    <xf numFmtId="0" fontId="12" fillId="2" borderId="0" xfId="0" applyFont="1" applyFill="1"/>
    <xf numFmtId="43" fontId="0" fillId="2" borderId="0" xfId="1" applyFont="1" applyFill="1"/>
    <xf numFmtId="0" fontId="3" fillId="4" borderId="0" xfId="0" applyFont="1" applyFill="1"/>
    <xf numFmtId="0" fontId="0" fillId="4" borderId="0" xfId="0" applyFill="1"/>
    <xf numFmtId="0" fontId="2" fillId="4" borderId="0" xfId="0" applyFont="1" applyFill="1"/>
    <xf numFmtId="0" fontId="2" fillId="4" borderId="1" xfId="0" applyFont="1" applyFill="1" applyBorder="1" applyAlignment="1">
      <alignment vertical="top"/>
    </xf>
    <xf numFmtId="0" fontId="2" fillId="4" borderId="0" xfId="0" applyFont="1" applyFill="1" applyBorder="1" applyAlignment="1">
      <alignment vertical="top" wrapText="1"/>
    </xf>
    <xf numFmtId="0" fontId="3" fillId="4" borderId="0" xfId="0" applyFont="1" applyFill="1" applyBorder="1" applyAlignment="1">
      <alignment horizontal="right"/>
    </xf>
    <xf numFmtId="0" fontId="3" fillId="4" borderId="1" xfId="0" applyFont="1" applyFill="1" applyBorder="1"/>
    <xf numFmtId="0" fontId="3" fillId="4" borderId="1" xfId="0" applyFont="1" applyFill="1" applyBorder="1" applyAlignment="1">
      <alignment horizontal="right"/>
    </xf>
    <xf numFmtId="0" fontId="3" fillId="2" borderId="0" xfId="0" applyFont="1" applyFill="1" applyBorder="1" applyAlignment="1">
      <alignment horizontal="left" wrapText="1" indent="1"/>
    </xf>
    <xf numFmtId="0" fontId="3" fillId="2" borderId="0" xfId="0" applyNumberFormat="1" applyFont="1" applyFill="1" applyAlignment="1">
      <alignment horizontal="left" indent="1"/>
    </xf>
    <xf numFmtId="0" fontId="14" fillId="2" borderId="0" xfId="0" applyFont="1" applyFill="1"/>
    <xf numFmtId="0" fontId="3" fillId="4" borderId="3" xfId="0" applyFont="1" applyFill="1" applyBorder="1"/>
    <xf numFmtId="0" fontId="3" fillId="4" borderId="1" xfId="0" applyFont="1" applyFill="1" applyBorder="1" applyAlignment="1"/>
    <xf numFmtId="0" fontId="3" fillId="4" borderId="3" xfId="0" applyFont="1" applyFill="1" applyBorder="1" applyAlignment="1">
      <alignment horizontal="center" wrapText="1"/>
    </xf>
    <xf numFmtId="0" fontId="3" fillId="4" borderId="0" xfId="0" applyFont="1" applyFill="1" applyAlignment="1">
      <alignment horizontal="left" indent="1"/>
    </xf>
    <xf numFmtId="0" fontId="3" fillId="3" borderId="0" xfId="0" applyFont="1" applyFill="1" applyAlignment="1">
      <alignment horizontal="left" indent="1"/>
    </xf>
    <xf numFmtId="0" fontId="3" fillId="2" borderId="2" xfId="0" applyFont="1" applyFill="1" applyBorder="1" applyAlignment="1">
      <alignment wrapText="1"/>
    </xf>
    <xf numFmtId="0" fontId="3" fillId="2" borderId="0" xfId="0" applyFont="1" applyFill="1" applyAlignment="1">
      <alignment wrapText="1"/>
    </xf>
    <xf numFmtId="0" fontId="3" fillId="3" borderId="0" xfId="0" applyFont="1" applyFill="1" applyBorder="1" applyAlignment="1">
      <alignment horizontal="left" indent="1"/>
    </xf>
    <xf numFmtId="0" fontId="2" fillId="4" borderId="1" xfId="0" applyFont="1" applyFill="1" applyBorder="1" applyAlignment="1">
      <alignment vertical="top"/>
    </xf>
    <xf numFmtId="0" fontId="3" fillId="4" borderId="1" xfId="0" applyFont="1" applyFill="1" applyBorder="1" applyAlignment="1">
      <alignment horizontal="center"/>
    </xf>
    <xf numFmtId="0" fontId="2" fillId="4" borderId="0" xfId="0" applyFont="1" applyFill="1" applyBorder="1" applyAlignment="1">
      <alignment horizontal="right" vertical="top" wrapText="1"/>
    </xf>
    <xf numFmtId="0" fontId="3" fillId="4" borderId="3" xfId="0" applyFont="1" applyFill="1" applyBorder="1" applyAlignment="1">
      <alignment horizontal="right"/>
    </xf>
    <xf numFmtId="0" fontId="0" fillId="4" borderId="1" xfId="0" applyFill="1" applyBorder="1"/>
    <xf numFmtId="0" fontId="3" fillId="2" borderId="0" xfId="0" applyFont="1" applyFill="1" applyAlignment="1">
      <alignment horizontal="left" indent="3"/>
    </xf>
    <xf numFmtId="0" fontId="3" fillId="2" borderId="0" xfId="0" applyFont="1" applyFill="1" applyAlignment="1">
      <alignment horizontal="left" indent="4"/>
    </xf>
    <xf numFmtId="0" fontId="3" fillId="2" borderId="0" xfId="0" applyNumberFormat="1" applyFont="1" applyFill="1" applyAlignment="1">
      <alignment horizontal="left" indent="2"/>
    </xf>
    <xf numFmtId="0" fontId="2" fillId="2" borderId="0" xfId="0" applyNumberFormat="1" applyFont="1" applyFill="1" applyAlignment="1">
      <alignment horizontal="left"/>
    </xf>
    <xf numFmtId="0" fontId="5" fillId="2" borderId="0" xfId="0" applyFont="1" applyFill="1"/>
    <xf numFmtId="0" fontId="3" fillId="2" borderId="2" xfId="0" applyFont="1" applyFill="1" applyBorder="1" applyAlignment="1">
      <alignment vertical="top" wrapText="1"/>
    </xf>
    <xf numFmtId="0" fontId="3" fillId="2" borderId="1" xfId="0" applyFont="1" applyFill="1" applyBorder="1" applyAlignment="1">
      <alignment vertical="center"/>
    </xf>
    <xf numFmtId="0" fontId="3" fillId="2" borderId="2" xfId="0" applyFont="1" applyFill="1" applyBorder="1" applyAlignment="1">
      <alignment vertical="center" wrapText="1"/>
    </xf>
    <xf numFmtId="0" fontId="3" fillId="2" borderId="0" xfId="0" applyFont="1" applyFill="1" applyAlignment="1">
      <alignment vertical="center"/>
    </xf>
    <xf numFmtId="0" fontId="0" fillId="2" borderId="0" xfId="0" applyFill="1" applyAlignment="1">
      <alignment vertical="center"/>
    </xf>
    <xf numFmtId="0" fontId="4" fillId="2" borderId="0" xfId="0" applyFont="1" applyFill="1" applyAlignment="1">
      <alignment horizontal="left" wrapText="1"/>
    </xf>
    <xf numFmtId="0" fontId="5" fillId="2" borderId="0" xfId="0" quotePrefix="1" applyNumberFormat="1" applyFont="1" applyFill="1" applyAlignment="1">
      <alignment horizontal="left" indent="1"/>
    </xf>
    <xf numFmtId="0" fontId="3" fillId="2" borderId="0" xfId="0" quotePrefix="1" applyNumberFormat="1" applyFont="1" applyFill="1" applyAlignment="1">
      <alignment horizontal="left" indent="2"/>
    </xf>
    <xf numFmtId="165" fontId="15" fillId="4" borderId="0" xfId="0" applyNumberFormat="1" applyFont="1" applyFill="1" applyBorder="1" applyAlignment="1">
      <alignment horizontal="left" vertical="center"/>
    </xf>
    <xf numFmtId="0" fontId="9" fillId="2" borderId="0" xfId="7" applyFont="1" applyFill="1" applyAlignment="1">
      <alignment horizontal="left" vertical="top" wrapText="1"/>
    </xf>
    <xf numFmtId="0" fontId="7" fillId="2" borderId="0" xfId="7" applyFill="1"/>
    <xf numFmtId="0" fontId="16" fillId="2" borderId="0" xfId="7" applyFont="1" applyFill="1" applyAlignment="1">
      <alignment horizontal="left" vertical="top" wrapText="1"/>
    </xf>
    <xf numFmtId="0" fontId="7" fillId="2" borderId="0" xfId="7" applyFont="1" applyFill="1" applyAlignment="1">
      <alignment horizontal="justify" vertical="top" wrapText="1"/>
    </xf>
    <xf numFmtId="0" fontId="17" fillId="2" borderId="0" xfId="10" applyFill="1" applyAlignment="1">
      <alignment horizontal="justify" vertical="top" wrapText="1"/>
    </xf>
    <xf numFmtId="0" fontId="7" fillId="4" borderId="0" xfId="7" applyFill="1" applyAlignment="1">
      <alignment horizontal="left" vertical="top" wrapText="1"/>
    </xf>
    <xf numFmtId="0" fontId="16" fillId="4" borderId="0" xfId="7" applyFont="1" applyFill="1" applyAlignment="1">
      <alignment horizontal="left" vertical="top" wrapText="1"/>
    </xf>
    <xf numFmtId="0" fontId="7" fillId="4" borderId="0" xfId="0" applyFont="1" applyFill="1" applyAlignment="1">
      <alignment horizontal="justify" vertical="top" wrapText="1"/>
    </xf>
    <xf numFmtId="0" fontId="12" fillId="2" borderId="0" xfId="7" applyFont="1" applyFill="1" applyAlignment="1">
      <alignment horizontal="left" vertical="top" wrapText="1"/>
    </xf>
    <xf numFmtId="0" fontId="7" fillId="4" borderId="0" xfId="7" applyFont="1" applyFill="1" applyAlignment="1">
      <alignment horizontal="justify" vertical="top" wrapText="1"/>
    </xf>
    <xf numFmtId="0" fontId="18" fillId="2" borderId="0" xfId="0" applyFont="1" applyFill="1" applyAlignment="1">
      <alignment horizontal="justify" vertical="top" wrapText="1"/>
    </xf>
    <xf numFmtId="0" fontId="7" fillId="2" borderId="0" xfId="0" applyFont="1" applyFill="1" applyAlignment="1">
      <alignment horizontal="justify" vertical="top" wrapText="1"/>
    </xf>
    <xf numFmtId="0" fontId="19" fillId="2" borderId="0" xfId="7" applyFont="1" applyFill="1" applyAlignment="1">
      <alignment vertical="top" wrapText="1"/>
    </xf>
    <xf numFmtId="0" fontId="7" fillId="2" borderId="0" xfId="7" applyFill="1" applyAlignment="1">
      <alignment horizontal="left" vertical="top" wrapText="1"/>
    </xf>
    <xf numFmtId="0" fontId="18" fillId="4" borderId="0" xfId="0" applyFont="1" applyFill="1" applyAlignment="1">
      <alignment horizontal="left" vertical="top" wrapText="1"/>
    </xf>
    <xf numFmtId="0" fontId="7" fillId="4" borderId="0" xfId="7" applyFont="1" applyFill="1"/>
    <xf numFmtId="0" fontId="7" fillId="4" borderId="0" xfId="7" applyFill="1"/>
    <xf numFmtId="0" fontId="18" fillId="4" borderId="0" xfId="0" applyFont="1" applyFill="1" applyAlignment="1">
      <alignment horizontal="justify" vertical="top" wrapText="1"/>
    </xf>
    <xf numFmtId="0" fontId="7" fillId="4" borderId="0" xfId="7" applyFont="1" applyFill="1" applyAlignment="1">
      <alignment wrapText="1"/>
    </xf>
    <xf numFmtId="0" fontId="18" fillId="4" borderId="0" xfId="8" applyFont="1" applyFill="1" applyAlignment="1">
      <alignment horizontal="justify" vertical="top" wrapText="1"/>
    </xf>
    <xf numFmtId="0" fontId="7" fillId="4" borderId="0" xfId="8" applyFont="1" applyFill="1" applyAlignment="1">
      <alignment horizontal="justify" vertical="top" wrapText="1"/>
    </xf>
    <xf numFmtId="0" fontId="13" fillId="2" borderId="0" xfId="7" applyFont="1" applyFill="1"/>
    <xf numFmtId="0" fontId="16" fillId="4" borderId="0" xfId="8" applyFont="1" applyFill="1" applyAlignment="1">
      <alignment horizontal="justify" vertical="top" wrapText="1"/>
    </xf>
    <xf numFmtId="0" fontId="21" fillId="2" borderId="0" xfId="0" applyFont="1" applyFill="1" applyAlignment="1">
      <alignment horizontal="justify" vertical="top" wrapText="1"/>
    </xf>
    <xf numFmtId="0" fontId="21" fillId="2" borderId="0" xfId="7" applyFont="1" applyFill="1" applyAlignment="1">
      <alignment horizontal="justify" vertical="top" wrapText="1"/>
    </xf>
    <xf numFmtId="0" fontId="16" fillId="2" borderId="0" xfId="9" applyFont="1" applyFill="1" applyAlignment="1">
      <alignment horizontal="justify" vertical="top" wrapText="1"/>
    </xf>
    <xf numFmtId="0" fontId="21" fillId="2" borderId="0" xfId="9" applyFont="1" applyFill="1" applyAlignment="1">
      <alignment horizontal="justify" vertical="top" wrapText="1"/>
    </xf>
    <xf numFmtId="0" fontId="22" fillId="4" borderId="0" xfId="0" applyFont="1" applyFill="1" applyAlignment="1">
      <alignment horizontal="left" vertical="top" wrapText="1"/>
    </xf>
    <xf numFmtId="0" fontId="26" fillId="5" borderId="0" xfId="7" applyFont="1" applyFill="1" applyAlignment="1">
      <alignment vertical="center"/>
    </xf>
    <xf numFmtId="0" fontId="7" fillId="5" borderId="0" xfId="7" applyFont="1" applyFill="1" applyAlignment="1">
      <alignment vertical="center"/>
    </xf>
    <xf numFmtId="0" fontId="3" fillId="0" borderId="0" xfId="7" applyFont="1"/>
    <xf numFmtId="0" fontId="3" fillId="4" borderId="0" xfId="7" applyFont="1" applyFill="1"/>
    <xf numFmtId="0" fontId="9" fillId="4" borderId="0" xfId="4" applyFont="1" applyFill="1" applyBorder="1" applyAlignment="1">
      <alignment horizontal="left" vertical="top"/>
    </xf>
    <xf numFmtId="0" fontId="7" fillId="4" borderId="0" xfId="4" applyFont="1" applyFill="1" applyAlignment="1">
      <alignment horizontal="left" wrapText="1"/>
    </xf>
    <xf numFmtId="0" fontId="7" fillId="4" borderId="0" xfId="4" applyFont="1" applyFill="1" applyAlignment="1">
      <alignment wrapText="1"/>
    </xf>
    <xf numFmtId="0" fontId="16" fillId="4" borderId="0" xfId="4" applyFont="1" applyFill="1" applyAlignment="1">
      <alignment horizontal="left" vertical="top"/>
    </xf>
    <xf numFmtId="0" fontId="18" fillId="2" borderId="0" xfId="4" applyFont="1" applyFill="1" applyAlignment="1">
      <alignment horizontal="left" vertical="top"/>
    </xf>
    <xf numFmtId="0" fontId="17" fillId="0" borderId="0" xfId="10" applyBorder="1" applyAlignment="1">
      <alignment horizontal="left" vertical="top"/>
    </xf>
    <xf numFmtId="0" fontId="13" fillId="4" borderId="0" xfId="4" applyFont="1" applyFill="1" applyBorder="1" applyAlignment="1">
      <alignment horizontal="left" wrapText="1"/>
    </xf>
    <xf numFmtId="0" fontId="7" fillId="4" borderId="0" xfId="4" applyFont="1" applyFill="1" applyBorder="1" applyAlignment="1">
      <alignment wrapText="1"/>
    </xf>
    <xf numFmtId="0" fontId="17" fillId="2" borderId="0" xfId="10" applyFill="1" applyAlignment="1">
      <alignment horizontal="left" vertical="top"/>
    </xf>
    <xf numFmtId="0" fontId="13" fillId="4" borderId="0" xfId="4" applyFont="1" applyFill="1" applyAlignment="1">
      <alignment horizontal="left" wrapText="1"/>
    </xf>
    <xf numFmtId="0" fontId="11" fillId="4" borderId="4" xfId="4" applyFont="1" applyFill="1" applyBorder="1" applyAlignment="1">
      <alignment horizontal="left" vertical="top"/>
    </xf>
    <xf numFmtId="0" fontId="11" fillId="4" borderId="5" xfId="4" applyFont="1" applyFill="1" applyBorder="1" applyAlignment="1">
      <alignment horizontal="left" wrapText="1"/>
    </xf>
    <xf numFmtId="0" fontId="7" fillId="4" borderId="6" xfId="4" applyFont="1" applyFill="1" applyBorder="1" applyAlignment="1">
      <alignment horizontal="left" vertical="top"/>
    </xf>
    <xf numFmtId="0" fontId="7" fillId="4" borderId="7" xfId="4" applyFont="1" applyFill="1" applyBorder="1" applyAlignment="1">
      <alignment horizontal="left" wrapText="1"/>
    </xf>
    <xf numFmtId="0" fontId="7" fillId="4" borderId="8" xfId="4" applyFont="1" applyFill="1" applyBorder="1" applyAlignment="1">
      <alignment horizontal="left" vertical="top"/>
    </xf>
    <xf numFmtId="0" fontId="7" fillId="4" borderId="9" xfId="4" applyFont="1" applyFill="1" applyBorder="1" applyAlignment="1">
      <alignment horizontal="left" wrapText="1"/>
    </xf>
    <xf numFmtId="0" fontId="7" fillId="4" borderId="0" xfId="4" applyFont="1" applyFill="1" applyAlignment="1">
      <alignment horizontal="left" vertical="top"/>
    </xf>
    <xf numFmtId="166" fontId="7" fillId="2" borderId="0" xfId="7" applyNumberFormat="1" applyFont="1" applyFill="1" applyAlignment="1">
      <alignment horizontal="left"/>
    </xf>
    <xf numFmtId="0" fontId="11" fillId="2" borderId="0" xfId="7" applyFont="1" applyFill="1"/>
    <xf numFmtId="165" fontId="6" fillId="4" borderId="0" xfId="11" applyNumberFormat="1" applyFont="1" applyFill="1" applyBorder="1" applyAlignment="1">
      <alignment horizontal="right" vertical="top"/>
    </xf>
    <xf numFmtId="165" fontId="6" fillId="4" borderId="0" xfId="12" applyNumberFormat="1" applyFont="1" applyFill="1" applyBorder="1" applyAlignment="1">
      <alignment horizontal="right" vertical="top"/>
    </xf>
    <xf numFmtId="165" fontId="6" fillId="4" borderId="0" xfId="13" applyNumberFormat="1" applyFont="1" applyFill="1" applyBorder="1" applyAlignment="1">
      <alignment horizontal="right" vertical="top"/>
    </xf>
    <xf numFmtId="165" fontId="6" fillId="4" borderId="0" xfId="14" applyNumberFormat="1" applyFont="1" applyFill="1" applyBorder="1" applyAlignment="1">
      <alignment horizontal="right" vertical="top"/>
    </xf>
    <xf numFmtId="165" fontId="6" fillId="4" borderId="0" xfId="15" applyNumberFormat="1" applyFont="1" applyFill="1" applyBorder="1" applyAlignment="1">
      <alignment horizontal="right" vertical="top"/>
    </xf>
    <xf numFmtId="165" fontId="6" fillId="4" borderId="0" xfId="16" applyNumberFormat="1" applyFont="1" applyFill="1" applyBorder="1" applyAlignment="1">
      <alignment horizontal="right" vertical="top"/>
    </xf>
    <xf numFmtId="165" fontId="6" fillId="4" borderId="0" xfId="17" applyNumberFormat="1" applyFont="1" applyFill="1" applyBorder="1" applyAlignment="1">
      <alignment horizontal="right" vertical="top"/>
    </xf>
    <xf numFmtId="165" fontId="6" fillId="4" borderId="0" xfId="18" applyNumberFormat="1" applyFont="1" applyFill="1" applyBorder="1" applyAlignment="1">
      <alignment horizontal="right" vertical="top"/>
    </xf>
    <xf numFmtId="165" fontId="6" fillId="4" borderId="0" xfId="19" applyNumberFormat="1" applyFont="1" applyFill="1" applyBorder="1" applyAlignment="1">
      <alignment horizontal="right" vertical="top"/>
    </xf>
    <xf numFmtId="0" fontId="3" fillId="4" borderId="0" xfId="0" applyFont="1" applyFill="1" applyBorder="1"/>
    <xf numFmtId="0" fontId="3" fillId="4" borderId="0" xfId="0" applyFont="1" applyFill="1" applyBorder="1" applyAlignment="1"/>
    <xf numFmtId="0" fontId="3" fillId="4" borderId="0" xfId="0" applyFont="1" applyFill="1" applyBorder="1" applyAlignment="1">
      <alignment horizontal="center"/>
    </xf>
    <xf numFmtId="0" fontId="3" fillId="4" borderId="3" xfId="0" applyFont="1" applyFill="1" applyBorder="1" applyAlignment="1"/>
    <xf numFmtId="0" fontId="5" fillId="4" borderId="0" xfId="0" applyFont="1" applyFill="1" applyBorder="1" applyAlignment="1">
      <alignment horizontal="left"/>
    </xf>
    <xf numFmtId="165" fontId="6" fillId="4" borderId="0" xfId="0" applyNumberFormat="1" applyFont="1" applyFill="1" applyBorder="1" applyAlignment="1">
      <alignment horizontal="right"/>
    </xf>
    <xf numFmtId="0" fontId="3" fillId="4" borderId="0" xfId="0" applyFont="1" applyFill="1" applyAlignment="1"/>
    <xf numFmtId="0" fontId="0" fillId="4" borderId="0" xfId="0" applyFill="1" applyAlignment="1"/>
    <xf numFmtId="1" fontId="6" fillId="4" borderId="0" xfId="0" applyNumberFormat="1" applyFont="1" applyFill="1" applyBorder="1" applyAlignment="1">
      <alignment horizontal="right"/>
    </xf>
    <xf numFmtId="0" fontId="24" fillId="4" borderId="0" xfId="0" applyFont="1" applyFill="1" applyAlignment="1">
      <alignment horizontal="justify" vertical="top" wrapText="1"/>
    </xf>
    <xf numFmtId="0" fontId="7" fillId="2" borderId="0" xfId="7" applyFill="1" applyAlignment="1">
      <alignment horizontal="center" vertical="top" wrapText="1"/>
    </xf>
    <xf numFmtId="165" fontId="6" fillId="4" borderId="0" xfId="30" applyNumberFormat="1" applyFont="1" applyFill="1" applyBorder="1" applyAlignment="1">
      <alignment horizontal="right"/>
    </xf>
    <xf numFmtId="165" fontId="6" fillId="4" borderId="0" xfId="31" applyNumberFormat="1" applyFont="1" applyFill="1" applyBorder="1" applyAlignment="1">
      <alignment horizontal="right"/>
    </xf>
    <xf numFmtId="165" fontId="6" fillId="4" borderId="0" xfId="32" applyNumberFormat="1" applyFont="1" applyFill="1" applyBorder="1" applyAlignment="1">
      <alignment horizontal="right"/>
    </xf>
    <xf numFmtId="165" fontId="6" fillId="4" borderId="0" xfId="33" applyNumberFormat="1" applyFont="1" applyFill="1" applyBorder="1" applyAlignment="1">
      <alignment horizontal="right"/>
    </xf>
    <xf numFmtId="165" fontId="6" fillId="4" borderId="0" xfId="20" applyNumberFormat="1" applyFont="1" applyFill="1" applyBorder="1" applyAlignment="1">
      <alignment horizontal="right" vertical="top"/>
    </xf>
    <xf numFmtId="165" fontId="6" fillId="4" borderId="0" xfId="21" applyNumberFormat="1" applyFont="1" applyFill="1" applyBorder="1" applyAlignment="1">
      <alignment horizontal="right" vertical="top"/>
    </xf>
    <xf numFmtId="165" fontId="6" fillId="4" borderId="0" xfId="22" applyNumberFormat="1" applyFont="1" applyFill="1" applyBorder="1" applyAlignment="1">
      <alignment horizontal="right" vertical="top"/>
    </xf>
    <xf numFmtId="165" fontId="6" fillId="4" borderId="0" xfId="23" applyNumberFormat="1" applyFont="1" applyFill="1" applyBorder="1" applyAlignment="1">
      <alignment horizontal="right" vertical="top"/>
    </xf>
    <xf numFmtId="165" fontId="6" fillId="4" borderId="0" xfId="24" applyNumberFormat="1" applyFont="1" applyFill="1" applyBorder="1" applyAlignment="1">
      <alignment horizontal="right" vertical="top"/>
    </xf>
    <xf numFmtId="165" fontId="6" fillId="4" borderId="0" xfId="25" applyNumberFormat="1" applyFont="1" applyFill="1" applyBorder="1" applyAlignment="1">
      <alignment horizontal="right" vertical="top"/>
    </xf>
    <xf numFmtId="165" fontId="6" fillId="4" borderId="0" xfId="26" applyNumberFormat="1" applyFont="1" applyFill="1" applyBorder="1" applyAlignment="1">
      <alignment horizontal="right" vertical="top"/>
    </xf>
    <xf numFmtId="165" fontId="6" fillId="4" borderId="0" xfId="27" applyNumberFormat="1" applyFont="1" applyFill="1" applyBorder="1" applyAlignment="1">
      <alignment horizontal="right" vertical="top"/>
    </xf>
    <xf numFmtId="165" fontId="6" fillId="4" borderId="0" xfId="28" applyNumberFormat="1" applyFont="1" applyFill="1" applyBorder="1" applyAlignment="1">
      <alignment horizontal="right" vertical="top"/>
    </xf>
    <xf numFmtId="0" fontId="9" fillId="2" borderId="0" xfId="4" applyFont="1" applyFill="1"/>
    <xf numFmtId="0" fontId="7" fillId="2" borderId="0" xfId="4" applyFont="1" applyFill="1" applyAlignment="1"/>
    <xf numFmtId="0" fontId="3" fillId="2" borderId="0" xfId="4" applyFont="1" applyFill="1" applyAlignment="1"/>
    <xf numFmtId="0" fontId="7" fillId="2" borderId="0" xfId="4" applyFill="1" applyAlignment="1"/>
    <xf numFmtId="0" fontId="7" fillId="2" borderId="0" xfId="4" applyFill="1"/>
    <xf numFmtId="0" fontId="12" fillId="2" borderId="0" xfId="4" applyFont="1" applyFill="1" applyAlignment="1"/>
    <xf numFmtId="0" fontId="27" fillId="2" borderId="0" xfId="4" applyFont="1" applyFill="1" applyAlignment="1"/>
    <xf numFmtId="0" fontId="12" fillId="2" borderId="0" xfId="4" applyFont="1" applyFill="1"/>
    <xf numFmtId="0" fontId="7" fillId="2" borderId="0" xfId="4" applyFont="1" applyFill="1"/>
    <xf numFmtId="0" fontId="18" fillId="2" borderId="0" xfId="4" applyFont="1" applyFill="1" applyAlignment="1"/>
    <xf numFmtId="0" fontId="17" fillId="2" borderId="0" xfId="10" applyFont="1" applyFill="1" applyAlignment="1"/>
    <xf numFmtId="0" fontId="13" fillId="2" borderId="0" xfId="4" applyFont="1" applyFill="1"/>
    <xf numFmtId="0" fontId="7" fillId="2" borderId="0" xfId="4" applyFont="1" applyFill="1" applyAlignment="1">
      <alignment horizontal="center"/>
    </xf>
    <xf numFmtId="0" fontId="13" fillId="2" borderId="0" xfId="4" applyFont="1" applyFill="1" applyAlignment="1"/>
    <xf numFmtId="0" fontId="3" fillId="0" borderId="0" xfId="4" applyFont="1"/>
    <xf numFmtId="0" fontId="3" fillId="2" borderId="0" xfId="4" applyFont="1" applyFill="1"/>
    <xf numFmtId="17" fontId="7" fillId="2" borderId="0" xfId="4" applyNumberFormat="1" applyFill="1"/>
    <xf numFmtId="0" fontId="26" fillId="5" borderId="0" xfId="4" applyFont="1" applyFill="1" applyAlignment="1">
      <alignment vertical="center"/>
    </xf>
    <xf numFmtId="0" fontId="7" fillId="5" borderId="0" xfId="4" applyFont="1" applyFill="1" applyAlignment="1">
      <alignment vertical="center"/>
    </xf>
    <xf numFmtId="0" fontId="3" fillId="4" borderId="0" xfId="4" applyFont="1" applyFill="1"/>
    <xf numFmtId="0" fontId="7" fillId="4" borderId="0" xfId="4" applyFill="1"/>
    <xf numFmtId="0" fontId="17" fillId="2" borderId="0" xfId="10" applyFill="1" applyAlignment="1"/>
    <xf numFmtId="1" fontId="6" fillId="4" borderId="0" xfId="0" applyNumberFormat="1" applyFont="1" applyFill="1" applyBorder="1" applyAlignment="1">
      <alignment horizontal="right" wrapText="1"/>
    </xf>
    <xf numFmtId="1" fontId="3" fillId="2" borderId="0" xfId="0" applyNumberFormat="1" applyFont="1" applyFill="1"/>
    <xf numFmtId="0" fontId="5" fillId="2" borderId="1" xfId="0" applyFont="1" applyFill="1" applyBorder="1"/>
    <xf numFmtId="0" fontId="0" fillId="2" borderId="1" xfId="0" applyFill="1" applyBorder="1"/>
    <xf numFmtId="164" fontId="5" fillId="2" borderId="1" xfId="0" applyNumberFormat="1" applyFont="1" applyFill="1" applyBorder="1"/>
    <xf numFmtId="0" fontId="2" fillId="2" borderId="0" xfId="0" applyFont="1" applyFill="1" applyAlignment="1">
      <alignment wrapText="1"/>
    </xf>
    <xf numFmtId="0" fontId="7" fillId="2" borderId="0" xfId="7" applyFill="1" applyAlignment="1">
      <alignment horizontal="justify" vertical="top"/>
    </xf>
    <xf numFmtId="0" fontId="26" fillId="5" borderId="0" xfId="4" applyFont="1" applyFill="1" applyAlignment="1">
      <alignment vertical="center"/>
    </xf>
    <xf numFmtId="0" fontId="26" fillId="5" borderId="0" xfId="7" applyFont="1" applyFill="1" applyAlignment="1">
      <alignment vertical="center"/>
    </xf>
    <xf numFmtId="0" fontId="25" fillId="5" borderId="0" xfId="4" applyFont="1" applyFill="1" applyAlignment="1">
      <alignment vertical="center"/>
    </xf>
    <xf numFmtId="0" fontId="25" fillId="5" borderId="0" xfId="7" applyFont="1" applyFill="1" applyAlignment="1">
      <alignment vertical="center"/>
    </xf>
  </cellXfs>
  <cellStyles count="34">
    <cellStyle name="Hyperlink" xfId="10" builtinId="8"/>
    <cellStyle name="Komma" xfId="1" builtinId="3"/>
    <cellStyle name="Komma 2" xfId="6"/>
    <cellStyle name="Normal 2" xfId="7"/>
    <cellStyle name="Percent 2" xfId="2"/>
    <cellStyle name="Procent 2" xfId="3"/>
    <cellStyle name="Standaard" xfId="0" builtinId="0"/>
    <cellStyle name="Standaard 2" xfId="4"/>
    <cellStyle name="Standaard 2 2" xfId="29"/>
    <cellStyle name="Standaard 2 3" xfId="8"/>
    <cellStyle name="Standaard 3" xfId="5"/>
    <cellStyle name="Standaard 5" xfId="9"/>
    <cellStyle name="style1648135056646" xfId="11"/>
    <cellStyle name="style1648135056718" xfId="12"/>
    <cellStyle name="style1648135056793" xfId="13"/>
    <cellStyle name="style1648135056862" xfId="14"/>
    <cellStyle name="style1648135056931" xfId="15"/>
    <cellStyle name="style1648135057006" xfId="16"/>
    <cellStyle name="style1648135057360" xfId="17"/>
    <cellStyle name="style1648135057432" xfId="18"/>
    <cellStyle name="style1648135057504" xfId="19"/>
    <cellStyle name="style1648135446801" xfId="20"/>
    <cellStyle name="style1648135446858" xfId="21"/>
    <cellStyle name="style1648135446918" xfId="22"/>
    <cellStyle name="style1648135446978" xfId="23"/>
    <cellStyle name="style1648135447035" xfId="24"/>
    <cellStyle name="style1648135447092" xfId="25"/>
    <cellStyle name="style1648135447302" xfId="26"/>
    <cellStyle name="style1648135447362" xfId="27"/>
    <cellStyle name="style1648135447422" xfId="28"/>
    <cellStyle name="style1650608177872" xfId="30"/>
    <cellStyle name="style1650608177974" xfId="31"/>
    <cellStyle name="style1650608178151" xfId="32"/>
    <cellStyle name="style1650608178233"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8/47/transseksuelen-in-nederland-1995-2018" TargetMode="External"/><Relationship Id="rId2" Type="http://schemas.openxmlformats.org/officeDocument/2006/relationships/hyperlink" Target="https://www.scp.nl/publicaties/publicaties/2017/05/09/transgender-personen-in-nederland" TargetMode="External"/><Relationship Id="rId1" Type="http://schemas.openxmlformats.org/officeDocument/2006/relationships/hyperlink" Target="https://www.google.com/url?sa=t&amp;rct=j&amp;q=&amp;esrc=s&amp;source=web&amp;cd=&amp;ved=2ahUKEwjivOKR86_3AhWEh_0HHdiYD2kQFnoECAIQAQ&amp;url=https%3A%2F%2Fwww.cbs.nl%2F-%2Fmedia%2Fimported%2Fdocuments%2F2011%2F48%2F13u646transseksueleninnederland.pdf&amp;usg=AOvVaw1L5vL-4wFH-7oxUmXzYN"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autoPageBreaks="0"/>
  </sheetPr>
  <dimension ref="A1:N58"/>
  <sheetViews>
    <sheetView tabSelected="1" zoomScaleNormal="100" workbookViewId="0"/>
  </sheetViews>
  <sheetFormatPr defaultColWidth="8.85546875" defaultRowHeight="15" x14ac:dyDescent="0.25"/>
  <cols>
    <col min="1" max="11" width="9.140625" style="3" customWidth="1"/>
    <col min="12" max="16384" width="8.85546875" style="3"/>
  </cols>
  <sheetData>
    <row r="1" spans="1:14" x14ac:dyDescent="0.25">
      <c r="A1" s="45"/>
    </row>
    <row r="2" spans="1:14" x14ac:dyDescent="0.25">
      <c r="A2" s="45"/>
    </row>
    <row r="3" spans="1:14" ht="15.75" x14ac:dyDescent="0.25">
      <c r="A3" s="29" t="s">
        <v>84</v>
      </c>
    </row>
    <row r="4" spans="1:14" ht="15.75" x14ac:dyDescent="0.25">
      <c r="A4" s="29"/>
    </row>
    <row r="5" spans="1:14" ht="15.75" x14ac:dyDescent="0.25">
      <c r="A5" s="30"/>
    </row>
    <row r="7" spans="1:14" s="74" customFormat="1" ht="12.75" x14ac:dyDescent="0.2">
      <c r="A7" s="123" t="s">
        <v>209</v>
      </c>
    </row>
    <row r="12" spans="1:14" x14ac:dyDescent="0.25">
      <c r="A12" s="31"/>
      <c r="B12" s="31"/>
      <c r="C12" s="31"/>
      <c r="D12" s="31"/>
      <c r="E12" s="31"/>
      <c r="F12" s="31"/>
      <c r="G12" s="31"/>
      <c r="H12" s="31"/>
      <c r="I12" s="31"/>
      <c r="J12" s="31"/>
      <c r="K12" s="31"/>
      <c r="L12" s="31"/>
      <c r="M12" s="31"/>
      <c r="N12" s="32"/>
    </row>
    <row r="13" spans="1:14" x14ac:dyDescent="0.25">
      <c r="A13" s="31"/>
      <c r="B13" s="31"/>
      <c r="C13" s="31"/>
      <c r="D13" s="31"/>
      <c r="E13" s="31"/>
      <c r="F13" s="31"/>
      <c r="G13" s="31"/>
      <c r="H13" s="31"/>
      <c r="I13" s="31"/>
      <c r="J13" s="31"/>
      <c r="K13" s="31"/>
      <c r="L13" s="31"/>
      <c r="M13" s="31"/>
      <c r="N13" s="32"/>
    </row>
    <row r="14" spans="1:14" x14ac:dyDescent="0.25">
      <c r="A14" s="31"/>
      <c r="B14" s="31"/>
      <c r="C14" s="31"/>
      <c r="D14" s="31"/>
      <c r="E14" s="31"/>
      <c r="F14" s="31"/>
      <c r="G14" s="31"/>
      <c r="H14" s="31"/>
      <c r="I14" s="31"/>
      <c r="J14" s="31"/>
      <c r="K14" s="31"/>
      <c r="L14" s="31"/>
      <c r="M14" s="31"/>
      <c r="N14" s="32"/>
    </row>
    <row r="15" spans="1:14" x14ac:dyDescent="0.25">
      <c r="A15" s="31"/>
      <c r="B15" s="31"/>
      <c r="C15" s="31"/>
      <c r="D15" s="31"/>
      <c r="E15" s="31"/>
      <c r="F15" s="31"/>
      <c r="G15" s="31"/>
      <c r="H15" s="31"/>
      <c r="I15" s="31"/>
      <c r="J15" s="31"/>
      <c r="K15" s="31"/>
      <c r="L15" s="31"/>
      <c r="M15" s="31"/>
      <c r="N15" s="32"/>
    </row>
    <row r="16" spans="1:14" x14ac:dyDescent="0.25">
      <c r="A16" s="31"/>
      <c r="B16" s="31"/>
      <c r="C16" s="31"/>
      <c r="D16" s="31"/>
      <c r="E16" s="31"/>
      <c r="F16" s="31"/>
      <c r="G16" s="31"/>
      <c r="H16" s="31"/>
      <c r="I16" s="31"/>
      <c r="J16" s="31"/>
      <c r="K16" s="31"/>
      <c r="L16" s="31"/>
      <c r="M16" s="31"/>
      <c r="N16" s="32"/>
    </row>
    <row r="17" spans="1:14" x14ac:dyDescent="0.25">
      <c r="A17" s="31"/>
      <c r="B17" s="31"/>
      <c r="C17" s="31"/>
      <c r="D17" s="31"/>
      <c r="E17" s="31"/>
      <c r="F17" s="31"/>
      <c r="G17" s="31"/>
      <c r="H17" s="31"/>
      <c r="I17" s="31"/>
      <c r="J17" s="31"/>
      <c r="K17" s="31"/>
      <c r="L17" s="31"/>
      <c r="M17" s="31"/>
      <c r="N17" s="32"/>
    </row>
    <row r="18" spans="1:14" x14ac:dyDescent="0.25">
      <c r="A18" s="33"/>
      <c r="B18" s="31"/>
      <c r="C18" s="31"/>
      <c r="D18" s="31"/>
      <c r="E18" s="31"/>
      <c r="F18" s="31"/>
      <c r="G18" s="31"/>
      <c r="H18" s="31"/>
      <c r="I18" s="31"/>
      <c r="J18" s="31"/>
      <c r="K18" s="31"/>
      <c r="L18" s="31"/>
      <c r="M18" s="31"/>
    </row>
    <row r="19" spans="1:14" x14ac:dyDescent="0.25">
      <c r="A19" s="31"/>
      <c r="B19" s="33"/>
      <c r="C19" s="33"/>
      <c r="D19" s="33"/>
      <c r="E19" s="33"/>
      <c r="F19" s="33"/>
      <c r="G19" s="33"/>
      <c r="H19" s="33"/>
      <c r="I19" s="33"/>
      <c r="J19" s="33"/>
      <c r="K19" s="33"/>
      <c r="L19" s="33"/>
      <c r="M19" s="33"/>
    </row>
    <row r="24" spans="1:14" x14ac:dyDescent="0.25">
      <c r="A24" s="33"/>
    </row>
    <row r="33" s="34" customFormat="1" x14ac:dyDescent="0.25"/>
    <row r="34" s="34" customFormat="1" x14ac:dyDescent="0.25"/>
    <row r="35" s="34" customFormat="1" x14ac:dyDescent="0.25"/>
    <row r="36" s="34" customFormat="1" x14ac:dyDescent="0.25"/>
    <row r="37" s="34" customFormat="1" x14ac:dyDescent="0.25"/>
    <row r="38" s="34" customFormat="1" x14ac:dyDescent="0.25"/>
    <row r="55" spans="1:3" x14ac:dyDescent="0.25">
      <c r="A55" s="88" t="s">
        <v>229</v>
      </c>
    </row>
    <row r="57" spans="1:3" x14ac:dyDescent="0.25">
      <c r="A57" s="74" t="s">
        <v>208</v>
      </c>
    </row>
    <row r="58" spans="1:3" x14ac:dyDescent="0.25">
      <c r="A58" s="122">
        <v>44320</v>
      </c>
      <c r="C58" s="45"/>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heetViews>
  <sheetFormatPr defaultColWidth="8.85546875" defaultRowHeight="12.75" x14ac:dyDescent="0.2"/>
  <cols>
    <col min="1" max="1" width="17" style="161" customWidth="1"/>
    <col min="2" max="2" width="57.140625" style="161" customWidth="1"/>
    <col min="3" max="16384" width="8.85546875" style="161"/>
  </cols>
  <sheetData>
    <row r="1" spans="1:12" ht="15.75" x14ac:dyDescent="0.25">
      <c r="A1" s="157" t="s">
        <v>177</v>
      </c>
      <c r="B1" s="158"/>
      <c r="C1" s="159"/>
      <c r="D1" s="159"/>
      <c r="E1" s="160"/>
      <c r="F1" s="160"/>
      <c r="G1" s="160"/>
    </row>
    <row r="2" spans="1:12" x14ac:dyDescent="0.2">
      <c r="A2" s="162"/>
      <c r="B2" s="162"/>
      <c r="C2" s="163"/>
      <c r="D2" s="163"/>
      <c r="E2" s="162"/>
      <c r="F2" s="162"/>
      <c r="G2" s="162"/>
      <c r="H2" s="164"/>
      <c r="I2" s="164"/>
      <c r="J2" s="164"/>
      <c r="K2" s="165"/>
      <c r="L2" s="165"/>
    </row>
    <row r="3" spans="1:12" x14ac:dyDescent="0.2">
      <c r="A3" s="162"/>
      <c r="B3" s="162"/>
      <c r="C3" s="163"/>
      <c r="D3" s="163"/>
      <c r="E3" s="162"/>
      <c r="F3" s="162"/>
      <c r="G3" s="162"/>
      <c r="H3" s="164"/>
      <c r="I3" s="164"/>
      <c r="J3" s="164"/>
      <c r="K3" s="165"/>
      <c r="L3" s="165"/>
    </row>
    <row r="4" spans="1:12" x14ac:dyDescent="0.2">
      <c r="A4" s="166" t="s">
        <v>223</v>
      </c>
      <c r="B4" s="166" t="s">
        <v>177</v>
      </c>
      <c r="D4" s="158"/>
      <c r="E4" s="160"/>
      <c r="F4" s="160"/>
      <c r="G4" s="160"/>
    </row>
    <row r="5" spans="1:12" x14ac:dyDescent="0.2">
      <c r="A5" s="166"/>
      <c r="B5" s="166"/>
      <c r="D5" s="158"/>
      <c r="E5" s="160"/>
      <c r="F5" s="160"/>
      <c r="G5" s="160"/>
    </row>
    <row r="6" spans="1:12" x14ac:dyDescent="0.2">
      <c r="A6" s="167" t="s">
        <v>224</v>
      </c>
      <c r="B6" s="158" t="s">
        <v>225</v>
      </c>
      <c r="D6" s="158"/>
      <c r="E6" s="160"/>
      <c r="F6" s="160"/>
      <c r="G6" s="160"/>
    </row>
    <row r="7" spans="1:12" x14ac:dyDescent="0.2">
      <c r="A7" s="167" t="s">
        <v>176</v>
      </c>
      <c r="B7" s="158" t="s">
        <v>226</v>
      </c>
      <c r="D7" s="158"/>
      <c r="E7" s="160"/>
      <c r="F7" s="160"/>
      <c r="G7" s="160"/>
    </row>
    <row r="8" spans="1:12" x14ac:dyDescent="0.2">
      <c r="A8" s="158"/>
      <c r="B8" s="158"/>
      <c r="D8" s="158"/>
      <c r="E8" s="160"/>
      <c r="F8" s="160"/>
      <c r="G8" s="160"/>
    </row>
    <row r="9" spans="1:12" x14ac:dyDescent="0.2">
      <c r="A9" s="178" t="s">
        <v>19</v>
      </c>
      <c r="B9" s="165" t="s">
        <v>227</v>
      </c>
      <c r="C9" s="158"/>
      <c r="D9" s="158"/>
      <c r="E9" s="160"/>
      <c r="F9" s="160"/>
    </row>
    <row r="10" spans="1:12" x14ac:dyDescent="0.2">
      <c r="A10" s="178" t="s">
        <v>20</v>
      </c>
      <c r="B10" s="165" t="s">
        <v>228</v>
      </c>
      <c r="C10" s="158"/>
      <c r="D10" s="158"/>
      <c r="E10" s="160"/>
      <c r="F10" s="160"/>
    </row>
    <row r="11" spans="1:12" x14ac:dyDescent="0.2">
      <c r="A11" s="178" t="s">
        <v>18</v>
      </c>
      <c r="B11" s="165" t="s">
        <v>85</v>
      </c>
      <c r="C11" s="158"/>
      <c r="D11" s="158"/>
      <c r="E11" s="160"/>
      <c r="F11" s="160"/>
      <c r="I11" s="168"/>
    </row>
    <row r="12" spans="1:12" x14ac:dyDescent="0.2">
      <c r="A12" s="178" t="s">
        <v>4</v>
      </c>
      <c r="B12" s="165" t="s">
        <v>86</v>
      </c>
      <c r="C12" s="158"/>
      <c r="D12" s="158"/>
      <c r="E12" s="160"/>
      <c r="F12" s="160"/>
    </row>
    <row r="13" spans="1:12" x14ac:dyDescent="0.2">
      <c r="A13" s="178" t="s">
        <v>109</v>
      </c>
      <c r="B13" s="165" t="s">
        <v>105</v>
      </c>
      <c r="C13" s="158"/>
      <c r="D13" s="158"/>
      <c r="E13" s="160"/>
      <c r="F13" s="160"/>
      <c r="I13" s="168"/>
    </row>
    <row r="14" spans="1:12" x14ac:dyDescent="0.2">
      <c r="D14" s="158"/>
      <c r="E14" s="160"/>
      <c r="F14" s="160"/>
      <c r="G14" s="160"/>
    </row>
    <row r="15" spans="1:12" x14ac:dyDescent="0.2">
      <c r="D15" s="158"/>
      <c r="E15" s="160"/>
      <c r="F15" s="160"/>
      <c r="G15" s="160"/>
    </row>
    <row r="16" spans="1:12" x14ac:dyDescent="0.2">
      <c r="D16" s="158"/>
      <c r="E16" s="160"/>
      <c r="F16" s="160"/>
      <c r="G16" s="160"/>
    </row>
    <row r="17" spans="1:7" x14ac:dyDescent="0.2">
      <c r="D17" s="158"/>
      <c r="E17" s="160"/>
      <c r="F17" s="160"/>
      <c r="G17" s="160"/>
    </row>
    <row r="18" spans="1:7" x14ac:dyDescent="0.2">
      <c r="A18" s="158"/>
      <c r="B18" s="169"/>
      <c r="C18" s="158"/>
      <c r="D18" s="158"/>
      <c r="E18" s="160"/>
      <c r="F18" s="160"/>
      <c r="G18" s="160"/>
    </row>
    <row r="19" spans="1:7" x14ac:dyDescent="0.2">
      <c r="A19" s="189" t="s">
        <v>162</v>
      </c>
      <c r="B19" s="189"/>
      <c r="C19" s="158"/>
      <c r="D19" s="158"/>
      <c r="E19" s="160"/>
      <c r="F19" s="170"/>
      <c r="G19" s="160"/>
    </row>
    <row r="20" spans="1:7" x14ac:dyDescent="0.2">
      <c r="A20" s="187" t="s">
        <v>163</v>
      </c>
      <c r="B20" s="187"/>
      <c r="C20" s="160"/>
      <c r="D20" s="160"/>
      <c r="E20" s="160"/>
      <c r="F20" s="160"/>
      <c r="G20" s="160"/>
    </row>
    <row r="21" spans="1:7" x14ac:dyDescent="0.2">
      <c r="A21" s="187" t="s">
        <v>164</v>
      </c>
      <c r="B21" s="187"/>
      <c r="C21" s="160"/>
      <c r="D21" s="160"/>
      <c r="E21" s="160"/>
      <c r="F21" s="160"/>
      <c r="G21" s="160"/>
    </row>
    <row r="22" spans="1:7" x14ac:dyDescent="0.2">
      <c r="A22" s="101" t="s">
        <v>165</v>
      </c>
      <c r="B22" s="101"/>
    </row>
    <row r="23" spans="1:7" x14ac:dyDescent="0.2">
      <c r="A23" s="187" t="s">
        <v>166</v>
      </c>
      <c r="B23" s="187"/>
    </row>
    <row r="24" spans="1:7" x14ac:dyDescent="0.2">
      <c r="A24" s="187" t="s">
        <v>167</v>
      </c>
      <c r="B24" s="187"/>
    </row>
    <row r="25" spans="1:7" x14ac:dyDescent="0.2">
      <c r="A25" s="187" t="s">
        <v>168</v>
      </c>
      <c r="B25" s="187"/>
    </row>
    <row r="26" spans="1:7" x14ac:dyDescent="0.2">
      <c r="A26" s="187" t="s">
        <v>169</v>
      </c>
      <c r="B26" s="187"/>
    </row>
    <row r="27" spans="1:7" x14ac:dyDescent="0.2">
      <c r="A27" s="187" t="s">
        <v>170</v>
      </c>
      <c r="B27" s="187"/>
    </row>
    <row r="28" spans="1:7" x14ac:dyDescent="0.2">
      <c r="A28" s="187" t="s">
        <v>171</v>
      </c>
      <c r="B28" s="187"/>
    </row>
    <row r="29" spans="1:7" x14ac:dyDescent="0.2">
      <c r="A29" s="101" t="s">
        <v>172</v>
      </c>
      <c r="B29" s="102"/>
    </row>
    <row r="30" spans="1:7" x14ac:dyDescent="0.2">
      <c r="A30" s="171"/>
    </row>
    <row r="31" spans="1:7" x14ac:dyDescent="0.2">
      <c r="A31" s="172"/>
    </row>
    <row r="34" spans="1:2" x14ac:dyDescent="0.2">
      <c r="A34" s="173"/>
    </row>
    <row r="46" spans="1:2" x14ac:dyDescent="0.2">
      <c r="A46" s="188"/>
      <c r="B46" s="188"/>
    </row>
    <row r="47" spans="1:2" x14ac:dyDescent="0.2">
      <c r="A47" s="186"/>
      <c r="B47" s="186"/>
    </row>
    <row r="48" spans="1:2" x14ac:dyDescent="0.2">
      <c r="A48" s="186"/>
      <c r="B48" s="186"/>
    </row>
    <row r="49" spans="1:6" x14ac:dyDescent="0.2">
      <c r="A49" s="174"/>
      <c r="B49" s="174"/>
    </row>
    <row r="50" spans="1:6" x14ac:dyDescent="0.2">
      <c r="A50" s="186"/>
      <c r="B50" s="186"/>
    </row>
    <row r="51" spans="1:6" x14ac:dyDescent="0.2">
      <c r="A51" s="186"/>
      <c r="B51" s="186"/>
    </row>
    <row r="52" spans="1:6" x14ac:dyDescent="0.2">
      <c r="A52" s="186"/>
      <c r="B52" s="186"/>
    </row>
    <row r="53" spans="1:6" x14ac:dyDescent="0.2">
      <c r="A53" s="186"/>
      <c r="B53" s="186"/>
    </row>
    <row r="54" spans="1:6" x14ac:dyDescent="0.2">
      <c r="A54" s="186"/>
      <c r="B54" s="186"/>
    </row>
    <row r="55" spans="1:6" x14ac:dyDescent="0.2">
      <c r="A55" s="186"/>
      <c r="B55" s="186"/>
    </row>
    <row r="56" spans="1:6" x14ac:dyDescent="0.2">
      <c r="A56" s="174"/>
      <c r="B56" s="175"/>
    </row>
    <row r="58" spans="1:6" x14ac:dyDescent="0.2">
      <c r="A58" s="171"/>
    </row>
    <row r="59" spans="1:6" x14ac:dyDescent="0.2">
      <c r="A59" s="176"/>
      <c r="B59" s="177"/>
      <c r="C59" s="177"/>
      <c r="D59" s="177"/>
      <c r="E59" s="177"/>
      <c r="F59" s="177"/>
    </row>
  </sheetData>
  <mergeCells count="18">
    <mergeCell ref="A19:B19"/>
    <mergeCell ref="A20:B20"/>
    <mergeCell ref="A23:B23"/>
    <mergeCell ref="A24:B24"/>
    <mergeCell ref="A21:B21"/>
    <mergeCell ref="A55:B55"/>
    <mergeCell ref="A25:B25"/>
    <mergeCell ref="A26:B26"/>
    <mergeCell ref="A27:B27"/>
    <mergeCell ref="A46:B46"/>
    <mergeCell ref="A47:B47"/>
    <mergeCell ref="A48:B48"/>
    <mergeCell ref="A28:B28"/>
    <mergeCell ref="A50:B50"/>
    <mergeCell ref="A51:B51"/>
    <mergeCell ref="A52:B52"/>
    <mergeCell ref="A53:B53"/>
    <mergeCell ref="A54:B54"/>
  </mergeCells>
  <hyperlinks>
    <hyperlink ref="A9" location="'Tabel 1a'!A1" display="Tabel 1a"/>
    <hyperlink ref="A10" location="'Tabel 1b'!A1" display="Tabel 1b"/>
    <hyperlink ref="A11" location="'Tabel 2a'!A1" display="Tabel 2a"/>
    <hyperlink ref="A12" location="'Tabel 2b'!A1" display="Tabel 2b"/>
    <hyperlink ref="A13" location="'Tabel 3'!A1" display="Tabel 3"/>
    <hyperlink ref="A6" location="Toelichting!A1" display="Toelichting"/>
    <hyperlink ref="A7" location="Bronbestanden!A1" display="Bronbestand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C127"/>
  <sheetViews>
    <sheetView workbookViewId="0"/>
  </sheetViews>
  <sheetFormatPr defaultColWidth="9.140625" defaultRowHeight="12.75" x14ac:dyDescent="0.2"/>
  <cols>
    <col min="1" max="1" width="99" style="86" customWidth="1"/>
    <col min="2" max="2" width="9.140625" style="74" customWidth="1"/>
    <col min="3" max="16384" width="9.140625" style="74"/>
  </cols>
  <sheetData>
    <row r="1" spans="1:1" ht="15.75" x14ac:dyDescent="0.2">
      <c r="A1" s="73" t="s">
        <v>110</v>
      </c>
    </row>
    <row r="3" spans="1:1" ht="14.25" x14ac:dyDescent="0.2">
      <c r="A3" s="75" t="s">
        <v>111</v>
      </c>
    </row>
    <row r="4" spans="1:1" ht="4.5" customHeight="1" x14ac:dyDescent="0.2">
      <c r="A4" s="75"/>
    </row>
    <row r="5" spans="1:1" ht="63.75" x14ac:dyDescent="0.2">
      <c r="A5" s="76" t="s">
        <v>173</v>
      </c>
    </row>
    <row r="6" spans="1:1" ht="38.25" x14ac:dyDescent="0.2">
      <c r="A6" s="76" t="s">
        <v>174</v>
      </c>
    </row>
    <row r="7" spans="1:1" x14ac:dyDescent="0.2">
      <c r="A7" s="77" t="s">
        <v>112</v>
      </c>
    </row>
    <row r="8" spans="1:1" x14ac:dyDescent="0.2">
      <c r="A8" s="77" t="s">
        <v>113</v>
      </c>
    </row>
    <row r="9" spans="1:1" x14ac:dyDescent="0.2">
      <c r="A9" s="77" t="s">
        <v>175</v>
      </c>
    </row>
    <row r="10" spans="1:1" x14ac:dyDescent="0.2">
      <c r="A10" s="78"/>
    </row>
    <row r="11" spans="1:1" ht="14.25" x14ac:dyDescent="0.2">
      <c r="A11" s="79" t="s">
        <v>114</v>
      </c>
    </row>
    <row r="12" spans="1:1" ht="4.5" customHeight="1" x14ac:dyDescent="0.2">
      <c r="A12" s="78"/>
    </row>
    <row r="13" spans="1:1" ht="38.25" x14ac:dyDescent="0.2">
      <c r="A13" s="80" t="s">
        <v>232</v>
      </c>
    </row>
    <row r="14" spans="1:1" ht="51.75" customHeight="1" x14ac:dyDescent="0.2">
      <c r="A14" s="80" t="s">
        <v>222</v>
      </c>
    </row>
    <row r="15" spans="1:1" ht="89.25" x14ac:dyDescent="0.2">
      <c r="A15" s="142" t="s">
        <v>233</v>
      </c>
    </row>
    <row r="16" spans="1:1" ht="38.25" x14ac:dyDescent="0.2">
      <c r="A16" s="142" t="s">
        <v>239</v>
      </c>
    </row>
    <row r="17" spans="1:2" x14ac:dyDescent="0.2">
      <c r="A17" s="80"/>
    </row>
    <row r="18" spans="1:2" ht="14.25" x14ac:dyDescent="0.2">
      <c r="A18" s="75" t="s">
        <v>115</v>
      </c>
    </row>
    <row r="19" spans="1:2" ht="3.75" customHeight="1" x14ac:dyDescent="0.2">
      <c r="A19" s="75"/>
    </row>
    <row r="20" spans="1:2" ht="40.5" customHeight="1" x14ac:dyDescent="0.2">
      <c r="A20" s="80" t="s">
        <v>230</v>
      </c>
    </row>
    <row r="21" spans="1:2" ht="12.75" customHeight="1" x14ac:dyDescent="0.2">
      <c r="A21" s="81"/>
    </row>
    <row r="22" spans="1:2" ht="15.75" customHeight="1" x14ac:dyDescent="0.2">
      <c r="A22" s="79" t="s">
        <v>116</v>
      </c>
    </row>
    <row r="23" spans="1:2" ht="3.75" customHeight="1" x14ac:dyDescent="0.2">
      <c r="A23" s="75"/>
    </row>
    <row r="24" spans="1:2" ht="30" customHeight="1" x14ac:dyDescent="0.2">
      <c r="A24" s="82" t="s">
        <v>117</v>
      </c>
    </row>
    <row r="25" spans="1:2" ht="3.75" customHeight="1" x14ac:dyDescent="0.2">
      <c r="A25" s="75"/>
    </row>
    <row r="26" spans="1:2" ht="15.75" customHeight="1" x14ac:dyDescent="0.2">
      <c r="A26" s="83" t="s">
        <v>107</v>
      </c>
    </row>
    <row r="27" spans="1:2" ht="117.75" customHeight="1" x14ac:dyDescent="0.2">
      <c r="A27" s="84" t="s">
        <v>118</v>
      </c>
    </row>
    <row r="28" spans="1:2" ht="3.75" customHeight="1" x14ac:dyDescent="0.2">
      <c r="A28" s="75"/>
    </row>
    <row r="29" spans="1:2" x14ac:dyDescent="0.2">
      <c r="A29" s="83" t="s">
        <v>11</v>
      </c>
    </row>
    <row r="30" spans="1:2" ht="63.75" x14ac:dyDescent="0.2">
      <c r="A30" s="84" t="s">
        <v>119</v>
      </c>
    </row>
    <row r="31" spans="1:2" ht="52.5" x14ac:dyDescent="0.2">
      <c r="A31" s="84" t="s">
        <v>234</v>
      </c>
    </row>
    <row r="32" spans="1:2" ht="28.5" customHeight="1" x14ac:dyDescent="0.2">
      <c r="A32" s="84" t="s">
        <v>120</v>
      </c>
      <c r="B32" s="85"/>
    </row>
    <row r="33" spans="1:3" ht="3.75" customHeight="1" x14ac:dyDescent="0.2">
      <c r="A33" s="75"/>
    </row>
    <row r="34" spans="1:3" x14ac:dyDescent="0.2">
      <c r="A34" s="83" t="s">
        <v>121</v>
      </c>
      <c r="B34" s="85"/>
    </row>
    <row r="35" spans="1:3" ht="63.75" x14ac:dyDescent="0.2">
      <c r="A35" s="84" t="s">
        <v>122</v>
      </c>
      <c r="B35" s="85"/>
    </row>
    <row r="36" spans="1:3" ht="76.5" x14ac:dyDescent="0.2">
      <c r="A36" s="84" t="s">
        <v>123</v>
      </c>
      <c r="B36" s="85"/>
    </row>
    <row r="37" spans="1:3" ht="13.5" customHeight="1" x14ac:dyDescent="0.2">
      <c r="A37" s="143"/>
      <c r="B37" s="86"/>
    </row>
    <row r="38" spans="1:3" ht="14.25" x14ac:dyDescent="0.2">
      <c r="A38" s="79" t="s">
        <v>124</v>
      </c>
    </row>
    <row r="39" spans="1:3" ht="4.5" customHeight="1" x14ac:dyDescent="0.2">
      <c r="A39" s="79"/>
    </row>
    <row r="40" spans="1:3" x14ac:dyDescent="0.2">
      <c r="A40" s="87" t="s">
        <v>125</v>
      </c>
      <c r="B40" s="88"/>
    </row>
    <row r="41" spans="1:3" ht="89.25" x14ac:dyDescent="0.2">
      <c r="A41" s="80" t="s">
        <v>126</v>
      </c>
      <c r="B41" s="88"/>
    </row>
    <row r="42" spans="1:3" ht="95.25" customHeight="1" x14ac:dyDescent="0.2">
      <c r="A42" s="80" t="s">
        <v>221</v>
      </c>
      <c r="B42" s="89"/>
    </row>
    <row r="43" spans="1:3" ht="4.5" customHeight="1" x14ac:dyDescent="0.2">
      <c r="A43" s="79"/>
    </row>
    <row r="44" spans="1:3" ht="15.75" customHeight="1" x14ac:dyDescent="0.2">
      <c r="A44" s="90" t="s">
        <v>127</v>
      </c>
      <c r="B44" s="89"/>
    </row>
    <row r="45" spans="1:3" ht="38.25" x14ac:dyDescent="0.2">
      <c r="A45" s="80" t="s">
        <v>235</v>
      </c>
      <c r="B45" s="91"/>
    </row>
    <row r="46" spans="1:3" ht="4.5" customHeight="1" x14ac:dyDescent="0.2">
      <c r="A46" s="79"/>
    </row>
    <row r="47" spans="1:3" x14ac:dyDescent="0.2">
      <c r="A47" s="92" t="s">
        <v>128</v>
      </c>
    </row>
    <row r="48" spans="1:3" ht="51" x14ac:dyDescent="0.2">
      <c r="A48" s="93" t="s">
        <v>236</v>
      </c>
      <c r="C48" s="94"/>
    </row>
    <row r="50" spans="1:1" ht="14.25" x14ac:dyDescent="0.2">
      <c r="A50" s="95" t="s">
        <v>129</v>
      </c>
    </row>
    <row r="51" spans="1:1" ht="4.5" customHeight="1" x14ac:dyDescent="0.2">
      <c r="A51" s="79"/>
    </row>
    <row r="52" spans="1:1" ht="104.25" customHeight="1" x14ac:dyDescent="0.2">
      <c r="A52" s="96" t="s">
        <v>130</v>
      </c>
    </row>
    <row r="53" spans="1:1" ht="4.5" customHeight="1" x14ac:dyDescent="0.2">
      <c r="A53" s="79"/>
    </row>
    <row r="54" spans="1:1" ht="25.5" x14ac:dyDescent="0.2">
      <c r="A54" s="96" t="s">
        <v>131</v>
      </c>
    </row>
    <row r="55" spans="1:1" ht="4.5" customHeight="1" x14ac:dyDescent="0.2">
      <c r="A55" s="79"/>
    </row>
    <row r="56" spans="1:1" x14ac:dyDescent="0.2">
      <c r="A56" s="97" t="s">
        <v>132</v>
      </c>
    </row>
    <row r="57" spans="1:1" ht="4.5" customHeight="1" x14ac:dyDescent="0.2">
      <c r="A57" s="79"/>
    </row>
    <row r="58" spans="1:1" x14ac:dyDescent="0.2">
      <c r="A58" s="97" t="s">
        <v>133</v>
      </c>
    </row>
    <row r="59" spans="1:1" ht="4.5" customHeight="1" x14ac:dyDescent="0.2">
      <c r="A59" s="79"/>
    </row>
    <row r="60" spans="1:1" ht="25.5" x14ac:dyDescent="0.2">
      <c r="A60" s="97" t="s">
        <v>134</v>
      </c>
    </row>
    <row r="61" spans="1:1" ht="4.5" customHeight="1" x14ac:dyDescent="0.2">
      <c r="A61" s="79"/>
    </row>
    <row r="62" spans="1:1" ht="25.5" x14ac:dyDescent="0.2">
      <c r="A62" s="97" t="s">
        <v>135</v>
      </c>
    </row>
    <row r="63" spans="1:1" ht="4.5" customHeight="1" x14ac:dyDescent="0.2">
      <c r="A63" s="79"/>
    </row>
    <row r="64" spans="1:1" ht="51" x14ac:dyDescent="0.2">
      <c r="A64" s="97" t="s">
        <v>136</v>
      </c>
    </row>
    <row r="65" spans="1:1" ht="4.5" customHeight="1" x14ac:dyDescent="0.2">
      <c r="A65" s="79"/>
    </row>
    <row r="66" spans="1:1" ht="25.5" x14ac:dyDescent="0.2">
      <c r="A66" s="97" t="s">
        <v>137</v>
      </c>
    </row>
    <row r="67" spans="1:1" ht="4.5" customHeight="1" x14ac:dyDescent="0.2">
      <c r="A67" s="79"/>
    </row>
    <row r="68" spans="1:1" ht="38.25" x14ac:dyDescent="0.2">
      <c r="A68" s="97" t="s">
        <v>138</v>
      </c>
    </row>
    <row r="69" spans="1:1" ht="4.5" customHeight="1" x14ac:dyDescent="0.2">
      <c r="A69" s="79"/>
    </row>
    <row r="70" spans="1:1" ht="25.5" x14ac:dyDescent="0.2">
      <c r="A70" s="97" t="s">
        <v>139</v>
      </c>
    </row>
    <row r="71" spans="1:1" ht="4.5" customHeight="1" x14ac:dyDescent="0.2">
      <c r="A71" s="79"/>
    </row>
    <row r="72" spans="1:1" ht="117.75" customHeight="1" x14ac:dyDescent="0.2">
      <c r="A72" s="96" t="s">
        <v>140</v>
      </c>
    </row>
    <row r="73" spans="1:1" ht="4.5" customHeight="1" x14ac:dyDescent="0.2">
      <c r="A73" s="79"/>
    </row>
    <row r="74" spans="1:1" x14ac:dyDescent="0.2">
      <c r="A74" s="97" t="s">
        <v>141</v>
      </c>
    </row>
    <row r="75" spans="1:1" ht="4.5" customHeight="1" x14ac:dyDescent="0.2">
      <c r="A75" s="79"/>
    </row>
    <row r="76" spans="1:1" ht="25.5" x14ac:dyDescent="0.2">
      <c r="A76" s="97" t="s">
        <v>142</v>
      </c>
    </row>
    <row r="77" spans="1:1" ht="4.5" customHeight="1" x14ac:dyDescent="0.2">
      <c r="A77" s="79"/>
    </row>
    <row r="78" spans="1:1" ht="25.5" x14ac:dyDescent="0.2">
      <c r="A78" s="97" t="s">
        <v>143</v>
      </c>
    </row>
    <row r="79" spans="1:1" ht="4.5" customHeight="1" x14ac:dyDescent="0.2">
      <c r="A79" s="79"/>
    </row>
    <row r="80" spans="1:1" ht="51" x14ac:dyDescent="0.2">
      <c r="A80" s="97" t="s">
        <v>144</v>
      </c>
    </row>
    <row r="81" spans="1:1" ht="4.5" customHeight="1" x14ac:dyDescent="0.2">
      <c r="A81" s="79"/>
    </row>
    <row r="82" spans="1:1" ht="63.75" x14ac:dyDescent="0.2">
      <c r="A82" s="96" t="s">
        <v>145</v>
      </c>
    </row>
    <row r="83" spans="1:1" x14ac:dyDescent="0.2">
      <c r="A83" s="84" t="s">
        <v>146</v>
      </c>
    </row>
    <row r="84" spans="1:1" x14ac:dyDescent="0.2">
      <c r="A84" s="84" t="s">
        <v>147</v>
      </c>
    </row>
    <row r="85" spans="1:1" x14ac:dyDescent="0.2">
      <c r="A85" s="84" t="s">
        <v>148</v>
      </c>
    </row>
    <row r="86" spans="1:1" x14ac:dyDescent="0.2">
      <c r="A86" s="84" t="s">
        <v>149</v>
      </c>
    </row>
    <row r="87" spans="1:1" x14ac:dyDescent="0.2">
      <c r="A87" s="84" t="s">
        <v>150</v>
      </c>
    </row>
    <row r="88" spans="1:1" ht="4.5" customHeight="1" x14ac:dyDescent="0.2">
      <c r="A88" s="79"/>
    </row>
    <row r="89" spans="1:1" ht="80.25" customHeight="1" x14ac:dyDescent="0.2">
      <c r="A89" s="96" t="s">
        <v>151</v>
      </c>
    </row>
    <row r="90" spans="1:1" ht="4.5" customHeight="1" x14ac:dyDescent="0.2">
      <c r="A90" s="79"/>
    </row>
    <row r="91" spans="1:1" x14ac:dyDescent="0.2">
      <c r="A91" s="96" t="s">
        <v>152</v>
      </c>
    </row>
    <row r="92" spans="1:1" ht="4.5" customHeight="1" x14ac:dyDescent="0.2">
      <c r="A92" s="79"/>
    </row>
    <row r="93" spans="1:1" ht="25.5" x14ac:dyDescent="0.2">
      <c r="A93" s="96" t="s">
        <v>153</v>
      </c>
    </row>
    <row r="94" spans="1:1" ht="4.5" customHeight="1" x14ac:dyDescent="0.2">
      <c r="A94" s="79"/>
    </row>
    <row r="95" spans="1:1" ht="25.5" x14ac:dyDescent="0.2">
      <c r="A95" s="96" t="s">
        <v>154</v>
      </c>
    </row>
    <row r="96" spans="1:1" ht="14.25" x14ac:dyDescent="0.2">
      <c r="A96" s="98"/>
    </row>
    <row r="97" spans="1:1" ht="14.25" x14ac:dyDescent="0.2">
      <c r="A97" s="98" t="s">
        <v>155</v>
      </c>
    </row>
    <row r="98" spans="1:1" ht="4.5" customHeight="1" x14ac:dyDescent="0.2">
      <c r="A98" s="79"/>
    </row>
    <row r="99" spans="1:1" x14ac:dyDescent="0.2">
      <c r="A99" s="99" t="s">
        <v>156</v>
      </c>
    </row>
    <row r="100" spans="1:1" ht="4.5" customHeight="1" x14ac:dyDescent="0.2">
      <c r="A100" s="79"/>
    </row>
    <row r="101" spans="1:1" x14ac:dyDescent="0.2">
      <c r="A101" s="99" t="s">
        <v>157</v>
      </c>
    </row>
    <row r="102" spans="1:1" ht="4.5" customHeight="1" x14ac:dyDescent="0.2">
      <c r="A102" s="79"/>
    </row>
    <row r="103" spans="1:1" x14ac:dyDescent="0.2">
      <c r="A103" s="99" t="s">
        <v>158</v>
      </c>
    </row>
    <row r="104" spans="1:1" ht="4.5" customHeight="1" x14ac:dyDescent="0.2">
      <c r="A104" s="79"/>
    </row>
    <row r="105" spans="1:1" x14ac:dyDescent="0.2">
      <c r="A105" s="100" t="s">
        <v>159</v>
      </c>
    </row>
    <row r="106" spans="1:1" ht="4.5" customHeight="1" x14ac:dyDescent="0.2">
      <c r="A106" s="79"/>
    </row>
    <row r="107" spans="1:1" x14ac:dyDescent="0.2">
      <c r="A107" s="99" t="s">
        <v>160</v>
      </c>
    </row>
    <row r="108" spans="1:1" ht="4.5" customHeight="1" x14ac:dyDescent="0.2">
      <c r="A108" s="79"/>
    </row>
    <row r="109" spans="1:1" x14ac:dyDescent="0.2">
      <c r="A109" s="99" t="s">
        <v>161</v>
      </c>
    </row>
    <row r="111" spans="1:1" ht="27" x14ac:dyDescent="0.2">
      <c r="A111" s="185" t="s">
        <v>238</v>
      </c>
    </row>
    <row r="125" spans="1:2" x14ac:dyDescent="0.2">
      <c r="A125" s="74"/>
    </row>
    <row r="126" spans="1:2" x14ac:dyDescent="0.2">
      <c r="A126" s="103"/>
    </row>
    <row r="127" spans="1:2" x14ac:dyDescent="0.2">
      <c r="A127" s="104"/>
      <c r="B127" s="89"/>
    </row>
  </sheetData>
  <hyperlinks>
    <hyperlink ref="A7" r:id="rId1"/>
    <hyperlink ref="A8" r:id="rId2"/>
    <hyperlink ref="A9"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J43"/>
  <sheetViews>
    <sheetView workbookViewId="0"/>
  </sheetViews>
  <sheetFormatPr defaultColWidth="19.140625" defaultRowHeight="12.75" x14ac:dyDescent="0.2"/>
  <cols>
    <col min="1" max="1" width="42.42578125" style="121" customWidth="1"/>
    <col min="2" max="2" width="99.28515625" style="106" customWidth="1"/>
    <col min="3" max="16384" width="19.140625" style="107"/>
  </cols>
  <sheetData>
    <row r="1" spans="1:10" ht="15.75" x14ac:dyDescent="0.2">
      <c r="A1" s="105" t="s">
        <v>176</v>
      </c>
    </row>
    <row r="2" spans="1:10" ht="14.25" x14ac:dyDescent="0.2">
      <c r="A2" s="108"/>
    </row>
    <row r="3" spans="1:10" x14ac:dyDescent="0.2">
      <c r="A3" s="109" t="s">
        <v>177</v>
      </c>
    </row>
    <row r="4" spans="1:10" x14ac:dyDescent="0.2">
      <c r="A4" s="110" t="str">
        <f>B10</f>
        <v>Basisregistratie Personen (BRP)</v>
      </c>
      <c r="B4" s="111"/>
      <c r="C4" s="112"/>
      <c r="D4" s="112"/>
      <c r="E4" s="112"/>
      <c r="F4" s="112"/>
      <c r="G4" s="112"/>
      <c r="H4" s="112"/>
      <c r="I4" s="112"/>
      <c r="J4" s="112"/>
    </row>
    <row r="5" spans="1:10" x14ac:dyDescent="0.2">
      <c r="A5" s="113" t="str">
        <f>B17</f>
        <v>Integraal huishoudensinkomen (IHI)</v>
      </c>
      <c r="B5" s="114"/>
    </row>
    <row r="6" spans="1:10" x14ac:dyDescent="0.2">
      <c r="A6" s="113" t="str">
        <f>B24</f>
        <v>Opleidingsniveaubestand (OPLN)</v>
      </c>
    </row>
    <row r="7" spans="1:10" x14ac:dyDescent="0.2">
      <c r="A7" s="113" t="str">
        <f>B31</f>
        <v>Polisadministratie (Polis)</v>
      </c>
    </row>
    <row r="8" spans="1:10" x14ac:dyDescent="0.2">
      <c r="A8" s="113" t="str">
        <f>B38</f>
        <v>Stelsel van Sociaal-statistische Bestanden (SSB)</v>
      </c>
    </row>
    <row r="10" spans="1:10" x14ac:dyDescent="0.2">
      <c r="A10" s="115" t="s">
        <v>178</v>
      </c>
      <c r="B10" s="116" t="s">
        <v>179</v>
      </c>
    </row>
    <row r="11" spans="1:10" ht="178.5" x14ac:dyDescent="0.2">
      <c r="A11" s="117" t="s">
        <v>180</v>
      </c>
      <c r="B11" s="118" t="s">
        <v>181</v>
      </c>
    </row>
    <row r="12" spans="1:10" x14ac:dyDescent="0.2">
      <c r="A12" s="117" t="s">
        <v>182</v>
      </c>
      <c r="B12" s="118" t="s">
        <v>183</v>
      </c>
    </row>
    <row r="13" spans="1:10" x14ac:dyDescent="0.2">
      <c r="A13" s="117" t="s">
        <v>184</v>
      </c>
      <c r="B13" s="118" t="s">
        <v>185</v>
      </c>
    </row>
    <row r="14" spans="1:10" x14ac:dyDescent="0.2">
      <c r="A14" s="117" t="s">
        <v>186</v>
      </c>
      <c r="B14" s="118" t="s">
        <v>187</v>
      </c>
    </row>
    <row r="15" spans="1:10" x14ac:dyDescent="0.2">
      <c r="A15" s="119" t="s">
        <v>188</v>
      </c>
      <c r="B15" s="120"/>
    </row>
    <row r="17" spans="1:2" x14ac:dyDescent="0.2">
      <c r="A17" s="115" t="s">
        <v>178</v>
      </c>
      <c r="B17" s="116" t="s">
        <v>189</v>
      </c>
    </row>
    <row r="18" spans="1:2" ht="38.25" x14ac:dyDescent="0.2">
      <c r="A18" s="117" t="s">
        <v>180</v>
      </c>
      <c r="B18" s="118" t="s">
        <v>190</v>
      </c>
    </row>
    <row r="19" spans="1:2" x14ac:dyDescent="0.2">
      <c r="A19" s="117" t="s">
        <v>182</v>
      </c>
      <c r="B19" s="118" t="s">
        <v>191</v>
      </c>
    </row>
    <row r="20" spans="1:2" x14ac:dyDescent="0.2">
      <c r="A20" s="117" t="s">
        <v>184</v>
      </c>
      <c r="B20" s="118" t="s">
        <v>185</v>
      </c>
    </row>
    <row r="21" spans="1:2" x14ac:dyDescent="0.2">
      <c r="A21" s="117" t="s">
        <v>186</v>
      </c>
      <c r="B21" s="118" t="s">
        <v>192</v>
      </c>
    </row>
    <row r="22" spans="1:2" x14ac:dyDescent="0.2">
      <c r="A22" s="119" t="s">
        <v>188</v>
      </c>
      <c r="B22" s="120"/>
    </row>
    <row r="24" spans="1:2" x14ac:dyDescent="0.2">
      <c r="A24" s="115" t="s">
        <v>178</v>
      </c>
      <c r="B24" s="116" t="s">
        <v>193</v>
      </c>
    </row>
    <row r="25" spans="1:2" ht="178.5" x14ac:dyDescent="0.2">
      <c r="A25" s="117" t="s">
        <v>180</v>
      </c>
      <c r="B25" s="118" t="s">
        <v>194</v>
      </c>
    </row>
    <row r="26" spans="1:2" ht="25.5" x14ac:dyDescent="0.2">
      <c r="A26" s="117" t="s">
        <v>182</v>
      </c>
      <c r="B26" s="118" t="s">
        <v>195</v>
      </c>
    </row>
    <row r="27" spans="1:2" x14ac:dyDescent="0.2">
      <c r="A27" s="117" t="s">
        <v>184</v>
      </c>
      <c r="B27" s="118" t="s">
        <v>196</v>
      </c>
    </row>
    <row r="28" spans="1:2" ht="25.5" x14ac:dyDescent="0.2">
      <c r="A28" s="117" t="s">
        <v>186</v>
      </c>
      <c r="B28" s="118" t="s">
        <v>197</v>
      </c>
    </row>
    <row r="29" spans="1:2" ht="38.25" x14ac:dyDescent="0.2">
      <c r="A29" s="119" t="s">
        <v>188</v>
      </c>
      <c r="B29" s="120" t="s">
        <v>198</v>
      </c>
    </row>
    <row r="31" spans="1:2" x14ac:dyDescent="0.2">
      <c r="A31" s="115" t="s">
        <v>178</v>
      </c>
      <c r="B31" s="116" t="s">
        <v>199</v>
      </c>
    </row>
    <row r="32" spans="1:2" ht="51" x14ac:dyDescent="0.2">
      <c r="A32" s="117" t="s">
        <v>180</v>
      </c>
      <c r="B32" s="118" t="s">
        <v>200</v>
      </c>
    </row>
    <row r="33" spans="1:2" x14ac:dyDescent="0.2">
      <c r="A33" s="117" t="s">
        <v>182</v>
      </c>
      <c r="B33" s="118" t="s">
        <v>201</v>
      </c>
    </row>
    <row r="34" spans="1:2" x14ac:dyDescent="0.2">
      <c r="A34" s="117" t="s">
        <v>184</v>
      </c>
      <c r="B34" s="118" t="s">
        <v>185</v>
      </c>
    </row>
    <row r="35" spans="1:2" x14ac:dyDescent="0.2">
      <c r="A35" s="117" t="s">
        <v>186</v>
      </c>
      <c r="B35" s="118" t="s">
        <v>202</v>
      </c>
    </row>
    <row r="36" spans="1:2" x14ac:dyDescent="0.2">
      <c r="A36" s="119" t="s">
        <v>188</v>
      </c>
      <c r="B36" s="120"/>
    </row>
    <row r="38" spans="1:2" x14ac:dyDescent="0.2">
      <c r="A38" s="115" t="s">
        <v>178</v>
      </c>
      <c r="B38" s="116" t="s">
        <v>203</v>
      </c>
    </row>
    <row r="39" spans="1:2" ht="102" x14ac:dyDescent="0.2">
      <c r="A39" s="117" t="s">
        <v>180</v>
      </c>
      <c r="B39" s="118" t="s">
        <v>204</v>
      </c>
    </row>
    <row r="40" spans="1:2" x14ac:dyDescent="0.2">
      <c r="A40" s="117" t="s">
        <v>182</v>
      </c>
      <c r="B40" s="118" t="s">
        <v>205</v>
      </c>
    </row>
    <row r="41" spans="1:2" x14ac:dyDescent="0.2">
      <c r="A41" s="117" t="s">
        <v>184</v>
      </c>
      <c r="B41" s="118" t="s">
        <v>206</v>
      </c>
    </row>
    <row r="42" spans="1:2" x14ac:dyDescent="0.2">
      <c r="A42" s="117" t="s">
        <v>186</v>
      </c>
      <c r="B42" s="118" t="s">
        <v>207</v>
      </c>
    </row>
    <row r="43" spans="1:2" x14ac:dyDescent="0.2">
      <c r="A43" s="119" t="s">
        <v>188</v>
      </c>
      <c r="B43" s="120"/>
    </row>
  </sheetData>
  <hyperlinks>
    <hyperlink ref="A4" location="Bronbestanden!B10" display="Bronbestanden!B10"/>
    <hyperlink ref="A5" location="Bronbestanden!B17" display="Bronbestanden!B17"/>
    <hyperlink ref="A6" location="Bronbestanden!B24" display="Bronbestanden!B24"/>
    <hyperlink ref="A7" location="Bronbestanden!B31" display="Bronbestanden!B31"/>
    <hyperlink ref="A8" location="Bronbestanden!B38" display="Bronbestanden!B3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autoPageBreaks="0"/>
  </sheetPr>
  <dimension ref="A1:R15"/>
  <sheetViews>
    <sheetView workbookViewId="0"/>
  </sheetViews>
  <sheetFormatPr defaultRowHeight="15" x14ac:dyDescent="0.25"/>
  <cols>
    <col min="1" max="1" width="27.85546875" style="36" customWidth="1"/>
    <col min="2" max="18" width="10.140625" style="36" customWidth="1"/>
    <col min="19" max="255" width="9.140625" style="36"/>
    <col min="256" max="256" width="27.5703125" style="36" customWidth="1"/>
    <col min="257" max="511" width="9.140625" style="36"/>
    <col min="512" max="512" width="27.5703125" style="36" customWidth="1"/>
    <col min="513" max="767" width="9.140625" style="36"/>
    <col min="768" max="768" width="27.5703125" style="36" customWidth="1"/>
    <col min="769" max="1023" width="9.140625" style="36"/>
    <col min="1024" max="1024" width="27.5703125" style="36" customWidth="1"/>
    <col min="1025" max="1279" width="9.140625" style="36"/>
    <col min="1280" max="1280" width="27.5703125" style="36" customWidth="1"/>
    <col min="1281" max="1535" width="9.140625" style="36"/>
    <col min="1536" max="1536" width="27.5703125" style="36" customWidth="1"/>
    <col min="1537" max="1791" width="9.140625" style="36"/>
    <col min="1792" max="1792" width="27.5703125" style="36" customWidth="1"/>
    <col min="1793" max="2047" width="9.140625" style="36"/>
    <col min="2048" max="2048" width="27.5703125" style="36" customWidth="1"/>
    <col min="2049" max="2303" width="9.140625" style="36"/>
    <col min="2304" max="2304" width="27.5703125" style="36" customWidth="1"/>
    <col min="2305" max="2559" width="9.140625" style="36"/>
    <col min="2560" max="2560" width="27.5703125" style="36" customWidth="1"/>
    <col min="2561" max="2815" width="9.140625" style="36"/>
    <col min="2816" max="2816" width="27.5703125" style="36" customWidth="1"/>
    <col min="2817" max="3071" width="9.140625" style="36"/>
    <col min="3072" max="3072" width="27.5703125" style="36" customWidth="1"/>
    <col min="3073" max="3327" width="9.140625" style="36"/>
    <col min="3328" max="3328" width="27.5703125" style="36" customWidth="1"/>
    <col min="3329" max="3583" width="9.140625" style="36"/>
    <col min="3584" max="3584" width="27.5703125" style="36" customWidth="1"/>
    <col min="3585" max="3839" width="9.140625" style="36"/>
    <col min="3840" max="3840" width="27.5703125" style="36" customWidth="1"/>
    <col min="3841" max="4095" width="9.140625" style="36"/>
    <col min="4096" max="4096" width="27.5703125" style="36" customWidth="1"/>
    <col min="4097" max="4351" width="9.140625" style="36"/>
    <col min="4352" max="4352" width="27.5703125" style="36" customWidth="1"/>
    <col min="4353" max="4607" width="9.140625" style="36"/>
    <col min="4608" max="4608" width="27.5703125" style="36" customWidth="1"/>
    <col min="4609" max="4863" width="9.140625" style="36"/>
    <col min="4864" max="4864" width="27.5703125" style="36" customWidth="1"/>
    <col min="4865" max="5119" width="9.140625" style="36"/>
    <col min="5120" max="5120" width="27.5703125" style="36" customWidth="1"/>
    <col min="5121" max="5375" width="9.140625" style="36"/>
    <col min="5376" max="5376" width="27.5703125" style="36" customWidth="1"/>
    <col min="5377" max="5631" width="9.140625" style="36"/>
    <col min="5632" max="5632" width="27.5703125" style="36" customWidth="1"/>
    <col min="5633" max="5887" width="9.140625" style="36"/>
    <col min="5888" max="5888" width="27.5703125" style="36" customWidth="1"/>
    <col min="5889" max="6143" width="9.140625" style="36"/>
    <col min="6144" max="6144" width="27.5703125" style="36" customWidth="1"/>
    <col min="6145" max="6399" width="9.140625" style="36"/>
    <col min="6400" max="6400" width="27.5703125" style="36" customWidth="1"/>
    <col min="6401" max="6655" width="9.140625" style="36"/>
    <col min="6656" max="6656" width="27.5703125" style="36" customWidth="1"/>
    <col min="6657" max="6911" width="9.140625" style="36"/>
    <col min="6912" max="6912" width="27.5703125" style="36" customWidth="1"/>
    <col min="6913" max="7167" width="9.140625" style="36"/>
    <col min="7168" max="7168" width="27.5703125" style="36" customWidth="1"/>
    <col min="7169" max="7423" width="9.140625" style="36"/>
    <col min="7424" max="7424" width="27.5703125" style="36" customWidth="1"/>
    <col min="7425" max="7679" width="9.140625" style="36"/>
    <col min="7680" max="7680" width="27.5703125" style="36" customWidth="1"/>
    <col min="7681" max="7935" width="9.140625" style="36"/>
    <col min="7936" max="7936" width="27.5703125" style="36" customWidth="1"/>
    <col min="7937" max="8191" width="9.140625" style="36"/>
    <col min="8192" max="8192" width="27.5703125" style="36" customWidth="1"/>
    <col min="8193" max="8447" width="9.140625" style="36"/>
    <col min="8448" max="8448" width="27.5703125" style="36" customWidth="1"/>
    <col min="8449" max="8703" width="9.140625" style="36"/>
    <col min="8704" max="8704" width="27.5703125" style="36" customWidth="1"/>
    <col min="8705" max="8959" width="9.140625" style="36"/>
    <col min="8960" max="8960" width="27.5703125" style="36" customWidth="1"/>
    <col min="8961" max="9215" width="9.140625" style="36"/>
    <col min="9216" max="9216" width="27.5703125" style="36" customWidth="1"/>
    <col min="9217" max="9471" width="9.140625" style="36"/>
    <col min="9472" max="9472" width="27.5703125" style="36" customWidth="1"/>
    <col min="9473" max="9727" width="9.140625" style="36"/>
    <col min="9728" max="9728" width="27.5703125" style="36" customWidth="1"/>
    <col min="9729" max="9983" width="9.140625" style="36"/>
    <col min="9984" max="9984" width="27.5703125" style="36" customWidth="1"/>
    <col min="9985" max="10239" width="9.140625" style="36"/>
    <col min="10240" max="10240" width="27.5703125" style="36" customWidth="1"/>
    <col min="10241" max="10495" width="9.140625" style="36"/>
    <col min="10496" max="10496" width="27.5703125" style="36" customWidth="1"/>
    <col min="10497" max="10751" width="9.140625" style="36"/>
    <col min="10752" max="10752" width="27.5703125" style="36" customWidth="1"/>
    <col min="10753" max="11007" width="9.140625" style="36"/>
    <col min="11008" max="11008" width="27.5703125" style="36" customWidth="1"/>
    <col min="11009" max="11263" width="9.140625" style="36"/>
    <col min="11264" max="11264" width="27.5703125" style="36" customWidth="1"/>
    <col min="11265" max="11519" width="9.140625" style="36"/>
    <col min="11520" max="11520" width="27.5703125" style="36" customWidth="1"/>
    <col min="11521" max="11775" width="9.140625" style="36"/>
    <col min="11776" max="11776" width="27.5703125" style="36" customWidth="1"/>
    <col min="11777" max="12031" width="9.140625" style="36"/>
    <col min="12032" max="12032" width="27.5703125" style="36" customWidth="1"/>
    <col min="12033" max="12287" width="9.140625" style="36"/>
    <col min="12288" max="12288" width="27.5703125" style="36" customWidth="1"/>
    <col min="12289" max="12543" width="9.140625" style="36"/>
    <col min="12544" max="12544" width="27.5703125" style="36" customWidth="1"/>
    <col min="12545" max="12799" width="9.140625" style="36"/>
    <col min="12800" max="12800" width="27.5703125" style="36" customWidth="1"/>
    <col min="12801" max="13055" width="9.140625" style="36"/>
    <col min="13056" max="13056" width="27.5703125" style="36" customWidth="1"/>
    <col min="13057" max="13311" width="9.140625" style="36"/>
    <col min="13312" max="13312" width="27.5703125" style="36" customWidth="1"/>
    <col min="13313" max="13567" width="9.140625" style="36"/>
    <col min="13568" max="13568" width="27.5703125" style="36" customWidth="1"/>
    <col min="13569" max="13823" width="9.140625" style="36"/>
    <col min="13824" max="13824" width="27.5703125" style="36" customWidth="1"/>
    <col min="13825" max="14079" width="9.140625" style="36"/>
    <col min="14080" max="14080" width="27.5703125" style="36" customWidth="1"/>
    <col min="14081" max="14335" width="9.140625" style="36"/>
    <col min="14336" max="14336" width="27.5703125" style="36" customWidth="1"/>
    <col min="14337" max="14591" width="9.140625" style="36"/>
    <col min="14592" max="14592" width="27.5703125" style="36" customWidth="1"/>
    <col min="14593" max="14847" width="9.140625" style="36"/>
    <col min="14848" max="14848" width="27.5703125" style="36" customWidth="1"/>
    <col min="14849" max="15103" width="9.140625" style="36"/>
    <col min="15104" max="15104" width="27.5703125" style="36" customWidth="1"/>
    <col min="15105" max="15359" width="9.140625" style="36"/>
    <col min="15360" max="15360" width="27.5703125" style="36" customWidth="1"/>
    <col min="15361" max="15615" width="9.140625" style="36"/>
    <col min="15616" max="15616" width="27.5703125" style="36" customWidth="1"/>
    <col min="15617" max="15871" width="9.140625" style="36"/>
    <col min="15872" max="15872" width="27.5703125" style="36" customWidth="1"/>
    <col min="15873" max="16127" width="9.140625" style="36"/>
    <col min="16128" max="16128" width="27.5703125" style="36" customWidth="1"/>
    <col min="16129" max="16384" width="9.140625" style="36"/>
  </cols>
  <sheetData>
    <row r="1" spans="1:18" x14ac:dyDescent="0.25">
      <c r="A1" s="37" t="s">
        <v>19</v>
      </c>
      <c r="B1" s="37"/>
      <c r="C1" s="37"/>
      <c r="D1" s="37"/>
      <c r="E1" s="35"/>
      <c r="F1" s="35"/>
      <c r="G1" s="35"/>
      <c r="H1" s="35"/>
      <c r="I1" s="35"/>
      <c r="J1" s="35"/>
      <c r="K1" s="35"/>
      <c r="L1" s="35"/>
    </row>
    <row r="2" spans="1:18" x14ac:dyDescent="0.25">
      <c r="A2" s="38" t="s">
        <v>99</v>
      </c>
      <c r="B2" s="38"/>
      <c r="C2" s="38"/>
      <c r="D2" s="38"/>
      <c r="E2" s="38"/>
      <c r="F2" s="38"/>
      <c r="G2" s="38"/>
      <c r="H2" s="38"/>
      <c r="I2" s="38"/>
      <c r="J2" s="38"/>
      <c r="K2" s="38"/>
      <c r="L2" s="38"/>
      <c r="M2" s="54"/>
      <c r="N2" s="54"/>
      <c r="O2" s="58"/>
      <c r="P2" s="58"/>
      <c r="Q2" s="58"/>
      <c r="R2" s="58"/>
    </row>
    <row r="3" spans="1:18" x14ac:dyDescent="0.25">
      <c r="A3" s="56"/>
      <c r="B3" s="48" t="s">
        <v>1</v>
      </c>
      <c r="C3" s="40" t="s">
        <v>21</v>
      </c>
      <c r="D3" s="40">
        <v>2007</v>
      </c>
      <c r="E3" s="40">
        <v>2008</v>
      </c>
      <c r="F3" s="40">
        <v>2009</v>
      </c>
      <c r="G3" s="40">
        <v>2010</v>
      </c>
      <c r="H3" s="40">
        <v>2011</v>
      </c>
      <c r="I3" s="40">
        <v>2012</v>
      </c>
      <c r="J3" s="40">
        <v>2013</v>
      </c>
      <c r="K3" s="57">
        <v>2014</v>
      </c>
      <c r="L3" s="40">
        <v>2015</v>
      </c>
      <c r="M3" s="40">
        <v>2016</v>
      </c>
      <c r="N3" s="40">
        <v>2017</v>
      </c>
      <c r="O3" s="40">
        <v>2018</v>
      </c>
      <c r="P3" s="40">
        <v>2019</v>
      </c>
      <c r="Q3" s="40">
        <v>2020</v>
      </c>
      <c r="R3" s="40">
        <v>2021</v>
      </c>
    </row>
    <row r="4" spans="1:18" x14ac:dyDescent="0.25">
      <c r="A4" s="41"/>
      <c r="B4" s="47"/>
      <c r="C4" s="42"/>
      <c r="D4" s="47"/>
      <c r="E4" s="47"/>
      <c r="F4" s="47"/>
      <c r="G4" s="47"/>
      <c r="H4" s="47"/>
      <c r="I4" s="47"/>
      <c r="J4" s="47"/>
      <c r="K4" s="55"/>
      <c r="L4" s="47"/>
      <c r="M4" s="47"/>
      <c r="N4" s="47"/>
      <c r="O4" s="47"/>
      <c r="P4" s="47"/>
      <c r="Q4" s="47"/>
      <c r="R4" s="47"/>
    </row>
    <row r="5" spans="1:18" x14ac:dyDescent="0.25">
      <c r="A5" s="46"/>
      <c r="B5" s="136"/>
      <c r="C5" s="40"/>
      <c r="D5" s="134"/>
      <c r="E5" s="134"/>
      <c r="F5" s="134"/>
      <c r="G5" s="134"/>
      <c r="H5" s="134"/>
      <c r="I5" s="134"/>
      <c r="J5" s="134"/>
      <c r="K5" s="135"/>
      <c r="L5" s="134"/>
      <c r="M5" s="134"/>
      <c r="N5" s="134"/>
      <c r="O5" s="134"/>
      <c r="P5" s="134"/>
      <c r="Q5" s="134"/>
      <c r="R5" s="134"/>
    </row>
    <row r="6" spans="1:18" x14ac:dyDescent="0.25">
      <c r="A6" s="133"/>
      <c r="B6" s="137" t="s">
        <v>108</v>
      </c>
      <c r="C6" s="40"/>
      <c r="D6" s="134"/>
      <c r="E6" s="134"/>
      <c r="F6" s="134"/>
      <c r="G6" s="134"/>
      <c r="H6" s="134"/>
      <c r="I6" s="134"/>
      <c r="J6" s="134"/>
      <c r="K6" s="135"/>
      <c r="L6" s="134"/>
      <c r="M6" s="134"/>
      <c r="N6" s="134"/>
      <c r="O6" s="134"/>
      <c r="P6" s="134"/>
      <c r="Q6" s="134"/>
      <c r="R6" s="134"/>
    </row>
    <row r="7" spans="1:18" x14ac:dyDescent="0.25">
      <c r="A7" s="133"/>
      <c r="B7" s="133"/>
    </row>
    <row r="8" spans="1:18" x14ac:dyDescent="0.25">
      <c r="A8" s="37" t="s">
        <v>1</v>
      </c>
      <c r="B8" s="138">
        <v>5820</v>
      </c>
      <c r="C8" s="138">
        <v>650</v>
      </c>
      <c r="D8" s="138">
        <v>60</v>
      </c>
      <c r="E8" s="138">
        <v>80</v>
      </c>
      <c r="F8" s="138">
        <v>80</v>
      </c>
      <c r="G8" s="138">
        <v>90</v>
      </c>
      <c r="H8" s="138">
        <v>90</v>
      </c>
      <c r="I8" s="138">
        <v>130</v>
      </c>
      <c r="J8" s="138">
        <v>80</v>
      </c>
      <c r="K8" s="138">
        <v>80</v>
      </c>
      <c r="L8" s="138">
        <v>760</v>
      </c>
      <c r="M8" s="138">
        <v>450</v>
      </c>
      <c r="N8" s="138">
        <v>510</v>
      </c>
      <c r="O8" s="138">
        <v>650</v>
      </c>
      <c r="P8" s="138">
        <v>680</v>
      </c>
      <c r="Q8" s="138">
        <v>740</v>
      </c>
      <c r="R8" s="138">
        <v>680</v>
      </c>
    </row>
    <row r="9" spans="1:18" x14ac:dyDescent="0.25">
      <c r="A9" s="35"/>
      <c r="B9" s="138"/>
      <c r="C9" s="138"/>
      <c r="D9" s="138"/>
      <c r="E9" s="138"/>
      <c r="F9" s="138"/>
      <c r="G9" s="138"/>
      <c r="H9" s="138"/>
      <c r="I9" s="138"/>
      <c r="J9" s="138"/>
      <c r="K9" s="138"/>
      <c r="L9" s="138"/>
      <c r="M9" s="138"/>
      <c r="N9" s="138"/>
      <c r="O9" s="138"/>
      <c r="P9" s="138"/>
      <c r="Q9" s="138"/>
      <c r="R9" s="138"/>
    </row>
    <row r="10" spans="1:18" x14ac:dyDescent="0.25">
      <c r="A10" s="37" t="s">
        <v>22</v>
      </c>
      <c r="B10" s="138"/>
      <c r="C10" s="138"/>
      <c r="D10" s="138"/>
      <c r="E10" s="138"/>
      <c r="F10" s="138"/>
      <c r="G10" s="138"/>
      <c r="H10" s="138"/>
      <c r="I10" s="138"/>
      <c r="J10" s="138"/>
      <c r="K10" s="138"/>
      <c r="L10" s="138"/>
      <c r="M10" s="138"/>
      <c r="N10" s="138"/>
      <c r="O10" s="138"/>
      <c r="P10" s="138"/>
      <c r="Q10" s="138"/>
      <c r="R10" s="138"/>
    </row>
    <row r="11" spans="1:18" x14ac:dyDescent="0.25">
      <c r="A11" s="49" t="s">
        <v>23</v>
      </c>
      <c r="B11" s="138">
        <v>2830</v>
      </c>
      <c r="C11" s="138">
        <v>240</v>
      </c>
      <c r="D11" s="138">
        <v>30</v>
      </c>
      <c r="E11" s="138">
        <v>30</v>
      </c>
      <c r="F11" s="138">
        <v>20</v>
      </c>
      <c r="G11" s="138">
        <v>40</v>
      </c>
      <c r="H11" s="138">
        <v>30</v>
      </c>
      <c r="I11" s="138">
        <v>40</v>
      </c>
      <c r="J11" s="138">
        <v>20</v>
      </c>
      <c r="K11" s="138">
        <v>40</v>
      </c>
      <c r="L11" s="138">
        <v>340</v>
      </c>
      <c r="M11" s="138">
        <v>200</v>
      </c>
      <c r="N11" s="138">
        <v>270</v>
      </c>
      <c r="O11" s="138">
        <v>360</v>
      </c>
      <c r="P11" s="138">
        <v>380</v>
      </c>
      <c r="Q11" s="138">
        <v>430</v>
      </c>
      <c r="R11" s="138">
        <v>380</v>
      </c>
    </row>
    <row r="12" spans="1:18" x14ac:dyDescent="0.25">
      <c r="A12" s="49" t="s">
        <v>24</v>
      </c>
      <c r="B12" s="138">
        <v>2990</v>
      </c>
      <c r="C12" s="138">
        <v>420</v>
      </c>
      <c r="D12" s="138">
        <v>30</v>
      </c>
      <c r="E12" s="138">
        <v>50</v>
      </c>
      <c r="F12" s="138">
        <v>60</v>
      </c>
      <c r="G12" s="138">
        <v>50</v>
      </c>
      <c r="H12" s="138">
        <v>50</v>
      </c>
      <c r="I12" s="138">
        <v>90</v>
      </c>
      <c r="J12" s="138">
        <v>60</v>
      </c>
      <c r="K12" s="138">
        <v>40</v>
      </c>
      <c r="L12" s="138">
        <v>420</v>
      </c>
      <c r="M12" s="138">
        <v>250</v>
      </c>
      <c r="N12" s="138">
        <v>250</v>
      </c>
      <c r="O12" s="138">
        <v>300</v>
      </c>
      <c r="P12" s="138">
        <v>300</v>
      </c>
      <c r="Q12" s="138">
        <v>310</v>
      </c>
      <c r="R12" s="138">
        <v>310</v>
      </c>
    </row>
    <row r="13" spans="1:18" x14ac:dyDescent="0.25">
      <c r="A13" s="41"/>
      <c r="B13" s="41"/>
      <c r="C13" s="41"/>
      <c r="D13" s="41"/>
      <c r="E13" s="41"/>
      <c r="F13" s="41"/>
      <c r="G13" s="41"/>
      <c r="H13" s="41"/>
      <c r="I13" s="41"/>
      <c r="J13" s="41"/>
      <c r="K13" s="41"/>
      <c r="L13" s="41"/>
      <c r="M13" s="58"/>
      <c r="N13" s="58"/>
      <c r="O13" s="58"/>
      <c r="P13" s="58"/>
      <c r="Q13" s="58"/>
      <c r="R13" s="58"/>
    </row>
    <row r="14" spans="1:18" x14ac:dyDescent="0.25">
      <c r="A14" s="28" t="s">
        <v>83</v>
      </c>
      <c r="B14" s="28"/>
      <c r="C14" s="35"/>
      <c r="D14" s="35"/>
      <c r="E14" s="35"/>
      <c r="F14" s="35"/>
    </row>
    <row r="15" spans="1:18" x14ac:dyDescent="0.25">
      <c r="A15" s="28" t="s">
        <v>17</v>
      </c>
      <c r="B15" s="28"/>
      <c r="C15" s="35"/>
      <c r="D15" s="35"/>
      <c r="E15" s="35"/>
      <c r="F15" s="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autoPageBreaks="0"/>
  </sheetPr>
  <dimension ref="A1:R15"/>
  <sheetViews>
    <sheetView workbookViewId="0"/>
  </sheetViews>
  <sheetFormatPr defaultRowHeight="15" x14ac:dyDescent="0.25"/>
  <cols>
    <col min="1" max="1" width="27.85546875" style="36" customWidth="1"/>
    <col min="2" max="18" width="10.140625" style="36" customWidth="1"/>
    <col min="19" max="255" width="9.140625" style="36"/>
    <col min="256" max="256" width="27.5703125" style="36" customWidth="1"/>
    <col min="257" max="511" width="9.140625" style="36"/>
    <col min="512" max="512" width="27.5703125" style="36" customWidth="1"/>
    <col min="513" max="767" width="9.140625" style="36"/>
    <col min="768" max="768" width="27.5703125" style="36" customWidth="1"/>
    <col min="769" max="1023" width="9.140625" style="36"/>
    <col min="1024" max="1024" width="27.5703125" style="36" customWidth="1"/>
    <col min="1025" max="1279" width="9.140625" style="36"/>
    <col min="1280" max="1280" width="27.5703125" style="36" customWidth="1"/>
    <col min="1281" max="1535" width="9.140625" style="36"/>
    <col min="1536" max="1536" width="27.5703125" style="36" customWidth="1"/>
    <col min="1537" max="1791" width="9.140625" style="36"/>
    <col min="1792" max="1792" width="27.5703125" style="36" customWidth="1"/>
    <col min="1793" max="2047" width="9.140625" style="36"/>
    <col min="2048" max="2048" width="27.5703125" style="36" customWidth="1"/>
    <col min="2049" max="2303" width="9.140625" style="36"/>
    <col min="2304" max="2304" width="27.5703125" style="36" customWidth="1"/>
    <col min="2305" max="2559" width="9.140625" style="36"/>
    <col min="2560" max="2560" width="27.5703125" style="36" customWidth="1"/>
    <col min="2561" max="2815" width="9.140625" style="36"/>
    <col min="2816" max="2816" width="27.5703125" style="36" customWidth="1"/>
    <col min="2817" max="3071" width="9.140625" style="36"/>
    <col min="3072" max="3072" width="27.5703125" style="36" customWidth="1"/>
    <col min="3073" max="3327" width="9.140625" style="36"/>
    <col min="3328" max="3328" width="27.5703125" style="36" customWidth="1"/>
    <col min="3329" max="3583" width="9.140625" style="36"/>
    <col min="3584" max="3584" width="27.5703125" style="36" customWidth="1"/>
    <col min="3585" max="3839" width="9.140625" style="36"/>
    <col min="3840" max="3840" width="27.5703125" style="36" customWidth="1"/>
    <col min="3841" max="4095" width="9.140625" style="36"/>
    <col min="4096" max="4096" width="27.5703125" style="36" customWidth="1"/>
    <col min="4097" max="4351" width="9.140625" style="36"/>
    <col min="4352" max="4352" width="27.5703125" style="36" customWidth="1"/>
    <col min="4353" max="4607" width="9.140625" style="36"/>
    <col min="4608" max="4608" width="27.5703125" style="36" customWidth="1"/>
    <col min="4609" max="4863" width="9.140625" style="36"/>
    <col min="4864" max="4864" width="27.5703125" style="36" customWidth="1"/>
    <col min="4865" max="5119" width="9.140625" style="36"/>
    <col min="5120" max="5120" width="27.5703125" style="36" customWidth="1"/>
    <col min="5121" max="5375" width="9.140625" style="36"/>
    <col min="5376" max="5376" width="27.5703125" style="36" customWidth="1"/>
    <col min="5377" max="5631" width="9.140625" style="36"/>
    <col min="5632" max="5632" width="27.5703125" style="36" customWidth="1"/>
    <col min="5633" max="5887" width="9.140625" style="36"/>
    <col min="5888" max="5888" width="27.5703125" style="36" customWidth="1"/>
    <col min="5889" max="6143" width="9.140625" style="36"/>
    <col min="6144" max="6144" width="27.5703125" style="36" customWidth="1"/>
    <col min="6145" max="6399" width="9.140625" style="36"/>
    <col min="6400" max="6400" width="27.5703125" style="36" customWidth="1"/>
    <col min="6401" max="6655" width="9.140625" style="36"/>
    <col min="6656" max="6656" width="27.5703125" style="36" customWidth="1"/>
    <col min="6657" max="6911" width="9.140625" style="36"/>
    <col min="6912" max="6912" width="27.5703125" style="36" customWidth="1"/>
    <col min="6913" max="7167" width="9.140625" style="36"/>
    <col min="7168" max="7168" width="27.5703125" style="36" customWidth="1"/>
    <col min="7169" max="7423" width="9.140625" style="36"/>
    <col min="7424" max="7424" width="27.5703125" style="36" customWidth="1"/>
    <col min="7425" max="7679" width="9.140625" style="36"/>
    <col min="7680" max="7680" width="27.5703125" style="36" customWidth="1"/>
    <col min="7681" max="7935" width="9.140625" style="36"/>
    <col min="7936" max="7936" width="27.5703125" style="36" customWidth="1"/>
    <col min="7937" max="8191" width="9.140625" style="36"/>
    <col min="8192" max="8192" width="27.5703125" style="36" customWidth="1"/>
    <col min="8193" max="8447" width="9.140625" style="36"/>
    <col min="8448" max="8448" width="27.5703125" style="36" customWidth="1"/>
    <col min="8449" max="8703" width="9.140625" style="36"/>
    <col min="8704" max="8704" width="27.5703125" style="36" customWidth="1"/>
    <col min="8705" max="8959" width="9.140625" style="36"/>
    <col min="8960" max="8960" width="27.5703125" style="36" customWidth="1"/>
    <col min="8961" max="9215" width="9.140625" style="36"/>
    <col min="9216" max="9216" width="27.5703125" style="36" customWidth="1"/>
    <col min="9217" max="9471" width="9.140625" style="36"/>
    <col min="9472" max="9472" width="27.5703125" style="36" customWidth="1"/>
    <col min="9473" max="9727" width="9.140625" style="36"/>
    <col min="9728" max="9728" width="27.5703125" style="36" customWidth="1"/>
    <col min="9729" max="9983" width="9.140625" style="36"/>
    <col min="9984" max="9984" width="27.5703125" style="36" customWidth="1"/>
    <col min="9985" max="10239" width="9.140625" style="36"/>
    <col min="10240" max="10240" width="27.5703125" style="36" customWidth="1"/>
    <col min="10241" max="10495" width="9.140625" style="36"/>
    <col min="10496" max="10496" width="27.5703125" style="36" customWidth="1"/>
    <col min="10497" max="10751" width="9.140625" style="36"/>
    <col min="10752" max="10752" width="27.5703125" style="36" customWidth="1"/>
    <col min="10753" max="11007" width="9.140625" style="36"/>
    <col min="11008" max="11008" width="27.5703125" style="36" customWidth="1"/>
    <col min="11009" max="11263" width="9.140625" style="36"/>
    <col min="11264" max="11264" width="27.5703125" style="36" customWidth="1"/>
    <col min="11265" max="11519" width="9.140625" style="36"/>
    <col min="11520" max="11520" width="27.5703125" style="36" customWidth="1"/>
    <col min="11521" max="11775" width="9.140625" style="36"/>
    <col min="11776" max="11776" width="27.5703125" style="36" customWidth="1"/>
    <col min="11777" max="12031" width="9.140625" style="36"/>
    <col min="12032" max="12032" width="27.5703125" style="36" customWidth="1"/>
    <col min="12033" max="12287" width="9.140625" style="36"/>
    <col min="12288" max="12288" width="27.5703125" style="36" customWidth="1"/>
    <col min="12289" max="12543" width="9.140625" style="36"/>
    <col min="12544" max="12544" width="27.5703125" style="36" customWidth="1"/>
    <col min="12545" max="12799" width="9.140625" style="36"/>
    <col min="12800" max="12800" width="27.5703125" style="36" customWidth="1"/>
    <col min="12801" max="13055" width="9.140625" style="36"/>
    <col min="13056" max="13056" width="27.5703125" style="36" customWidth="1"/>
    <col min="13057" max="13311" width="9.140625" style="36"/>
    <col min="13312" max="13312" width="27.5703125" style="36" customWidth="1"/>
    <col min="13313" max="13567" width="9.140625" style="36"/>
    <col min="13568" max="13568" width="27.5703125" style="36" customWidth="1"/>
    <col min="13569" max="13823" width="9.140625" style="36"/>
    <col min="13824" max="13824" width="27.5703125" style="36" customWidth="1"/>
    <col min="13825" max="14079" width="9.140625" style="36"/>
    <col min="14080" max="14080" width="27.5703125" style="36" customWidth="1"/>
    <col min="14081" max="14335" width="9.140625" style="36"/>
    <col min="14336" max="14336" width="27.5703125" style="36" customWidth="1"/>
    <col min="14337" max="14591" width="9.140625" style="36"/>
    <col min="14592" max="14592" width="27.5703125" style="36" customWidth="1"/>
    <col min="14593" max="14847" width="9.140625" style="36"/>
    <col min="14848" max="14848" width="27.5703125" style="36" customWidth="1"/>
    <col min="14849" max="15103" width="9.140625" style="36"/>
    <col min="15104" max="15104" width="27.5703125" style="36" customWidth="1"/>
    <col min="15105" max="15359" width="9.140625" style="36"/>
    <col min="15360" max="15360" width="27.5703125" style="36" customWidth="1"/>
    <col min="15361" max="15615" width="9.140625" style="36"/>
    <col min="15616" max="15616" width="27.5703125" style="36" customWidth="1"/>
    <col min="15617" max="15871" width="9.140625" style="36"/>
    <col min="15872" max="15872" width="27.5703125" style="36" customWidth="1"/>
    <col min="15873" max="16127" width="9.140625" style="36"/>
    <col min="16128" max="16128" width="27.5703125" style="36" customWidth="1"/>
    <col min="16129" max="16384" width="9.140625" style="36"/>
  </cols>
  <sheetData>
    <row r="1" spans="1:18" x14ac:dyDescent="0.25">
      <c r="A1" s="37" t="s">
        <v>20</v>
      </c>
      <c r="B1" s="37"/>
      <c r="C1" s="37"/>
      <c r="D1" s="37"/>
      <c r="E1" s="35"/>
      <c r="F1" s="35"/>
      <c r="G1" s="35"/>
      <c r="H1" s="35"/>
      <c r="I1" s="35"/>
      <c r="J1" s="35"/>
      <c r="K1" s="35"/>
      <c r="L1" s="35"/>
    </row>
    <row r="2" spans="1:18" x14ac:dyDescent="0.25">
      <c r="A2" s="38" t="s">
        <v>100</v>
      </c>
      <c r="B2" s="38"/>
      <c r="C2" s="38"/>
      <c r="D2" s="38"/>
      <c r="E2" s="38"/>
      <c r="F2" s="38"/>
      <c r="G2" s="38"/>
      <c r="H2" s="38"/>
      <c r="I2" s="38"/>
      <c r="J2" s="38"/>
      <c r="K2" s="38"/>
      <c r="L2" s="38"/>
      <c r="M2" s="58"/>
      <c r="N2" s="58"/>
      <c r="O2" s="58"/>
      <c r="P2" s="58"/>
      <c r="Q2" s="58"/>
      <c r="R2" s="58"/>
    </row>
    <row r="3" spans="1:18" x14ac:dyDescent="0.25">
      <c r="A3" s="39"/>
      <c r="B3" s="48" t="s">
        <v>1</v>
      </c>
      <c r="C3" s="40" t="s">
        <v>21</v>
      </c>
      <c r="D3" s="40">
        <v>2007</v>
      </c>
      <c r="E3" s="40">
        <v>2008</v>
      </c>
      <c r="F3" s="40">
        <v>2009</v>
      </c>
      <c r="G3" s="40">
        <v>2010</v>
      </c>
      <c r="H3" s="40">
        <v>2011</v>
      </c>
      <c r="I3" s="40">
        <v>2012</v>
      </c>
      <c r="J3" s="40">
        <v>2013</v>
      </c>
      <c r="K3" s="57">
        <v>2014</v>
      </c>
      <c r="L3" s="40">
        <v>2015</v>
      </c>
      <c r="M3" s="40">
        <v>2016</v>
      </c>
      <c r="N3" s="40">
        <v>2017</v>
      </c>
      <c r="O3" s="40">
        <v>2018</v>
      </c>
      <c r="P3" s="40">
        <v>2019</v>
      </c>
      <c r="Q3" s="40">
        <v>2020</v>
      </c>
      <c r="R3" s="40">
        <v>2021</v>
      </c>
    </row>
    <row r="4" spans="1:18" x14ac:dyDescent="0.25">
      <c r="A4" s="41"/>
      <c r="B4" s="47"/>
      <c r="C4" s="42"/>
      <c r="D4" s="47"/>
      <c r="E4" s="47"/>
      <c r="F4" s="47"/>
      <c r="G4" s="47"/>
      <c r="H4" s="47"/>
      <c r="I4" s="47"/>
      <c r="J4" s="47"/>
      <c r="K4" s="55"/>
      <c r="L4" s="47"/>
      <c r="M4" s="47"/>
      <c r="N4" s="47"/>
      <c r="O4" s="47"/>
      <c r="P4" s="47"/>
      <c r="Q4" s="47"/>
      <c r="R4" s="47"/>
    </row>
    <row r="5" spans="1:18" x14ac:dyDescent="0.25">
      <c r="A5" s="35"/>
      <c r="B5" s="35"/>
      <c r="C5" s="35"/>
      <c r="D5" s="35"/>
      <c r="E5" s="35"/>
      <c r="F5" s="35"/>
    </row>
    <row r="6" spans="1:18" x14ac:dyDescent="0.25">
      <c r="A6" s="35"/>
      <c r="B6" s="139" t="s">
        <v>2</v>
      </c>
      <c r="C6" s="139"/>
      <c r="D6" s="139"/>
      <c r="E6" s="139"/>
      <c r="F6" s="139"/>
      <c r="G6" s="140"/>
      <c r="H6" s="140"/>
      <c r="I6" s="140"/>
      <c r="J6" s="140"/>
      <c r="K6" s="140"/>
      <c r="L6" s="140"/>
      <c r="M6" s="140"/>
      <c r="N6" s="140"/>
      <c r="O6" s="140"/>
      <c r="P6" s="140"/>
      <c r="Q6" s="140"/>
      <c r="R6" s="140"/>
    </row>
    <row r="7" spans="1:18" x14ac:dyDescent="0.25">
      <c r="A7" s="35"/>
      <c r="B7" s="139"/>
      <c r="C7" s="139"/>
      <c r="D7" s="139"/>
      <c r="E7" s="139"/>
      <c r="F7" s="139"/>
      <c r="G7" s="140"/>
      <c r="H7" s="140"/>
      <c r="I7" s="140"/>
      <c r="J7" s="140"/>
      <c r="K7" s="140"/>
      <c r="L7" s="140"/>
      <c r="M7" s="140"/>
      <c r="N7" s="140"/>
      <c r="O7" s="140"/>
      <c r="P7" s="140"/>
      <c r="Q7" s="140"/>
      <c r="R7" s="140"/>
    </row>
    <row r="8" spans="1:18" x14ac:dyDescent="0.25">
      <c r="A8" s="37" t="s">
        <v>1</v>
      </c>
      <c r="B8" s="141">
        <v>100</v>
      </c>
      <c r="C8" s="141">
        <v>100</v>
      </c>
      <c r="D8" s="141">
        <v>100</v>
      </c>
      <c r="E8" s="141">
        <v>100</v>
      </c>
      <c r="F8" s="141">
        <v>100</v>
      </c>
      <c r="G8" s="141">
        <v>100</v>
      </c>
      <c r="H8" s="141">
        <v>100</v>
      </c>
      <c r="I8" s="141">
        <v>100</v>
      </c>
      <c r="J8" s="141">
        <v>100</v>
      </c>
      <c r="K8" s="141">
        <v>100</v>
      </c>
      <c r="L8" s="141">
        <v>100</v>
      </c>
      <c r="M8" s="141">
        <v>100</v>
      </c>
      <c r="N8" s="141">
        <v>100</v>
      </c>
      <c r="O8" s="141">
        <v>100</v>
      </c>
      <c r="P8" s="141">
        <v>100</v>
      </c>
      <c r="Q8" s="141">
        <v>100</v>
      </c>
      <c r="R8" s="141">
        <v>100</v>
      </c>
    </row>
    <row r="9" spans="1:18" x14ac:dyDescent="0.25">
      <c r="A9" s="35"/>
      <c r="B9" s="141"/>
      <c r="C9" s="141"/>
      <c r="D9" s="141"/>
      <c r="E9" s="141"/>
      <c r="F9" s="141"/>
      <c r="G9" s="141"/>
      <c r="H9" s="141"/>
      <c r="I9" s="141"/>
      <c r="J9" s="141"/>
      <c r="K9" s="141"/>
      <c r="L9" s="141"/>
      <c r="M9" s="141"/>
      <c r="N9" s="141"/>
      <c r="O9" s="141"/>
      <c r="P9" s="141"/>
      <c r="Q9" s="141"/>
      <c r="R9" s="141"/>
    </row>
    <row r="10" spans="1:18" x14ac:dyDescent="0.25">
      <c r="A10" s="37" t="s">
        <v>22</v>
      </c>
      <c r="B10" s="141"/>
      <c r="C10" s="141"/>
      <c r="D10" s="141"/>
      <c r="E10" s="141"/>
      <c r="F10" s="141"/>
      <c r="G10" s="141"/>
      <c r="H10" s="141"/>
      <c r="I10" s="141"/>
      <c r="J10" s="141"/>
      <c r="K10" s="141"/>
      <c r="L10" s="141"/>
      <c r="M10" s="141"/>
      <c r="N10" s="141"/>
      <c r="O10" s="141"/>
      <c r="P10" s="141"/>
      <c r="Q10" s="141"/>
      <c r="R10" s="141"/>
    </row>
    <row r="11" spans="1:18" x14ac:dyDescent="0.25">
      <c r="A11" s="49" t="s">
        <v>23</v>
      </c>
      <c r="B11" s="144">
        <v>49</v>
      </c>
      <c r="C11" s="145">
        <v>37</v>
      </c>
      <c r="D11" s="145">
        <v>42</v>
      </c>
      <c r="E11" s="145">
        <v>35</v>
      </c>
      <c r="F11" s="145">
        <v>20</v>
      </c>
      <c r="G11" s="145">
        <v>40</v>
      </c>
      <c r="H11" s="145">
        <v>40</v>
      </c>
      <c r="I11" s="145">
        <v>30</v>
      </c>
      <c r="J11" s="145">
        <v>29</v>
      </c>
      <c r="K11" s="145">
        <v>47</v>
      </c>
      <c r="L11" s="145">
        <v>44</v>
      </c>
      <c r="M11" s="145">
        <v>45</v>
      </c>
      <c r="N11" s="145">
        <v>52</v>
      </c>
      <c r="O11" s="145">
        <v>55</v>
      </c>
      <c r="P11" s="145">
        <v>56</v>
      </c>
      <c r="Q11" s="145">
        <v>58</v>
      </c>
      <c r="R11" s="145">
        <v>55</v>
      </c>
    </row>
    <row r="12" spans="1:18" x14ac:dyDescent="0.25">
      <c r="A12" s="49" t="s">
        <v>24</v>
      </c>
      <c r="B12" s="146">
        <v>51</v>
      </c>
      <c r="C12" s="147">
        <v>63</v>
      </c>
      <c r="D12" s="147">
        <v>58</v>
      </c>
      <c r="E12" s="147">
        <v>65</v>
      </c>
      <c r="F12" s="147">
        <v>80</v>
      </c>
      <c r="G12" s="147">
        <v>60</v>
      </c>
      <c r="H12" s="147">
        <v>60</v>
      </c>
      <c r="I12" s="147">
        <v>70</v>
      </c>
      <c r="J12" s="147">
        <v>71</v>
      </c>
      <c r="K12" s="147">
        <v>53</v>
      </c>
      <c r="L12" s="147">
        <v>56</v>
      </c>
      <c r="M12" s="147">
        <v>55</v>
      </c>
      <c r="N12" s="147">
        <v>48</v>
      </c>
      <c r="O12" s="147">
        <v>45</v>
      </c>
      <c r="P12" s="147">
        <v>44</v>
      </c>
      <c r="Q12" s="147">
        <v>42</v>
      </c>
      <c r="R12" s="147">
        <v>45</v>
      </c>
    </row>
    <row r="13" spans="1:18" x14ac:dyDescent="0.25">
      <c r="A13" s="41"/>
      <c r="B13" s="41"/>
      <c r="C13" s="41"/>
      <c r="D13" s="41"/>
      <c r="E13" s="41"/>
      <c r="F13" s="41"/>
      <c r="G13" s="41"/>
      <c r="H13" s="41"/>
      <c r="I13" s="41"/>
      <c r="J13" s="41"/>
      <c r="K13" s="41"/>
      <c r="L13" s="41"/>
      <c r="M13" s="58"/>
      <c r="N13" s="58"/>
      <c r="O13" s="58"/>
      <c r="P13" s="58"/>
      <c r="Q13" s="58"/>
      <c r="R13" s="58"/>
    </row>
    <row r="14" spans="1:18" x14ac:dyDescent="0.25">
      <c r="A14" s="28" t="s">
        <v>83</v>
      </c>
      <c r="B14" s="28"/>
      <c r="C14" s="35"/>
      <c r="D14" s="35"/>
      <c r="E14" s="35"/>
      <c r="F14" s="35"/>
    </row>
    <row r="15" spans="1:18" x14ac:dyDescent="0.25">
      <c r="A15" s="28" t="s">
        <v>17</v>
      </c>
      <c r="B15" s="28"/>
      <c r="C15" s="35"/>
      <c r="D15" s="35"/>
      <c r="E15" s="35"/>
      <c r="F15" s="3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autoPageBreaks="0"/>
  </sheetPr>
  <dimension ref="A1:HE126"/>
  <sheetViews>
    <sheetView workbookViewId="0"/>
  </sheetViews>
  <sheetFormatPr defaultRowHeight="15" x14ac:dyDescent="0.25"/>
  <cols>
    <col min="1" max="1" width="27.85546875" style="2" customWidth="1"/>
    <col min="2" max="4" width="10.140625" style="2" customWidth="1"/>
    <col min="5" max="5" width="1.28515625" style="2" customWidth="1"/>
    <col min="6" max="8" width="10.140625" style="2" customWidth="1"/>
    <col min="9" max="9" width="1.28515625" style="2" customWidth="1"/>
    <col min="10" max="12" width="10.140625" style="2" customWidth="1"/>
    <col min="13" max="13" width="1.28515625" style="2" customWidth="1"/>
    <col min="14" max="17" width="10.140625" style="2" customWidth="1"/>
    <col min="18" max="18" width="1.28515625" style="2" customWidth="1"/>
    <col min="19" max="21" width="10.140625" style="2" customWidth="1"/>
    <col min="22"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18</v>
      </c>
      <c r="B1" s="1"/>
      <c r="C1" s="1"/>
      <c r="D1" s="1"/>
      <c r="H1" s="1"/>
    </row>
    <row r="2" spans="1:213" x14ac:dyDescent="0.25">
      <c r="A2" s="4" t="s">
        <v>85</v>
      </c>
      <c r="B2" s="4"/>
      <c r="C2" s="4"/>
      <c r="D2" s="4"/>
      <c r="E2" s="5"/>
      <c r="F2" s="5"/>
      <c r="G2" s="17"/>
      <c r="H2" s="17"/>
      <c r="I2" s="5"/>
      <c r="J2" s="11"/>
      <c r="K2" s="11"/>
      <c r="L2" s="11"/>
      <c r="M2" s="5"/>
      <c r="N2" s="5"/>
      <c r="O2" s="11"/>
      <c r="P2" s="11"/>
      <c r="Q2" s="11"/>
      <c r="R2" s="5"/>
      <c r="U2" s="14"/>
    </row>
    <row r="3" spans="1:213" x14ac:dyDescent="0.25">
      <c r="A3" s="6"/>
      <c r="B3" s="9" t="s">
        <v>0</v>
      </c>
      <c r="C3" s="8"/>
      <c r="D3" s="8"/>
      <c r="E3" s="10"/>
      <c r="F3" s="10"/>
      <c r="G3" s="7"/>
      <c r="H3" s="8"/>
      <c r="I3" s="10"/>
      <c r="J3" s="10"/>
      <c r="K3" s="8"/>
      <c r="L3" s="8"/>
      <c r="N3" s="7" t="s">
        <v>5</v>
      </c>
      <c r="O3" s="8"/>
      <c r="P3" s="7"/>
      <c r="Q3" s="10"/>
      <c r="R3" s="7"/>
      <c r="S3" s="7"/>
      <c r="T3" s="7"/>
      <c r="U3" s="14"/>
    </row>
    <row r="4" spans="1:213" x14ac:dyDescent="0.25">
      <c r="B4" s="8" t="s">
        <v>31</v>
      </c>
      <c r="C4" s="2" t="s">
        <v>12</v>
      </c>
      <c r="D4" s="8"/>
      <c r="E4" s="8"/>
      <c r="F4" s="2" t="s">
        <v>12</v>
      </c>
      <c r="I4" s="8"/>
      <c r="N4" s="8" t="s">
        <v>31</v>
      </c>
      <c r="O4" s="2" t="s">
        <v>29</v>
      </c>
    </row>
    <row r="5" spans="1:213" ht="23.25" x14ac:dyDescent="0.25">
      <c r="A5" s="6"/>
      <c r="B5" s="6"/>
      <c r="C5" s="51" t="s">
        <v>30</v>
      </c>
      <c r="D5" s="51" t="s">
        <v>70</v>
      </c>
      <c r="F5" s="8" t="s">
        <v>6</v>
      </c>
      <c r="G5" s="18"/>
      <c r="H5" s="8"/>
      <c r="J5" s="8" t="s">
        <v>7</v>
      </c>
      <c r="K5" s="18"/>
      <c r="L5" s="8"/>
      <c r="O5" s="19" t="s">
        <v>6</v>
      </c>
      <c r="P5" s="19"/>
      <c r="Q5" s="19"/>
      <c r="S5" s="8" t="s">
        <v>7</v>
      </c>
      <c r="T5" s="18"/>
      <c r="U5" s="8"/>
    </row>
    <row r="6" spans="1:213" x14ac:dyDescent="0.25">
      <c r="A6" s="20"/>
      <c r="B6" s="20"/>
      <c r="F6" s="52" t="s">
        <v>31</v>
      </c>
      <c r="G6" s="12" t="s">
        <v>25</v>
      </c>
      <c r="H6" s="12" t="s">
        <v>26</v>
      </c>
      <c r="J6" s="12" t="s">
        <v>31</v>
      </c>
      <c r="K6" s="12" t="s">
        <v>27</v>
      </c>
      <c r="L6" s="12" t="s">
        <v>28</v>
      </c>
      <c r="O6" s="12" t="s">
        <v>31</v>
      </c>
      <c r="P6" s="12" t="s">
        <v>27</v>
      </c>
      <c r="Q6" s="12" t="s">
        <v>28</v>
      </c>
      <c r="S6" s="12" t="s">
        <v>31</v>
      </c>
      <c r="T6" s="12" t="s">
        <v>27</v>
      </c>
      <c r="U6" s="12" t="s">
        <v>28</v>
      </c>
      <c r="GP6" s="3"/>
      <c r="GQ6" s="3"/>
      <c r="GR6" s="3"/>
      <c r="GS6" s="3"/>
      <c r="GT6" s="3"/>
      <c r="GU6" s="3"/>
      <c r="GV6" s="3"/>
      <c r="GW6" s="3"/>
      <c r="GX6" s="3"/>
      <c r="GY6" s="3"/>
      <c r="GZ6" s="3"/>
      <c r="HA6" s="3"/>
      <c r="HB6" s="3"/>
      <c r="HC6" s="3"/>
      <c r="HD6" s="3"/>
      <c r="HE6" s="3"/>
    </row>
    <row r="7" spans="1:213" x14ac:dyDescent="0.25">
      <c r="A7" s="14"/>
      <c r="B7" s="14"/>
      <c r="C7" s="14"/>
      <c r="D7" s="14"/>
      <c r="E7" s="14"/>
      <c r="F7" s="14"/>
      <c r="G7" s="14" t="s">
        <v>1</v>
      </c>
      <c r="H7" s="14" t="s">
        <v>1</v>
      </c>
      <c r="I7" s="14"/>
      <c r="J7" s="14"/>
      <c r="K7" s="14" t="s">
        <v>31</v>
      </c>
      <c r="L7" s="14" t="s">
        <v>31</v>
      </c>
      <c r="M7" s="14"/>
      <c r="N7" s="14"/>
      <c r="O7" s="14"/>
      <c r="P7" s="14" t="s">
        <v>31</v>
      </c>
      <c r="Q7" s="14" t="s">
        <v>31</v>
      </c>
      <c r="R7" s="14"/>
      <c r="S7" s="14"/>
      <c r="T7" s="14" t="s">
        <v>31</v>
      </c>
      <c r="U7" s="14" t="s">
        <v>31</v>
      </c>
      <c r="GP7" s="3"/>
      <c r="GQ7" s="3"/>
      <c r="GR7" s="3"/>
      <c r="GS7" s="3"/>
      <c r="GT7" s="3"/>
      <c r="GU7" s="3"/>
      <c r="GV7" s="3"/>
      <c r="GW7" s="3"/>
      <c r="GX7" s="3"/>
      <c r="GY7" s="3"/>
      <c r="GZ7" s="3"/>
      <c r="HA7" s="3"/>
      <c r="HB7" s="3"/>
      <c r="HC7" s="3"/>
      <c r="HD7" s="3"/>
      <c r="HE7" s="3"/>
    </row>
    <row r="8" spans="1:213" x14ac:dyDescent="0.25">
      <c r="H8" s="3"/>
    </row>
    <row r="9" spans="1:213" x14ac:dyDescent="0.25">
      <c r="B9" s="181" t="s">
        <v>108</v>
      </c>
      <c r="C9" s="14"/>
      <c r="D9" s="14"/>
      <c r="E9" s="14"/>
      <c r="F9" s="14"/>
      <c r="G9" s="14"/>
      <c r="H9" s="182"/>
      <c r="I9" s="14"/>
      <c r="J9" s="14"/>
      <c r="K9" s="183"/>
      <c r="L9" s="14"/>
      <c r="N9" s="183" t="s">
        <v>3</v>
      </c>
      <c r="O9" s="14"/>
      <c r="P9" s="14"/>
      <c r="Q9" s="14"/>
      <c r="R9" s="14"/>
      <c r="S9" s="14"/>
      <c r="T9" s="14"/>
      <c r="U9" s="14"/>
    </row>
    <row r="10" spans="1:213" x14ac:dyDescent="0.25">
      <c r="H10" s="3"/>
      <c r="K10" s="13"/>
      <c r="O10" s="13"/>
    </row>
    <row r="11" spans="1:213" x14ac:dyDescent="0.25">
      <c r="A11" s="1" t="s">
        <v>1</v>
      </c>
      <c r="B11" s="124">
        <v>4280</v>
      </c>
      <c r="C11" s="125">
        <v>1000</v>
      </c>
      <c r="D11" s="125">
        <v>3280</v>
      </c>
      <c r="E11" s="125"/>
      <c r="F11" s="125">
        <v>4060</v>
      </c>
      <c r="G11" s="125">
        <v>2080</v>
      </c>
      <c r="H11" s="125">
        <v>1980</v>
      </c>
      <c r="I11" s="125"/>
      <c r="J11" s="125">
        <v>230</v>
      </c>
      <c r="K11" s="125">
        <v>40</v>
      </c>
      <c r="L11" s="125">
        <v>190</v>
      </c>
      <c r="M11" s="125"/>
      <c r="N11" s="125">
        <v>14762.9</v>
      </c>
      <c r="O11" s="125">
        <v>11304.86</v>
      </c>
      <c r="P11" s="125">
        <v>5691.21</v>
      </c>
      <c r="Q11" s="125">
        <v>5613.64</v>
      </c>
      <c r="R11" s="125"/>
      <c r="S11" s="125">
        <v>3458.05</v>
      </c>
      <c r="T11" s="125">
        <v>1605.34</v>
      </c>
      <c r="U11" s="126">
        <v>1852.71</v>
      </c>
      <c r="W11" s="180"/>
      <c r="X11" s="180"/>
      <c r="Y11" s="180"/>
      <c r="Z11" s="180"/>
      <c r="AA11" s="180"/>
      <c r="AB11" s="180"/>
      <c r="AC11" s="180"/>
      <c r="AD11" s="180"/>
    </row>
    <row r="12" spans="1:213" x14ac:dyDescent="0.25">
      <c r="B12" s="127"/>
      <c r="C12" s="128"/>
      <c r="D12" s="128"/>
      <c r="E12" s="128"/>
      <c r="F12" s="128"/>
      <c r="G12" s="128"/>
      <c r="H12" s="128"/>
      <c r="I12" s="128"/>
      <c r="J12" s="128"/>
      <c r="K12" s="128"/>
      <c r="L12" s="128"/>
      <c r="M12" s="128"/>
      <c r="N12" s="128"/>
      <c r="O12" s="128"/>
      <c r="P12" s="128"/>
      <c r="Q12" s="128"/>
      <c r="R12" s="128"/>
      <c r="S12" s="128"/>
      <c r="T12" s="128"/>
      <c r="U12" s="129"/>
      <c r="W12" s="180"/>
      <c r="X12" s="180"/>
      <c r="Y12" s="180"/>
      <c r="Z12" s="180"/>
      <c r="AA12" s="180"/>
      <c r="AB12" s="180"/>
      <c r="AC12" s="180"/>
      <c r="AD12" s="180"/>
    </row>
    <row r="13" spans="1:213" x14ac:dyDescent="0.25">
      <c r="A13" s="1" t="s">
        <v>8</v>
      </c>
      <c r="B13" s="127"/>
      <c r="C13" s="128"/>
      <c r="D13" s="128"/>
      <c r="E13" s="128"/>
      <c r="F13" s="128"/>
      <c r="G13" s="128"/>
      <c r="H13" s="128"/>
      <c r="I13" s="128"/>
      <c r="J13" s="128"/>
      <c r="K13" s="128"/>
      <c r="L13" s="128"/>
      <c r="M13" s="128"/>
      <c r="N13" s="128"/>
      <c r="O13" s="128"/>
      <c r="P13" s="128"/>
      <c r="Q13" s="128"/>
      <c r="R13" s="128"/>
      <c r="S13" s="128"/>
      <c r="T13" s="128"/>
      <c r="U13" s="129"/>
      <c r="W13" s="180"/>
      <c r="X13" s="180"/>
      <c r="Y13" s="180"/>
      <c r="Z13" s="180"/>
      <c r="AA13" s="180"/>
      <c r="AB13" s="180"/>
      <c r="AC13" s="180"/>
      <c r="AD13" s="180"/>
    </row>
    <row r="14" spans="1:213" x14ac:dyDescent="0.25">
      <c r="A14" s="21" t="s">
        <v>32</v>
      </c>
      <c r="B14" s="127">
        <v>320</v>
      </c>
      <c r="C14" s="128">
        <v>0</v>
      </c>
      <c r="D14" s="128">
        <v>320</v>
      </c>
      <c r="E14" s="128"/>
      <c r="F14" s="128">
        <v>320</v>
      </c>
      <c r="G14" s="128">
        <v>250</v>
      </c>
      <c r="H14" s="128">
        <v>70</v>
      </c>
      <c r="I14" s="128"/>
      <c r="J14" s="128"/>
      <c r="K14" s="128"/>
      <c r="L14" s="128"/>
      <c r="M14" s="128"/>
      <c r="N14" s="128">
        <v>1031.19</v>
      </c>
      <c r="O14" s="128">
        <v>1031.19</v>
      </c>
      <c r="P14" s="128">
        <v>527.32000000000005</v>
      </c>
      <c r="Q14" s="128">
        <v>503.87</v>
      </c>
      <c r="R14" s="128"/>
      <c r="S14" s="128"/>
      <c r="T14" s="128"/>
      <c r="U14" s="129"/>
      <c r="W14" s="180"/>
      <c r="X14" s="180"/>
      <c r="Y14" s="180"/>
      <c r="Z14" s="180"/>
      <c r="AA14" s="180"/>
      <c r="AB14" s="180"/>
      <c r="AC14" s="180"/>
      <c r="AD14" s="180"/>
    </row>
    <row r="15" spans="1:213" x14ac:dyDescent="0.25">
      <c r="A15" s="21" t="s">
        <v>9</v>
      </c>
      <c r="B15" s="127">
        <v>2380</v>
      </c>
      <c r="C15" s="128">
        <v>190</v>
      </c>
      <c r="D15" s="128">
        <v>2190</v>
      </c>
      <c r="E15" s="128"/>
      <c r="F15" s="128">
        <v>2380</v>
      </c>
      <c r="G15" s="128">
        <v>1390</v>
      </c>
      <c r="H15" s="128">
        <v>980</v>
      </c>
      <c r="I15" s="128"/>
      <c r="J15" s="128"/>
      <c r="K15" s="128"/>
      <c r="L15" s="128"/>
      <c r="M15" s="128"/>
      <c r="N15" s="128">
        <v>4420.3100000000004</v>
      </c>
      <c r="O15" s="128">
        <v>4420.3100000000004</v>
      </c>
      <c r="P15" s="128">
        <v>2239.27</v>
      </c>
      <c r="Q15" s="128">
        <v>2181.04</v>
      </c>
      <c r="R15" s="128"/>
      <c r="S15" s="128"/>
      <c r="T15" s="128"/>
      <c r="U15" s="129"/>
      <c r="W15" s="180"/>
      <c r="X15" s="180"/>
      <c r="Y15" s="180"/>
      <c r="Z15" s="180"/>
      <c r="AA15" s="180"/>
      <c r="AB15" s="180"/>
      <c r="AC15" s="180"/>
      <c r="AD15" s="180"/>
    </row>
    <row r="16" spans="1:213" x14ac:dyDescent="0.25">
      <c r="A16" s="21" t="s">
        <v>10</v>
      </c>
      <c r="B16" s="127">
        <v>1360</v>
      </c>
      <c r="C16" s="128">
        <v>660</v>
      </c>
      <c r="D16" s="128">
        <v>700</v>
      </c>
      <c r="E16" s="128"/>
      <c r="F16" s="128">
        <v>1360</v>
      </c>
      <c r="G16" s="128">
        <v>440</v>
      </c>
      <c r="H16" s="128">
        <v>920</v>
      </c>
      <c r="I16" s="128"/>
      <c r="J16" s="128"/>
      <c r="K16" s="128"/>
      <c r="L16" s="128"/>
      <c r="M16" s="128"/>
      <c r="N16" s="128">
        <v>5853.36</v>
      </c>
      <c r="O16" s="128">
        <v>5853.36</v>
      </c>
      <c r="P16" s="128">
        <v>2924.63</v>
      </c>
      <c r="Q16" s="128">
        <v>2928.73</v>
      </c>
      <c r="R16" s="128"/>
      <c r="S16" s="128"/>
      <c r="T16" s="128"/>
      <c r="U16" s="129"/>
      <c r="W16" s="180"/>
      <c r="X16" s="180"/>
      <c r="Y16" s="180"/>
      <c r="Z16" s="180"/>
      <c r="AA16" s="180"/>
      <c r="AB16" s="180"/>
      <c r="AC16" s="180"/>
      <c r="AD16" s="180"/>
    </row>
    <row r="17" spans="1:213" x14ac:dyDescent="0.25">
      <c r="A17" s="21" t="s">
        <v>7</v>
      </c>
      <c r="B17" s="127">
        <v>230</v>
      </c>
      <c r="C17" s="128">
        <v>150</v>
      </c>
      <c r="D17" s="128">
        <v>80</v>
      </c>
      <c r="E17" s="128"/>
      <c r="F17" s="128"/>
      <c r="G17" s="128"/>
      <c r="H17" s="128"/>
      <c r="I17" s="128"/>
      <c r="J17" s="128">
        <v>230</v>
      </c>
      <c r="K17" s="128">
        <v>40</v>
      </c>
      <c r="L17" s="128">
        <v>190</v>
      </c>
      <c r="M17" s="128"/>
      <c r="N17" s="128">
        <v>3458.05</v>
      </c>
      <c r="O17" s="128"/>
      <c r="P17" s="128"/>
      <c r="Q17" s="128"/>
      <c r="R17" s="128"/>
      <c r="S17" s="128">
        <v>3458.05</v>
      </c>
      <c r="T17" s="128">
        <v>1605.34</v>
      </c>
      <c r="U17" s="129">
        <v>1852.71</v>
      </c>
      <c r="V17" s="3"/>
      <c r="W17" s="180"/>
      <c r="X17" s="180"/>
      <c r="Y17" s="180"/>
      <c r="Z17" s="180"/>
      <c r="AA17" s="180"/>
      <c r="AB17" s="180"/>
      <c r="AC17" s="180"/>
      <c r="AD17" s="180"/>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row>
    <row r="18" spans="1:213" x14ac:dyDescent="0.25">
      <c r="B18" s="127"/>
      <c r="C18" s="128"/>
      <c r="D18" s="128"/>
      <c r="E18" s="128"/>
      <c r="F18" s="128"/>
      <c r="G18" s="128"/>
      <c r="H18" s="128"/>
      <c r="I18" s="128"/>
      <c r="J18" s="128"/>
      <c r="K18" s="128"/>
      <c r="L18" s="128"/>
      <c r="M18" s="128"/>
      <c r="N18" s="128"/>
      <c r="O18" s="128"/>
      <c r="P18" s="128"/>
      <c r="Q18" s="128"/>
      <c r="R18" s="128"/>
      <c r="S18" s="128"/>
      <c r="T18" s="128"/>
      <c r="U18" s="129"/>
      <c r="V18" s="3"/>
      <c r="W18" s="180"/>
      <c r="X18" s="180"/>
      <c r="Y18" s="180"/>
      <c r="Z18" s="180"/>
      <c r="AA18" s="180"/>
      <c r="AB18" s="180"/>
      <c r="AC18" s="180"/>
      <c r="AD18" s="180"/>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x14ac:dyDescent="0.25">
      <c r="A19" s="1" t="s">
        <v>11</v>
      </c>
      <c r="B19" s="127"/>
      <c r="C19" s="128"/>
      <c r="D19" s="128"/>
      <c r="E19" s="128"/>
      <c r="F19" s="128"/>
      <c r="G19" s="128"/>
      <c r="H19" s="128"/>
      <c r="I19" s="128"/>
      <c r="J19" s="128"/>
      <c r="K19" s="128"/>
      <c r="L19" s="128"/>
      <c r="M19" s="128"/>
      <c r="N19" s="128"/>
      <c r="O19" s="128"/>
      <c r="P19" s="128"/>
      <c r="Q19" s="128"/>
      <c r="R19" s="128"/>
      <c r="S19" s="128"/>
      <c r="T19" s="128"/>
      <c r="U19" s="129"/>
      <c r="V19" s="3"/>
      <c r="W19" s="180"/>
      <c r="X19" s="180"/>
      <c r="Y19" s="180"/>
      <c r="Z19" s="180"/>
      <c r="AA19" s="180"/>
      <c r="AB19" s="180"/>
      <c r="AC19" s="180"/>
      <c r="AD19" s="180"/>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row>
    <row r="20" spans="1:213" x14ac:dyDescent="0.25">
      <c r="A20" s="21" t="s">
        <v>64</v>
      </c>
      <c r="B20" s="127">
        <v>3340</v>
      </c>
      <c r="C20" s="128">
        <v>730</v>
      </c>
      <c r="D20" s="128">
        <v>2610</v>
      </c>
      <c r="E20" s="128"/>
      <c r="F20" s="128">
        <v>3150</v>
      </c>
      <c r="G20" s="128">
        <v>1650</v>
      </c>
      <c r="H20" s="128">
        <v>1500</v>
      </c>
      <c r="I20" s="128"/>
      <c r="J20" s="128">
        <v>190</v>
      </c>
      <c r="K20" s="128">
        <v>30</v>
      </c>
      <c r="L20" s="128">
        <v>160</v>
      </c>
      <c r="M20" s="128"/>
      <c r="N20" s="128">
        <v>11207.32</v>
      </c>
      <c r="O20" s="128">
        <v>8239.4</v>
      </c>
      <c r="P20" s="128">
        <v>4175.3900000000003</v>
      </c>
      <c r="Q20" s="128">
        <v>4064.01</v>
      </c>
      <c r="R20" s="128"/>
      <c r="S20" s="128">
        <v>2967.92</v>
      </c>
      <c r="T20" s="128">
        <v>1379.25</v>
      </c>
      <c r="U20" s="129">
        <v>1588.67</v>
      </c>
      <c r="V20" s="3"/>
      <c r="W20" s="180"/>
      <c r="X20" s="180"/>
      <c r="Y20" s="180"/>
      <c r="Z20" s="180"/>
      <c r="AA20" s="180"/>
      <c r="AB20" s="180"/>
      <c r="AC20" s="180"/>
      <c r="AD20" s="180"/>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row>
    <row r="21" spans="1:213" x14ac:dyDescent="0.25">
      <c r="A21" s="21" t="s">
        <v>65</v>
      </c>
      <c r="B21" s="127">
        <v>950</v>
      </c>
      <c r="C21" s="128">
        <v>270</v>
      </c>
      <c r="D21" s="128">
        <v>680</v>
      </c>
      <c r="E21" s="128"/>
      <c r="F21" s="128">
        <v>910</v>
      </c>
      <c r="G21" s="128">
        <v>430</v>
      </c>
      <c r="H21" s="128">
        <v>480</v>
      </c>
      <c r="I21" s="128"/>
      <c r="J21" s="128">
        <v>40</v>
      </c>
      <c r="K21" s="128">
        <v>10</v>
      </c>
      <c r="L21" s="128">
        <v>30</v>
      </c>
      <c r="M21" s="128"/>
      <c r="N21" s="128">
        <v>3555.58</v>
      </c>
      <c r="O21" s="128">
        <v>3065.45</v>
      </c>
      <c r="P21" s="128">
        <v>1515.82</v>
      </c>
      <c r="Q21" s="128">
        <v>1549.63</v>
      </c>
      <c r="R21" s="128"/>
      <c r="S21" s="128">
        <v>490.13</v>
      </c>
      <c r="T21" s="128">
        <v>226.09</v>
      </c>
      <c r="U21" s="129">
        <v>264.04000000000002</v>
      </c>
      <c r="V21" s="3"/>
      <c r="W21" s="180"/>
      <c r="X21" s="180"/>
      <c r="Y21" s="180"/>
      <c r="Z21" s="180"/>
      <c r="AA21" s="180"/>
      <c r="AB21" s="180"/>
      <c r="AC21" s="180"/>
      <c r="AD21" s="180"/>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row>
    <row r="22" spans="1:213" x14ac:dyDescent="0.25">
      <c r="A22" s="21" t="s">
        <v>12</v>
      </c>
      <c r="B22" s="127"/>
      <c r="C22" s="128"/>
      <c r="D22" s="128"/>
      <c r="E22" s="128"/>
      <c r="F22" s="128"/>
      <c r="G22" s="128"/>
      <c r="H22" s="128"/>
      <c r="I22" s="128"/>
      <c r="J22" s="128"/>
      <c r="K22" s="128"/>
      <c r="L22" s="128"/>
      <c r="M22" s="128"/>
      <c r="N22" s="128"/>
      <c r="O22" s="128"/>
      <c r="P22" s="128"/>
      <c r="Q22" s="128"/>
      <c r="R22" s="128"/>
      <c r="S22" s="128"/>
      <c r="T22" s="128"/>
      <c r="U22" s="129"/>
      <c r="V22" s="3"/>
      <c r="W22" s="180"/>
      <c r="X22" s="180"/>
      <c r="Y22" s="180"/>
      <c r="Z22" s="180"/>
      <c r="AA22" s="180"/>
      <c r="AB22" s="180"/>
      <c r="AC22" s="180"/>
      <c r="AD22" s="180"/>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row>
    <row r="23" spans="1:213" x14ac:dyDescent="0.25">
      <c r="A23" s="22" t="s">
        <v>13</v>
      </c>
      <c r="B23" s="127">
        <v>390</v>
      </c>
      <c r="C23" s="128">
        <v>140</v>
      </c>
      <c r="D23" s="128">
        <v>240</v>
      </c>
      <c r="E23" s="128"/>
      <c r="F23" s="128">
        <v>370</v>
      </c>
      <c r="G23" s="128">
        <v>110</v>
      </c>
      <c r="H23" s="128">
        <v>260</v>
      </c>
      <c r="I23" s="128"/>
      <c r="J23" s="128">
        <v>10</v>
      </c>
      <c r="K23" s="128">
        <v>0</v>
      </c>
      <c r="L23" s="128">
        <v>10</v>
      </c>
      <c r="M23" s="128"/>
      <c r="N23" s="128">
        <v>2175.52</v>
      </c>
      <c r="O23" s="128">
        <v>1875.76</v>
      </c>
      <c r="P23" s="128">
        <v>909.14</v>
      </c>
      <c r="Q23" s="128">
        <v>966.63</v>
      </c>
      <c r="R23" s="128"/>
      <c r="S23" s="128">
        <v>299.75</v>
      </c>
      <c r="T23" s="128">
        <v>136.69999999999999</v>
      </c>
      <c r="U23" s="129">
        <v>163.05000000000001</v>
      </c>
      <c r="V23" s="3"/>
      <c r="W23" s="180"/>
      <c r="X23" s="180"/>
      <c r="Y23" s="180"/>
      <c r="Z23" s="180"/>
      <c r="AA23" s="180"/>
      <c r="AB23" s="180"/>
      <c r="AC23" s="180"/>
      <c r="AD23" s="180"/>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row>
    <row r="24" spans="1:213" x14ac:dyDescent="0.25">
      <c r="A24" s="22" t="s">
        <v>14</v>
      </c>
      <c r="B24" s="127">
        <v>560</v>
      </c>
      <c r="C24" s="128">
        <v>120</v>
      </c>
      <c r="D24" s="128">
        <v>440</v>
      </c>
      <c r="E24" s="128"/>
      <c r="F24" s="128">
        <v>540</v>
      </c>
      <c r="G24" s="128">
        <v>320</v>
      </c>
      <c r="H24" s="128">
        <v>220</v>
      </c>
      <c r="I24" s="128"/>
      <c r="J24" s="128">
        <v>20</v>
      </c>
      <c r="K24" s="128">
        <v>10</v>
      </c>
      <c r="L24" s="128">
        <v>20</v>
      </c>
      <c r="M24" s="128"/>
      <c r="N24" s="128">
        <v>1380.06</v>
      </c>
      <c r="O24" s="128">
        <v>1189.69</v>
      </c>
      <c r="P24" s="128">
        <v>606.69000000000005</v>
      </c>
      <c r="Q24" s="128">
        <v>583</v>
      </c>
      <c r="R24" s="128"/>
      <c r="S24" s="128">
        <v>190.38</v>
      </c>
      <c r="T24" s="128">
        <v>89.39</v>
      </c>
      <c r="U24" s="129">
        <v>100.98</v>
      </c>
      <c r="V24" s="3"/>
      <c r="W24" s="180"/>
      <c r="X24" s="180"/>
      <c r="Y24" s="180"/>
      <c r="Z24" s="180"/>
      <c r="AA24" s="180"/>
      <c r="AB24" s="180"/>
      <c r="AC24" s="180"/>
      <c r="AD24" s="180"/>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row>
    <row r="25" spans="1:213" x14ac:dyDescent="0.25">
      <c r="A25" s="21" t="s">
        <v>12</v>
      </c>
      <c r="B25" s="127"/>
      <c r="C25" s="128"/>
      <c r="D25" s="128"/>
      <c r="E25" s="128"/>
      <c r="F25" s="128"/>
      <c r="G25" s="128"/>
      <c r="H25" s="128"/>
      <c r="I25" s="128"/>
      <c r="J25" s="128"/>
      <c r="K25" s="128"/>
      <c r="L25" s="128"/>
      <c r="M25" s="128"/>
      <c r="N25" s="128"/>
      <c r="O25" s="128"/>
      <c r="P25" s="128"/>
      <c r="Q25" s="128"/>
      <c r="R25" s="128"/>
      <c r="S25" s="128"/>
      <c r="T25" s="128"/>
      <c r="U25" s="129"/>
      <c r="V25" s="3"/>
      <c r="W25" s="180"/>
      <c r="X25" s="180"/>
      <c r="Y25" s="180"/>
      <c r="Z25" s="180"/>
      <c r="AA25" s="180"/>
      <c r="AB25" s="180"/>
      <c r="AC25" s="180"/>
      <c r="AD25" s="180"/>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row>
    <row r="26" spans="1:213" x14ac:dyDescent="0.25">
      <c r="A26" s="22" t="s">
        <v>66</v>
      </c>
      <c r="B26" s="127">
        <v>430</v>
      </c>
      <c r="C26" s="128">
        <v>140</v>
      </c>
      <c r="D26" s="128">
        <v>290</v>
      </c>
      <c r="E26" s="128"/>
      <c r="F26" s="128">
        <v>400</v>
      </c>
      <c r="G26" s="128">
        <v>210</v>
      </c>
      <c r="H26" s="128">
        <v>200</v>
      </c>
      <c r="I26" s="128"/>
      <c r="J26" s="128">
        <v>30</v>
      </c>
      <c r="K26" s="128">
        <v>10</v>
      </c>
      <c r="L26" s="128">
        <v>20</v>
      </c>
      <c r="M26" s="128"/>
      <c r="N26" s="128">
        <v>1614.99</v>
      </c>
      <c r="O26" s="128">
        <v>1280.42</v>
      </c>
      <c r="P26" s="128">
        <v>620.47</v>
      </c>
      <c r="Q26" s="128">
        <v>659.95</v>
      </c>
      <c r="R26" s="128"/>
      <c r="S26" s="128">
        <v>334.57</v>
      </c>
      <c r="T26" s="128">
        <v>152.18</v>
      </c>
      <c r="U26" s="129">
        <v>182.39</v>
      </c>
      <c r="V26" s="3"/>
      <c r="W26" s="180"/>
      <c r="X26" s="180"/>
      <c r="Y26" s="180"/>
      <c r="Z26" s="180"/>
      <c r="AA26" s="180"/>
      <c r="AB26" s="180"/>
      <c r="AC26" s="180"/>
      <c r="AD26" s="180"/>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row>
    <row r="27" spans="1:213" x14ac:dyDescent="0.25">
      <c r="A27" s="59" t="s">
        <v>67</v>
      </c>
      <c r="B27" s="127"/>
      <c r="C27" s="128"/>
      <c r="D27" s="128"/>
      <c r="E27" s="128"/>
      <c r="F27" s="128"/>
      <c r="G27" s="128"/>
      <c r="H27" s="128"/>
      <c r="I27" s="128"/>
      <c r="J27" s="128"/>
      <c r="K27" s="128"/>
      <c r="L27" s="128"/>
      <c r="M27" s="128"/>
      <c r="N27" s="128"/>
      <c r="O27" s="128"/>
      <c r="P27" s="128"/>
      <c r="Q27" s="128"/>
      <c r="R27" s="128"/>
      <c r="S27" s="128"/>
      <c r="T27" s="128"/>
      <c r="U27" s="129"/>
      <c r="V27" s="3"/>
      <c r="W27" s="180"/>
      <c r="X27" s="180"/>
      <c r="Y27" s="180"/>
      <c r="Z27" s="180"/>
      <c r="AA27" s="180"/>
      <c r="AB27" s="180"/>
      <c r="AC27" s="180"/>
      <c r="AD27" s="180"/>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row>
    <row r="28" spans="1:213" x14ac:dyDescent="0.25">
      <c r="A28" s="60" t="s">
        <v>210</v>
      </c>
      <c r="B28" s="127">
        <v>80</v>
      </c>
      <c r="C28" s="128">
        <v>40</v>
      </c>
      <c r="D28" s="128">
        <v>40</v>
      </c>
      <c r="E28" s="128"/>
      <c r="F28" s="128">
        <v>70</v>
      </c>
      <c r="G28" s="128">
        <v>40</v>
      </c>
      <c r="H28" s="128">
        <v>30</v>
      </c>
      <c r="I28" s="128"/>
      <c r="J28" s="128">
        <v>10</v>
      </c>
      <c r="K28" s="128">
        <v>0</v>
      </c>
      <c r="L28" s="128">
        <v>10</v>
      </c>
      <c r="M28" s="128"/>
      <c r="N28" s="128">
        <v>227.06</v>
      </c>
      <c r="O28" s="128">
        <v>147.44</v>
      </c>
      <c r="P28" s="128">
        <v>74.28</v>
      </c>
      <c r="Q28" s="128">
        <v>73.16</v>
      </c>
      <c r="R28" s="128"/>
      <c r="S28" s="128">
        <v>79.61</v>
      </c>
      <c r="T28" s="128">
        <v>37.340000000000003</v>
      </c>
      <c r="U28" s="129">
        <v>42.27</v>
      </c>
      <c r="V28" s="3"/>
      <c r="W28" s="180"/>
      <c r="X28" s="180"/>
      <c r="Y28" s="180"/>
      <c r="Z28" s="180"/>
      <c r="AA28" s="180"/>
      <c r="AB28" s="180"/>
      <c r="AC28" s="180"/>
      <c r="AD28" s="180"/>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row>
    <row r="29" spans="1:213" x14ac:dyDescent="0.25">
      <c r="A29" s="60" t="s">
        <v>211</v>
      </c>
      <c r="B29" s="127">
        <v>70</v>
      </c>
      <c r="C29" s="128">
        <v>20</v>
      </c>
      <c r="D29" s="128">
        <v>50</v>
      </c>
      <c r="E29" s="128"/>
      <c r="F29" s="128">
        <v>60</v>
      </c>
      <c r="G29" s="128">
        <v>30</v>
      </c>
      <c r="H29" s="128">
        <v>30</v>
      </c>
      <c r="I29" s="128"/>
      <c r="J29" s="128">
        <v>10</v>
      </c>
      <c r="K29" s="128">
        <v>0</v>
      </c>
      <c r="L29" s="128">
        <v>10</v>
      </c>
      <c r="M29" s="128"/>
      <c r="N29" s="128">
        <v>310.58</v>
      </c>
      <c r="O29" s="128">
        <v>177.67</v>
      </c>
      <c r="P29" s="128">
        <v>82.64</v>
      </c>
      <c r="Q29" s="128">
        <v>95.03</v>
      </c>
      <c r="R29" s="128"/>
      <c r="S29" s="128">
        <v>132.91999999999999</v>
      </c>
      <c r="T29" s="128">
        <v>59.46</v>
      </c>
      <c r="U29" s="129">
        <v>73.45</v>
      </c>
      <c r="V29" s="3"/>
      <c r="W29" s="180"/>
      <c r="X29" s="180"/>
      <c r="Y29" s="180"/>
      <c r="Z29" s="180"/>
      <c r="AA29" s="180"/>
      <c r="AB29" s="180"/>
      <c r="AC29" s="180"/>
      <c r="AD29" s="180"/>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row>
    <row r="30" spans="1:213" x14ac:dyDescent="0.25">
      <c r="A30" s="60" t="s">
        <v>212</v>
      </c>
      <c r="B30" s="127">
        <v>40</v>
      </c>
      <c r="C30" s="128">
        <v>20</v>
      </c>
      <c r="D30" s="128">
        <v>30</v>
      </c>
      <c r="E30" s="128"/>
      <c r="F30" s="128">
        <v>40</v>
      </c>
      <c r="G30" s="128">
        <v>20</v>
      </c>
      <c r="H30" s="128">
        <v>20</v>
      </c>
      <c r="I30" s="128"/>
      <c r="J30" s="128">
        <v>0</v>
      </c>
      <c r="K30" s="128">
        <v>0</v>
      </c>
      <c r="L30" s="128">
        <v>0</v>
      </c>
      <c r="M30" s="128"/>
      <c r="N30" s="128">
        <v>100.49</v>
      </c>
      <c r="O30" s="128">
        <v>82.49</v>
      </c>
      <c r="P30" s="128">
        <v>37.57</v>
      </c>
      <c r="Q30" s="128">
        <v>44.91</v>
      </c>
      <c r="R30" s="128"/>
      <c r="S30" s="128">
        <v>18.010000000000002</v>
      </c>
      <c r="T30" s="128">
        <v>8.5299999999999994</v>
      </c>
      <c r="U30" s="129">
        <v>9.48</v>
      </c>
      <c r="V30" s="3"/>
      <c r="W30" s="180"/>
      <c r="X30" s="180"/>
      <c r="Y30" s="180"/>
      <c r="Z30" s="180"/>
      <c r="AA30" s="180"/>
      <c r="AB30" s="180"/>
      <c r="AC30" s="180"/>
      <c r="AD30" s="180"/>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row>
    <row r="31" spans="1:213" x14ac:dyDescent="0.25">
      <c r="A31" s="60" t="s">
        <v>213</v>
      </c>
      <c r="B31" s="127">
        <v>30</v>
      </c>
      <c r="C31" s="128">
        <v>10</v>
      </c>
      <c r="D31" s="128">
        <v>20</v>
      </c>
      <c r="E31" s="128"/>
      <c r="F31" s="128">
        <v>30</v>
      </c>
      <c r="G31" s="128">
        <v>10</v>
      </c>
      <c r="H31" s="128">
        <v>20</v>
      </c>
      <c r="I31" s="128"/>
      <c r="J31" s="128">
        <v>0</v>
      </c>
      <c r="K31" s="128">
        <v>0</v>
      </c>
      <c r="L31" s="128">
        <v>0</v>
      </c>
      <c r="M31" s="128"/>
      <c r="N31" s="128">
        <v>102.7</v>
      </c>
      <c r="O31" s="128">
        <v>73.97</v>
      </c>
      <c r="P31" s="128">
        <v>36.24</v>
      </c>
      <c r="Q31" s="128">
        <v>37.74</v>
      </c>
      <c r="R31" s="128"/>
      <c r="S31" s="128">
        <v>28.73</v>
      </c>
      <c r="T31" s="128">
        <v>12.27</v>
      </c>
      <c r="U31" s="129">
        <v>16.45</v>
      </c>
      <c r="V31" s="3"/>
      <c r="W31" s="180"/>
      <c r="X31" s="180"/>
      <c r="Y31" s="180"/>
      <c r="Z31" s="180"/>
      <c r="AA31" s="180"/>
      <c r="AB31" s="180"/>
      <c r="AC31" s="180"/>
      <c r="AD31" s="180"/>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row>
    <row r="32" spans="1:213" x14ac:dyDescent="0.25">
      <c r="A32" s="60" t="s">
        <v>214</v>
      </c>
      <c r="B32" s="127">
        <v>20</v>
      </c>
      <c r="C32" s="128">
        <v>10</v>
      </c>
      <c r="D32" s="128">
        <v>20</v>
      </c>
      <c r="E32" s="128"/>
      <c r="F32" s="128">
        <v>20</v>
      </c>
      <c r="G32" s="128">
        <v>10</v>
      </c>
      <c r="H32" s="128">
        <v>10</v>
      </c>
      <c r="I32" s="128"/>
      <c r="J32" s="128">
        <v>0</v>
      </c>
      <c r="K32" s="128">
        <v>0</v>
      </c>
      <c r="L32" s="128">
        <v>0</v>
      </c>
      <c r="M32" s="128"/>
      <c r="N32" s="128">
        <v>81.27</v>
      </c>
      <c r="O32" s="128">
        <v>69.36</v>
      </c>
      <c r="P32" s="128">
        <v>37.979999999999997</v>
      </c>
      <c r="Q32" s="128">
        <v>31.38</v>
      </c>
      <c r="R32" s="128"/>
      <c r="S32" s="128">
        <v>11.91</v>
      </c>
      <c r="T32" s="128">
        <v>6.28</v>
      </c>
      <c r="U32" s="129">
        <v>5.64</v>
      </c>
      <c r="V32" s="3"/>
      <c r="W32" s="180"/>
      <c r="X32" s="180"/>
      <c r="Y32" s="180"/>
      <c r="Z32" s="180"/>
      <c r="AA32" s="180"/>
      <c r="AB32" s="180"/>
      <c r="AC32" s="180"/>
      <c r="AD32" s="180"/>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row>
    <row r="33" spans="1:213" x14ac:dyDescent="0.25">
      <c r="A33" s="22" t="s">
        <v>68</v>
      </c>
      <c r="B33" s="127">
        <v>510</v>
      </c>
      <c r="C33" s="128">
        <v>130</v>
      </c>
      <c r="D33" s="128">
        <v>390</v>
      </c>
      <c r="E33" s="128"/>
      <c r="F33" s="128">
        <v>500</v>
      </c>
      <c r="G33" s="128">
        <v>220</v>
      </c>
      <c r="H33" s="128">
        <v>280</v>
      </c>
      <c r="I33" s="128"/>
      <c r="J33" s="128">
        <v>10</v>
      </c>
      <c r="K33" s="128">
        <v>0</v>
      </c>
      <c r="L33" s="128">
        <v>10</v>
      </c>
      <c r="M33" s="128"/>
      <c r="N33" s="128">
        <v>1940.59</v>
      </c>
      <c r="O33" s="128">
        <v>1785.03</v>
      </c>
      <c r="P33" s="128">
        <v>895.35</v>
      </c>
      <c r="Q33" s="128">
        <v>889.68</v>
      </c>
      <c r="R33" s="128"/>
      <c r="S33" s="128">
        <v>155.56</v>
      </c>
      <c r="T33" s="128">
        <v>73.91</v>
      </c>
      <c r="U33" s="129">
        <v>81.650000000000006</v>
      </c>
      <c r="V33" s="3"/>
      <c r="W33" s="180"/>
      <c r="X33" s="180"/>
      <c r="Y33" s="180"/>
      <c r="Z33" s="180"/>
      <c r="AA33" s="180"/>
      <c r="AB33" s="180"/>
      <c r="AC33" s="180"/>
      <c r="AD33" s="180"/>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row>
    <row r="34" spans="1:213" x14ac:dyDescent="0.25">
      <c r="A34" s="59" t="s">
        <v>67</v>
      </c>
      <c r="B34" s="127"/>
      <c r="C34" s="128"/>
      <c r="D34" s="128"/>
      <c r="E34" s="128"/>
      <c r="F34" s="128"/>
      <c r="G34" s="128"/>
      <c r="H34" s="128"/>
      <c r="I34" s="128"/>
      <c r="J34" s="128"/>
      <c r="K34" s="128"/>
      <c r="L34" s="128"/>
      <c r="M34" s="128"/>
      <c r="N34" s="128"/>
      <c r="O34" s="128"/>
      <c r="P34" s="128"/>
      <c r="Q34" s="128"/>
      <c r="R34" s="128"/>
      <c r="S34" s="128"/>
      <c r="T34" s="128"/>
      <c r="U34" s="129"/>
      <c r="V34" s="3"/>
      <c r="W34" s="180"/>
      <c r="X34" s="180"/>
      <c r="Y34" s="180"/>
      <c r="Z34" s="180"/>
      <c r="AA34" s="180"/>
      <c r="AB34" s="180"/>
      <c r="AC34" s="180"/>
      <c r="AD34" s="180"/>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row>
    <row r="35" spans="1:213" x14ac:dyDescent="0.25">
      <c r="A35" s="60" t="s">
        <v>215</v>
      </c>
      <c r="B35" s="127">
        <v>110</v>
      </c>
      <c r="C35" s="128">
        <v>30</v>
      </c>
      <c r="D35" s="128">
        <v>90</v>
      </c>
      <c r="E35" s="128"/>
      <c r="F35" s="128">
        <v>110</v>
      </c>
      <c r="G35" s="128">
        <v>70</v>
      </c>
      <c r="H35" s="128">
        <v>40</v>
      </c>
      <c r="I35" s="128"/>
      <c r="J35" s="128">
        <v>0</v>
      </c>
      <c r="K35" s="128">
        <v>0</v>
      </c>
      <c r="L35" s="128">
        <v>0</v>
      </c>
      <c r="M35" s="128"/>
      <c r="N35" s="128">
        <v>315.38</v>
      </c>
      <c r="O35" s="128">
        <v>272.57</v>
      </c>
      <c r="P35" s="128">
        <v>129.78</v>
      </c>
      <c r="Q35" s="128">
        <v>142.79</v>
      </c>
      <c r="R35" s="128"/>
      <c r="S35" s="128">
        <v>42.81</v>
      </c>
      <c r="T35" s="128">
        <v>18.53</v>
      </c>
      <c r="U35" s="129">
        <v>24.29</v>
      </c>
      <c r="V35" s="3"/>
      <c r="W35" s="180"/>
      <c r="X35" s="180"/>
      <c r="Y35" s="180"/>
      <c r="Z35" s="180"/>
      <c r="AA35" s="180"/>
      <c r="AB35" s="180"/>
      <c r="AC35" s="180"/>
      <c r="AD35" s="180"/>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row>
    <row r="36" spans="1:213" x14ac:dyDescent="0.25">
      <c r="A36" s="60" t="s">
        <v>216</v>
      </c>
      <c r="B36" s="127">
        <v>70</v>
      </c>
      <c r="C36" s="128">
        <v>20</v>
      </c>
      <c r="D36" s="128">
        <v>60</v>
      </c>
      <c r="E36" s="128"/>
      <c r="F36" s="128">
        <v>70</v>
      </c>
      <c r="G36" s="128">
        <v>30</v>
      </c>
      <c r="H36" s="128">
        <v>40</v>
      </c>
      <c r="I36" s="128"/>
      <c r="J36" s="128">
        <v>0</v>
      </c>
      <c r="K36" s="128">
        <v>0</v>
      </c>
      <c r="L36" s="128">
        <v>0</v>
      </c>
      <c r="M36" s="128"/>
      <c r="N36" s="128">
        <v>103.53</v>
      </c>
      <c r="O36" s="128">
        <v>94.51</v>
      </c>
      <c r="P36" s="128">
        <v>47.99</v>
      </c>
      <c r="Q36" s="128">
        <v>46.52</v>
      </c>
      <c r="R36" s="128"/>
      <c r="S36" s="128">
        <v>9.0299999999999994</v>
      </c>
      <c r="T36" s="128">
        <v>3.87</v>
      </c>
      <c r="U36" s="129">
        <v>5.16</v>
      </c>
      <c r="V36" s="3"/>
      <c r="W36" s="180"/>
      <c r="X36" s="180"/>
      <c r="Y36" s="180"/>
      <c r="Z36" s="180"/>
      <c r="AA36" s="180"/>
      <c r="AB36" s="180"/>
      <c r="AC36" s="180"/>
      <c r="AD36" s="180"/>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row>
    <row r="37" spans="1:213" x14ac:dyDescent="0.25">
      <c r="A37" s="60" t="s">
        <v>217</v>
      </c>
      <c r="B37" s="127">
        <v>40</v>
      </c>
      <c r="C37" s="128">
        <v>10</v>
      </c>
      <c r="D37" s="128">
        <v>30</v>
      </c>
      <c r="E37" s="128"/>
      <c r="F37" s="128">
        <v>40</v>
      </c>
      <c r="G37" s="128">
        <v>20</v>
      </c>
      <c r="H37" s="128">
        <v>20</v>
      </c>
      <c r="I37" s="128"/>
      <c r="J37" s="128">
        <v>0</v>
      </c>
      <c r="K37" s="128">
        <v>0</v>
      </c>
      <c r="L37" s="128">
        <v>0</v>
      </c>
      <c r="M37" s="128"/>
      <c r="N37" s="128">
        <v>350.58</v>
      </c>
      <c r="O37" s="128">
        <v>325.62</v>
      </c>
      <c r="P37" s="128">
        <v>169.53</v>
      </c>
      <c r="Q37" s="128">
        <v>156.09</v>
      </c>
      <c r="R37" s="128"/>
      <c r="S37" s="128">
        <v>24.96</v>
      </c>
      <c r="T37" s="128">
        <v>11.26</v>
      </c>
      <c r="U37" s="129">
        <v>13.7</v>
      </c>
      <c r="V37" s="3"/>
      <c r="W37" s="180"/>
      <c r="X37" s="180"/>
      <c r="Y37" s="180"/>
      <c r="Z37" s="180"/>
      <c r="AA37" s="180"/>
      <c r="AB37" s="180"/>
      <c r="AC37" s="180"/>
      <c r="AD37" s="180"/>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row>
    <row r="38" spans="1:213" x14ac:dyDescent="0.25">
      <c r="A38" s="60" t="s">
        <v>218</v>
      </c>
      <c r="B38" s="127">
        <v>30</v>
      </c>
      <c r="C38" s="128">
        <v>20</v>
      </c>
      <c r="D38" s="128">
        <v>20</v>
      </c>
      <c r="E38" s="128"/>
      <c r="F38" s="128">
        <v>30</v>
      </c>
      <c r="G38" s="128">
        <v>10</v>
      </c>
      <c r="H38" s="128">
        <v>30</v>
      </c>
      <c r="I38" s="128"/>
      <c r="J38" s="128">
        <v>0</v>
      </c>
      <c r="K38" s="128">
        <v>0</v>
      </c>
      <c r="L38" s="128">
        <v>0</v>
      </c>
      <c r="M38" s="128"/>
      <c r="N38" s="128">
        <v>17.27</v>
      </c>
      <c r="O38" s="128">
        <v>16.670000000000002</v>
      </c>
      <c r="P38" s="128">
        <v>3.93</v>
      </c>
      <c r="Q38" s="128">
        <v>12.74</v>
      </c>
      <c r="R38" s="128"/>
      <c r="S38" s="128">
        <v>0.6</v>
      </c>
      <c r="T38" s="128">
        <v>0.06</v>
      </c>
      <c r="U38" s="129">
        <v>0.54</v>
      </c>
      <c r="V38" s="3"/>
      <c r="W38" s="180"/>
      <c r="X38" s="180"/>
      <c r="Y38" s="180"/>
      <c r="Z38" s="180"/>
      <c r="AA38" s="180"/>
      <c r="AB38" s="180"/>
      <c r="AC38" s="180"/>
      <c r="AD38" s="180"/>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row>
    <row r="39" spans="1:213" x14ac:dyDescent="0.25">
      <c r="A39" s="60" t="s">
        <v>219</v>
      </c>
      <c r="B39" s="127">
        <v>30</v>
      </c>
      <c r="C39" s="128">
        <v>10</v>
      </c>
      <c r="D39" s="128">
        <v>20</v>
      </c>
      <c r="E39" s="128"/>
      <c r="F39" s="128">
        <v>20</v>
      </c>
      <c r="G39" s="128">
        <v>10</v>
      </c>
      <c r="H39" s="128">
        <v>10</v>
      </c>
      <c r="I39" s="128"/>
      <c r="J39" s="128">
        <v>0</v>
      </c>
      <c r="K39" s="128">
        <v>0</v>
      </c>
      <c r="L39" s="128">
        <v>0</v>
      </c>
      <c r="M39" s="128"/>
      <c r="N39" s="128">
        <v>24.41</v>
      </c>
      <c r="O39" s="128">
        <v>21.35</v>
      </c>
      <c r="P39" s="128">
        <v>10.6</v>
      </c>
      <c r="Q39" s="128">
        <v>10.75</v>
      </c>
      <c r="R39" s="128"/>
      <c r="S39" s="128">
        <v>3.06</v>
      </c>
      <c r="T39" s="128">
        <v>1.33</v>
      </c>
      <c r="U39" s="129">
        <v>1.73</v>
      </c>
      <c r="V39" s="3"/>
      <c r="W39" s="180"/>
      <c r="X39" s="180"/>
      <c r="Y39" s="180"/>
      <c r="Z39" s="180"/>
      <c r="AA39" s="180"/>
      <c r="AB39" s="180"/>
      <c r="AC39" s="180"/>
      <c r="AD39" s="180"/>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row>
    <row r="40" spans="1:213" x14ac:dyDescent="0.25">
      <c r="A40" s="21"/>
      <c r="B40" s="127"/>
      <c r="C40" s="128"/>
      <c r="D40" s="128"/>
      <c r="E40" s="128"/>
      <c r="F40" s="128"/>
      <c r="G40" s="128"/>
      <c r="H40" s="128"/>
      <c r="I40" s="128"/>
      <c r="J40" s="128"/>
      <c r="K40" s="128"/>
      <c r="L40" s="128"/>
      <c r="M40" s="128"/>
      <c r="N40" s="128"/>
      <c r="O40" s="128"/>
      <c r="P40" s="128"/>
      <c r="Q40" s="128"/>
      <c r="R40" s="128"/>
      <c r="S40" s="128"/>
      <c r="T40" s="128"/>
      <c r="U40" s="129"/>
      <c r="V40" s="3"/>
      <c r="W40" s="180"/>
      <c r="X40" s="180"/>
      <c r="Y40" s="180"/>
      <c r="Z40" s="180"/>
      <c r="AA40" s="180"/>
      <c r="AB40" s="180"/>
      <c r="AC40" s="180"/>
      <c r="AD40" s="180"/>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row>
    <row r="41" spans="1:213" ht="15" customHeight="1" x14ac:dyDescent="0.25">
      <c r="A41" s="184" t="s">
        <v>33</v>
      </c>
      <c r="B41" s="127"/>
      <c r="C41" s="128"/>
      <c r="D41" s="128"/>
      <c r="E41" s="128"/>
      <c r="F41" s="128"/>
      <c r="G41" s="128"/>
      <c r="H41" s="128"/>
      <c r="I41" s="128"/>
      <c r="J41" s="128"/>
      <c r="K41" s="128"/>
      <c r="L41" s="128"/>
      <c r="M41" s="128"/>
      <c r="N41" s="128"/>
      <c r="O41" s="128"/>
      <c r="P41" s="128"/>
      <c r="Q41" s="128"/>
      <c r="R41" s="128"/>
      <c r="S41" s="128"/>
      <c r="T41" s="128"/>
      <c r="U41" s="129"/>
      <c r="V41" s="3"/>
      <c r="W41" s="180"/>
      <c r="X41" s="180"/>
      <c r="Y41" s="180"/>
      <c r="Z41" s="180"/>
      <c r="AA41" s="180"/>
      <c r="AB41" s="180"/>
      <c r="AC41" s="180"/>
      <c r="AD41" s="180"/>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row>
    <row r="42" spans="1:213" ht="15" customHeight="1" x14ac:dyDescent="0.25">
      <c r="A42" s="21" t="s">
        <v>34</v>
      </c>
      <c r="B42" s="127">
        <v>480</v>
      </c>
      <c r="C42" s="128">
        <v>210</v>
      </c>
      <c r="D42" s="128">
        <v>270</v>
      </c>
      <c r="E42" s="128"/>
      <c r="F42" s="128">
        <v>420</v>
      </c>
      <c r="G42" s="128">
        <v>190</v>
      </c>
      <c r="H42" s="128">
        <v>220</v>
      </c>
      <c r="I42" s="128"/>
      <c r="J42" s="128">
        <v>60</v>
      </c>
      <c r="K42" s="128">
        <v>10</v>
      </c>
      <c r="L42" s="128">
        <v>50</v>
      </c>
      <c r="M42" s="128"/>
      <c r="N42" s="128">
        <v>6679.16</v>
      </c>
      <c r="O42" s="128">
        <v>4587.8900000000003</v>
      </c>
      <c r="P42" s="128">
        <v>2198.84</v>
      </c>
      <c r="Q42" s="128">
        <v>2389.0500000000002</v>
      </c>
      <c r="R42" s="128"/>
      <c r="S42" s="128">
        <v>2091.27</v>
      </c>
      <c r="T42" s="128">
        <v>1145.28</v>
      </c>
      <c r="U42" s="129">
        <v>945.99</v>
      </c>
      <c r="V42" s="3"/>
      <c r="W42" s="180"/>
      <c r="X42" s="180"/>
      <c r="Y42" s="180"/>
      <c r="Z42" s="180"/>
      <c r="AA42" s="180"/>
      <c r="AB42" s="180"/>
      <c r="AC42" s="180"/>
      <c r="AD42" s="180"/>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row>
    <row r="43" spans="1:213" ht="15" customHeight="1" x14ac:dyDescent="0.25">
      <c r="A43" s="21" t="s">
        <v>35</v>
      </c>
      <c r="B43" s="127">
        <v>3290</v>
      </c>
      <c r="C43" s="128">
        <v>570</v>
      </c>
      <c r="D43" s="128">
        <v>2720</v>
      </c>
      <c r="E43" s="128"/>
      <c r="F43" s="128">
        <v>3230</v>
      </c>
      <c r="G43" s="128">
        <v>1770</v>
      </c>
      <c r="H43" s="128">
        <v>1460</v>
      </c>
      <c r="I43" s="128"/>
      <c r="J43" s="128">
        <v>60</v>
      </c>
      <c r="K43" s="128">
        <v>10</v>
      </c>
      <c r="L43" s="128">
        <v>50</v>
      </c>
      <c r="M43" s="128"/>
      <c r="N43" s="128">
        <v>5845.8</v>
      </c>
      <c r="O43" s="128">
        <v>5625.34</v>
      </c>
      <c r="P43" s="128">
        <v>3035.23</v>
      </c>
      <c r="Q43" s="128">
        <v>2590.11</v>
      </c>
      <c r="R43" s="128"/>
      <c r="S43" s="128">
        <v>220.46</v>
      </c>
      <c r="T43" s="128">
        <v>116.36</v>
      </c>
      <c r="U43" s="129">
        <v>104.11</v>
      </c>
      <c r="V43" s="3"/>
      <c r="W43" s="180"/>
      <c r="X43" s="180"/>
      <c r="Y43" s="180"/>
      <c r="Z43" s="180"/>
      <c r="AA43" s="180"/>
      <c r="AB43" s="180"/>
      <c r="AC43" s="180"/>
      <c r="AD43" s="180"/>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row>
    <row r="44" spans="1:213" ht="15" customHeight="1" x14ac:dyDescent="0.25">
      <c r="A44" s="21" t="s">
        <v>36</v>
      </c>
      <c r="B44" s="127">
        <v>480</v>
      </c>
      <c r="C44" s="128">
        <v>200</v>
      </c>
      <c r="D44" s="128">
        <v>280</v>
      </c>
      <c r="E44" s="128"/>
      <c r="F44" s="128">
        <v>380</v>
      </c>
      <c r="G44" s="128">
        <v>110</v>
      </c>
      <c r="H44" s="128">
        <v>270</v>
      </c>
      <c r="I44" s="128"/>
      <c r="J44" s="128">
        <v>100</v>
      </c>
      <c r="K44" s="128">
        <v>10</v>
      </c>
      <c r="L44" s="128">
        <v>80</v>
      </c>
      <c r="M44" s="128"/>
      <c r="N44" s="128">
        <v>1377.94</v>
      </c>
      <c r="O44" s="128">
        <v>983.35</v>
      </c>
      <c r="P44" s="128">
        <v>427.78</v>
      </c>
      <c r="Q44" s="128">
        <v>555.57000000000005</v>
      </c>
      <c r="R44" s="128"/>
      <c r="S44" s="128">
        <v>394.59</v>
      </c>
      <c r="T44" s="128">
        <v>166.76</v>
      </c>
      <c r="U44" s="129">
        <v>227.83</v>
      </c>
      <c r="V44" s="3"/>
      <c r="W44" s="180"/>
      <c r="X44" s="180"/>
      <c r="Y44" s="180"/>
      <c r="Z44" s="180"/>
      <c r="AA44" s="180"/>
      <c r="AB44" s="180"/>
      <c r="AC44" s="180"/>
      <c r="AD44" s="180"/>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row>
    <row r="45" spans="1:213" ht="15" customHeight="1" x14ac:dyDescent="0.25">
      <c r="A45" s="21" t="s">
        <v>37</v>
      </c>
      <c r="B45" s="127">
        <v>40</v>
      </c>
      <c r="C45" s="128">
        <v>10</v>
      </c>
      <c r="D45" s="128">
        <v>20</v>
      </c>
      <c r="E45" s="128"/>
      <c r="F45" s="128">
        <v>30</v>
      </c>
      <c r="G45" s="128">
        <v>10</v>
      </c>
      <c r="H45" s="128">
        <v>20</v>
      </c>
      <c r="I45" s="128"/>
      <c r="J45" s="128">
        <v>10</v>
      </c>
      <c r="K45" s="128">
        <v>0</v>
      </c>
      <c r="L45" s="128">
        <v>10</v>
      </c>
      <c r="M45" s="128"/>
      <c r="N45" s="128">
        <v>860.01</v>
      </c>
      <c r="O45" s="128">
        <v>108.28</v>
      </c>
      <c r="P45" s="128">
        <v>29.36</v>
      </c>
      <c r="Q45" s="128">
        <v>78.92</v>
      </c>
      <c r="R45" s="128"/>
      <c r="S45" s="128">
        <v>751.73</v>
      </c>
      <c r="T45" s="128">
        <v>176.95</v>
      </c>
      <c r="U45" s="129">
        <v>574.78</v>
      </c>
      <c r="V45" s="3"/>
      <c r="W45" s="180"/>
      <c r="X45" s="180"/>
      <c r="Y45" s="180"/>
      <c r="Z45" s="180"/>
      <c r="AA45" s="180"/>
      <c r="AB45" s="180"/>
      <c r="AC45" s="180"/>
      <c r="AD45" s="180"/>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row>
    <row r="46" spans="1:213" x14ac:dyDescent="0.25">
      <c r="A46" s="24"/>
      <c r="B46" s="127"/>
      <c r="C46" s="128"/>
      <c r="D46" s="128"/>
      <c r="E46" s="128"/>
      <c r="F46" s="128"/>
      <c r="G46" s="128"/>
      <c r="H46" s="128"/>
      <c r="I46" s="128"/>
      <c r="J46" s="128"/>
      <c r="K46" s="128"/>
      <c r="L46" s="128"/>
      <c r="M46" s="128"/>
      <c r="N46" s="128"/>
      <c r="O46" s="128"/>
      <c r="P46" s="128"/>
      <c r="Q46" s="128"/>
      <c r="R46" s="128"/>
      <c r="S46" s="128"/>
      <c r="T46" s="128"/>
      <c r="U46" s="129"/>
      <c r="V46" s="3"/>
      <c r="W46" s="180"/>
      <c r="X46" s="180"/>
      <c r="Y46" s="180"/>
      <c r="Z46" s="180"/>
      <c r="AA46" s="180"/>
      <c r="AB46" s="180"/>
      <c r="AC46" s="180"/>
      <c r="AD46" s="180"/>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row>
    <row r="47" spans="1:213" x14ac:dyDescent="0.25">
      <c r="A47" s="23" t="s">
        <v>15</v>
      </c>
      <c r="B47" s="127"/>
      <c r="C47" s="128"/>
      <c r="D47" s="128"/>
      <c r="E47" s="128"/>
      <c r="F47" s="128"/>
      <c r="G47" s="128"/>
      <c r="H47" s="128"/>
      <c r="I47" s="128"/>
      <c r="J47" s="128"/>
      <c r="K47" s="128"/>
      <c r="L47" s="128"/>
      <c r="M47" s="128"/>
      <c r="N47" s="128"/>
      <c r="O47" s="128"/>
      <c r="P47" s="128"/>
      <c r="Q47" s="128"/>
      <c r="R47" s="128"/>
      <c r="S47" s="128"/>
      <c r="T47" s="128"/>
      <c r="U47" s="129"/>
      <c r="V47" s="3"/>
      <c r="W47" s="180"/>
      <c r="X47" s="180"/>
      <c r="Y47" s="180"/>
      <c r="Z47" s="180"/>
      <c r="AA47" s="180"/>
      <c r="AB47" s="180"/>
      <c r="AC47" s="180"/>
      <c r="AD47" s="180"/>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row>
    <row r="48" spans="1:213" x14ac:dyDescent="0.25">
      <c r="A48" s="21" t="s">
        <v>38</v>
      </c>
      <c r="B48" s="127">
        <v>1850</v>
      </c>
      <c r="C48" s="128">
        <v>560</v>
      </c>
      <c r="D48" s="128">
        <v>1290</v>
      </c>
      <c r="E48" s="128"/>
      <c r="F48" s="128">
        <v>1710</v>
      </c>
      <c r="G48" s="128">
        <v>740</v>
      </c>
      <c r="H48" s="128">
        <v>970</v>
      </c>
      <c r="I48" s="128"/>
      <c r="J48" s="128">
        <v>140</v>
      </c>
      <c r="K48" s="128">
        <v>20</v>
      </c>
      <c r="L48" s="128">
        <v>120</v>
      </c>
      <c r="M48" s="128"/>
      <c r="N48" s="128">
        <v>2958.76</v>
      </c>
      <c r="O48" s="128">
        <v>1927.32</v>
      </c>
      <c r="P48" s="128">
        <v>1112.6099999999999</v>
      </c>
      <c r="Q48" s="128">
        <v>814.72</v>
      </c>
      <c r="R48" s="128"/>
      <c r="S48" s="128">
        <v>1031.44</v>
      </c>
      <c r="T48" s="128">
        <v>326.88</v>
      </c>
      <c r="U48" s="129">
        <v>704.57</v>
      </c>
      <c r="V48" s="3"/>
      <c r="W48" s="180"/>
      <c r="X48" s="180"/>
      <c r="Y48" s="180"/>
      <c r="Z48" s="180"/>
      <c r="AA48" s="180"/>
      <c r="AB48" s="180"/>
      <c r="AC48" s="180"/>
      <c r="AD48" s="180"/>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row>
    <row r="49" spans="1:213" x14ac:dyDescent="0.25">
      <c r="A49" s="21" t="s">
        <v>39</v>
      </c>
      <c r="B49" s="127">
        <v>930</v>
      </c>
      <c r="C49" s="128">
        <v>100</v>
      </c>
      <c r="D49" s="128">
        <v>840</v>
      </c>
      <c r="E49" s="128"/>
      <c r="F49" s="128">
        <v>930</v>
      </c>
      <c r="G49" s="128">
        <v>590</v>
      </c>
      <c r="H49" s="128">
        <v>330</v>
      </c>
      <c r="I49" s="128"/>
      <c r="J49" s="128">
        <v>10</v>
      </c>
      <c r="K49" s="128">
        <v>0</v>
      </c>
      <c r="L49" s="128">
        <v>0</v>
      </c>
      <c r="M49" s="128"/>
      <c r="N49" s="128">
        <v>5510.37</v>
      </c>
      <c r="O49" s="128">
        <v>5364.57</v>
      </c>
      <c r="P49" s="128">
        <v>2739.34</v>
      </c>
      <c r="Q49" s="128">
        <v>2625.24</v>
      </c>
      <c r="R49" s="128"/>
      <c r="S49" s="128">
        <v>145.79</v>
      </c>
      <c r="T49" s="128">
        <v>96.64</v>
      </c>
      <c r="U49" s="129">
        <v>49.16</v>
      </c>
      <c r="V49" s="3"/>
      <c r="W49" s="180"/>
      <c r="X49" s="180"/>
      <c r="Y49" s="180"/>
      <c r="Z49" s="180"/>
      <c r="AA49" s="180"/>
      <c r="AB49" s="180"/>
      <c r="AC49" s="180"/>
      <c r="AD49" s="180"/>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40</v>
      </c>
      <c r="B50" s="127">
        <v>810</v>
      </c>
      <c r="C50" s="128">
        <v>260</v>
      </c>
      <c r="D50" s="128">
        <v>550</v>
      </c>
      <c r="E50" s="128"/>
      <c r="F50" s="128">
        <v>750</v>
      </c>
      <c r="G50" s="128">
        <v>320</v>
      </c>
      <c r="H50" s="128">
        <v>430</v>
      </c>
      <c r="I50" s="128"/>
      <c r="J50" s="128">
        <v>70</v>
      </c>
      <c r="K50" s="128">
        <v>10</v>
      </c>
      <c r="L50" s="128">
        <v>50</v>
      </c>
      <c r="M50" s="128"/>
      <c r="N50" s="128">
        <v>4381.8599999999997</v>
      </c>
      <c r="O50" s="128">
        <v>2334.75</v>
      </c>
      <c r="P50" s="128">
        <v>1102.8599999999999</v>
      </c>
      <c r="Q50" s="128">
        <v>1231.8900000000001</v>
      </c>
      <c r="R50" s="128"/>
      <c r="S50" s="128">
        <v>2047.11</v>
      </c>
      <c r="T50" s="128">
        <v>1094.8599999999999</v>
      </c>
      <c r="U50" s="129">
        <v>952.24</v>
      </c>
      <c r="V50" s="3"/>
      <c r="W50" s="180"/>
      <c r="X50" s="180"/>
      <c r="Y50" s="180"/>
      <c r="Z50" s="180"/>
      <c r="AA50" s="180"/>
      <c r="AB50" s="180"/>
      <c r="AC50" s="180"/>
      <c r="AD50" s="180"/>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41</v>
      </c>
      <c r="B51" s="127">
        <v>470</v>
      </c>
      <c r="C51" s="128">
        <v>40</v>
      </c>
      <c r="D51" s="128">
        <v>440</v>
      </c>
      <c r="E51" s="128"/>
      <c r="F51" s="128">
        <v>470</v>
      </c>
      <c r="G51" s="128">
        <v>300</v>
      </c>
      <c r="H51" s="128">
        <v>170</v>
      </c>
      <c r="I51" s="128"/>
      <c r="J51" s="128">
        <v>0</v>
      </c>
      <c r="K51" s="128">
        <v>0</v>
      </c>
      <c r="L51" s="128">
        <v>0</v>
      </c>
      <c r="M51" s="128"/>
      <c r="N51" s="128">
        <v>1047.52</v>
      </c>
      <c r="O51" s="128">
        <v>995.95</v>
      </c>
      <c r="P51" s="128">
        <v>369.56</v>
      </c>
      <c r="Q51" s="128">
        <v>626.39</v>
      </c>
      <c r="R51" s="128"/>
      <c r="S51" s="128">
        <v>51.57</v>
      </c>
      <c r="T51" s="128">
        <v>16.12</v>
      </c>
      <c r="U51" s="129">
        <v>35.450000000000003</v>
      </c>
      <c r="V51" s="3"/>
      <c r="W51" s="180"/>
      <c r="X51" s="180"/>
      <c r="Y51" s="180"/>
      <c r="Z51" s="180"/>
      <c r="AA51" s="180"/>
      <c r="AB51" s="180"/>
      <c r="AC51" s="180"/>
      <c r="AD51" s="180"/>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42</v>
      </c>
      <c r="B52" s="127">
        <v>130</v>
      </c>
      <c r="C52" s="128">
        <v>30</v>
      </c>
      <c r="D52" s="128">
        <v>100</v>
      </c>
      <c r="E52" s="128"/>
      <c r="F52" s="128">
        <v>120</v>
      </c>
      <c r="G52" s="128">
        <v>80</v>
      </c>
      <c r="H52" s="128">
        <v>50</v>
      </c>
      <c r="I52" s="128"/>
      <c r="J52" s="128">
        <v>10</v>
      </c>
      <c r="K52" s="128">
        <v>0</v>
      </c>
      <c r="L52" s="128">
        <v>10</v>
      </c>
      <c r="M52" s="128"/>
      <c r="N52" s="128">
        <v>470.11</v>
      </c>
      <c r="O52" s="128">
        <v>389.1</v>
      </c>
      <c r="P52" s="128">
        <v>198.25</v>
      </c>
      <c r="Q52" s="128">
        <v>190.85</v>
      </c>
      <c r="R52" s="128"/>
      <c r="S52" s="128">
        <v>81.010000000000005</v>
      </c>
      <c r="T52" s="128">
        <v>38.340000000000003</v>
      </c>
      <c r="U52" s="129">
        <v>42.67</v>
      </c>
      <c r="V52" s="3"/>
      <c r="W52" s="180"/>
      <c r="X52" s="180"/>
      <c r="Y52" s="180"/>
      <c r="Z52" s="180"/>
      <c r="AA52" s="180"/>
      <c r="AB52" s="180"/>
      <c r="AC52" s="180"/>
      <c r="AD52" s="180"/>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43</v>
      </c>
      <c r="B53" s="127">
        <v>80</v>
      </c>
      <c r="C53" s="128">
        <v>10</v>
      </c>
      <c r="D53" s="128">
        <v>70</v>
      </c>
      <c r="E53" s="128"/>
      <c r="F53" s="128">
        <v>80</v>
      </c>
      <c r="G53" s="128">
        <v>40</v>
      </c>
      <c r="H53" s="128">
        <v>40</v>
      </c>
      <c r="I53" s="128"/>
      <c r="J53" s="128">
        <v>0</v>
      </c>
      <c r="K53" s="128">
        <v>0</v>
      </c>
      <c r="L53" s="128">
        <v>0</v>
      </c>
      <c r="M53" s="128"/>
      <c r="N53" s="128">
        <v>208.84</v>
      </c>
      <c r="O53" s="128">
        <v>111.97</v>
      </c>
      <c r="P53" s="128">
        <v>69.78</v>
      </c>
      <c r="Q53" s="128">
        <v>42.19</v>
      </c>
      <c r="R53" s="128"/>
      <c r="S53" s="128">
        <v>96.87</v>
      </c>
      <c r="T53" s="128">
        <v>30.15</v>
      </c>
      <c r="U53" s="129">
        <v>66.72</v>
      </c>
      <c r="V53" s="3"/>
      <c r="W53" s="180"/>
      <c r="X53" s="180"/>
      <c r="Y53" s="180"/>
      <c r="Z53" s="180"/>
      <c r="AA53" s="180"/>
      <c r="AB53" s="180"/>
      <c r="AC53" s="180"/>
      <c r="AD53" s="180"/>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44</v>
      </c>
      <c r="B54" s="127">
        <v>0</v>
      </c>
      <c r="C54" s="128">
        <v>0</v>
      </c>
      <c r="D54" s="128">
        <v>0</v>
      </c>
      <c r="E54" s="128"/>
      <c r="F54" s="128">
        <v>0</v>
      </c>
      <c r="G54" s="128">
        <v>0</v>
      </c>
      <c r="H54" s="128">
        <v>0</v>
      </c>
      <c r="I54" s="128"/>
      <c r="J54" s="128">
        <v>0</v>
      </c>
      <c r="K54" s="128">
        <v>0</v>
      </c>
      <c r="L54" s="128">
        <v>0</v>
      </c>
      <c r="M54" s="128"/>
      <c r="N54" s="128">
        <v>0</v>
      </c>
      <c r="O54" s="128">
        <v>0</v>
      </c>
      <c r="P54" s="128">
        <v>0</v>
      </c>
      <c r="Q54" s="128">
        <v>0</v>
      </c>
      <c r="R54" s="128"/>
      <c r="S54" s="128">
        <v>0</v>
      </c>
      <c r="T54" s="128">
        <v>0</v>
      </c>
      <c r="U54" s="129">
        <v>0</v>
      </c>
      <c r="V54" s="3"/>
      <c r="W54" s="180"/>
      <c r="X54" s="180"/>
      <c r="Y54" s="180"/>
      <c r="Z54" s="180"/>
      <c r="AA54" s="180"/>
      <c r="AB54" s="180"/>
      <c r="AC54" s="180"/>
      <c r="AD54" s="180"/>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127"/>
      <c r="C55" s="128"/>
      <c r="D55" s="128"/>
      <c r="E55" s="128"/>
      <c r="F55" s="128"/>
      <c r="G55" s="128"/>
      <c r="H55" s="128"/>
      <c r="I55" s="128"/>
      <c r="J55" s="128"/>
      <c r="K55" s="128"/>
      <c r="L55" s="128"/>
      <c r="M55" s="128"/>
      <c r="N55" s="128"/>
      <c r="O55" s="128"/>
      <c r="P55" s="128"/>
      <c r="Q55" s="128"/>
      <c r="R55" s="128"/>
      <c r="S55" s="128"/>
      <c r="T55" s="128"/>
      <c r="U55" s="129"/>
      <c r="V55" s="3"/>
      <c r="W55" s="180"/>
      <c r="X55" s="180"/>
      <c r="Y55" s="180"/>
      <c r="Z55" s="180"/>
      <c r="AA55" s="180"/>
      <c r="AB55" s="180"/>
      <c r="AC55" s="180"/>
      <c r="AD55" s="180"/>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3" t="s">
        <v>45</v>
      </c>
      <c r="B56" s="127"/>
      <c r="C56" s="128"/>
      <c r="D56" s="128"/>
      <c r="E56" s="128"/>
      <c r="F56" s="128"/>
      <c r="G56" s="128"/>
      <c r="H56" s="128"/>
      <c r="I56" s="128"/>
      <c r="J56" s="128"/>
      <c r="K56" s="128"/>
      <c r="L56" s="128"/>
      <c r="M56" s="128"/>
      <c r="N56" s="128"/>
      <c r="O56" s="128"/>
      <c r="P56" s="128"/>
      <c r="Q56" s="128"/>
      <c r="R56" s="128"/>
      <c r="S56" s="128"/>
      <c r="T56" s="128"/>
      <c r="U56" s="129"/>
      <c r="V56" s="3"/>
      <c r="W56" s="180"/>
      <c r="X56" s="180"/>
      <c r="Y56" s="180"/>
      <c r="Z56" s="180"/>
      <c r="AA56" s="180"/>
      <c r="AB56" s="180"/>
      <c r="AC56" s="180"/>
      <c r="AD56" s="180"/>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44" t="s">
        <v>46</v>
      </c>
      <c r="B57" s="127">
        <v>2200</v>
      </c>
      <c r="C57" s="128">
        <v>500</v>
      </c>
      <c r="D57" s="128">
        <v>1700</v>
      </c>
      <c r="E57" s="128"/>
      <c r="F57" s="128">
        <v>2100</v>
      </c>
      <c r="G57" s="128">
        <v>1000</v>
      </c>
      <c r="H57" s="128">
        <v>1100</v>
      </c>
      <c r="I57" s="128"/>
      <c r="J57" s="128">
        <v>100</v>
      </c>
      <c r="K57" s="128" t="s">
        <v>237</v>
      </c>
      <c r="L57" s="128" t="s">
        <v>237</v>
      </c>
      <c r="M57" s="128"/>
      <c r="N57" s="128">
        <v>4481.3999999999996</v>
      </c>
      <c r="O57" s="128">
        <v>3001</v>
      </c>
      <c r="P57" s="128">
        <v>1406.5</v>
      </c>
      <c r="Q57" s="128">
        <v>1594.5</v>
      </c>
      <c r="R57" s="128"/>
      <c r="S57" s="128">
        <v>1480.4</v>
      </c>
      <c r="T57" s="128">
        <v>623.70000000000005</v>
      </c>
      <c r="U57" s="129">
        <v>856.7</v>
      </c>
      <c r="V57" s="3"/>
      <c r="W57" s="180"/>
      <c r="X57" s="180"/>
      <c r="Y57" s="180"/>
      <c r="Z57" s="180"/>
      <c r="AA57" s="180"/>
      <c r="AB57" s="180"/>
      <c r="AC57" s="180"/>
      <c r="AD57" s="180"/>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44" t="s">
        <v>47</v>
      </c>
      <c r="B58" s="127">
        <v>1400</v>
      </c>
      <c r="C58" s="128">
        <v>300</v>
      </c>
      <c r="D58" s="128">
        <v>1100</v>
      </c>
      <c r="E58" s="128"/>
      <c r="F58" s="128">
        <v>1300</v>
      </c>
      <c r="G58" s="128">
        <v>700</v>
      </c>
      <c r="H58" s="128">
        <v>600</v>
      </c>
      <c r="I58" s="128"/>
      <c r="J58" s="128">
        <v>100</v>
      </c>
      <c r="K58" s="128" t="s">
        <v>237</v>
      </c>
      <c r="L58" s="128" t="s">
        <v>237</v>
      </c>
      <c r="M58" s="128"/>
      <c r="N58" s="128">
        <v>6097.3</v>
      </c>
      <c r="O58" s="128">
        <v>4714.1000000000004</v>
      </c>
      <c r="P58" s="128">
        <v>2389.3000000000002</v>
      </c>
      <c r="Q58" s="128">
        <v>2324.8000000000002</v>
      </c>
      <c r="R58" s="128"/>
      <c r="S58" s="128">
        <v>1383.1</v>
      </c>
      <c r="T58" s="128">
        <v>676.2</v>
      </c>
      <c r="U58" s="129">
        <v>706.9</v>
      </c>
      <c r="V58" s="3"/>
      <c r="W58" s="180"/>
      <c r="X58" s="180"/>
      <c r="Y58" s="180"/>
      <c r="Z58" s="180"/>
      <c r="AA58" s="180"/>
      <c r="AB58" s="180"/>
      <c r="AC58" s="180"/>
      <c r="AD58" s="180"/>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44" t="s">
        <v>48</v>
      </c>
      <c r="B59" s="127">
        <v>600</v>
      </c>
      <c r="C59" s="128">
        <v>100</v>
      </c>
      <c r="D59" s="128">
        <v>400</v>
      </c>
      <c r="E59" s="128"/>
      <c r="F59" s="128">
        <v>600</v>
      </c>
      <c r="G59" s="128">
        <v>300</v>
      </c>
      <c r="H59" s="128">
        <v>200</v>
      </c>
      <c r="I59" s="128"/>
      <c r="J59" s="128">
        <v>0</v>
      </c>
      <c r="K59" s="128" t="s">
        <v>237</v>
      </c>
      <c r="L59" s="128" t="s">
        <v>237</v>
      </c>
      <c r="M59" s="128"/>
      <c r="N59" s="128">
        <v>3715.1</v>
      </c>
      <c r="O59" s="128">
        <v>3223.6</v>
      </c>
      <c r="P59" s="128">
        <v>1687.8</v>
      </c>
      <c r="Q59" s="128">
        <v>1535.7</v>
      </c>
      <c r="R59" s="128"/>
      <c r="S59" s="128">
        <v>491.6</v>
      </c>
      <c r="T59" s="128">
        <v>272.10000000000002</v>
      </c>
      <c r="U59" s="129">
        <v>219.5</v>
      </c>
      <c r="V59" s="3"/>
      <c r="W59" s="180"/>
      <c r="X59" s="180"/>
      <c r="Y59" s="180"/>
      <c r="Z59" s="180"/>
      <c r="AA59" s="180"/>
      <c r="AB59" s="180"/>
      <c r="AC59" s="180"/>
      <c r="AD59" s="180"/>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44" t="s">
        <v>44</v>
      </c>
      <c r="B60" s="127">
        <v>100</v>
      </c>
      <c r="C60" s="128">
        <v>0</v>
      </c>
      <c r="D60" s="128">
        <v>100</v>
      </c>
      <c r="E60" s="128"/>
      <c r="F60" s="128">
        <v>100</v>
      </c>
      <c r="G60" s="128">
        <v>100</v>
      </c>
      <c r="H60" s="128">
        <v>100</v>
      </c>
      <c r="I60" s="128"/>
      <c r="J60" s="128">
        <v>0</v>
      </c>
      <c r="K60" s="128" t="s">
        <v>237</v>
      </c>
      <c r="L60" s="128" t="s">
        <v>237</v>
      </c>
      <c r="M60" s="128"/>
      <c r="N60" s="128">
        <v>469.1</v>
      </c>
      <c r="O60" s="128">
        <v>366.2</v>
      </c>
      <c r="P60" s="128">
        <v>207.6</v>
      </c>
      <c r="Q60" s="128">
        <v>158.6</v>
      </c>
      <c r="R60" s="128"/>
      <c r="S60" s="128">
        <v>102.9</v>
      </c>
      <c r="T60" s="128">
        <v>33.299999999999997</v>
      </c>
      <c r="U60" s="129">
        <v>69.599999999999994</v>
      </c>
      <c r="V60" s="3"/>
      <c r="W60" s="180"/>
      <c r="X60" s="180"/>
      <c r="Y60" s="180"/>
      <c r="Z60" s="180"/>
      <c r="AA60" s="180"/>
      <c r="AB60" s="180"/>
      <c r="AC60" s="180"/>
      <c r="AD60" s="180"/>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44"/>
      <c r="B61" s="127"/>
      <c r="C61" s="128"/>
      <c r="D61" s="128"/>
      <c r="E61" s="128"/>
      <c r="F61" s="128"/>
      <c r="G61" s="128"/>
      <c r="H61" s="128"/>
      <c r="I61" s="128"/>
      <c r="J61" s="128"/>
      <c r="K61" s="128"/>
      <c r="L61" s="128"/>
      <c r="M61" s="128"/>
      <c r="N61" s="128"/>
      <c r="O61" s="128"/>
      <c r="P61" s="128"/>
      <c r="Q61" s="128"/>
      <c r="R61" s="128"/>
      <c r="S61" s="128"/>
      <c r="T61" s="128"/>
      <c r="U61" s="129"/>
      <c r="V61" s="3"/>
      <c r="W61" s="180"/>
      <c r="X61" s="180"/>
      <c r="Y61" s="180"/>
      <c r="Z61" s="180"/>
      <c r="AA61" s="180"/>
      <c r="AB61" s="180"/>
      <c r="AC61" s="180"/>
      <c r="AD61" s="180"/>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62" t="s">
        <v>75</v>
      </c>
      <c r="B62" s="127"/>
      <c r="C62" s="128"/>
      <c r="D62" s="128"/>
      <c r="E62" s="128"/>
      <c r="F62" s="128"/>
      <c r="G62" s="128"/>
      <c r="H62" s="128"/>
      <c r="I62" s="128"/>
      <c r="J62" s="128"/>
      <c r="K62" s="128"/>
      <c r="L62" s="128"/>
      <c r="M62" s="128"/>
      <c r="N62" s="128"/>
      <c r="O62" s="128"/>
      <c r="P62" s="128"/>
      <c r="Q62" s="128"/>
      <c r="R62" s="128"/>
      <c r="S62" s="128"/>
      <c r="T62" s="128"/>
      <c r="U62" s="129"/>
      <c r="V62" s="3"/>
      <c r="W62" s="180"/>
      <c r="X62" s="180"/>
      <c r="Y62" s="180"/>
      <c r="Z62" s="180"/>
      <c r="AA62" s="180"/>
      <c r="AB62" s="180"/>
      <c r="AC62" s="180"/>
      <c r="AD62" s="180"/>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44" t="s">
        <v>80</v>
      </c>
      <c r="B63" s="127"/>
      <c r="C63" s="128"/>
      <c r="D63" s="128"/>
      <c r="E63" s="128"/>
      <c r="F63" s="128"/>
      <c r="G63" s="128"/>
      <c r="H63" s="128"/>
      <c r="I63" s="128"/>
      <c r="J63" s="128"/>
      <c r="K63" s="128"/>
      <c r="L63" s="128"/>
      <c r="M63" s="128"/>
      <c r="N63" s="128"/>
      <c r="O63" s="128"/>
      <c r="P63" s="128"/>
      <c r="Q63" s="128"/>
      <c r="R63" s="128"/>
      <c r="S63" s="128"/>
      <c r="T63" s="128"/>
      <c r="U63" s="129"/>
      <c r="V63" s="3"/>
      <c r="W63" s="180"/>
      <c r="X63" s="180"/>
      <c r="Y63" s="180"/>
      <c r="Z63" s="180"/>
      <c r="AA63" s="180"/>
      <c r="AB63" s="180"/>
      <c r="AC63" s="180"/>
      <c r="AD63" s="180"/>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61" t="s">
        <v>82</v>
      </c>
      <c r="B64" s="127">
        <v>1200</v>
      </c>
      <c r="C64" s="128">
        <v>200</v>
      </c>
      <c r="D64" s="128">
        <v>1000</v>
      </c>
      <c r="E64" s="128"/>
      <c r="F64" s="128">
        <v>1200</v>
      </c>
      <c r="G64" s="128">
        <v>600</v>
      </c>
      <c r="H64" s="128">
        <v>600</v>
      </c>
      <c r="I64" s="128"/>
      <c r="J64" s="128">
        <v>0</v>
      </c>
      <c r="K64" s="128" t="s">
        <v>237</v>
      </c>
      <c r="L64" s="128" t="s">
        <v>237</v>
      </c>
      <c r="M64" s="128"/>
      <c r="N64" s="128">
        <v>2010.6</v>
      </c>
      <c r="O64" s="128">
        <v>1876.4</v>
      </c>
      <c r="P64" s="128">
        <v>950.4</v>
      </c>
      <c r="Q64" s="128">
        <v>926</v>
      </c>
      <c r="R64" s="128"/>
      <c r="S64" s="128">
        <v>134.30000000000001</v>
      </c>
      <c r="T64" s="128">
        <v>69.900000000000006</v>
      </c>
      <c r="U64" s="129">
        <v>64.400000000000006</v>
      </c>
      <c r="V64" s="3"/>
      <c r="W64" s="180"/>
      <c r="X64" s="180"/>
      <c r="Y64" s="180"/>
      <c r="Z64" s="180"/>
      <c r="AA64" s="180"/>
      <c r="AB64" s="180"/>
      <c r="AC64" s="180"/>
      <c r="AD64" s="180"/>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61" t="s">
        <v>76</v>
      </c>
      <c r="B65" s="127">
        <v>1600</v>
      </c>
      <c r="C65" s="128">
        <v>400</v>
      </c>
      <c r="D65" s="128">
        <v>1200</v>
      </c>
      <c r="E65" s="128"/>
      <c r="F65" s="128">
        <v>1500</v>
      </c>
      <c r="G65" s="128">
        <v>700</v>
      </c>
      <c r="H65" s="128">
        <v>800</v>
      </c>
      <c r="I65" s="128"/>
      <c r="J65" s="128">
        <v>100</v>
      </c>
      <c r="K65" s="128" t="s">
        <v>237</v>
      </c>
      <c r="L65" s="128" t="s">
        <v>237</v>
      </c>
      <c r="M65" s="128"/>
      <c r="N65" s="128">
        <v>3909.5</v>
      </c>
      <c r="O65" s="128">
        <v>2886.5</v>
      </c>
      <c r="P65" s="128">
        <v>1428.4</v>
      </c>
      <c r="Q65" s="128">
        <v>1458.1</v>
      </c>
      <c r="R65" s="128"/>
      <c r="S65" s="128">
        <v>1023</v>
      </c>
      <c r="T65" s="128">
        <v>407.4</v>
      </c>
      <c r="U65" s="129">
        <v>615.6</v>
      </c>
      <c r="V65" s="3"/>
      <c r="W65" s="180"/>
      <c r="X65" s="180"/>
      <c r="Y65" s="180"/>
      <c r="Z65" s="180"/>
      <c r="AA65" s="180"/>
      <c r="AB65" s="180"/>
      <c r="AC65" s="180"/>
      <c r="AD65" s="180"/>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61" t="s">
        <v>77</v>
      </c>
      <c r="B66" s="127">
        <v>300</v>
      </c>
      <c r="C66" s="128">
        <v>100</v>
      </c>
      <c r="D66" s="128">
        <v>200</v>
      </c>
      <c r="E66" s="128"/>
      <c r="F66" s="128">
        <v>300</v>
      </c>
      <c r="G66" s="128">
        <v>100</v>
      </c>
      <c r="H66" s="128">
        <v>200</v>
      </c>
      <c r="I66" s="128"/>
      <c r="J66" s="128">
        <v>0</v>
      </c>
      <c r="K66" s="128" t="s">
        <v>237</v>
      </c>
      <c r="L66" s="128" t="s">
        <v>237</v>
      </c>
      <c r="M66" s="128"/>
      <c r="N66" s="128">
        <v>1433.7</v>
      </c>
      <c r="O66" s="128">
        <v>1215.7</v>
      </c>
      <c r="P66" s="128">
        <v>623.5</v>
      </c>
      <c r="Q66" s="128">
        <v>592.20000000000005</v>
      </c>
      <c r="R66" s="128"/>
      <c r="S66" s="128">
        <v>218</v>
      </c>
      <c r="T66" s="128">
        <v>103.6</v>
      </c>
      <c r="U66" s="129">
        <v>114.5</v>
      </c>
      <c r="V66" s="3"/>
      <c r="W66" s="180"/>
      <c r="X66" s="180"/>
      <c r="Y66" s="180"/>
      <c r="Z66" s="180"/>
      <c r="AA66" s="180"/>
      <c r="AB66" s="180"/>
      <c r="AC66" s="180"/>
      <c r="AD66" s="180"/>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61" t="s">
        <v>78</v>
      </c>
      <c r="B67" s="127">
        <v>900</v>
      </c>
      <c r="C67" s="128">
        <v>200</v>
      </c>
      <c r="D67" s="128">
        <v>700</v>
      </c>
      <c r="E67" s="128"/>
      <c r="F67" s="128">
        <v>800</v>
      </c>
      <c r="G67" s="128">
        <v>500</v>
      </c>
      <c r="H67" s="128">
        <v>400</v>
      </c>
      <c r="I67" s="128"/>
      <c r="J67" s="128">
        <v>100</v>
      </c>
      <c r="K67" s="128" t="s">
        <v>237</v>
      </c>
      <c r="L67" s="128" t="s">
        <v>237</v>
      </c>
      <c r="M67" s="128"/>
      <c r="N67" s="128">
        <v>5380.6</v>
      </c>
      <c r="O67" s="128">
        <v>3886.5</v>
      </c>
      <c r="P67" s="128">
        <v>1949.2</v>
      </c>
      <c r="Q67" s="128">
        <v>1937.2</v>
      </c>
      <c r="R67" s="128"/>
      <c r="S67" s="128">
        <v>1494.1</v>
      </c>
      <c r="T67" s="128">
        <v>726.6</v>
      </c>
      <c r="U67" s="129">
        <v>767.6</v>
      </c>
      <c r="V67" s="3"/>
      <c r="W67" s="180"/>
      <c r="X67" s="180"/>
      <c r="Y67" s="180"/>
      <c r="Z67" s="180"/>
      <c r="AA67" s="180"/>
      <c r="AB67" s="180"/>
      <c r="AC67" s="180"/>
      <c r="AD67" s="180"/>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61" t="s">
        <v>74</v>
      </c>
      <c r="B68" s="127">
        <v>100</v>
      </c>
      <c r="C68" s="128">
        <v>0</v>
      </c>
      <c r="D68" s="128">
        <v>100</v>
      </c>
      <c r="E68" s="128"/>
      <c r="F68" s="128">
        <v>100</v>
      </c>
      <c r="G68" s="128">
        <v>100</v>
      </c>
      <c r="H68" s="128">
        <v>0</v>
      </c>
      <c r="I68" s="128"/>
      <c r="J68" s="128">
        <v>0</v>
      </c>
      <c r="K68" s="128" t="s">
        <v>237</v>
      </c>
      <c r="L68" s="128" t="s">
        <v>237</v>
      </c>
      <c r="M68" s="128"/>
      <c r="N68" s="128">
        <v>1121.5</v>
      </c>
      <c r="O68" s="128">
        <v>730</v>
      </c>
      <c r="P68" s="128">
        <v>367.8</v>
      </c>
      <c r="Q68" s="128">
        <v>362.2</v>
      </c>
      <c r="R68" s="128"/>
      <c r="S68" s="128">
        <v>391.6</v>
      </c>
      <c r="T68" s="128">
        <v>195.5</v>
      </c>
      <c r="U68" s="129">
        <v>196.1</v>
      </c>
      <c r="V68" s="3"/>
      <c r="W68" s="180"/>
      <c r="X68" s="180"/>
      <c r="Y68" s="180"/>
      <c r="Z68" s="180"/>
      <c r="AA68" s="180"/>
      <c r="AB68" s="180"/>
      <c r="AC68" s="180"/>
      <c r="AD68" s="180"/>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61" t="s">
        <v>79</v>
      </c>
      <c r="B69" s="127">
        <v>100</v>
      </c>
      <c r="C69" s="128">
        <v>0</v>
      </c>
      <c r="D69" s="128">
        <v>100</v>
      </c>
      <c r="E69" s="128"/>
      <c r="F69" s="128">
        <v>100</v>
      </c>
      <c r="G69" s="128">
        <v>0</v>
      </c>
      <c r="H69" s="128">
        <v>0</v>
      </c>
      <c r="I69" s="128"/>
      <c r="J69" s="128">
        <v>0</v>
      </c>
      <c r="K69" s="128" t="s">
        <v>237</v>
      </c>
      <c r="L69" s="128" t="s">
        <v>237</v>
      </c>
      <c r="M69" s="128"/>
      <c r="N69" s="128">
        <v>635.29999999999995</v>
      </c>
      <c r="O69" s="128">
        <v>444.7</v>
      </c>
      <c r="P69" s="128">
        <v>226.6</v>
      </c>
      <c r="Q69" s="128">
        <v>218.1</v>
      </c>
      <c r="R69" s="128"/>
      <c r="S69" s="128">
        <v>190.6</v>
      </c>
      <c r="T69" s="128">
        <v>99.1</v>
      </c>
      <c r="U69" s="129">
        <v>91.5</v>
      </c>
      <c r="V69" s="3"/>
      <c r="W69" s="180"/>
      <c r="X69" s="180"/>
      <c r="Y69" s="180"/>
      <c r="Z69" s="180"/>
      <c r="AA69" s="180"/>
      <c r="AB69" s="180"/>
      <c r="AC69" s="180"/>
      <c r="AD69" s="180"/>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61" t="s">
        <v>44</v>
      </c>
      <c r="B70" s="127">
        <v>0</v>
      </c>
      <c r="C70" s="128">
        <v>0</v>
      </c>
      <c r="D70" s="128">
        <v>0</v>
      </c>
      <c r="E70" s="128"/>
      <c r="F70" s="128">
        <v>0</v>
      </c>
      <c r="G70" s="128">
        <v>0</v>
      </c>
      <c r="H70" s="128">
        <v>0</v>
      </c>
      <c r="I70" s="128"/>
      <c r="J70" s="128">
        <v>0</v>
      </c>
      <c r="K70" s="128" t="s">
        <v>237</v>
      </c>
      <c r="L70" s="128" t="s">
        <v>237</v>
      </c>
      <c r="M70" s="128"/>
      <c r="N70" s="128">
        <v>271.60000000000002</v>
      </c>
      <c r="O70" s="128">
        <v>265.2</v>
      </c>
      <c r="P70" s="128">
        <v>145.30000000000001</v>
      </c>
      <c r="Q70" s="128">
        <v>119.9</v>
      </c>
      <c r="R70" s="128"/>
      <c r="S70" s="128">
        <v>6.4</v>
      </c>
      <c r="T70" s="128">
        <v>3.4</v>
      </c>
      <c r="U70" s="129">
        <v>3</v>
      </c>
      <c r="V70" s="3"/>
      <c r="W70" s="180"/>
      <c r="X70" s="180"/>
      <c r="Y70" s="180"/>
      <c r="Z70" s="180"/>
      <c r="AA70" s="180"/>
      <c r="AB70" s="180"/>
      <c r="AC70" s="180"/>
      <c r="AD70" s="180"/>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44" t="s">
        <v>81</v>
      </c>
      <c r="B71" s="127"/>
      <c r="C71" s="128"/>
      <c r="D71" s="128"/>
      <c r="E71" s="128"/>
      <c r="F71" s="128"/>
      <c r="G71" s="128"/>
      <c r="H71" s="128"/>
      <c r="I71" s="128"/>
      <c r="J71" s="128"/>
      <c r="K71" s="128"/>
      <c r="L71" s="128"/>
      <c r="M71" s="128"/>
      <c r="N71" s="128"/>
      <c r="O71" s="128"/>
      <c r="P71" s="128"/>
      <c r="Q71" s="128"/>
      <c r="R71" s="128"/>
      <c r="S71" s="128"/>
      <c r="T71" s="128"/>
      <c r="U71" s="129"/>
      <c r="V71" s="3"/>
      <c r="W71" s="180"/>
      <c r="X71" s="180"/>
      <c r="Y71" s="180"/>
      <c r="Z71" s="180"/>
      <c r="AA71" s="180"/>
      <c r="AB71" s="180"/>
      <c r="AC71" s="180"/>
      <c r="AD71" s="180"/>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61" t="s">
        <v>82</v>
      </c>
      <c r="B72" s="127">
        <v>0</v>
      </c>
      <c r="C72" s="128">
        <v>0</v>
      </c>
      <c r="D72" s="128">
        <v>0</v>
      </c>
      <c r="E72" s="128"/>
      <c r="F72" s="128">
        <v>0</v>
      </c>
      <c r="G72" s="128">
        <v>0</v>
      </c>
      <c r="H72" s="128">
        <v>0</v>
      </c>
      <c r="I72" s="128"/>
      <c r="J72" s="128">
        <v>0</v>
      </c>
      <c r="K72" s="128" t="s">
        <v>237</v>
      </c>
      <c r="L72" s="128" t="s">
        <v>237</v>
      </c>
      <c r="M72" s="128"/>
      <c r="N72" s="128">
        <v>49.4</v>
      </c>
      <c r="O72" s="128">
        <v>45.5</v>
      </c>
      <c r="P72" s="128">
        <v>25.2</v>
      </c>
      <c r="Q72" s="128">
        <v>20.3</v>
      </c>
      <c r="R72" s="128"/>
      <c r="S72" s="128">
        <v>3.9</v>
      </c>
      <c r="T72" s="128">
        <v>2.2999999999999998</v>
      </c>
      <c r="U72" s="129">
        <v>1.5</v>
      </c>
      <c r="V72" s="3"/>
      <c r="W72" s="180"/>
      <c r="X72" s="180"/>
      <c r="Y72" s="180"/>
      <c r="Z72" s="180"/>
      <c r="AA72" s="180"/>
      <c r="AB72" s="180"/>
      <c r="AC72" s="180"/>
      <c r="AD72" s="180"/>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61" t="s">
        <v>76</v>
      </c>
      <c r="B73" s="127">
        <v>2400</v>
      </c>
      <c r="C73" s="128">
        <v>500</v>
      </c>
      <c r="D73" s="128">
        <v>1900</v>
      </c>
      <c r="E73" s="128"/>
      <c r="F73" s="128">
        <v>2300</v>
      </c>
      <c r="G73" s="128">
        <v>1100</v>
      </c>
      <c r="H73" s="128">
        <v>1100</v>
      </c>
      <c r="I73" s="128"/>
      <c r="J73" s="128">
        <v>100</v>
      </c>
      <c r="K73" s="128" t="s">
        <v>237</v>
      </c>
      <c r="L73" s="128" t="s">
        <v>237</v>
      </c>
      <c r="M73" s="128"/>
      <c r="N73" s="128">
        <v>4473.6000000000004</v>
      </c>
      <c r="O73" s="128">
        <v>3389.5</v>
      </c>
      <c r="P73" s="128">
        <v>1662.1</v>
      </c>
      <c r="Q73" s="128">
        <v>1727.4</v>
      </c>
      <c r="R73" s="128"/>
      <c r="S73" s="128">
        <v>1084.0999999999999</v>
      </c>
      <c r="T73" s="128">
        <v>437.1</v>
      </c>
      <c r="U73" s="129">
        <v>647.1</v>
      </c>
      <c r="V73" s="3"/>
      <c r="W73" s="180"/>
      <c r="X73" s="180"/>
      <c r="Y73" s="180"/>
      <c r="Z73" s="180"/>
      <c r="AA73" s="180"/>
      <c r="AB73" s="180"/>
      <c r="AC73" s="180"/>
      <c r="AD73" s="180"/>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61" t="s">
        <v>77</v>
      </c>
      <c r="B74" s="127">
        <v>100</v>
      </c>
      <c r="C74" s="128">
        <v>0</v>
      </c>
      <c r="D74" s="128">
        <v>100</v>
      </c>
      <c r="E74" s="128"/>
      <c r="F74" s="128">
        <v>100</v>
      </c>
      <c r="G74" s="128">
        <v>0</v>
      </c>
      <c r="H74" s="128">
        <v>0</v>
      </c>
      <c r="I74" s="128"/>
      <c r="J74" s="128">
        <v>0</v>
      </c>
      <c r="K74" s="128" t="s">
        <v>237</v>
      </c>
      <c r="L74" s="128" t="s">
        <v>237</v>
      </c>
      <c r="M74" s="128"/>
      <c r="N74" s="128">
        <v>339</v>
      </c>
      <c r="O74" s="128">
        <v>204.7</v>
      </c>
      <c r="P74" s="128">
        <v>103.7</v>
      </c>
      <c r="Q74" s="128">
        <v>101</v>
      </c>
      <c r="R74" s="128"/>
      <c r="S74" s="128">
        <v>134.30000000000001</v>
      </c>
      <c r="T74" s="128">
        <v>59.1</v>
      </c>
      <c r="U74" s="129">
        <v>75.2</v>
      </c>
      <c r="V74" s="3"/>
      <c r="W74" s="180"/>
      <c r="X74" s="180"/>
      <c r="Y74" s="180"/>
      <c r="Z74" s="180"/>
      <c r="AA74" s="180"/>
      <c r="AB74" s="180"/>
      <c r="AC74" s="180"/>
      <c r="AD74" s="180"/>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61" t="s">
        <v>78</v>
      </c>
      <c r="B75" s="127">
        <v>1400</v>
      </c>
      <c r="C75" s="128">
        <v>300</v>
      </c>
      <c r="D75" s="128">
        <v>1000</v>
      </c>
      <c r="E75" s="128"/>
      <c r="F75" s="128">
        <v>1300</v>
      </c>
      <c r="G75" s="128">
        <v>700</v>
      </c>
      <c r="H75" s="128">
        <v>600</v>
      </c>
      <c r="I75" s="128"/>
      <c r="J75" s="128">
        <v>100</v>
      </c>
      <c r="K75" s="128" t="s">
        <v>237</v>
      </c>
      <c r="L75" s="128" t="s">
        <v>237</v>
      </c>
      <c r="M75" s="128"/>
      <c r="N75" s="128">
        <v>6663.6</v>
      </c>
      <c r="O75" s="128">
        <v>5176.3999999999996</v>
      </c>
      <c r="P75" s="128">
        <v>2628.3</v>
      </c>
      <c r="Q75" s="128">
        <v>2548.1</v>
      </c>
      <c r="R75" s="128"/>
      <c r="S75" s="128">
        <v>1487.1</v>
      </c>
      <c r="T75" s="128">
        <v>724.3</v>
      </c>
      <c r="U75" s="129">
        <v>762.8</v>
      </c>
      <c r="V75" s="3"/>
      <c r="W75" s="180"/>
      <c r="X75" s="180"/>
      <c r="Y75" s="180"/>
      <c r="Z75" s="180"/>
      <c r="AA75" s="180"/>
      <c r="AB75" s="180"/>
      <c r="AC75" s="180"/>
      <c r="AD75" s="180"/>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61" t="s">
        <v>74</v>
      </c>
      <c r="B76" s="127">
        <v>300</v>
      </c>
      <c r="C76" s="128">
        <v>100</v>
      </c>
      <c r="D76" s="128">
        <v>200</v>
      </c>
      <c r="E76" s="128"/>
      <c r="F76" s="128">
        <v>300</v>
      </c>
      <c r="G76" s="128">
        <v>100</v>
      </c>
      <c r="H76" s="128">
        <v>100</v>
      </c>
      <c r="I76" s="128"/>
      <c r="J76" s="128">
        <v>0</v>
      </c>
      <c r="K76" s="128" t="s">
        <v>237</v>
      </c>
      <c r="L76" s="128" t="s">
        <v>237</v>
      </c>
      <c r="M76" s="128"/>
      <c r="N76" s="128">
        <v>2061.8000000000002</v>
      </c>
      <c r="O76" s="128">
        <v>1548.4</v>
      </c>
      <c r="P76" s="128">
        <v>782.3</v>
      </c>
      <c r="Q76" s="128">
        <v>766</v>
      </c>
      <c r="R76" s="128"/>
      <c r="S76" s="128">
        <v>513.5</v>
      </c>
      <c r="T76" s="128">
        <v>259.7</v>
      </c>
      <c r="U76" s="129">
        <v>253.8</v>
      </c>
      <c r="V76" s="3"/>
      <c r="W76" s="180"/>
      <c r="X76" s="180"/>
      <c r="Y76" s="180"/>
      <c r="Z76" s="180"/>
      <c r="AA76" s="180"/>
      <c r="AB76" s="180"/>
      <c r="AC76" s="180"/>
      <c r="AD76" s="180"/>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61" t="s">
        <v>79</v>
      </c>
      <c r="B77" s="127">
        <v>100</v>
      </c>
      <c r="C77" s="128">
        <v>0</v>
      </c>
      <c r="D77" s="128">
        <v>100</v>
      </c>
      <c r="E77" s="128"/>
      <c r="F77" s="128">
        <v>100</v>
      </c>
      <c r="G77" s="128">
        <v>100</v>
      </c>
      <c r="H77" s="128">
        <v>0</v>
      </c>
      <c r="I77" s="128"/>
      <c r="J77" s="128">
        <v>0</v>
      </c>
      <c r="K77" s="128" t="s">
        <v>237</v>
      </c>
      <c r="L77" s="128" t="s">
        <v>237</v>
      </c>
      <c r="M77" s="128"/>
      <c r="N77" s="128">
        <v>903.9</v>
      </c>
      <c r="O77" s="128">
        <v>675.1</v>
      </c>
      <c r="P77" s="128">
        <v>344.2</v>
      </c>
      <c r="Q77" s="128">
        <v>330.9</v>
      </c>
      <c r="R77" s="128"/>
      <c r="S77" s="128">
        <v>228.7</v>
      </c>
      <c r="T77" s="128">
        <v>119.5</v>
      </c>
      <c r="U77" s="129">
        <v>109.2</v>
      </c>
      <c r="V77" s="3"/>
      <c r="W77" s="180"/>
      <c r="X77" s="180"/>
      <c r="Y77" s="180"/>
      <c r="Z77" s="180"/>
      <c r="AA77" s="180"/>
      <c r="AB77" s="180"/>
      <c r="AC77" s="180"/>
      <c r="AD77" s="180"/>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61" t="s">
        <v>44</v>
      </c>
      <c r="B78" s="127">
        <v>0</v>
      </c>
      <c r="C78" s="128">
        <v>0</v>
      </c>
      <c r="D78" s="128">
        <v>0</v>
      </c>
      <c r="E78" s="128"/>
      <c r="F78" s="128">
        <v>0</v>
      </c>
      <c r="G78" s="128">
        <v>0</v>
      </c>
      <c r="H78" s="128">
        <v>0</v>
      </c>
      <c r="I78" s="128"/>
      <c r="J78" s="128">
        <v>0</v>
      </c>
      <c r="K78" s="128" t="s">
        <v>237</v>
      </c>
      <c r="L78" s="128" t="s">
        <v>237</v>
      </c>
      <c r="M78" s="128"/>
      <c r="N78" s="128">
        <v>271.60000000000002</v>
      </c>
      <c r="O78" s="128">
        <v>265.2</v>
      </c>
      <c r="P78" s="128">
        <v>145.30000000000001</v>
      </c>
      <c r="Q78" s="128">
        <v>119.9</v>
      </c>
      <c r="R78" s="128"/>
      <c r="S78" s="128">
        <v>6.4</v>
      </c>
      <c r="T78" s="128">
        <v>3.4</v>
      </c>
      <c r="U78" s="129">
        <v>3</v>
      </c>
      <c r="V78" s="3"/>
      <c r="W78" s="180"/>
      <c r="X78" s="180"/>
      <c r="Y78" s="180"/>
      <c r="Z78" s="180"/>
      <c r="AA78" s="180"/>
      <c r="AB78" s="180"/>
      <c r="AC78" s="180"/>
      <c r="AD78" s="180"/>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44" t="s">
        <v>69</v>
      </c>
      <c r="B79" s="127"/>
      <c r="C79" s="128"/>
      <c r="D79" s="128"/>
      <c r="E79" s="128"/>
      <c r="F79" s="128"/>
      <c r="G79" s="128"/>
      <c r="H79" s="128"/>
      <c r="I79" s="128"/>
      <c r="J79" s="128"/>
      <c r="K79" s="128"/>
      <c r="L79" s="128"/>
      <c r="M79" s="128"/>
      <c r="N79" s="128"/>
      <c r="O79" s="128"/>
      <c r="P79" s="128"/>
      <c r="Q79" s="128"/>
      <c r="R79" s="128"/>
      <c r="S79" s="128"/>
      <c r="T79" s="128"/>
      <c r="U79" s="129"/>
      <c r="V79" s="3"/>
      <c r="W79" s="180"/>
      <c r="X79" s="180"/>
      <c r="Y79" s="180"/>
      <c r="Z79" s="180"/>
      <c r="AA79" s="180"/>
      <c r="AB79" s="180"/>
      <c r="AC79" s="180"/>
      <c r="AD79" s="180"/>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61" t="s">
        <v>82</v>
      </c>
      <c r="B80" s="127">
        <v>0</v>
      </c>
      <c r="C80" s="128">
        <v>0</v>
      </c>
      <c r="D80" s="128">
        <v>0</v>
      </c>
      <c r="E80" s="128"/>
      <c r="F80" s="128">
        <v>0</v>
      </c>
      <c r="G80" s="128">
        <v>0</v>
      </c>
      <c r="H80" s="128">
        <v>0</v>
      </c>
      <c r="I80" s="128"/>
      <c r="J80" s="128">
        <v>0</v>
      </c>
      <c r="K80" s="128" t="s">
        <v>237</v>
      </c>
      <c r="L80" s="128" t="s">
        <v>237</v>
      </c>
      <c r="M80" s="128"/>
      <c r="N80" s="128">
        <v>0</v>
      </c>
      <c r="O80" s="128">
        <v>0</v>
      </c>
      <c r="P80" s="128">
        <v>0</v>
      </c>
      <c r="Q80" s="128">
        <v>0</v>
      </c>
      <c r="R80" s="128"/>
      <c r="S80" s="128">
        <v>0</v>
      </c>
      <c r="T80" s="128">
        <v>0</v>
      </c>
      <c r="U80" s="129">
        <v>0</v>
      </c>
      <c r="V80" s="3"/>
      <c r="W80" s="180"/>
      <c r="X80" s="180"/>
      <c r="Y80" s="180"/>
      <c r="Z80" s="180"/>
      <c r="AA80" s="180"/>
      <c r="AB80" s="180"/>
      <c r="AC80" s="180"/>
      <c r="AD80" s="180"/>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61" t="s">
        <v>76</v>
      </c>
      <c r="B81" s="127">
        <v>2700</v>
      </c>
      <c r="C81" s="128">
        <v>700</v>
      </c>
      <c r="D81" s="128">
        <v>2000</v>
      </c>
      <c r="E81" s="128"/>
      <c r="F81" s="128">
        <v>2500</v>
      </c>
      <c r="G81" s="128">
        <v>1300</v>
      </c>
      <c r="H81" s="128">
        <v>1300</v>
      </c>
      <c r="I81" s="128"/>
      <c r="J81" s="128">
        <v>200</v>
      </c>
      <c r="K81" s="128" t="s">
        <v>237</v>
      </c>
      <c r="L81" s="128" t="s">
        <v>237</v>
      </c>
      <c r="M81" s="128"/>
      <c r="N81" s="128">
        <v>6856</v>
      </c>
      <c r="O81" s="128">
        <v>4508</v>
      </c>
      <c r="P81" s="128">
        <v>2219.8000000000002</v>
      </c>
      <c r="Q81" s="128">
        <v>2288.1</v>
      </c>
      <c r="R81" s="128"/>
      <c r="S81" s="128">
        <v>2348.1</v>
      </c>
      <c r="T81" s="128">
        <v>1031.2</v>
      </c>
      <c r="U81" s="129">
        <v>1316.8</v>
      </c>
      <c r="V81" s="3"/>
      <c r="W81" s="180"/>
      <c r="X81" s="180"/>
      <c r="Y81" s="180"/>
      <c r="Z81" s="180"/>
      <c r="AA81" s="180"/>
      <c r="AB81" s="180"/>
      <c r="AC81" s="180"/>
      <c r="AD81" s="180"/>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61" t="s">
        <v>77</v>
      </c>
      <c r="B82" s="127">
        <v>300</v>
      </c>
      <c r="C82" s="128">
        <v>100</v>
      </c>
      <c r="D82" s="128">
        <v>200</v>
      </c>
      <c r="E82" s="128"/>
      <c r="F82" s="128">
        <v>300</v>
      </c>
      <c r="G82" s="128">
        <v>200</v>
      </c>
      <c r="H82" s="128">
        <v>100</v>
      </c>
      <c r="I82" s="128"/>
      <c r="J82" s="128">
        <v>0</v>
      </c>
      <c r="K82" s="128" t="s">
        <v>237</v>
      </c>
      <c r="L82" s="128" t="s">
        <v>237</v>
      </c>
      <c r="M82" s="128"/>
      <c r="N82" s="128">
        <v>1219.8</v>
      </c>
      <c r="O82" s="128">
        <v>851.4</v>
      </c>
      <c r="P82" s="128">
        <v>426.5</v>
      </c>
      <c r="Q82" s="128">
        <v>424.9</v>
      </c>
      <c r="R82" s="128"/>
      <c r="S82" s="128">
        <v>368.4</v>
      </c>
      <c r="T82" s="128">
        <v>182.1</v>
      </c>
      <c r="U82" s="129">
        <v>186.3</v>
      </c>
      <c r="V82" s="3"/>
      <c r="W82" s="180"/>
      <c r="X82" s="180"/>
      <c r="Y82" s="180"/>
      <c r="Z82" s="180"/>
      <c r="AA82" s="180"/>
      <c r="AB82" s="180"/>
      <c r="AC82" s="180"/>
      <c r="AD82" s="180"/>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61" t="s">
        <v>78</v>
      </c>
      <c r="B83" s="127">
        <v>1200</v>
      </c>
      <c r="C83" s="128">
        <v>300</v>
      </c>
      <c r="D83" s="128">
        <v>900</v>
      </c>
      <c r="E83" s="128"/>
      <c r="F83" s="128">
        <v>1100</v>
      </c>
      <c r="G83" s="128">
        <v>600</v>
      </c>
      <c r="H83" s="128">
        <v>500</v>
      </c>
      <c r="I83" s="128"/>
      <c r="J83" s="128">
        <v>100</v>
      </c>
      <c r="K83" s="128" t="s">
        <v>237</v>
      </c>
      <c r="L83" s="128" t="s">
        <v>237</v>
      </c>
      <c r="M83" s="128"/>
      <c r="N83" s="128">
        <v>5901.2</v>
      </c>
      <c r="O83" s="128">
        <v>5220</v>
      </c>
      <c r="P83" s="128">
        <v>2664.3</v>
      </c>
      <c r="Q83" s="128">
        <v>2555.6999999999998</v>
      </c>
      <c r="R83" s="128"/>
      <c r="S83" s="128">
        <v>681.2</v>
      </c>
      <c r="T83" s="128">
        <v>359</v>
      </c>
      <c r="U83" s="129">
        <v>322.2</v>
      </c>
      <c r="V83" s="3"/>
      <c r="W83" s="180"/>
      <c r="X83" s="180"/>
      <c r="Y83" s="180"/>
      <c r="Z83" s="180"/>
      <c r="AA83" s="180"/>
      <c r="AB83" s="180"/>
      <c r="AC83" s="180"/>
      <c r="AD83" s="180"/>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61" t="s">
        <v>74</v>
      </c>
      <c r="B84" s="127">
        <v>100</v>
      </c>
      <c r="C84" s="128">
        <v>0</v>
      </c>
      <c r="D84" s="128">
        <v>100</v>
      </c>
      <c r="E84" s="128"/>
      <c r="F84" s="128">
        <v>100</v>
      </c>
      <c r="G84" s="128">
        <v>0</v>
      </c>
      <c r="H84" s="128">
        <v>0</v>
      </c>
      <c r="I84" s="128"/>
      <c r="J84" s="128">
        <v>0</v>
      </c>
      <c r="K84" s="128" t="s">
        <v>237</v>
      </c>
      <c r="L84" s="128" t="s">
        <v>237</v>
      </c>
      <c r="M84" s="128"/>
      <c r="N84" s="128">
        <v>399.8</v>
      </c>
      <c r="O84" s="128">
        <v>362.3</v>
      </c>
      <c r="P84" s="128">
        <v>185.1</v>
      </c>
      <c r="Q84" s="128">
        <v>177.2</v>
      </c>
      <c r="R84" s="128"/>
      <c r="S84" s="128">
        <v>37.5</v>
      </c>
      <c r="T84" s="128">
        <v>20.5</v>
      </c>
      <c r="U84" s="129">
        <v>17.100000000000001</v>
      </c>
      <c r="V84" s="3"/>
      <c r="W84" s="180"/>
      <c r="X84" s="180"/>
      <c r="Y84" s="180"/>
      <c r="Z84" s="180"/>
      <c r="AA84" s="180"/>
      <c r="AB84" s="180"/>
      <c r="AC84" s="180"/>
      <c r="AD84" s="180"/>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x14ac:dyDescent="0.25">
      <c r="A85" s="61" t="s">
        <v>79</v>
      </c>
      <c r="B85" s="127">
        <v>0</v>
      </c>
      <c r="C85" s="128">
        <v>0</v>
      </c>
      <c r="D85" s="128">
        <v>0</v>
      </c>
      <c r="E85" s="128"/>
      <c r="F85" s="128">
        <v>0</v>
      </c>
      <c r="G85" s="128">
        <v>0</v>
      </c>
      <c r="H85" s="128">
        <v>0</v>
      </c>
      <c r="I85" s="128"/>
      <c r="J85" s="128">
        <v>0</v>
      </c>
      <c r="K85" s="128" t="s">
        <v>237</v>
      </c>
      <c r="L85" s="128" t="s">
        <v>237</v>
      </c>
      <c r="M85" s="128"/>
      <c r="N85" s="128">
        <v>114.5</v>
      </c>
      <c r="O85" s="128">
        <v>98</v>
      </c>
      <c r="P85" s="128">
        <v>50.1</v>
      </c>
      <c r="Q85" s="128">
        <v>47.9</v>
      </c>
      <c r="R85" s="128"/>
      <c r="S85" s="128">
        <v>16.5</v>
      </c>
      <c r="T85" s="128">
        <v>9.1999999999999993</v>
      </c>
      <c r="U85" s="129">
        <v>7.2</v>
      </c>
      <c r="V85" s="3"/>
      <c r="W85" s="180"/>
      <c r="X85" s="180"/>
      <c r="Y85" s="180"/>
      <c r="Z85" s="180"/>
      <c r="AA85" s="180"/>
      <c r="AB85" s="180"/>
      <c r="AC85" s="180"/>
      <c r="AD85" s="180"/>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x14ac:dyDescent="0.25">
      <c r="A86" s="61" t="s">
        <v>44</v>
      </c>
      <c r="B86" s="127">
        <v>0</v>
      </c>
      <c r="C86" s="128">
        <v>0</v>
      </c>
      <c r="D86" s="128">
        <v>0</v>
      </c>
      <c r="E86" s="128"/>
      <c r="F86" s="128">
        <v>0</v>
      </c>
      <c r="G86" s="128">
        <v>0</v>
      </c>
      <c r="H86" s="128">
        <v>0</v>
      </c>
      <c r="I86" s="128"/>
      <c r="J86" s="128">
        <v>0</v>
      </c>
      <c r="K86" s="128" t="s">
        <v>237</v>
      </c>
      <c r="L86" s="128" t="s">
        <v>237</v>
      </c>
      <c r="M86" s="128"/>
      <c r="N86" s="128">
        <v>271.60000000000002</v>
      </c>
      <c r="O86" s="128">
        <v>265.2</v>
      </c>
      <c r="P86" s="128">
        <v>145.30000000000001</v>
      </c>
      <c r="Q86" s="128">
        <v>119.9</v>
      </c>
      <c r="R86" s="128"/>
      <c r="S86" s="128">
        <v>6.4</v>
      </c>
      <c r="T86" s="128">
        <v>3.4</v>
      </c>
      <c r="U86" s="129">
        <v>3</v>
      </c>
      <c r="V86" s="3"/>
      <c r="W86" s="180"/>
      <c r="X86" s="180"/>
      <c r="Y86" s="180"/>
      <c r="Z86" s="180"/>
      <c r="AA86" s="180"/>
      <c r="AB86" s="180"/>
      <c r="AC86" s="180"/>
      <c r="AD86" s="180"/>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44"/>
      <c r="B87" s="127"/>
      <c r="C87" s="128"/>
      <c r="D87" s="128"/>
      <c r="E87" s="128"/>
      <c r="F87" s="128"/>
      <c r="G87" s="128"/>
      <c r="H87" s="128"/>
      <c r="I87" s="128"/>
      <c r="J87" s="128"/>
      <c r="K87" s="128"/>
      <c r="L87" s="128"/>
      <c r="M87" s="128"/>
      <c r="N87" s="128"/>
      <c r="O87" s="128"/>
      <c r="P87" s="128"/>
      <c r="Q87" s="128"/>
      <c r="R87" s="128"/>
      <c r="S87" s="128"/>
      <c r="T87" s="128"/>
      <c r="U87" s="129"/>
      <c r="V87" s="3"/>
      <c r="W87" s="180"/>
      <c r="X87" s="180"/>
      <c r="Y87" s="180"/>
      <c r="Z87" s="180"/>
      <c r="AA87" s="180"/>
      <c r="AB87" s="180"/>
      <c r="AC87" s="180"/>
      <c r="AD87" s="180"/>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ht="15" customHeight="1" x14ac:dyDescent="0.25">
      <c r="A88" s="25" t="s">
        <v>107</v>
      </c>
      <c r="B88" s="127"/>
      <c r="C88" s="128"/>
      <c r="D88" s="128"/>
      <c r="E88" s="128"/>
      <c r="F88" s="128"/>
      <c r="G88" s="128"/>
      <c r="H88" s="128"/>
      <c r="I88" s="128"/>
      <c r="J88" s="128"/>
      <c r="K88" s="128"/>
      <c r="L88" s="128"/>
      <c r="M88" s="128"/>
      <c r="N88" s="128"/>
      <c r="O88" s="128"/>
      <c r="P88" s="128"/>
      <c r="Q88" s="128"/>
      <c r="R88" s="128"/>
      <c r="S88" s="128"/>
      <c r="T88" s="128"/>
      <c r="U88" s="129"/>
      <c r="V88" s="3"/>
      <c r="W88" s="180"/>
      <c r="X88" s="180"/>
      <c r="Y88" s="180"/>
      <c r="Z88" s="180"/>
      <c r="AA88" s="180"/>
      <c r="AB88" s="180"/>
      <c r="AC88" s="180"/>
      <c r="AD88" s="180"/>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43" t="s">
        <v>50</v>
      </c>
      <c r="B89" s="127">
        <v>1560</v>
      </c>
      <c r="C89" s="128">
        <v>420</v>
      </c>
      <c r="D89" s="128">
        <v>1140</v>
      </c>
      <c r="E89" s="128"/>
      <c r="F89" s="128">
        <v>1550</v>
      </c>
      <c r="G89" s="128">
        <v>820</v>
      </c>
      <c r="H89" s="128">
        <v>720</v>
      </c>
      <c r="I89" s="128"/>
      <c r="J89" s="128">
        <v>10</v>
      </c>
      <c r="K89" s="128">
        <v>0</v>
      </c>
      <c r="L89" s="128">
        <v>10</v>
      </c>
      <c r="M89" s="128"/>
      <c r="N89" s="128">
        <v>6772.07</v>
      </c>
      <c r="O89" s="128">
        <v>6648.51</v>
      </c>
      <c r="P89" s="128">
        <v>3466.23</v>
      </c>
      <c r="Q89" s="128">
        <v>3182.28</v>
      </c>
      <c r="R89" s="128"/>
      <c r="S89" s="128">
        <v>123.57</v>
      </c>
      <c r="T89" s="128">
        <v>77.91</v>
      </c>
      <c r="U89" s="129">
        <v>45.66</v>
      </c>
      <c r="V89" s="3"/>
      <c r="W89" s="180"/>
      <c r="X89" s="180"/>
      <c r="Y89" s="180"/>
      <c r="Z89" s="180"/>
      <c r="AA89" s="180"/>
      <c r="AB89" s="180"/>
      <c r="AC89" s="180"/>
      <c r="AD89" s="180"/>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ht="15.75" customHeight="1" x14ac:dyDescent="0.25">
      <c r="A90" s="43" t="s">
        <v>51</v>
      </c>
      <c r="B90" s="127">
        <v>190</v>
      </c>
      <c r="C90" s="128">
        <v>70</v>
      </c>
      <c r="D90" s="128">
        <v>120</v>
      </c>
      <c r="E90" s="128"/>
      <c r="F90" s="128">
        <v>180</v>
      </c>
      <c r="G90" s="128">
        <v>70</v>
      </c>
      <c r="H90" s="128">
        <v>110</v>
      </c>
      <c r="I90" s="128"/>
      <c r="J90" s="128">
        <v>10</v>
      </c>
      <c r="K90" s="128">
        <v>0</v>
      </c>
      <c r="L90" s="128">
        <v>10</v>
      </c>
      <c r="M90" s="128"/>
      <c r="N90" s="128">
        <v>972.63</v>
      </c>
      <c r="O90" s="128">
        <v>907.96</v>
      </c>
      <c r="P90" s="128">
        <v>572.02</v>
      </c>
      <c r="Q90" s="128">
        <v>335.94</v>
      </c>
      <c r="R90" s="128"/>
      <c r="S90" s="128">
        <v>64.67</v>
      </c>
      <c r="T90" s="128">
        <v>43.97</v>
      </c>
      <c r="U90" s="129">
        <v>20.71</v>
      </c>
      <c r="V90" s="3"/>
      <c r="W90" s="180"/>
      <c r="X90" s="180"/>
      <c r="Y90" s="180"/>
      <c r="Z90" s="180"/>
      <c r="AA90" s="180"/>
      <c r="AB90" s="180"/>
      <c r="AC90" s="180"/>
      <c r="AD90" s="180"/>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43" t="s">
        <v>52</v>
      </c>
      <c r="B91" s="127">
        <v>50</v>
      </c>
      <c r="C91" s="128">
        <v>20</v>
      </c>
      <c r="D91" s="128">
        <v>30</v>
      </c>
      <c r="E91" s="128"/>
      <c r="F91" s="128">
        <v>50</v>
      </c>
      <c r="G91" s="128">
        <v>20</v>
      </c>
      <c r="H91" s="128">
        <v>30</v>
      </c>
      <c r="I91" s="128"/>
      <c r="J91" s="128">
        <v>0</v>
      </c>
      <c r="K91" s="128">
        <v>0</v>
      </c>
      <c r="L91" s="128">
        <v>0</v>
      </c>
      <c r="M91" s="128"/>
      <c r="N91" s="128">
        <v>159.16</v>
      </c>
      <c r="O91" s="128">
        <v>152.19</v>
      </c>
      <c r="P91" s="128">
        <v>78.84</v>
      </c>
      <c r="Q91" s="128">
        <v>73.349999999999994</v>
      </c>
      <c r="R91" s="128"/>
      <c r="S91" s="128">
        <v>6.97</v>
      </c>
      <c r="T91" s="128">
        <v>4.21</v>
      </c>
      <c r="U91" s="129">
        <v>2.76</v>
      </c>
      <c r="V91" s="3"/>
      <c r="W91" s="180"/>
      <c r="X91" s="180"/>
      <c r="Y91" s="180"/>
      <c r="Z91" s="180"/>
      <c r="AA91" s="180"/>
      <c r="AB91" s="180"/>
      <c r="AC91" s="180"/>
      <c r="AD91" s="180"/>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A92" s="43" t="s">
        <v>53</v>
      </c>
      <c r="B92" s="127">
        <v>360</v>
      </c>
      <c r="C92" s="128">
        <v>130</v>
      </c>
      <c r="D92" s="128">
        <v>220</v>
      </c>
      <c r="E92" s="128"/>
      <c r="F92" s="128">
        <v>340</v>
      </c>
      <c r="G92" s="128">
        <v>130</v>
      </c>
      <c r="H92" s="128">
        <v>220</v>
      </c>
      <c r="I92" s="128"/>
      <c r="J92" s="128">
        <v>10</v>
      </c>
      <c r="K92" s="128">
        <v>10</v>
      </c>
      <c r="L92" s="128">
        <v>10</v>
      </c>
      <c r="M92" s="128"/>
      <c r="N92" s="128">
        <v>511.19</v>
      </c>
      <c r="O92" s="128">
        <v>474.43</v>
      </c>
      <c r="P92" s="128">
        <v>205.67</v>
      </c>
      <c r="Q92" s="128">
        <v>268.76</v>
      </c>
      <c r="R92" s="128"/>
      <c r="S92" s="128">
        <v>36.76</v>
      </c>
      <c r="T92" s="128">
        <v>19.18</v>
      </c>
      <c r="U92" s="129">
        <v>17.579999999999998</v>
      </c>
      <c r="V92" s="3"/>
      <c r="W92" s="180"/>
      <c r="X92" s="180"/>
      <c r="Y92" s="180"/>
      <c r="Z92" s="180"/>
      <c r="AA92" s="180"/>
      <c r="AB92" s="180"/>
      <c r="AC92" s="180"/>
      <c r="AD92" s="180"/>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43" t="s">
        <v>54</v>
      </c>
      <c r="B93" s="127">
        <v>460</v>
      </c>
      <c r="C93" s="128">
        <v>100</v>
      </c>
      <c r="D93" s="128">
        <v>360</v>
      </c>
      <c r="E93" s="128"/>
      <c r="F93" s="128">
        <v>450</v>
      </c>
      <c r="G93" s="128">
        <v>180</v>
      </c>
      <c r="H93" s="128">
        <v>280</v>
      </c>
      <c r="I93" s="128"/>
      <c r="J93" s="128">
        <v>10</v>
      </c>
      <c r="K93" s="128">
        <v>0</v>
      </c>
      <c r="L93" s="128">
        <v>10</v>
      </c>
      <c r="M93" s="128"/>
      <c r="N93" s="128">
        <v>433.81</v>
      </c>
      <c r="O93" s="128">
        <v>403.35</v>
      </c>
      <c r="P93" s="128">
        <v>181.14</v>
      </c>
      <c r="Q93" s="128">
        <v>222.21</v>
      </c>
      <c r="R93" s="128"/>
      <c r="S93" s="128">
        <v>30.46</v>
      </c>
      <c r="T93" s="128">
        <v>12.26</v>
      </c>
      <c r="U93" s="129">
        <v>18.190000000000001</v>
      </c>
      <c r="V93" s="3"/>
      <c r="W93" s="180"/>
      <c r="X93" s="180"/>
      <c r="Y93" s="180"/>
      <c r="Z93" s="180"/>
      <c r="AA93" s="180"/>
      <c r="AB93" s="180"/>
      <c r="AC93" s="180"/>
      <c r="AD93" s="180"/>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43" t="s">
        <v>55</v>
      </c>
      <c r="B94" s="127">
        <v>200</v>
      </c>
      <c r="C94" s="128">
        <v>120</v>
      </c>
      <c r="D94" s="128">
        <v>80</v>
      </c>
      <c r="E94" s="128"/>
      <c r="F94" s="128">
        <v>20</v>
      </c>
      <c r="G94" s="128">
        <v>0</v>
      </c>
      <c r="H94" s="128">
        <v>20</v>
      </c>
      <c r="I94" s="128"/>
      <c r="J94" s="128">
        <v>180</v>
      </c>
      <c r="K94" s="128">
        <v>30</v>
      </c>
      <c r="L94" s="128">
        <v>150</v>
      </c>
      <c r="M94" s="128"/>
      <c r="N94" s="128">
        <v>3255.8</v>
      </c>
      <c r="O94" s="128">
        <v>120.54</v>
      </c>
      <c r="P94" s="128">
        <v>46.72</v>
      </c>
      <c r="Q94" s="128">
        <v>73.819999999999993</v>
      </c>
      <c r="R94" s="128"/>
      <c r="S94" s="128">
        <v>3135.26</v>
      </c>
      <c r="T94" s="128">
        <v>1431.83</v>
      </c>
      <c r="U94" s="129">
        <v>1703.43</v>
      </c>
      <c r="V94" s="3"/>
      <c r="W94" s="180"/>
      <c r="X94" s="180"/>
      <c r="Y94" s="180"/>
      <c r="Z94" s="180"/>
      <c r="AA94" s="180"/>
      <c r="AB94" s="180"/>
      <c r="AC94" s="180"/>
      <c r="AD94" s="180"/>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x14ac:dyDescent="0.25">
      <c r="A95" s="43" t="s">
        <v>56</v>
      </c>
      <c r="B95" s="127">
        <v>460</v>
      </c>
      <c r="C95" s="128">
        <v>80</v>
      </c>
      <c r="D95" s="128">
        <v>380</v>
      </c>
      <c r="E95" s="128"/>
      <c r="F95" s="128">
        <v>460</v>
      </c>
      <c r="G95" s="128">
        <v>210</v>
      </c>
      <c r="H95" s="128">
        <v>240</v>
      </c>
      <c r="I95" s="128"/>
      <c r="J95" s="128">
        <v>0</v>
      </c>
      <c r="K95" s="128">
        <v>0</v>
      </c>
      <c r="L95" s="128">
        <v>0</v>
      </c>
      <c r="M95" s="128"/>
      <c r="N95" s="128">
        <v>306.91000000000003</v>
      </c>
      <c r="O95" s="128">
        <v>293.68</v>
      </c>
      <c r="P95" s="128">
        <v>150.78</v>
      </c>
      <c r="Q95" s="128">
        <v>142.88999999999999</v>
      </c>
      <c r="R95" s="128"/>
      <c r="S95" s="128">
        <v>13.24</v>
      </c>
      <c r="T95" s="128">
        <v>6.65</v>
      </c>
      <c r="U95" s="129">
        <v>6.59</v>
      </c>
      <c r="V95" s="3"/>
      <c r="W95" s="180"/>
      <c r="X95" s="180"/>
      <c r="Y95" s="180"/>
      <c r="Z95" s="180"/>
      <c r="AA95" s="180"/>
      <c r="AB95" s="180"/>
      <c r="AC95" s="180"/>
      <c r="AD95" s="180"/>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43" t="s">
        <v>57</v>
      </c>
      <c r="B96" s="127">
        <v>750</v>
      </c>
      <c r="C96" s="128">
        <v>10</v>
      </c>
      <c r="D96" s="128">
        <v>750</v>
      </c>
      <c r="E96" s="128"/>
      <c r="F96" s="128">
        <v>750</v>
      </c>
      <c r="G96" s="128">
        <v>560</v>
      </c>
      <c r="H96" s="128">
        <v>190</v>
      </c>
      <c r="I96" s="128"/>
      <c r="J96" s="128">
        <v>0</v>
      </c>
      <c r="K96" s="128">
        <v>0</v>
      </c>
      <c r="L96" s="128">
        <v>0</v>
      </c>
      <c r="M96" s="128"/>
      <c r="N96" s="128">
        <v>1502.64</v>
      </c>
      <c r="O96" s="128">
        <v>1502.61</v>
      </c>
      <c r="P96" s="128">
        <v>741.71</v>
      </c>
      <c r="Q96" s="128">
        <v>760.9</v>
      </c>
      <c r="R96" s="128"/>
      <c r="S96" s="128">
        <v>0.03</v>
      </c>
      <c r="T96" s="128">
        <v>0.01</v>
      </c>
      <c r="U96" s="129">
        <v>0.02</v>
      </c>
      <c r="V96" s="3"/>
      <c r="W96" s="180"/>
      <c r="X96" s="180"/>
      <c r="Y96" s="180"/>
      <c r="Z96" s="180"/>
      <c r="AA96" s="180"/>
      <c r="AB96" s="180"/>
      <c r="AC96" s="180"/>
      <c r="AD96" s="180"/>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43" t="s">
        <v>58</v>
      </c>
      <c r="B97" s="127">
        <v>260</v>
      </c>
      <c r="C97" s="128">
        <v>50</v>
      </c>
      <c r="D97" s="128">
        <v>210</v>
      </c>
      <c r="E97" s="128"/>
      <c r="F97" s="128">
        <v>260</v>
      </c>
      <c r="G97" s="128">
        <v>90</v>
      </c>
      <c r="H97" s="128">
        <v>170</v>
      </c>
      <c r="I97" s="128"/>
      <c r="J97" s="128">
        <v>0</v>
      </c>
      <c r="K97" s="128">
        <v>0</v>
      </c>
      <c r="L97" s="128">
        <v>0</v>
      </c>
      <c r="M97" s="128"/>
      <c r="N97" s="128">
        <v>848.68</v>
      </c>
      <c r="O97" s="128">
        <v>801.59</v>
      </c>
      <c r="P97" s="128">
        <v>248.1</v>
      </c>
      <c r="Q97" s="128">
        <v>553.49</v>
      </c>
      <c r="R97" s="128"/>
      <c r="S97" s="128">
        <v>47.09</v>
      </c>
      <c r="T97" s="128">
        <v>9.33</v>
      </c>
      <c r="U97" s="129">
        <v>37.76</v>
      </c>
      <c r="V97" s="3"/>
      <c r="W97" s="180"/>
      <c r="X97" s="180"/>
      <c r="Y97" s="180"/>
      <c r="Z97" s="180"/>
      <c r="AA97" s="180"/>
      <c r="AB97" s="180"/>
      <c r="AC97" s="180"/>
      <c r="AD97" s="180"/>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43" t="s">
        <v>44</v>
      </c>
      <c r="B98" s="127">
        <v>0</v>
      </c>
      <c r="C98" s="128">
        <v>0</v>
      </c>
      <c r="D98" s="128">
        <v>0</v>
      </c>
      <c r="E98" s="128"/>
      <c r="F98" s="128">
        <v>0</v>
      </c>
      <c r="G98" s="128">
        <v>0</v>
      </c>
      <c r="H98" s="128">
        <v>0</v>
      </c>
      <c r="I98" s="128"/>
      <c r="J98" s="128">
        <v>0</v>
      </c>
      <c r="K98" s="128">
        <v>0</v>
      </c>
      <c r="L98" s="128">
        <v>0</v>
      </c>
      <c r="M98" s="128"/>
      <c r="N98" s="128">
        <v>0</v>
      </c>
      <c r="O98" s="128">
        <v>0</v>
      </c>
      <c r="P98" s="128">
        <v>0</v>
      </c>
      <c r="Q98" s="128">
        <v>0</v>
      </c>
      <c r="R98" s="128"/>
      <c r="S98" s="128">
        <v>0</v>
      </c>
      <c r="T98" s="128">
        <v>0</v>
      </c>
      <c r="U98" s="129">
        <v>0</v>
      </c>
      <c r="V98" s="3"/>
      <c r="W98" s="180"/>
      <c r="X98" s="180"/>
      <c r="Y98" s="180"/>
      <c r="Z98" s="180"/>
      <c r="AA98" s="180"/>
      <c r="AB98" s="180"/>
      <c r="AC98" s="180"/>
      <c r="AD98" s="180"/>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26"/>
      <c r="B99" s="127"/>
      <c r="C99" s="128"/>
      <c r="D99" s="128"/>
      <c r="E99" s="128"/>
      <c r="F99" s="128"/>
      <c r="G99" s="128"/>
      <c r="H99" s="128"/>
      <c r="I99" s="128"/>
      <c r="J99" s="128"/>
      <c r="K99" s="128"/>
      <c r="L99" s="128"/>
      <c r="M99" s="128"/>
      <c r="N99" s="128"/>
      <c r="O99" s="128"/>
      <c r="P99" s="128"/>
      <c r="Q99" s="128"/>
      <c r="R99" s="128"/>
      <c r="S99" s="128"/>
      <c r="T99" s="128"/>
      <c r="U99" s="129"/>
      <c r="V99" s="3"/>
      <c r="W99" s="180"/>
      <c r="X99" s="180"/>
      <c r="Y99" s="180"/>
      <c r="Z99" s="180"/>
      <c r="AA99" s="180"/>
      <c r="AB99" s="180"/>
      <c r="AC99" s="180"/>
      <c r="AD99" s="180"/>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25" t="s">
        <v>71</v>
      </c>
      <c r="B100" s="127"/>
      <c r="C100" s="128"/>
      <c r="D100" s="128"/>
      <c r="E100" s="128"/>
      <c r="F100" s="128"/>
      <c r="G100" s="128"/>
      <c r="H100" s="128"/>
      <c r="I100" s="128"/>
      <c r="J100" s="128"/>
      <c r="K100" s="128"/>
      <c r="L100" s="128"/>
      <c r="M100" s="128"/>
      <c r="N100" s="128"/>
      <c r="O100" s="128"/>
      <c r="P100" s="128"/>
      <c r="Q100" s="128"/>
      <c r="R100" s="128"/>
      <c r="S100" s="128"/>
      <c r="T100" s="128"/>
      <c r="U100" s="129"/>
      <c r="V100" s="3"/>
      <c r="W100" s="180"/>
      <c r="X100" s="180"/>
      <c r="Y100" s="180"/>
      <c r="Z100" s="180"/>
      <c r="AA100" s="180"/>
      <c r="AB100" s="180"/>
      <c r="AC100" s="180"/>
      <c r="AD100" s="180"/>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70" t="s">
        <v>101</v>
      </c>
      <c r="B101" s="127"/>
      <c r="C101" s="128"/>
      <c r="D101" s="128"/>
      <c r="E101" s="128"/>
      <c r="F101" s="128"/>
      <c r="G101" s="128"/>
      <c r="H101" s="128"/>
      <c r="I101" s="128"/>
      <c r="J101" s="128"/>
      <c r="K101" s="128"/>
      <c r="L101" s="128"/>
      <c r="M101" s="128"/>
      <c r="N101" s="128"/>
      <c r="O101" s="128"/>
      <c r="P101" s="128"/>
      <c r="Q101" s="128"/>
      <c r="R101" s="128"/>
      <c r="S101" s="128"/>
      <c r="T101" s="128"/>
      <c r="U101" s="129"/>
      <c r="V101" s="3"/>
      <c r="W101" s="180"/>
      <c r="X101" s="180"/>
      <c r="Y101" s="180"/>
      <c r="Z101" s="180"/>
      <c r="AA101" s="180"/>
      <c r="AB101" s="180"/>
      <c r="AC101" s="180"/>
      <c r="AD101" s="180"/>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71" t="s">
        <v>44</v>
      </c>
      <c r="B102" s="127">
        <v>10</v>
      </c>
      <c r="C102" s="128">
        <v>0</v>
      </c>
      <c r="D102" s="128">
        <v>10</v>
      </c>
      <c r="E102" s="128"/>
      <c r="F102" s="128">
        <v>10</v>
      </c>
      <c r="G102" s="128">
        <v>0</v>
      </c>
      <c r="H102" s="128">
        <v>0</v>
      </c>
      <c r="I102" s="128"/>
      <c r="J102" s="128">
        <v>0</v>
      </c>
      <c r="K102" s="128">
        <v>0</v>
      </c>
      <c r="L102" s="128">
        <v>0</v>
      </c>
      <c r="M102" s="128"/>
      <c r="N102" s="128">
        <v>58.72</v>
      </c>
      <c r="O102" s="128">
        <v>49.91</v>
      </c>
      <c r="P102" s="128">
        <v>25.44</v>
      </c>
      <c r="Q102" s="128">
        <v>24.46</v>
      </c>
      <c r="R102" s="128"/>
      <c r="S102" s="128">
        <v>8.81</v>
      </c>
      <c r="T102" s="128">
        <v>4.53</v>
      </c>
      <c r="U102" s="129">
        <v>4.28</v>
      </c>
      <c r="V102" s="3"/>
      <c r="W102" s="180"/>
      <c r="X102" s="180"/>
      <c r="Y102" s="180"/>
      <c r="Z102" s="180"/>
      <c r="AA102" s="180"/>
      <c r="AB102" s="180"/>
      <c r="AC102" s="180"/>
      <c r="AD102" s="180"/>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71" t="s">
        <v>102</v>
      </c>
      <c r="B103" s="127">
        <v>20</v>
      </c>
      <c r="C103" s="128">
        <v>10</v>
      </c>
      <c r="D103" s="128">
        <v>20</v>
      </c>
      <c r="E103" s="128"/>
      <c r="F103" s="128">
        <v>20</v>
      </c>
      <c r="G103" s="128">
        <v>10</v>
      </c>
      <c r="H103" s="128">
        <v>10</v>
      </c>
      <c r="I103" s="128"/>
      <c r="J103" s="128">
        <v>0</v>
      </c>
      <c r="K103" s="128">
        <v>0</v>
      </c>
      <c r="L103" s="128">
        <v>0</v>
      </c>
      <c r="M103" s="128"/>
      <c r="N103" s="128">
        <v>40.880000000000003</v>
      </c>
      <c r="O103" s="128">
        <v>31.27</v>
      </c>
      <c r="P103" s="128">
        <v>17.760000000000002</v>
      </c>
      <c r="Q103" s="128">
        <v>13.52</v>
      </c>
      <c r="R103" s="128"/>
      <c r="S103" s="128">
        <v>9.61</v>
      </c>
      <c r="T103" s="128">
        <v>5.03</v>
      </c>
      <c r="U103" s="129">
        <v>4.57</v>
      </c>
      <c r="V103" s="3"/>
      <c r="W103" s="180"/>
      <c r="X103" s="180"/>
      <c r="Y103" s="180"/>
      <c r="Z103" s="180"/>
      <c r="AA103" s="180"/>
      <c r="AB103" s="180"/>
      <c r="AC103" s="180"/>
      <c r="AD103" s="180"/>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71" t="s">
        <v>72</v>
      </c>
      <c r="B104" s="127">
        <v>810</v>
      </c>
      <c r="C104" s="128">
        <v>200</v>
      </c>
      <c r="D104" s="128">
        <v>610</v>
      </c>
      <c r="E104" s="128"/>
      <c r="F104" s="128">
        <v>760</v>
      </c>
      <c r="G104" s="128">
        <v>360</v>
      </c>
      <c r="H104" s="128">
        <v>400</v>
      </c>
      <c r="I104" s="128"/>
      <c r="J104" s="128">
        <v>50</v>
      </c>
      <c r="K104" s="128">
        <v>10</v>
      </c>
      <c r="L104" s="128">
        <v>40</v>
      </c>
      <c r="M104" s="128"/>
      <c r="N104" s="128">
        <v>3308.76</v>
      </c>
      <c r="O104" s="128">
        <v>2610.64</v>
      </c>
      <c r="P104" s="128">
        <v>1343.74</v>
      </c>
      <c r="Q104" s="128">
        <v>1266.8900000000001</v>
      </c>
      <c r="R104" s="128"/>
      <c r="S104" s="128">
        <v>698.12</v>
      </c>
      <c r="T104" s="128">
        <v>344.26</v>
      </c>
      <c r="U104" s="129">
        <v>353.86</v>
      </c>
      <c r="V104" s="3"/>
      <c r="W104" s="180"/>
      <c r="X104" s="180"/>
      <c r="Y104" s="180"/>
      <c r="Z104" s="180"/>
      <c r="AA104" s="180"/>
      <c r="AB104" s="180"/>
      <c r="AC104" s="180"/>
      <c r="AD104" s="180"/>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71" t="s">
        <v>73</v>
      </c>
      <c r="B105" s="127">
        <v>680</v>
      </c>
      <c r="C105" s="128">
        <v>170</v>
      </c>
      <c r="D105" s="128">
        <v>520</v>
      </c>
      <c r="E105" s="128"/>
      <c r="F105" s="128">
        <v>640</v>
      </c>
      <c r="G105" s="128">
        <v>360</v>
      </c>
      <c r="H105" s="128">
        <v>270</v>
      </c>
      <c r="I105" s="128"/>
      <c r="J105" s="128">
        <v>50</v>
      </c>
      <c r="K105" s="128">
        <v>10</v>
      </c>
      <c r="L105" s="128">
        <v>40</v>
      </c>
      <c r="M105" s="128"/>
      <c r="N105" s="128">
        <v>4657.1400000000003</v>
      </c>
      <c r="O105" s="128">
        <v>3600.26</v>
      </c>
      <c r="P105" s="128">
        <v>1814.07</v>
      </c>
      <c r="Q105" s="128">
        <v>1786.2</v>
      </c>
      <c r="R105" s="128"/>
      <c r="S105" s="128">
        <v>1056.8800000000001</v>
      </c>
      <c r="T105" s="128">
        <v>531.07000000000005</v>
      </c>
      <c r="U105" s="129">
        <v>525.80999999999995</v>
      </c>
      <c r="V105" s="3"/>
      <c r="W105" s="180"/>
      <c r="X105" s="180"/>
      <c r="Y105" s="180"/>
      <c r="Z105" s="180"/>
      <c r="AA105" s="180"/>
      <c r="AB105" s="180"/>
      <c r="AC105" s="180"/>
      <c r="AD105" s="180"/>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71" t="s">
        <v>74</v>
      </c>
      <c r="B106" s="127">
        <v>120</v>
      </c>
      <c r="C106" s="128">
        <v>20</v>
      </c>
      <c r="D106" s="128">
        <v>100</v>
      </c>
      <c r="E106" s="128"/>
      <c r="F106" s="128">
        <v>110</v>
      </c>
      <c r="G106" s="128">
        <v>80</v>
      </c>
      <c r="H106" s="128">
        <v>40</v>
      </c>
      <c r="I106" s="128"/>
      <c r="J106" s="128">
        <v>10</v>
      </c>
      <c r="K106" s="128">
        <v>0</v>
      </c>
      <c r="L106" s="128">
        <v>10</v>
      </c>
      <c r="M106" s="128"/>
      <c r="N106" s="128">
        <v>1032.04</v>
      </c>
      <c r="O106" s="128">
        <v>808.17</v>
      </c>
      <c r="P106" s="128">
        <v>408.34</v>
      </c>
      <c r="Q106" s="128">
        <v>399.83</v>
      </c>
      <c r="R106" s="128"/>
      <c r="S106" s="128">
        <v>223.87</v>
      </c>
      <c r="T106" s="128">
        <v>114.82</v>
      </c>
      <c r="U106" s="129">
        <v>109.06</v>
      </c>
      <c r="V106" s="3"/>
      <c r="W106" s="180"/>
      <c r="X106" s="180"/>
      <c r="Y106" s="180"/>
      <c r="Z106" s="180"/>
      <c r="AA106" s="180"/>
      <c r="AB106" s="180"/>
      <c r="AC106" s="180"/>
      <c r="AD106" s="180"/>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71" t="s">
        <v>103</v>
      </c>
      <c r="B107" s="127">
        <v>10</v>
      </c>
      <c r="C107" s="128">
        <v>0</v>
      </c>
      <c r="D107" s="128">
        <v>10</v>
      </c>
      <c r="E107" s="128"/>
      <c r="F107" s="128">
        <v>10</v>
      </c>
      <c r="G107" s="128">
        <v>0</v>
      </c>
      <c r="H107" s="128">
        <v>0</v>
      </c>
      <c r="I107" s="128"/>
      <c r="J107" s="128">
        <v>0</v>
      </c>
      <c r="K107" s="128">
        <v>0</v>
      </c>
      <c r="L107" s="128">
        <v>0</v>
      </c>
      <c r="M107" s="128"/>
      <c r="N107" s="128">
        <v>109.23</v>
      </c>
      <c r="O107" s="128">
        <v>86.16</v>
      </c>
      <c r="P107" s="128">
        <v>43.22</v>
      </c>
      <c r="Q107" s="128">
        <v>42.94</v>
      </c>
      <c r="R107" s="128"/>
      <c r="S107" s="128">
        <v>23.07</v>
      </c>
      <c r="T107" s="128">
        <v>12.2</v>
      </c>
      <c r="U107" s="129">
        <v>10.87</v>
      </c>
      <c r="V107" s="3"/>
      <c r="W107" s="180"/>
      <c r="X107" s="180"/>
      <c r="Y107" s="180"/>
      <c r="Z107" s="180"/>
      <c r="AA107" s="180"/>
      <c r="AB107" s="180"/>
      <c r="AC107" s="180"/>
      <c r="AD107" s="180"/>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70" t="s">
        <v>104</v>
      </c>
      <c r="B108" s="127"/>
      <c r="C108" s="128"/>
      <c r="D108" s="128"/>
      <c r="E108" s="128"/>
      <c r="F108" s="128"/>
      <c r="G108" s="128"/>
      <c r="H108" s="128"/>
      <c r="I108" s="128"/>
      <c r="J108" s="128"/>
      <c r="K108" s="128"/>
      <c r="L108" s="128"/>
      <c r="M108" s="128"/>
      <c r="N108" s="128"/>
      <c r="O108" s="128"/>
      <c r="P108" s="128"/>
      <c r="Q108" s="128"/>
      <c r="R108" s="128"/>
      <c r="S108" s="128"/>
      <c r="T108" s="128"/>
      <c r="U108" s="129"/>
      <c r="V108" s="3"/>
      <c r="W108" s="180"/>
      <c r="X108" s="180"/>
      <c r="Y108" s="180"/>
      <c r="Z108" s="180"/>
      <c r="AA108" s="180"/>
      <c r="AB108" s="180"/>
      <c r="AC108" s="180"/>
      <c r="AD108" s="180"/>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ht="15.75" customHeight="1" x14ac:dyDescent="0.25">
      <c r="A109" s="71" t="s">
        <v>44</v>
      </c>
      <c r="B109" s="127">
        <v>50</v>
      </c>
      <c r="C109" s="128">
        <v>10</v>
      </c>
      <c r="D109" s="128">
        <v>50</v>
      </c>
      <c r="E109" s="128"/>
      <c r="F109" s="128">
        <v>50</v>
      </c>
      <c r="G109" s="128">
        <v>30</v>
      </c>
      <c r="H109" s="128">
        <v>20</v>
      </c>
      <c r="I109" s="128"/>
      <c r="J109" s="128">
        <v>0</v>
      </c>
      <c r="K109" s="128">
        <v>0</v>
      </c>
      <c r="L109" s="128">
        <v>0</v>
      </c>
      <c r="M109" s="128"/>
      <c r="N109" s="128">
        <v>109.21</v>
      </c>
      <c r="O109" s="128">
        <v>73.73</v>
      </c>
      <c r="P109" s="128">
        <v>39.26</v>
      </c>
      <c r="Q109" s="128">
        <v>34.47</v>
      </c>
      <c r="R109" s="128"/>
      <c r="S109" s="128">
        <v>35.479999999999997</v>
      </c>
      <c r="T109" s="128">
        <v>12.02</v>
      </c>
      <c r="U109" s="129">
        <v>23.47</v>
      </c>
      <c r="V109" s="3"/>
      <c r="W109" s="180"/>
      <c r="X109" s="180"/>
      <c r="Y109" s="180"/>
      <c r="Z109" s="180"/>
      <c r="AA109" s="180"/>
      <c r="AB109" s="180"/>
      <c r="AC109" s="180"/>
      <c r="AD109" s="180"/>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71" t="s">
        <v>102</v>
      </c>
      <c r="B110" s="127">
        <v>380</v>
      </c>
      <c r="C110" s="128">
        <v>50</v>
      </c>
      <c r="D110" s="128">
        <v>320</v>
      </c>
      <c r="E110" s="128"/>
      <c r="F110" s="128">
        <v>370</v>
      </c>
      <c r="G110" s="128">
        <v>200</v>
      </c>
      <c r="H110" s="128">
        <v>170</v>
      </c>
      <c r="I110" s="128"/>
      <c r="J110" s="128">
        <v>10</v>
      </c>
      <c r="K110" s="128">
        <v>0</v>
      </c>
      <c r="L110" s="128">
        <v>10</v>
      </c>
      <c r="M110" s="128"/>
      <c r="N110" s="128">
        <v>363.93</v>
      </c>
      <c r="O110" s="128">
        <v>280.87</v>
      </c>
      <c r="P110" s="128">
        <v>155.16</v>
      </c>
      <c r="Q110" s="128">
        <v>125.72</v>
      </c>
      <c r="R110" s="128"/>
      <c r="S110" s="128">
        <v>83.06</v>
      </c>
      <c r="T110" s="128">
        <v>32.15</v>
      </c>
      <c r="U110" s="129">
        <v>50.9</v>
      </c>
      <c r="V110" s="3"/>
      <c r="W110" s="180"/>
      <c r="X110" s="180"/>
      <c r="Y110" s="180"/>
      <c r="Z110" s="180"/>
      <c r="AA110" s="180"/>
      <c r="AB110" s="180"/>
      <c r="AC110" s="180"/>
      <c r="AD110" s="180"/>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71" t="s">
        <v>72</v>
      </c>
      <c r="B111" s="127">
        <v>1630</v>
      </c>
      <c r="C111" s="128">
        <v>400</v>
      </c>
      <c r="D111" s="128">
        <v>1240</v>
      </c>
      <c r="E111" s="128"/>
      <c r="F111" s="128">
        <v>1540</v>
      </c>
      <c r="G111" s="128">
        <v>750</v>
      </c>
      <c r="H111" s="128">
        <v>800</v>
      </c>
      <c r="I111" s="128"/>
      <c r="J111" s="128">
        <v>90</v>
      </c>
      <c r="K111" s="128">
        <v>10</v>
      </c>
      <c r="L111" s="128">
        <v>80</v>
      </c>
      <c r="M111" s="128"/>
      <c r="N111" s="128">
        <v>3433.16</v>
      </c>
      <c r="O111" s="128">
        <v>2465.46</v>
      </c>
      <c r="P111" s="128">
        <v>1184.08</v>
      </c>
      <c r="Q111" s="128">
        <v>1281.3800000000001</v>
      </c>
      <c r="R111" s="128"/>
      <c r="S111" s="128">
        <v>967.7</v>
      </c>
      <c r="T111" s="128">
        <v>398.39</v>
      </c>
      <c r="U111" s="129">
        <v>569.30999999999995</v>
      </c>
      <c r="V111" s="3"/>
      <c r="W111" s="180"/>
      <c r="X111" s="180"/>
      <c r="Y111" s="180"/>
      <c r="Z111" s="180"/>
      <c r="AA111" s="180"/>
      <c r="AB111" s="180"/>
      <c r="AC111" s="180"/>
      <c r="AD111" s="180"/>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71" t="s">
        <v>73</v>
      </c>
      <c r="B112" s="127">
        <v>370</v>
      </c>
      <c r="C112" s="128">
        <v>110</v>
      </c>
      <c r="D112" s="128">
        <v>260</v>
      </c>
      <c r="E112" s="128"/>
      <c r="F112" s="128">
        <v>350</v>
      </c>
      <c r="G112" s="128">
        <v>170</v>
      </c>
      <c r="H112" s="128">
        <v>180</v>
      </c>
      <c r="I112" s="128"/>
      <c r="J112" s="128">
        <v>10</v>
      </c>
      <c r="K112" s="128">
        <v>0</v>
      </c>
      <c r="L112" s="128">
        <v>10</v>
      </c>
      <c r="M112" s="128"/>
      <c r="N112" s="128">
        <v>1031.1500000000001</v>
      </c>
      <c r="O112" s="128">
        <v>814.25</v>
      </c>
      <c r="P112" s="128">
        <v>398.6</v>
      </c>
      <c r="Q112" s="128">
        <v>415.65</v>
      </c>
      <c r="R112" s="128"/>
      <c r="S112" s="128">
        <v>216.89</v>
      </c>
      <c r="T112" s="128">
        <v>96.31</v>
      </c>
      <c r="U112" s="129">
        <v>120.58</v>
      </c>
      <c r="V112" s="3"/>
      <c r="W112" s="180"/>
      <c r="X112" s="180"/>
      <c r="Y112" s="180"/>
      <c r="Z112" s="180"/>
      <c r="AA112" s="180"/>
      <c r="AB112" s="180"/>
      <c r="AC112" s="180"/>
      <c r="AD112" s="180"/>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71" t="s">
        <v>74</v>
      </c>
      <c r="B113" s="127">
        <v>60</v>
      </c>
      <c r="C113" s="128">
        <v>10</v>
      </c>
      <c r="D113" s="128">
        <v>50</v>
      </c>
      <c r="E113" s="128"/>
      <c r="F113" s="128">
        <v>60</v>
      </c>
      <c r="G113" s="128">
        <v>40</v>
      </c>
      <c r="H113" s="128">
        <v>20</v>
      </c>
      <c r="I113" s="128"/>
      <c r="J113" s="128">
        <v>0</v>
      </c>
      <c r="K113" s="128">
        <v>0</v>
      </c>
      <c r="L113" s="128">
        <v>0</v>
      </c>
      <c r="M113" s="128"/>
      <c r="N113" s="128">
        <v>152.29</v>
      </c>
      <c r="O113" s="128">
        <v>128.08000000000001</v>
      </c>
      <c r="P113" s="128">
        <v>64.89</v>
      </c>
      <c r="Q113" s="128">
        <v>63.19</v>
      </c>
      <c r="R113" s="128"/>
      <c r="S113" s="128">
        <v>24.21</v>
      </c>
      <c r="T113" s="128">
        <v>10.42</v>
      </c>
      <c r="U113" s="129">
        <v>13.78</v>
      </c>
      <c r="V113" s="3"/>
      <c r="W113" s="180"/>
      <c r="X113" s="180"/>
      <c r="Y113" s="180"/>
      <c r="Z113" s="180"/>
      <c r="AA113" s="180"/>
      <c r="AB113" s="180"/>
      <c r="AC113" s="180"/>
      <c r="AD113" s="180"/>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71" t="s">
        <v>103</v>
      </c>
      <c r="B114" s="127">
        <v>10</v>
      </c>
      <c r="C114" s="128">
        <v>0</v>
      </c>
      <c r="D114" s="128">
        <v>10</v>
      </c>
      <c r="E114" s="128"/>
      <c r="F114" s="128">
        <v>10</v>
      </c>
      <c r="G114" s="128">
        <v>10</v>
      </c>
      <c r="H114" s="128">
        <v>0</v>
      </c>
      <c r="I114" s="128"/>
      <c r="J114" s="128">
        <v>0</v>
      </c>
      <c r="K114" s="128">
        <v>0</v>
      </c>
      <c r="L114" s="128">
        <v>0</v>
      </c>
      <c r="M114" s="128"/>
      <c r="N114" s="128">
        <v>63.26</v>
      </c>
      <c r="O114" s="128">
        <v>36.51</v>
      </c>
      <c r="P114" s="128">
        <v>21.57</v>
      </c>
      <c r="Q114" s="128">
        <v>14.95</v>
      </c>
      <c r="R114" s="128"/>
      <c r="S114" s="128">
        <v>26.74</v>
      </c>
      <c r="T114" s="128">
        <v>8.34</v>
      </c>
      <c r="U114" s="129">
        <v>18.399999999999999</v>
      </c>
      <c r="V114" s="3"/>
      <c r="W114" s="180"/>
      <c r="X114" s="180"/>
      <c r="Y114" s="180"/>
      <c r="Z114" s="180"/>
      <c r="AA114" s="180"/>
      <c r="AB114" s="180"/>
      <c r="AC114" s="180"/>
      <c r="AD114" s="180"/>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70" t="s">
        <v>44</v>
      </c>
      <c r="B115" s="127">
        <v>140</v>
      </c>
      <c r="C115" s="128">
        <v>30</v>
      </c>
      <c r="D115" s="128">
        <v>110</v>
      </c>
      <c r="E115" s="128"/>
      <c r="F115" s="128">
        <v>140</v>
      </c>
      <c r="G115" s="128">
        <v>80</v>
      </c>
      <c r="H115" s="128">
        <v>50</v>
      </c>
      <c r="I115" s="128"/>
      <c r="J115" s="128">
        <v>10</v>
      </c>
      <c r="K115" s="128">
        <v>0</v>
      </c>
      <c r="L115" s="128">
        <v>0</v>
      </c>
      <c r="M115" s="128"/>
      <c r="N115" s="128">
        <v>403.15</v>
      </c>
      <c r="O115" s="128">
        <v>319.54000000000002</v>
      </c>
      <c r="P115" s="128">
        <v>175.09</v>
      </c>
      <c r="Q115" s="128">
        <v>144.44999999999999</v>
      </c>
      <c r="R115" s="128"/>
      <c r="S115" s="128">
        <v>83.61</v>
      </c>
      <c r="T115" s="128">
        <v>35.799999999999997</v>
      </c>
      <c r="U115" s="129">
        <v>47.81</v>
      </c>
      <c r="V115" s="3"/>
      <c r="W115" s="180"/>
      <c r="X115" s="180"/>
      <c r="Y115" s="180"/>
      <c r="Z115" s="180"/>
      <c r="AA115" s="180"/>
      <c r="AB115" s="180"/>
      <c r="AC115" s="180"/>
      <c r="AD115" s="180"/>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26"/>
      <c r="B116" s="127"/>
      <c r="C116" s="128"/>
      <c r="D116" s="128"/>
      <c r="E116" s="128"/>
      <c r="F116" s="128"/>
      <c r="G116" s="128"/>
      <c r="H116" s="128"/>
      <c r="I116" s="128"/>
      <c r="J116" s="128"/>
      <c r="K116" s="128"/>
      <c r="L116" s="128"/>
      <c r="M116" s="128"/>
      <c r="N116" s="128"/>
      <c r="O116" s="128"/>
      <c r="P116" s="128"/>
      <c r="Q116" s="128"/>
      <c r="R116" s="128"/>
      <c r="S116" s="128"/>
      <c r="T116" s="128"/>
      <c r="U116" s="129"/>
      <c r="W116" s="180"/>
      <c r="X116" s="180"/>
      <c r="Y116" s="180"/>
      <c r="Z116" s="180"/>
      <c r="AA116" s="180"/>
      <c r="AB116" s="180"/>
      <c r="AC116" s="180"/>
      <c r="AD116" s="180"/>
    </row>
    <row r="117" spans="1:213" x14ac:dyDescent="0.25">
      <c r="A117" s="27" t="s">
        <v>16</v>
      </c>
      <c r="B117" s="127"/>
      <c r="C117" s="128"/>
      <c r="D117" s="128"/>
      <c r="E117" s="128"/>
      <c r="F117" s="128"/>
      <c r="G117" s="128"/>
      <c r="H117" s="128"/>
      <c r="I117" s="128"/>
      <c r="J117" s="128"/>
      <c r="K117" s="128"/>
      <c r="L117" s="128"/>
      <c r="M117" s="128"/>
      <c r="N117" s="128"/>
      <c r="O117" s="128"/>
      <c r="P117" s="128"/>
      <c r="Q117" s="128"/>
      <c r="R117" s="128"/>
      <c r="S117" s="128"/>
      <c r="T117" s="128"/>
      <c r="U117" s="129"/>
      <c r="W117" s="180"/>
      <c r="X117" s="180"/>
      <c r="Y117" s="180"/>
      <c r="Z117" s="180"/>
      <c r="AA117" s="180"/>
      <c r="AB117" s="180"/>
      <c r="AC117" s="180"/>
      <c r="AD117" s="180"/>
    </row>
    <row r="118" spans="1:213" x14ac:dyDescent="0.25">
      <c r="A118" s="50" t="s">
        <v>59</v>
      </c>
      <c r="B118" s="127">
        <v>1390</v>
      </c>
      <c r="C118" s="128">
        <v>370</v>
      </c>
      <c r="D118" s="128">
        <v>1020</v>
      </c>
      <c r="E118" s="128"/>
      <c r="F118" s="128">
        <v>1320</v>
      </c>
      <c r="G118" s="128">
        <v>640</v>
      </c>
      <c r="H118" s="128">
        <v>680</v>
      </c>
      <c r="I118" s="128"/>
      <c r="J118" s="128">
        <v>70</v>
      </c>
      <c r="K118" s="128">
        <v>10</v>
      </c>
      <c r="L118" s="128">
        <v>60</v>
      </c>
      <c r="M118" s="128"/>
      <c r="N118" s="128">
        <v>3703.8</v>
      </c>
      <c r="O118" s="128">
        <v>3024.43</v>
      </c>
      <c r="P118" s="128">
        <v>1516.69</v>
      </c>
      <c r="Q118" s="128">
        <v>1507.74</v>
      </c>
      <c r="R118" s="128"/>
      <c r="S118" s="128">
        <v>679.37</v>
      </c>
      <c r="T118" s="128">
        <v>309.31</v>
      </c>
      <c r="U118" s="129">
        <v>370.06</v>
      </c>
      <c r="W118" s="180"/>
      <c r="X118" s="180"/>
      <c r="Y118" s="180"/>
      <c r="Z118" s="180"/>
      <c r="AA118" s="180"/>
      <c r="AB118" s="180"/>
      <c r="AC118" s="180"/>
      <c r="AD118" s="180"/>
    </row>
    <row r="119" spans="1:213" x14ac:dyDescent="0.25">
      <c r="A119" s="50" t="s">
        <v>60</v>
      </c>
      <c r="B119" s="127">
        <v>1530</v>
      </c>
      <c r="C119" s="128">
        <v>310</v>
      </c>
      <c r="D119" s="128">
        <v>1220</v>
      </c>
      <c r="E119" s="128"/>
      <c r="F119" s="128">
        <v>1460</v>
      </c>
      <c r="G119" s="128">
        <v>770</v>
      </c>
      <c r="H119" s="128">
        <v>690</v>
      </c>
      <c r="I119" s="128"/>
      <c r="J119" s="128">
        <v>70</v>
      </c>
      <c r="K119" s="128">
        <v>10</v>
      </c>
      <c r="L119" s="128">
        <v>60</v>
      </c>
      <c r="M119" s="128"/>
      <c r="N119" s="128">
        <v>4489.72</v>
      </c>
      <c r="O119" s="128">
        <v>3451.23</v>
      </c>
      <c r="P119" s="128">
        <v>1727.43</v>
      </c>
      <c r="Q119" s="128">
        <v>1723.8</v>
      </c>
      <c r="R119" s="128"/>
      <c r="S119" s="128">
        <v>1038.49</v>
      </c>
      <c r="T119" s="128">
        <v>477.04</v>
      </c>
      <c r="U119" s="129">
        <v>561.45000000000005</v>
      </c>
      <c r="W119" s="180"/>
      <c r="X119" s="180"/>
      <c r="Y119" s="180"/>
      <c r="Z119" s="180"/>
      <c r="AA119" s="180"/>
      <c r="AB119" s="180"/>
      <c r="AC119" s="180"/>
      <c r="AD119" s="180"/>
    </row>
    <row r="120" spans="1:213" x14ac:dyDescent="0.25">
      <c r="A120" s="50" t="s">
        <v>61</v>
      </c>
      <c r="B120" s="127">
        <v>550</v>
      </c>
      <c r="C120" s="128">
        <v>120</v>
      </c>
      <c r="D120" s="128">
        <v>430</v>
      </c>
      <c r="E120" s="128"/>
      <c r="F120" s="128">
        <v>520</v>
      </c>
      <c r="G120" s="128">
        <v>270</v>
      </c>
      <c r="H120" s="128">
        <v>260</v>
      </c>
      <c r="I120" s="128"/>
      <c r="J120" s="128">
        <v>30</v>
      </c>
      <c r="K120" s="128">
        <v>0</v>
      </c>
      <c r="L120" s="128">
        <v>20</v>
      </c>
      <c r="M120" s="128"/>
      <c r="N120" s="128">
        <v>2270.89</v>
      </c>
      <c r="O120" s="128">
        <v>1688.51</v>
      </c>
      <c r="P120" s="128">
        <v>850.54</v>
      </c>
      <c r="Q120" s="128">
        <v>837.97</v>
      </c>
      <c r="R120" s="128"/>
      <c r="S120" s="128">
        <v>582.39</v>
      </c>
      <c r="T120" s="128">
        <v>270.17</v>
      </c>
      <c r="U120" s="129">
        <v>312.20999999999998</v>
      </c>
      <c r="W120" s="180"/>
      <c r="X120" s="180"/>
      <c r="Y120" s="180"/>
      <c r="Z120" s="180"/>
      <c r="AA120" s="180"/>
      <c r="AB120" s="180"/>
      <c r="AC120" s="180"/>
      <c r="AD120" s="180"/>
    </row>
    <row r="121" spans="1:213" x14ac:dyDescent="0.25">
      <c r="A121" s="50" t="s">
        <v>62</v>
      </c>
      <c r="B121" s="127">
        <v>590</v>
      </c>
      <c r="C121" s="128">
        <v>150</v>
      </c>
      <c r="D121" s="128">
        <v>450</v>
      </c>
      <c r="E121" s="128"/>
      <c r="F121" s="128">
        <v>560</v>
      </c>
      <c r="G121" s="128">
        <v>290</v>
      </c>
      <c r="H121" s="128">
        <v>270</v>
      </c>
      <c r="I121" s="128"/>
      <c r="J121" s="128">
        <v>40</v>
      </c>
      <c r="K121" s="128">
        <v>10</v>
      </c>
      <c r="L121" s="128">
        <v>30</v>
      </c>
      <c r="M121" s="128"/>
      <c r="N121" s="128">
        <v>3157.74</v>
      </c>
      <c r="O121" s="128">
        <v>2312.5</v>
      </c>
      <c r="P121" s="128">
        <v>1174.1300000000001</v>
      </c>
      <c r="Q121" s="128">
        <v>1138.3699999999999</v>
      </c>
      <c r="R121" s="128"/>
      <c r="S121" s="128">
        <v>845.24</v>
      </c>
      <c r="T121" s="128">
        <v>398.88</v>
      </c>
      <c r="U121" s="129">
        <v>446.36</v>
      </c>
      <c r="W121" s="180"/>
      <c r="X121" s="180"/>
      <c r="Y121" s="180"/>
      <c r="Z121" s="180"/>
      <c r="AA121" s="180"/>
      <c r="AB121" s="180"/>
      <c r="AC121" s="180"/>
      <c r="AD121" s="180"/>
    </row>
    <row r="122" spans="1:213" x14ac:dyDescent="0.25">
      <c r="A122" s="53" t="s">
        <v>63</v>
      </c>
      <c r="B122" s="130">
        <v>220</v>
      </c>
      <c r="C122" s="131">
        <v>60</v>
      </c>
      <c r="D122" s="131">
        <v>160</v>
      </c>
      <c r="E122" s="131"/>
      <c r="F122" s="131">
        <v>200</v>
      </c>
      <c r="G122" s="131">
        <v>120</v>
      </c>
      <c r="H122" s="131">
        <v>90</v>
      </c>
      <c r="I122" s="131"/>
      <c r="J122" s="131">
        <v>20</v>
      </c>
      <c r="K122" s="131">
        <v>0</v>
      </c>
      <c r="L122" s="131">
        <v>20</v>
      </c>
      <c r="M122" s="131"/>
      <c r="N122" s="131">
        <v>1140.76</v>
      </c>
      <c r="O122" s="131">
        <v>828.19</v>
      </c>
      <c r="P122" s="131">
        <v>422.42</v>
      </c>
      <c r="Q122" s="131">
        <v>405.76</v>
      </c>
      <c r="R122" s="131"/>
      <c r="S122" s="131">
        <v>312.57</v>
      </c>
      <c r="T122" s="131">
        <v>149.94999999999999</v>
      </c>
      <c r="U122" s="132">
        <v>162.62</v>
      </c>
      <c r="W122" s="180"/>
      <c r="X122" s="180"/>
      <c r="Y122" s="180"/>
      <c r="Z122" s="180"/>
      <c r="AA122" s="180"/>
      <c r="AB122" s="180"/>
      <c r="AC122" s="180"/>
      <c r="AD122" s="180"/>
    </row>
    <row r="123" spans="1:213" x14ac:dyDescent="0.25">
      <c r="A123" s="14"/>
      <c r="B123" s="14"/>
      <c r="C123" s="14"/>
      <c r="D123" s="14"/>
      <c r="E123" s="14"/>
      <c r="F123" s="14"/>
      <c r="G123" s="14"/>
      <c r="H123" s="14"/>
      <c r="I123" s="14"/>
      <c r="J123" s="14"/>
      <c r="K123" s="14"/>
      <c r="L123" s="14"/>
      <c r="M123" s="14"/>
      <c r="N123" s="14"/>
      <c r="O123" s="14"/>
      <c r="P123" s="14"/>
      <c r="Q123" s="14"/>
      <c r="R123" s="14"/>
      <c r="S123" s="14"/>
      <c r="T123" s="14"/>
      <c r="U123" s="14"/>
    </row>
    <row r="124" spans="1:213" x14ac:dyDescent="0.25">
      <c r="A124" s="28" t="s">
        <v>83</v>
      </c>
      <c r="B124" s="15"/>
    </row>
    <row r="125" spans="1:213" x14ac:dyDescent="0.25">
      <c r="A125" s="28" t="s">
        <v>17</v>
      </c>
      <c r="B125" s="15"/>
    </row>
    <row r="126" spans="1:213" x14ac:dyDescent="0.25">
      <c r="A126" s="28" t="s">
        <v>106</v>
      </c>
      <c r="B126" s="69"/>
      <c r="C126" s="69"/>
      <c r="D126" s="69"/>
      <c r="E126" s="69"/>
      <c r="F126" s="69"/>
      <c r="G126" s="69"/>
      <c r="H126" s="69"/>
      <c r="I126" s="69"/>
      <c r="J126" s="69"/>
      <c r="K126" s="69"/>
      <c r="L126" s="69"/>
      <c r="M126" s="69"/>
      <c r="N126" s="69"/>
      <c r="O126" s="69"/>
      <c r="P126" s="6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E126"/>
  <sheetViews>
    <sheetView workbookViewId="0"/>
  </sheetViews>
  <sheetFormatPr defaultRowHeight="15" x14ac:dyDescent="0.25"/>
  <cols>
    <col min="1" max="1" width="27.85546875" style="2" customWidth="1"/>
    <col min="2" max="4" width="10.140625" style="2" customWidth="1"/>
    <col min="5" max="5" width="1.28515625" style="2" customWidth="1"/>
    <col min="6" max="8" width="10.140625" style="2" customWidth="1"/>
    <col min="9" max="9" width="1.28515625" style="2" customWidth="1"/>
    <col min="10" max="12" width="10.140625" style="2" customWidth="1"/>
    <col min="13" max="13" width="1.28515625" style="2" customWidth="1"/>
    <col min="14" max="17" width="10.140625" style="2" customWidth="1"/>
    <col min="18" max="18" width="1.28515625" style="2" customWidth="1"/>
    <col min="19" max="21" width="10.140625" style="2" customWidth="1"/>
    <col min="22"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4</v>
      </c>
      <c r="B1" s="1"/>
      <c r="C1" s="1"/>
      <c r="D1" s="1"/>
      <c r="H1" s="1"/>
    </row>
    <row r="2" spans="1:213" x14ac:dyDescent="0.25">
      <c r="A2" s="4" t="s">
        <v>86</v>
      </c>
      <c r="B2" s="4"/>
      <c r="C2" s="4"/>
      <c r="D2" s="4"/>
      <c r="E2" s="5"/>
      <c r="F2" s="5"/>
      <c r="G2" s="17"/>
      <c r="H2" s="17"/>
      <c r="I2" s="5"/>
      <c r="J2" s="11"/>
      <c r="K2" s="11"/>
      <c r="L2" s="11"/>
      <c r="M2" s="5"/>
      <c r="N2" s="5"/>
      <c r="O2" s="11"/>
      <c r="P2" s="11"/>
      <c r="Q2" s="11"/>
      <c r="R2" s="5"/>
      <c r="U2" s="14"/>
    </row>
    <row r="3" spans="1:213" x14ac:dyDescent="0.25">
      <c r="A3" s="6"/>
      <c r="B3" s="9" t="s">
        <v>0</v>
      </c>
      <c r="C3" s="8"/>
      <c r="D3" s="8"/>
      <c r="E3" s="10"/>
      <c r="F3" s="10"/>
      <c r="G3" s="7"/>
      <c r="H3" s="8"/>
      <c r="I3" s="10"/>
      <c r="J3" s="10"/>
      <c r="K3" s="8"/>
      <c r="L3" s="8"/>
      <c r="N3" s="7" t="s">
        <v>5</v>
      </c>
      <c r="O3" s="8"/>
      <c r="P3" s="7"/>
      <c r="Q3" s="10"/>
      <c r="R3" s="7"/>
      <c r="S3" s="7"/>
      <c r="T3" s="7"/>
      <c r="U3" s="14"/>
    </row>
    <row r="4" spans="1:213" x14ac:dyDescent="0.25">
      <c r="B4" s="8" t="s">
        <v>31</v>
      </c>
      <c r="C4" s="2" t="s">
        <v>12</v>
      </c>
      <c r="D4" s="8"/>
      <c r="E4" s="8"/>
      <c r="F4" s="2" t="s">
        <v>12</v>
      </c>
      <c r="I4" s="8"/>
      <c r="N4" s="8" t="s">
        <v>31</v>
      </c>
      <c r="O4" s="2" t="s">
        <v>29</v>
      </c>
    </row>
    <row r="5" spans="1:213" ht="23.25" x14ac:dyDescent="0.25">
      <c r="A5" s="6"/>
      <c r="B5" s="6"/>
      <c r="C5" s="51" t="s">
        <v>30</v>
      </c>
      <c r="D5" s="51" t="s">
        <v>70</v>
      </c>
      <c r="F5" s="8" t="s">
        <v>6</v>
      </c>
      <c r="G5" s="18"/>
      <c r="H5" s="8"/>
      <c r="J5" s="8" t="s">
        <v>7</v>
      </c>
      <c r="K5" s="18"/>
      <c r="L5" s="8"/>
      <c r="O5" s="19" t="s">
        <v>6</v>
      </c>
      <c r="P5" s="19"/>
      <c r="Q5" s="19"/>
      <c r="S5" s="8" t="s">
        <v>7</v>
      </c>
      <c r="T5" s="18"/>
      <c r="U5" s="8"/>
    </row>
    <row r="6" spans="1:213" x14ac:dyDescent="0.25">
      <c r="A6" s="20"/>
      <c r="B6" s="20"/>
      <c r="F6" s="52" t="s">
        <v>31</v>
      </c>
      <c r="G6" s="12" t="s">
        <v>25</v>
      </c>
      <c r="H6" s="12" t="s">
        <v>26</v>
      </c>
      <c r="J6" s="12" t="s">
        <v>31</v>
      </c>
      <c r="K6" s="12" t="s">
        <v>27</v>
      </c>
      <c r="L6" s="12" t="s">
        <v>28</v>
      </c>
      <c r="O6" s="12" t="s">
        <v>31</v>
      </c>
      <c r="P6" s="12" t="s">
        <v>27</v>
      </c>
      <c r="Q6" s="12" t="s">
        <v>28</v>
      </c>
      <c r="S6" s="12" t="s">
        <v>31</v>
      </c>
      <c r="T6" s="12" t="s">
        <v>27</v>
      </c>
      <c r="U6" s="12" t="s">
        <v>28</v>
      </c>
      <c r="GP6" s="3"/>
      <c r="GQ6" s="3"/>
      <c r="GR6" s="3"/>
      <c r="GS6" s="3"/>
      <c r="GT6" s="3"/>
      <c r="GU6" s="3"/>
      <c r="GV6" s="3"/>
      <c r="GW6" s="3"/>
      <c r="GX6" s="3"/>
      <c r="GY6" s="3"/>
      <c r="GZ6" s="3"/>
      <c r="HA6" s="3"/>
      <c r="HB6" s="3"/>
      <c r="HC6" s="3"/>
      <c r="HD6" s="3"/>
      <c r="HE6" s="3"/>
    </row>
    <row r="7" spans="1:213" x14ac:dyDescent="0.25">
      <c r="A7" s="14"/>
      <c r="B7" s="14"/>
      <c r="C7" s="14"/>
      <c r="D7" s="14"/>
      <c r="E7" s="14"/>
      <c r="F7" s="14"/>
      <c r="G7" s="14" t="s">
        <v>1</v>
      </c>
      <c r="H7" s="14" t="s">
        <v>1</v>
      </c>
      <c r="I7" s="14"/>
      <c r="J7" s="14"/>
      <c r="K7" s="14" t="s">
        <v>31</v>
      </c>
      <c r="L7" s="14" t="s">
        <v>31</v>
      </c>
      <c r="M7" s="14"/>
      <c r="N7" s="14"/>
      <c r="O7" s="14"/>
      <c r="P7" s="14" t="s">
        <v>31</v>
      </c>
      <c r="Q7" s="14" t="s">
        <v>31</v>
      </c>
      <c r="R7" s="14"/>
      <c r="S7" s="14"/>
      <c r="T7" s="14" t="s">
        <v>31</v>
      </c>
      <c r="U7" s="14" t="s">
        <v>31</v>
      </c>
      <c r="GP7" s="3"/>
      <c r="GQ7" s="3"/>
      <c r="GR7" s="3"/>
      <c r="GS7" s="3"/>
      <c r="GT7" s="3"/>
      <c r="GU7" s="3"/>
      <c r="GV7" s="3"/>
      <c r="GW7" s="3"/>
      <c r="GX7" s="3"/>
      <c r="GY7" s="3"/>
      <c r="GZ7" s="3"/>
      <c r="HA7" s="3"/>
      <c r="HB7" s="3"/>
      <c r="HC7" s="3"/>
      <c r="HD7" s="3"/>
      <c r="HE7" s="3"/>
    </row>
    <row r="8" spans="1:213" x14ac:dyDescent="0.25">
      <c r="H8" s="3"/>
    </row>
    <row r="9" spans="1:213" x14ac:dyDescent="0.25">
      <c r="B9" s="63" t="s">
        <v>2</v>
      </c>
      <c r="H9" s="3"/>
      <c r="K9" s="13"/>
      <c r="N9" s="13"/>
    </row>
    <row r="10" spans="1:213" x14ac:dyDescent="0.25">
      <c r="H10" s="3"/>
      <c r="K10" s="13"/>
      <c r="O10" s="13"/>
    </row>
    <row r="11" spans="1:213" x14ac:dyDescent="0.25">
      <c r="A11" s="1" t="s">
        <v>1</v>
      </c>
      <c r="B11" s="148">
        <v>100</v>
      </c>
      <c r="C11" s="149">
        <v>100</v>
      </c>
      <c r="D11" s="149">
        <v>100</v>
      </c>
      <c r="E11" s="149"/>
      <c r="F11" s="149">
        <v>100</v>
      </c>
      <c r="G11" s="149">
        <v>100</v>
      </c>
      <c r="H11" s="149">
        <v>100</v>
      </c>
      <c r="I11" s="149"/>
      <c r="J11" s="149">
        <v>100</v>
      </c>
      <c r="K11" s="149">
        <v>100</v>
      </c>
      <c r="L11" s="149">
        <v>100</v>
      </c>
      <c r="M11" s="149"/>
      <c r="N11" s="149">
        <v>100</v>
      </c>
      <c r="O11" s="149">
        <v>100</v>
      </c>
      <c r="P11" s="149">
        <v>100</v>
      </c>
      <c r="Q11" s="149">
        <v>100</v>
      </c>
      <c r="R11" s="149"/>
      <c r="S11" s="149">
        <v>100</v>
      </c>
      <c r="T11" s="149">
        <v>100</v>
      </c>
      <c r="U11" s="150">
        <v>100</v>
      </c>
    </row>
    <row r="12" spans="1:213" x14ac:dyDescent="0.25">
      <c r="B12" s="151"/>
      <c r="C12" s="152"/>
      <c r="D12" s="152"/>
      <c r="E12" s="152"/>
      <c r="F12" s="152"/>
      <c r="G12" s="152"/>
      <c r="H12" s="152"/>
      <c r="I12" s="152"/>
      <c r="J12" s="152"/>
      <c r="K12" s="152"/>
      <c r="L12" s="152"/>
      <c r="M12" s="152"/>
      <c r="N12" s="152"/>
      <c r="O12" s="152"/>
      <c r="P12" s="152"/>
      <c r="Q12" s="152"/>
      <c r="R12" s="152"/>
      <c r="S12" s="152"/>
      <c r="T12" s="152"/>
      <c r="U12" s="153"/>
    </row>
    <row r="13" spans="1:213" x14ac:dyDescent="0.25">
      <c r="A13" s="1" t="s">
        <v>8</v>
      </c>
      <c r="B13" s="151"/>
      <c r="C13" s="152"/>
      <c r="D13" s="152"/>
      <c r="E13" s="152"/>
      <c r="F13" s="152"/>
      <c r="G13" s="152"/>
      <c r="H13" s="152"/>
      <c r="I13" s="152"/>
      <c r="J13" s="152"/>
      <c r="K13" s="152"/>
      <c r="L13" s="152"/>
      <c r="M13" s="152"/>
      <c r="N13" s="152"/>
      <c r="O13" s="152"/>
      <c r="P13" s="152"/>
      <c r="Q13" s="152"/>
      <c r="R13" s="152"/>
      <c r="S13" s="152"/>
      <c r="T13" s="152"/>
      <c r="U13" s="153"/>
    </row>
    <row r="14" spans="1:213" x14ac:dyDescent="0.25">
      <c r="A14" s="21" t="s">
        <v>32</v>
      </c>
      <c r="B14" s="151">
        <v>7</v>
      </c>
      <c r="C14" s="152">
        <v>0</v>
      </c>
      <c r="D14" s="152">
        <v>10</v>
      </c>
      <c r="E14" s="152"/>
      <c r="F14" s="152">
        <v>8</v>
      </c>
      <c r="G14" s="152">
        <v>12</v>
      </c>
      <c r="H14" s="152">
        <v>4</v>
      </c>
      <c r="I14" s="152"/>
      <c r="J14" s="152"/>
      <c r="K14" s="152"/>
      <c r="L14" s="152"/>
      <c r="M14" s="152"/>
      <c r="N14" s="152">
        <v>7</v>
      </c>
      <c r="O14" s="152">
        <v>9</v>
      </c>
      <c r="P14" s="152">
        <v>9</v>
      </c>
      <c r="Q14" s="152">
        <v>9</v>
      </c>
      <c r="R14" s="152"/>
      <c r="S14" s="152"/>
      <c r="T14" s="152"/>
      <c r="U14" s="153"/>
    </row>
    <row r="15" spans="1:213" x14ac:dyDescent="0.25">
      <c r="A15" s="21" t="s">
        <v>9</v>
      </c>
      <c r="B15" s="151">
        <v>55</v>
      </c>
      <c r="C15" s="152">
        <v>19</v>
      </c>
      <c r="D15" s="152">
        <v>67</v>
      </c>
      <c r="E15" s="152"/>
      <c r="F15" s="152">
        <v>59</v>
      </c>
      <c r="G15" s="152">
        <v>67</v>
      </c>
      <c r="H15" s="152">
        <v>50</v>
      </c>
      <c r="I15" s="152"/>
      <c r="J15" s="152"/>
      <c r="K15" s="152"/>
      <c r="L15" s="152"/>
      <c r="M15" s="152"/>
      <c r="N15" s="152">
        <v>30</v>
      </c>
      <c r="O15" s="152">
        <v>39</v>
      </c>
      <c r="P15" s="152">
        <v>39</v>
      </c>
      <c r="Q15" s="152">
        <v>39</v>
      </c>
      <c r="R15" s="152"/>
      <c r="S15" s="152"/>
      <c r="T15" s="152"/>
      <c r="U15" s="153"/>
    </row>
    <row r="16" spans="1:213" x14ac:dyDescent="0.25">
      <c r="A16" s="21" t="s">
        <v>10</v>
      </c>
      <c r="B16" s="151">
        <v>32</v>
      </c>
      <c r="C16" s="152">
        <v>66</v>
      </c>
      <c r="D16" s="152">
        <v>21</v>
      </c>
      <c r="E16" s="152"/>
      <c r="F16" s="152">
        <v>34</v>
      </c>
      <c r="G16" s="152">
        <v>21</v>
      </c>
      <c r="H16" s="152">
        <v>47</v>
      </c>
      <c r="I16" s="152"/>
      <c r="J16" s="152"/>
      <c r="K16" s="152"/>
      <c r="L16" s="152"/>
      <c r="M16" s="152"/>
      <c r="N16" s="152">
        <v>40</v>
      </c>
      <c r="O16" s="152">
        <v>52</v>
      </c>
      <c r="P16" s="152">
        <v>51</v>
      </c>
      <c r="Q16" s="152">
        <v>52</v>
      </c>
      <c r="R16" s="152"/>
      <c r="S16" s="152"/>
      <c r="T16" s="152"/>
      <c r="U16" s="153"/>
    </row>
    <row r="17" spans="1:213" x14ac:dyDescent="0.25">
      <c r="A17" s="21" t="s">
        <v>7</v>
      </c>
      <c r="B17" s="151">
        <v>5</v>
      </c>
      <c r="C17" s="152">
        <v>15</v>
      </c>
      <c r="D17" s="152">
        <v>2</v>
      </c>
      <c r="E17" s="152"/>
      <c r="F17" s="152"/>
      <c r="G17" s="152"/>
      <c r="H17" s="152"/>
      <c r="I17" s="152"/>
      <c r="J17" s="152">
        <v>100</v>
      </c>
      <c r="K17" s="152">
        <v>100</v>
      </c>
      <c r="L17" s="152">
        <v>100</v>
      </c>
      <c r="M17" s="152"/>
      <c r="N17" s="152">
        <v>23</v>
      </c>
      <c r="O17" s="152"/>
      <c r="P17" s="152"/>
      <c r="Q17" s="152"/>
      <c r="R17" s="152"/>
      <c r="S17" s="152">
        <v>100</v>
      </c>
      <c r="T17" s="152">
        <v>100</v>
      </c>
      <c r="U17" s="153">
        <v>100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row>
    <row r="18" spans="1:213" x14ac:dyDescent="0.25">
      <c r="B18" s="151"/>
      <c r="C18" s="152"/>
      <c r="D18" s="152"/>
      <c r="E18" s="152"/>
      <c r="F18" s="152"/>
      <c r="G18" s="152"/>
      <c r="H18" s="152"/>
      <c r="I18" s="152"/>
      <c r="J18" s="152"/>
      <c r="K18" s="152"/>
      <c r="L18" s="152"/>
      <c r="M18" s="152"/>
      <c r="N18" s="152"/>
      <c r="O18" s="152"/>
      <c r="P18" s="152"/>
      <c r="Q18" s="152"/>
      <c r="R18" s="152"/>
      <c r="S18" s="152"/>
      <c r="T18" s="152"/>
      <c r="U18" s="15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x14ac:dyDescent="0.25">
      <c r="A19" s="1" t="s">
        <v>11</v>
      </c>
      <c r="B19" s="151"/>
      <c r="C19" s="152"/>
      <c r="D19" s="152"/>
      <c r="E19" s="152"/>
      <c r="F19" s="152"/>
      <c r="G19" s="152"/>
      <c r="H19" s="152"/>
      <c r="I19" s="152"/>
      <c r="J19" s="152"/>
      <c r="K19" s="152"/>
      <c r="L19" s="152"/>
      <c r="M19" s="152"/>
      <c r="N19" s="152"/>
      <c r="O19" s="152"/>
      <c r="P19" s="152"/>
      <c r="Q19" s="152"/>
      <c r="R19" s="152"/>
      <c r="S19" s="152"/>
      <c r="T19" s="152"/>
      <c r="U19" s="15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row>
    <row r="20" spans="1:213" x14ac:dyDescent="0.25">
      <c r="A20" s="21" t="s">
        <v>64</v>
      </c>
      <c r="B20" s="151">
        <v>78</v>
      </c>
      <c r="C20" s="152">
        <v>73</v>
      </c>
      <c r="D20" s="152">
        <v>79</v>
      </c>
      <c r="E20" s="152"/>
      <c r="F20" s="152">
        <v>78</v>
      </c>
      <c r="G20" s="152">
        <v>79</v>
      </c>
      <c r="H20" s="152">
        <v>76</v>
      </c>
      <c r="I20" s="152"/>
      <c r="J20" s="152">
        <v>84</v>
      </c>
      <c r="K20" s="152">
        <v>73</v>
      </c>
      <c r="L20" s="152">
        <v>86</v>
      </c>
      <c r="M20" s="152"/>
      <c r="N20" s="152">
        <v>76</v>
      </c>
      <c r="O20" s="152">
        <v>73</v>
      </c>
      <c r="P20" s="152">
        <v>73</v>
      </c>
      <c r="Q20" s="152">
        <v>72</v>
      </c>
      <c r="R20" s="152"/>
      <c r="S20" s="152">
        <v>86</v>
      </c>
      <c r="T20" s="152">
        <v>86</v>
      </c>
      <c r="U20" s="153">
        <v>86</v>
      </c>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row>
    <row r="21" spans="1:213" x14ac:dyDescent="0.25">
      <c r="A21" s="21" t="s">
        <v>65</v>
      </c>
      <c r="B21" s="151">
        <v>22</v>
      </c>
      <c r="C21" s="152">
        <v>27</v>
      </c>
      <c r="D21" s="152">
        <v>21</v>
      </c>
      <c r="E21" s="152"/>
      <c r="F21" s="152">
        <v>22</v>
      </c>
      <c r="G21" s="152">
        <v>21</v>
      </c>
      <c r="H21" s="152">
        <v>24</v>
      </c>
      <c r="I21" s="152"/>
      <c r="J21" s="152">
        <v>16</v>
      </c>
      <c r="K21" s="152">
        <v>27</v>
      </c>
      <c r="L21" s="152">
        <v>14</v>
      </c>
      <c r="M21" s="152"/>
      <c r="N21" s="152">
        <v>24</v>
      </c>
      <c r="O21" s="152">
        <v>27</v>
      </c>
      <c r="P21" s="152">
        <v>27</v>
      </c>
      <c r="Q21" s="152">
        <v>28</v>
      </c>
      <c r="R21" s="152"/>
      <c r="S21" s="152">
        <v>14</v>
      </c>
      <c r="T21" s="152">
        <v>14</v>
      </c>
      <c r="U21" s="153">
        <v>14</v>
      </c>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row>
    <row r="22" spans="1:213" x14ac:dyDescent="0.25">
      <c r="A22" s="21" t="s">
        <v>12</v>
      </c>
      <c r="B22" s="151"/>
      <c r="C22" s="152"/>
      <c r="D22" s="152"/>
      <c r="E22" s="152"/>
      <c r="F22" s="152"/>
      <c r="G22" s="152"/>
      <c r="H22" s="152"/>
      <c r="I22" s="152"/>
      <c r="J22" s="152"/>
      <c r="K22" s="152"/>
      <c r="L22" s="152"/>
      <c r="M22" s="152"/>
      <c r="N22" s="152"/>
      <c r="O22" s="152"/>
      <c r="P22" s="152"/>
      <c r="Q22" s="152"/>
      <c r="R22" s="152"/>
      <c r="S22" s="152"/>
      <c r="T22" s="152"/>
      <c r="U22" s="15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row>
    <row r="23" spans="1:213" x14ac:dyDescent="0.25">
      <c r="A23" s="22" t="s">
        <v>13</v>
      </c>
      <c r="B23" s="151">
        <v>9</v>
      </c>
      <c r="C23" s="152">
        <v>14</v>
      </c>
      <c r="D23" s="152">
        <v>7</v>
      </c>
      <c r="E23" s="152"/>
      <c r="F23" s="152">
        <v>9</v>
      </c>
      <c r="G23" s="152">
        <v>5</v>
      </c>
      <c r="H23" s="152">
        <v>13</v>
      </c>
      <c r="I23" s="152"/>
      <c r="J23" s="152">
        <v>6</v>
      </c>
      <c r="K23" s="152">
        <v>0</v>
      </c>
      <c r="L23" s="152">
        <v>0</v>
      </c>
      <c r="M23" s="152"/>
      <c r="N23" s="152">
        <v>15</v>
      </c>
      <c r="O23" s="152">
        <v>17</v>
      </c>
      <c r="P23" s="152">
        <v>16</v>
      </c>
      <c r="Q23" s="152">
        <v>17</v>
      </c>
      <c r="R23" s="152"/>
      <c r="S23" s="152">
        <v>9</v>
      </c>
      <c r="T23" s="152">
        <v>9</v>
      </c>
      <c r="U23" s="153">
        <v>9</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row>
    <row r="24" spans="1:213" x14ac:dyDescent="0.25">
      <c r="A24" s="22" t="s">
        <v>14</v>
      </c>
      <c r="B24" s="151">
        <v>13</v>
      </c>
      <c r="C24" s="152">
        <v>12</v>
      </c>
      <c r="D24" s="152">
        <v>13</v>
      </c>
      <c r="E24" s="152"/>
      <c r="F24" s="152">
        <v>13</v>
      </c>
      <c r="G24" s="152">
        <v>15</v>
      </c>
      <c r="H24" s="152">
        <v>11</v>
      </c>
      <c r="I24" s="152"/>
      <c r="J24" s="152">
        <v>11</v>
      </c>
      <c r="K24" s="152">
        <v>0</v>
      </c>
      <c r="L24" s="152">
        <v>10</v>
      </c>
      <c r="M24" s="152"/>
      <c r="N24" s="152">
        <v>9</v>
      </c>
      <c r="O24" s="152">
        <v>11</v>
      </c>
      <c r="P24" s="152">
        <v>11</v>
      </c>
      <c r="Q24" s="152">
        <v>10</v>
      </c>
      <c r="R24" s="152"/>
      <c r="S24" s="152">
        <v>6</v>
      </c>
      <c r="T24" s="152">
        <v>6</v>
      </c>
      <c r="U24" s="153">
        <v>5</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row>
    <row r="25" spans="1:213" x14ac:dyDescent="0.25">
      <c r="A25" s="21" t="s">
        <v>12</v>
      </c>
      <c r="B25" s="151"/>
      <c r="C25" s="152"/>
      <c r="D25" s="152"/>
      <c r="E25" s="152"/>
      <c r="F25" s="152"/>
      <c r="G25" s="152"/>
      <c r="H25" s="152"/>
      <c r="I25" s="152"/>
      <c r="J25" s="152"/>
      <c r="K25" s="152"/>
      <c r="L25" s="152"/>
      <c r="M25" s="152"/>
      <c r="N25" s="152"/>
      <c r="O25" s="152"/>
      <c r="P25" s="152"/>
      <c r="Q25" s="152"/>
      <c r="R25" s="152"/>
      <c r="S25" s="152"/>
      <c r="T25" s="152"/>
      <c r="U25" s="15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row>
    <row r="26" spans="1:213" x14ac:dyDescent="0.25">
      <c r="A26" s="22" t="s">
        <v>66</v>
      </c>
      <c r="B26" s="151">
        <v>10</v>
      </c>
      <c r="C26" s="152">
        <v>14</v>
      </c>
      <c r="D26" s="152">
        <v>9</v>
      </c>
      <c r="E26" s="152"/>
      <c r="F26" s="152">
        <v>10</v>
      </c>
      <c r="G26" s="152">
        <v>10</v>
      </c>
      <c r="H26" s="152">
        <v>10</v>
      </c>
      <c r="I26" s="152"/>
      <c r="J26" s="152">
        <v>12</v>
      </c>
      <c r="K26" s="152">
        <v>0</v>
      </c>
      <c r="L26" s="152">
        <v>11</v>
      </c>
      <c r="M26" s="152"/>
      <c r="N26" s="152">
        <v>11</v>
      </c>
      <c r="O26" s="152">
        <v>11</v>
      </c>
      <c r="P26" s="152">
        <v>11</v>
      </c>
      <c r="Q26" s="152">
        <v>12</v>
      </c>
      <c r="R26" s="152"/>
      <c r="S26" s="152">
        <v>10</v>
      </c>
      <c r="T26" s="152">
        <v>9</v>
      </c>
      <c r="U26" s="153">
        <v>10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row>
    <row r="27" spans="1:213" x14ac:dyDescent="0.25">
      <c r="A27" s="59" t="s">
        <v>67</v>
      </c>
      <c r="B27" s="151"/>
      <c r="C27" s="152"/>
      <c r="D27" s="152"/>
      <c r="E27" s="152"/>
      <c r="F27" s="152"/>
      <c r="G27" s="152"/>
      <c r="H27" s="152"/>
      <c r="I27" s="152"/>
      <c r="J27" s="152"/>
      <c r="K27" s="152"/>
      <c r="L27" s="152"/>
      <c r="M27" s="152"/>
      <c r="N27" s="152"/>
      <c r="O27" s="152"/>
      <c r="P27" s="152"/>
      <c r="Q27" s="152"/>
      <c r="R27" s="152"/>
      <c r="S27" s="152"/>
      <c r="T27" s="152"/>
      <c r="U27" s="15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row>
    <row r="28" spans="1:213" x14ac:dyDescent="0.25">
      <c r="A28" s="60" t="s">
        <v>210</v>
      </c>
      <c r="B28" s="151">
        <v>2</v>
      </c>
      <c r="C28" s="152">
        <v>4</v>
      </c>
      <c r="D28" s="152">
        <v>1</v>
      </c>
      <c r="E28" s="152"/>
      <c r="F28" s="152">
        <v>2</v>
      </c>
      <c r="G28" s="152">
        <v>2</v>
      </c>
      <c r="H28" s="152">
        <v>2</v>
      </c>
      <c r="I28" s="152"/>
      <c r="J28" s="152">
        <v>6</v>
      </c>
      <c r="K28" s="152">
        <v>0</v>
      </c>
      <c r="L28" s="152">
        <v>5</v>
      </c>
      <c r="M28" s="152"/>
      <c r="N28" s="152">
        <v>2</v>
      </c>
      <c r="O28" s="152">
        <v>1</v>
      </c>
      <c r="P28" s="152">
        <v>1</v>
      </c>
      <c r="Q28" s="152">
        <v>1</v>
      </c>
      <c r="R28" s="152"/>
      <c r="S28" s="152">
        <v>2</v>
      </c>
      <c r="T28" s="152">
        <v>2</v>
      </c>
      <c r="U28" s="153">
        <v>2</v>
      </c>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row>
    <row r="29" spans="1:213" x14ac:dyDescent="0.25">
      <c r="A29" s="60" t="s">
        <v>211</v>
      </c>
      <c r="B29" s="151">
        <v>2</v>
      </c>
      <c r="C29" s="152">
        <v>2</v>
      </c>
      <c r="D29" s="152">
        <v>2</v>
      </c>
      <c r="E29" s="152"/>
      <c r="F29" s="152">
        <v>1</v>
      </c>
      <c r="G29" s="152">
        <v>1</v>
      </c>
      <c r="H29" s="152">
        <v>2</v>
      </c>
      <c r="I29" s="152"/>
      <c r="J29" s="152">
        <v>0</v>
      </c>
      <c r="K29" s="152">
        <v>0</v>
      </c>
      <c r="L29" s="152">
        <v>0</v>
      </c>
      <c r="M29" s="152"/>
      <c r="N29" s="152">
        <v>2</v>
      </c>
      <c r="O29" s="152">
        <v>2</v>
      </c>
      <c r="P29" s="152">
        <v>1</v>
      </c>
      <c r="Q29" s="152">
        <v>2</v>
      </c>
      <c r="R29" s="152"/>
      <c r="S29" s="152">
        <v>4</v>
      </c>
      <c r="T29" s="152">
        <v>4</v>
      </c>
      <c r="U29" s="153">
        <v>4</v>
      </c>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row>
    <row r="30" spans="1:213" x14ac:dyDescent="0.25">
      <c r="A30" s="60" t="s">
        <v>212</v>
      </c>
      <c r="B30" s="151">
        <v>1</v>
      </c>
      <c r="C30" s="152">
        <v>2</v>
      </c>
      <c r="D30" s="152">
        <v>1</v>
      </c>
      <c r="E30" s="152"/>
      <c r="F30" s="152">
        <v>1</v>
      </c>
      <c r="G30" s="152">
        <v>1</v>
      </c>
      <c r="H30" s="152">
        <v>1</v>
      </c>
      <c r="I30" s="152"/>
      <c r="J30" s="152">
        <v>0</v>
      </c>
      <c r="K30" s="152">
        <v>0</v>
      </c>
      <c r="L30" s="152">
        <v>0</v>
      </c>
      <c r="M30" s="152"/>
      <c r="N30" s="152">
        <v>1</v>
      </c>
      <c r="O30" s="152">
        <v>1</v>
      </c>
      <c r="P30" s="152">
        <v>1</v>
      </c>
      <c r="Q30" s="152">
        <v>1</v>
      </c>
      <c r="R30" s="152"/>
      <c r="S30" s="152">
        <v>1</v>
      </c>
      <c r="T30" s="152">
        <v>1</v>
      </c>
      <c r="U30" s="153">
        <v>1</v>
      </c>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row>
    <row r="31" spans="1:213" x14ac:dyDescent="0.25">
      <c r="A31" s="60" t="s">
        <v>213</v>
      </c>
      <c r="B31" s="151">
        <v>1</v>
      </c>
      <c r="C31" s="152">
        <v>0</v>
      </c>
      <c r="D31" s="152">
        <v>1</v>
      </c>
      <c r="E31" s="152"/>
      <c r="F31" s="152">
        <v>1</v>
      </c>
      <c r="G31" s="152">
        <v>1</v>
      </c>
      <c r="H31" s="152">
        <v>1</v>
      </c>
      <c r="I31" s="152"/>
      <c r="J31" s="152">
        <v>0</v>
      </c>
      <c r="K31" s="152">
        <v>0</v>
      </c>
      <c r="L31" s="152">
        <v>0</v>
      </c>
      <c r="M31" s="152"/>
      <c r="N31" s="152">
        <v>1</v>
      </c>
      <c r="O31" s="152">
        <v>1</v>
      </c>
      <c r="P31" s="152">
        <v>1</v>
      </c>
      <c r="Q31" s="152">
        <v>1</v>
      </c>
      <c r="R31" s="152"/>
      <c r="S31" s="152">
        <v>1</v>
      </c>
      <c r="T31" s="152">
        <v>1</v>
      </c>
      <c r="U31" s="153">
        <v>1</v>
      </c>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row>
    <row r="32" spans="1:213" x14ac:dyDescent="0.25">
      <c r="A32" s="60" t="s">
        <v>214</v>
      </c>
      <c r="B32" s="151">
        <v>1</v>
      </c>
      <c r="C32" s="152">
        <v>0</v>
      </c>
      <c r="D32" s="152">
        <v>1</v>
      </c>
      <c r="E32" s="152"/>
      <c r="F32" s="152">
        <v>1</v>
      </c>
      <c r="G32" s="152">
        <v>1</v>
      </c>
      <c r="H32" s="152">
        <v>0</v>
      </c>
      <c r="I32" s="152"/>
      <c r="J32" s="152">
        <v>0</v>
      </c>
      <c r="K32" s="152">
        <v>0</v>
      </c>
      <c r="L32" s="152">
        <v>0</v>
      </c>
      <c r="M32" s="152"/>
      <c r="N32" s="152">
        <v>1</v>
      </c>
      <c r="O32" s="152">
        <v>1</v>
      </c>
      <c r="P32" s="152">
        <v>1</v>
      </c>
      <c r="Q32" s="152">
        <v>1</v>
      </c>
      <c r="R32" s="152"/>
      <c r="S32" s="152">
        <v>0</v>
      </c>
      <c r="T32" s="152">
        <v>0</v>
      </c>
      <c r="U32" s="153">
        <v>0</v>
      </c>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row>
    <row r="33" spans="1:213" x14ac:dyDescent="0.25">
      <c r="A33" s="22" t="s">
        <v>68</v>
      </c>
      <c r="B33" s="151">
        <v>12</v>
      </c>
      <c r="C33" s="152">
        <v>13</v>
      </c>
      <c r="D33" s="152">
        <v>12</v>
      </c>
      <c r="E33" s="152"/>
      <c r="F33" s="152">
        <v>12</v>
      </c>
      <c r="G33" s="152">
        <v>11</v>
      </c>
      <c r="H33" s="152">
        <v>14</v>
      </c>
      <c r="I33" s="152"/>
      <c r="J33" s="152">
        <v>0</v>
      </c>
      <c r="K33" s="152">
        <v>0</v>
      </c>
      <c r="L33" s="152">
        <v>0</v>
      </c>
      <c r="M33" s="152"/>
      <c r="N33" s="152">
        <v>13</v>
      </c>
      <c r="O33" s="152">
        <v>16</v>
      </c>
      <c r="P33" s="152">
        <v>16</v>
      </c>
      <c r="Q33" s="152">
        <v>16</v>
      </c>
      <c r="R33" s="152"/>
      <c r="S33" s="152">
        <v>4</v>
      </c>
      <c r="T33" s="152">
        <v>5</v>
      </c>
      <c r="U33" s="153">
        <v>4</v>
      </c>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row>
    <row r="34" spans="1:213" x14ac:dyDescent="0.25">
      <c r="A34" s="59" t="s">
        <v>67</v>
      </c>
      <c r="B34" s="151"/>
      <c r="C34" s="152"/>
      <c r="D34" s="152"/>
      <c r="E34" s="152"/>
      <c r="F34" s="152"/>
      <c r="G34" s="152"/>
      <c r="H34" s="152"/>
      <c r="I34" s="152"/>
      <c r="J34" s="152"/>
      <c r="K34" s="152"/>
      <c r="L34" s="152"/>
      <c r="M34" s="152"/>
      <c r="N34" s="152"/>
      <c r="O34" s="152"/>
      <c r="P34" s="152"/>
      <c r="Q34" s="152"/>
      <c r="R34" s="152"/>
      <c r="S34" s="152"/>
      <c r="T34" s="152"/>
      <c r="U34" s="15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row>
    <row r="35" spans="1:213" x14ac:dyDescent="0.25">
      <c r="A35" s="60" t="s">
        <v>215</v>
      </c>
      <c r="B35" s="151">
        <v>3</v>
      </c>
      <c r="C35" s="152">
        <v>3</v>
      </c>
      <c r="D35" s="152">
        <v>3</v>
      </c>
      <c r="E35" s="152"/>
      <c r="F35" s="152">
        <v>3</v>
      </c>
      <c r="G35" s="152">
        <v>3</v>
      </c>
      <c r="H35" s="152">
        <v>2</v>
      </c>
      <c r="I35" s="152"/>
      <c r="J35" s="152">
        <v>0</v>
      </c>
      <c r="K35" s="152">
        <v>0</v>
      </c>
      <c r="L35" s="152">
        <v>0</v>
      </c>
      <c r="M35" s="152"/>
      <c r="N35" s="152">
        <v>2</v>
      </c>
      <c r="O35" s="152">
        <v>2</v>
      </c>
      <c r="P35" s="152">
        <v>2</v>
      </c>
      <c r="Q35" s="152">
        <v>3</v>
      </c>
      <c r="R35" s="152"/>
      <c r="S35" s="152">
        <v>1</v>
      </c>
      <c r="T35" s="152">
        <v>1</v>
      </c>
      <c r="U35" s="153">
        <v>1</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row>
    <row r="36" spans="1:213" x14ac:dyDescent="0.25">
      <c r="A36" s="60" t="s">
        <v>216</v>
      </c>
      <c r="B36" s="151">
        <v>2</v>
      </c>
      <c r="C36" s="152">
        <v>2</v>
      </c>
      <c r="D36" s="152">
        <v>2</v>
      </c>
      <c r="E36" s="152"/>
      <c r="F36" s="152">
        <v>2</v>
      </c>
      <c r="G36" s="152">
        <v>1</v>
      </c>
      <c r="H36" s="152">
        <v>2</v>
      </c>
      <c r="I36" s="152"/>
      <c r="J36" s="152">
        <v>0</v>
      </c>
      <c r="K36" s="152">
        <v>0</v>
      </c>
      <c r="L36" s="152">
        <v>0</v>
      </c>
      <c r="M36" s="152"/>
      <c r="N36" s="152">
        <v>1</v>
      </c>
      <c r="O36" s="152">
        <v>1</v>
      </c>
      <c r="P36" s="152">
        <v>1</v>
      </c>
      <c r="Q36" s="152">
        <v>1</v>
      </c>
      <c r="R36" s="152"/>
      <c r="S36" s="152">
        <v>0</v>
      </c>
      <c r="T36" s="152">
        <v>0</v>
      </c>
      <c r="U36" s="153">
        <v>0</v>
      </c>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row>
    <row r="37" spans="1:213" x14ac:dyDescent="0.25">
      <c r="A37" s="60" t="s">
        <v>217</v>
      </c>
      <c r="B37" s="151">
        <v>1</v>
      </c>
      <c r="C37" s="152">
        <v>1</v>
      </c>
      <c r="D37" s="152">
        <v>1</v>
      </c>
      <c r="E37" s="152"/>
      <c r="F37" s="152">
        <v>1</v>
      </c>
      <c r="G37" s="152">
        <v>1</v>
      </c>
      <c r="H37" s="152">
        <v>1</v>
      </c>
      <c r="I37" s="152"/>
      <c r="J37" s="152">
        <v>0</v>
      </c>
      <c r="K37" s="152">
        <v>0</v>
      </c>
      <c r="L37" s="152">
        <v>0</v>
      </c>
      <c r="M37" s="152"/>
      <c r="N37" s="152">
        <v>2</v>
      </c>
      <c r="O37" s="152">
        <v>3</v>
      </c>
      <c r="P37" s="152">
        <v>3</v>
      </c>
      <c r="Q37" s="152">
        <v>3</v>
      </c>
      <c r="R37" s="152"/>
      <c r="S37" s="152">
        <v>1</v>
      </c>
      <c r="T37" s="152">
        <v>1</v>
      </c>
      <c r="U37" s="153">
        <v>1</v>
      </c>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row>
    <row r="38" spans="1:213" x14ac:dyDescent="0.25">
      <c r="A38" s="60" t="s">
        <v>218</v>
      </c>
      <c r="B38" s="151">
        <v>1</v>
      </c>
      <c r="C38" s="152">
        <v>2</v>
      </c>
      <c r="D38" s="152">
        <v>1</v>
      </c>
      <c r="E38" s="152"/>
      <c r="F38" s="152">
        <v>1</v>
      </c>
      <c r="G38" s="152">
        <v>0</v>
      </c>
      <c r="H38" s="152">
        <v>1</v>
      </c>
      <c r="I38" s="152"/>
      <c r="J38" s="152">
        <v>0</v>
      </c>
      <c r="K38" s="152">
        <v>0</v>
      </c>
      <c r="L38" s="152">
        <v>0</v>
      </c>
      <c r="M38" s="152"/>
      <c r="N38" s="152">
        <v>0</v>
      </c>
      <c r="O38" s="152">
        <v>0</v>
      </c>
      <c r="P38" s="152">
        <v>0</v>
      </c>
      <c r="Q38" s="152">
        <v>0</v>
      </c>
      <c r="R38" s="152"/>
      <c r="S38" s="152">
        <v>0</v>
      </c>
      <c r="T38" s="152">
        <v>0</v>
      </c>
      <c r="U38" s="153">
        <v>0</v>
      </c>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row>
    <row r="39" spans="1:213" x14ac:dyDescent="0.25">
      <c r="A39" s="60" t="s">
        <v>219</v>
      </c>
      <c r="B39" s="151">
        <v>1</v>
      </c>
      <c r="C39" s="152">
        <v>1</v>
      </c>
      <c r="D39" s="152">
        <v>0</v>
      </c>
      <c r="E39" s="152"/>
      <c r="F39" s="152">
        <v>1</v>
      </c>
      <c r="G39" s="152">
        <v>0</v>
      </c>
      <c r="H39" s="152">
        <v>1</v>
      </c>
      <c r="I39" s="152"/>
      <c r="J39" s="152">
        <v>0</v>
      </c>
      <c r="K39" s="152">
        <v>0</v>
      </c>
      <c r="L39" s="152">
        <v>0</v>
      </c>
      <c r="M39" s="152"/>
      <c r="N39" s="152">
        <v>0</v>
      </c>
      <c r="O39" s="152">
        <v>0</v>
      </c>
      <c r="P39" s="152">
        <v>0</v>
      </c>
      <c r="Q39" s="152">
        <v>0</v>
      </c>
      <c r="R39" s="152"/>
      <c r="S39" s="152">
        <v>0</v>
      </c>
      <c r="T39" s="152">
        <v>0</v>
      </c>
      <c r="U39" s="153">
        <v>0</v>
      </c>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row>
    <row r="40" spans="1:213" x14ac:dyDescent="0.25">
      <c r="A40" s="21"/>
      <c r="B40" s="151"/>
      <c r="C40" s="152"/>
      <c r="D40" s="152"/>
      <c r="E40" s="152"/>
      <c r="F40" s="152"/>
      <c r="G40" s="152"/>
      <c r="H40" s="152"/>
      <c r="I40" s="152"/>
      <c r="J40" s="152"/>
      <c r="K40" s="152"/>
      <c r="L40" s="152"/>
      <c r="M40" s="152"/>
      <c r="N40" s="152"/>
      <c r="O40" s="152"/>
      <c r="P40" s="152"/>
      <c r="Q40" s="152"/>
      <c r="R40" s="152"/>
      <c r="S40" s="152"/>
      <c r="T40" s="152"/>
      <c r="U40" s="15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row>
    <row r="41" spans="1:213" x14ac:dyDescent="0.25">
      <c r="A41" s="184" t="s">
        <v>33</v>
      </c>
      <c r="B41" s="151"/>
      <c r="C41" s="152"/>
      <c r="D41" s="152"/>
      <c r="E41" s="152"/>
      <c r="F41" s="152"/>
      <c r="G41" s="152"/>
      <c r="H41" s="152"/>
      <c r="I41" s="152"/>
      <c r="J41" s="152"/>
      <c r="K41" s="152"/>
      <c r="L41" s="152"/>
      <c r="M41" s="152"/>
      <c r="N41" s="152"/>
      <c r="O41" s="152"/>
      <c r="P41" s="152"/>
      <c r="Q41" s="152"/>
      <c r="R41" s="152"/>
      <c r="S41" s="152"/>
      <c r="T41" s="152"/>
      <c r="U41" s="15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row>
    <row r="42" spans="1:213" x14ac:dyDescent="0.25">
      <c r="A42" s="21" t="s">
        <v>34</v>
      </c>
      <c r="B42" s="151">
        <v>11</v>
      </c>
      <c r="C42" s="152">
        <v>21</v>
      </c>
      <c r="D42" s="152">
        <v>8</v>
      </c>
      <c r="E42" s="152"/>
      <c r="F42" s="152">
        <v>10</v>
      </c>
      <c r="G42" s="152">
        <v>9</v>
      </c>
      <c r="H42" s="152">
        <v>11</v>
      </c>
      <c r="I42" s="152"/>
      <c r="J42" s="152">
        <v>27</v>
      </c>
      <c r="K42" s="152">
        <v>35</v>
      </c>
      <c r="L42" s="152">
        <v>25</v>
      </c>
      <c r="M42" s="152"/>
      <c r="N42" s="152">
        <v>45</v>
      </c>
      <c r="O42" s="152">
        <v>41</v>
      </c>
      <c r="P42" s="152">
        <v>39</v>
      </c>
      <c r="Q42" s="152">
        <v>43</v>
      </c>
      <c r="R42" s="152"/>
      <c r="S42" s="152">
        <v>60</v>
      </c>
      <c r="T42" s="152">
        <v>71</v>
      </c>
      <c r="U42" s="153">
        <v>51</v>
      </c>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row>
    <row r="43" spans="1:213" x14ac:dyDescent="0.25">
      <c r="A43" s="21" t="s">
        <v>35</v>
      </c>
      <c r="B43" s="151">
        <v>77</v>
      </c>
      <c r="C43" s="152">
        <v>57</v>
      </c>
      <c r="D43" s="152">
        <v>83</v>
      </c>
      <c r="E43" s="152"/>
      <c r="F43" s="152">
        <v>80</v>
      </c>
      <c r="G43" s="152">
        <v>85</v>
      </c>
      <c r="H43" s="152">
        <v>74</v>
      </c>
      <c r="I43" s="152"/>
      <c r="J43" s="152">
        <v>26</v>
      </c>
      <c r="K43" s="152">
        <v>30</v>
      </c>
      <c r="L43" s="152">
        <v>25</v>
      </c>
      <c r="M43" s="152"/>
      <c r="N43" s="152">
        <v>40</v>
      </c>
      <c r="O43" s="152">
        <v>50</v>
      </c>
      <c r="P43" s="152">
        <v>53</v>
      </c>
      <c r="Q43" s="152">
        <v>46</v>
      </c>
      <c r="R43" s="152"/>
      <c r="S43" s="152">
        <v>6</v>
      </c>
      <c r="T43" s="152">
        <v>7</v>
      </c>
      <c r="U43" s="153">
        <v>6</v>
      </c>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row>
    <row r="44" spans="1:213" x14ac:dyDescent="0.25">
      <c r="A44" s="21" t="s">
        <v>36</v>
      </c>
      <c r="B44" s="151">
        <v>11</v>
      </c>
      <c r="C44" s="152">
        <v>20</v>
      </c>
      <c r="D44" s="152">
        <v>8</v>
      </c>
      <c r="E44" s="152"/>
      <c r="F44" s="152">
        <v>9</v>
      </c>
      <c r="G44" s="152">
        <v>5</v>
      </c>
      <c r="H44" s="152">
        <v>14</v>
      </c>
      <c r="I44" s="152"/>
      <c r="J44" s="152">
        <v>43</v>
      </c>
      <c r="K44" s="152">
        <v>32</v>
      </c>
      <c r="L44" s="152">
        <v>45</v>
      </c>
      <c r="M44" s="152"/>
      <c r="N44" s="152">
        <v>9</v>
      </c>
      <c r="O44" s="152">
        <v>9</v>
      </c>
      <c r="P44" s="152">
        <v>8</v>
      </c>
      <c r="Q44" s="152">
        <v>10</v>
      </c>
      <c r="R44" s="152"/>
      <c r="S44" s="152">
        <v>11</v>
      </c>
      <c r="T44" s="152">
        <v>10</v>
      </c>
      <c r="U44" s="153">
        <v>12</v>
      </c>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row>
    <row r="45" spans="1:213" x14ac:dyDescent="0.25">
      <c r="A45" s="21" t="s">
        <v>37</v>
      </c>
      <c r="B45" s="151">
        <v>1</v>
      </c>
      <c r="C45" s="152">
        <v>1</v>
      </c>
      <c r="D45" s="152">
        <v>1</v>
      </c>
      <c r="E45" s="152"/>
      <c r="F45" s="152">
        <v>1</v>
      </c>
      <c r="G45" s="152">
        <v>0</v>
      </c>
      <c r="H45" s="152">
        <v>1</v>
      </c>
      <c r="I45" s="152"/>
      <c r="J45" s="152">
        <v>5</v>
      </c>
      <c r="K45" s="152">
        <v>0</v>
      </c>
      <c r="L45" s="152">
        <v>5</v>
      </c>
      <c r="M45" s="152"/>
      <c r="N45" s="152">
        <v>6</v>
      </c>
      <c r="O45" s="152">
        <v>1</v>
      </c>
      <c r="P45" s="152">
        <v>1</v>
      </c>
      <c r="Q45" s="152">
        <v>1</v>
      </c>
      <c r="R45" s="152"/>
      <c r="S45" s="152">
        <v>22</v>
      </c>
      <c r="T45" s="152">
        <v>11</v>
      </c>
      <c r="U45" s="153">
        <v>31</v>
      </c>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row>
    <row r="46" spans="1:213" x14ac:dyDescent="0.25">
      <c r="A46" s="24"/>
      <c r="B46" s="151"/>
      <c r="C46" s="152"/>
      <c r="D46" s="152"/>
      <c r="E46" s="152"/>
      <c r="F46" s="152"/>
      <c r="G46" s="152"/>
      <c r="H46" s="152"/>
      <c r="I46" s="152"/>
      <c r="J46" s="152"/>
      <c r="K46" s="152"/>
      <c r="L46" s="152"/>
      <c r="M46" s="152"/>
      <c r="N46" s="152"/>
      <c r="O46" s="152"/>
      <c r="P46" s="152"/>
      <c r="Q46" s="152"/>
      <c r="R46" s="152"/>
      <c r="S46" s="152"/>
      <c r="T46" s="152"/>
      <c r="U46" s="15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row>
    <row r="47" spans="1:213" x14ac:dyDescent="0.25">
      <c r="A47" s="23" t="s">
        <v>15</v>
      </c>
      <c r="B47" s="151"/>
      <c r="C47" s="152"/>
      <c r="D47" s="152"/>
      <c r="E47" s="152"/>
      <c r="F47" s="152"/>
      <c r="G47" s="152"/>
      <c r="H47" s="152"/>
      <c r="I47" s="152"/>
      <c r="J47" s="152"/>
      <c r="K47" s="152"/>
      <c r="L47" s="152"/>
      <c r="M47" s="152"/>
      <c r="N47" s="152"/>
      <c r="O47" s="152"/>
      <c r="P47" s="152"/>
      <c r="Q47" s="152"/>
      <c r="R47" s="152"/>
      <c r="S47" s="152"/>
      <c r="T47" s="152"/>
      <c r="U47" s="15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row>
    <row r="48" spans="1:213" x14ac:dyDescent="0.25">
      <c r="A48" s="21" t="s">
        <v>38</v>
      </c>
      <c r="B48" s="151">
        <v>43</v>
      </c>
      <c r="C48" s="152">
        <v>56</v>
      </c>
      <c r="D48" s="152">
        <v>39</v>
      </c>
      <c r="E48" s="152"/>
      <c r="F48" s="152">
        <v>42</v>
      </c>
      <c r="G48" s="152">
        <v>36</v>
      </c>
      <c r="H48" s="152">
        <v>49</v>
      </c>
      <c r="I48" s="152"/>
      <c r="J48" s="152">
        <v>63</v>
      </c>
      <c r="K48" s="152">
        <v>57</v>
      </c>
      <c r="L48" s="152">
        <v>64</v>
      </c>
      <c r="M48" s="152"/>
      <c r="N48" s="152">
        <v>20</v>
      </c>
      <c r="O48" s="152">
        <v>17</v>
      </c>
      <c r="P48" s="152">
        <v>20</v>
      </c>
      <c r="Q48" s="152">
        <v>15</v>
      </c>
      <c r="R48" s="152"/>
      <c r="S48" s="152">
        <v>30</v>
      </c>
      <c r="T48" s="152">
        <v>20</v>
      </c>
      <c r="U48" s="153">
        <v>38</v>
      </c>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row>
    <row r="49" spans="1:213" x14ac:dyDescent="0.25">
      <c r="A49" s="21" t="s">
        <v>39</v>
      </c>
      <c r="B49" s="151">
        <v>22</v>
      </c>
      <c r="C49" s="152">
        <v>10</v>
      </c>
      <c r="D49" s="152">
        <v>25</v>
      </c>
      <c r="E49" s="152"/>
      <c r="F49" s="152">
        <v>23</v>
      </c>
      <c r="G49" s="152">
        <v>29</v>
      </c>
      <c r="H49" s="152">
        <v>17</v>
      </c>
      <c r="I49" s="152"/>
      <c r="J49" s="152">
        <v>0</v>
      </c>
      <c r="K49" s="152">
        <v>0</v>
      </c>
      <c r="L49" s="152">
        <v>0</v>
      </c>
      <c r="M49" s="152"/>
      <c r="N49" s="152">
        <v>37</v>
      </c>
      <c r="O49" s="152">
        <v>47</v>
      </c>
      <c r="P49" s="152">
        <v>48</v>
      </c>
      <c r="Q49" s="152">
        <v>47</v>
      </c>
      <c r="R49" s="152"/>
      <c r="S49" s="152">
        <v>4</v>
      </c>
      <c r="T49" s="152">
        <v>6</v>
      </c>
      <c r="U49" s="153">
        <v>3</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40</v>
      </c>
      <c r="B50" s="151">
        <v>19</v>
      </c>
      <c r="C50" s="152">
        <v>26</v>
      </c>
      <c r="D50" s="152">
        <v>17</v>
      </c>
      <c r="E50" s="152"/>
      <c r="F50" s="152">
        <v>18</v>
      </c>
      <c r="G50" s="152">
        <v>15</v>
      </c>
      <c r="H50" s="152">
        <v>21</v>
      </c>
      <c r="I50" s="152"/>
      <c r="J50" s="152">
        <v>29</v>
      </c>
      <c r="K50" s="152">
        <v>32</v>
      </c>
      <c r="L50" s="152">
        <v>29</v>
      </c>
      <c r="M50" s="152"/>
      <c r="N50" s="152">
        <v>30</v>
      </c>
      <c r="O50" s="152">
        <v>21</v>
      </c>
      <c r="P50" s="152">
        <v>19</v>
      </c>
      <c r="Q50" s="152">
        <v>22</v>
      </c>
      <c r="R50" s="152"/>
      <c r="S50" s="152">
        <v>59</v>
      </c>
      <c r="T50" s="152">
        <v>68</v>
      </c>
      <c r="U50" s="153">
        <v>51</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41</v>
      </c>
      <c r="B51" s="151">
        <v>11</v>
      </c>
      <c r="C51" s="152">
        <v>4</v>
      </c>
      <c r="D51" s="152">
        <v>13</v>
      </c>
      <c r="E51" s="152"/>
      <c r="F51" s="152">
        <v>12</v>
      </c>
      <c r="G51" s="152">
        <v>15</v>
      </c>
      <c r="H51" s="152">
        <v>8</v>
      </c>
      <c r="I51" s="152"/>
      <c r="J51" s="152">
        <v>0</v>
      </c>
      <c r="K51" s="152">
        <v>0</v>
      </c>
      <c r="L51" s="152">
        <v>0</v>
      </c>
      <c r="M51" s="152"/>
      <c r="N51" s="152">
        <v>7</v>
      </c>
      <c r="O51" s="152">
        <v>9</v>
      </c>
      <c r="P51" s="152">
        <v>6</v>
      </c>
      <c r="Q51" s="152">
        <v>11</v>
      </c>
      <c r="R51" s="152"/>
      <c r="S51" s="152">
        <v>1</v>
      </c>
      <c r="T51" s="152">
        <v>1</v>
      </c>
      <c r="U51" s="153">
        <v>2</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42</v>
      </c>
      <c r="B52" s="151">
        <v>3</v>
      </c>
      <c r="C52" s="152">
        <v>3</v>
      </c>
      <c r="D52" s="152">
        <v>3</v>
      </c>
      <c r="E52" s="152"/>
      <c r="F52" s="152">
        <v>3</v>
      </c>
      <c r="G52" s="152">
        <v>4</v>
      </c>
      <c r="H52" s="152">
        <v>2</v>
      </c>
      <c r="I52" s="152"/>
      <c r="J52" s="152">
        <v>0</v>
      </c>
      <c r="K52" s="152">
        <v>0</v>
      </c>
      <c r="L52" s="152">
        <v>0</v>
      </c>
      <c r="M52" s="152"/>
      <c r="N52" s="152">
        <v>3</v>
      </c>
      <c r="O52" s="152">
        <v>3</v>
      </c>
      <c r="P52" s="152">
        <v>3</v>
      </c>
      <c r="Q52" s="152">
        <v>3</v>
      </c>
      <c r="R52" s="152"/>
      <c r="S52" s="152">
        <v>2</v>
      </c>
      <c r="T52" s="152">
        <v>2</v>
      </c>
      <c r="U52" s="153">
        <v>2</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43</v>
      </c>
      <c r="B53" s="151">
        <v>2</v>
      </c>
      <c r="C53" s="152">
        <v>1</v>
      </c>
      <c r="D53" s="152">
        <v>2</v>
      </c>
      <c r="E53" s="152"/>
      <c r="F53" s="152">
        <v>2</v>
      </c>
      <c r="G53" s="152">
        <v>2</v>
      </c>
      <c r="H53" s="152">
        <v>2</v>
      </c>
      <c r="I53" s="152"/>
      <c r="J53" s="152">
        <v>0</v>
      </c>
      <c r="K53" s="152">
        <v>0</v>
      </c>
      <c r="L53" s="152">
        <v>0</v>
      </c>
      <c r="M53" s="152"/>
      <c r="N53" s="152">
        <v>1</v>
      </c>
      <c r="O53" s="152">
        <v>1</v>
      </c>
      <c r="P53" s="152">
        <v>1</v>
      </c>
      <c r="Q53" s="152">
        <v>1</v>
      </c>
      <c r="R53" s="152"/>
      <c r="S53" s="152">
        <v>3</v>
      </c>
      <c r="T53" s="152">
        <v>2</v>
      </c>
      <c r="U53" s="153">
        <v>4</v>
      </c>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44</v>
      </c>
      <c r="B54" s="151">
        <v>0</v>
      </c>
      <c r="C54" s="152">
        <v>0</v>
      </c>
      <c r="D54" s="152">
        <v>0</v>
      </c>
      <c r="E54" s="152"/>
      <c r="F54" s="152">
        <v>0</v>
      </c>
      <c r="G54" s="152">
        <v>0</v>
      </c>
      <c r="H54" s="152">
        <v>0</v>
      </c>
      <c r="I54" s="152"/>
      <c r="J54" s="152">
        <v>0</v>
      </c>
      <c r="K54" s="152">
        <v>0</v>
      </c>
      <c r="L54" s="152">
        <v>0</v>
      </c>
      <c r="M54" s="152"/>
      <c r="N54" s="152">
        <v>0</v>
      </c>
      <c r="O54" s="152">
        <v>0</v>
      </c>
      <c r="P54" s="152">
        <v>0</v>
      </c>
      <c r="Q54" s="152">
        <v>0</v>
      </c>
      <c r="R54" s="152"/>
      <c r="S54" s="152">
        <v>0</v>
      </c>
      <c r="T54" s="152">
        <v>0</v>
      </c>
      <c r="U54" s="153">
        <v>0</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151"/>
      <c r="C55" s="152"/>
      <c r="D55" s="152"/>
      <c r="E55" s="152"/>
      <c r="F55" s="152"/>
      <c r="G55" s="152"/>
      <c r="H55" s="152"/>
      <c r="I55" s="152"/>
      <c r="J55" s="152"/>
      <c r="K55" s="152"/>
      <c r="L55" s="152"/>
      <c r="M55" s="152"/>
      <c r="N55" s="152"/>
      <c r="O55" s="152"/>
      <c r="P55" s="152"/>
      <c r="Q55" s="152"/>
      <c r="R55" s="152"/>
      <c r="S55" s="152"/>
      <c r="T55" s="152"/>
      <c r="U55" s="15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3" t="s">
        <v>45</v>
      </c>
      <c r="B56" s="151"/>
      <c r="C56" s="152"/>
      <c r="D56" s="152"/>
      <c r="E56" s="152"/>
      <c r="F56" s="152"/>
      <c r="G56" s="152"/>
      <c r="H56" s="152"/>
      <c r="I56" s="152"/>
      <c r="J56" s="152"/>
      <c r="K56" s="152"/>
      <c r="L56" s="152"/>
      <c r="M56" s="152"/>
      <c r="N56" s="152"/>
      <c r="O56" s="152"/>
      <c r="P56" s="152"/>
      <c r="Q56" s="152"/>
      <c r="R56" s="152"/>
      <c r="S56" s="152"/>
      <c r="T56" s="152"/>
      <c r="U56" s="15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44" t="s">
        <v>46</v>
      </c>
      <c r="B57" s="152" t="s">
        <v>237</v>
      </c>
      <c r="C57" s="152" t="s">
        <v>237</v>
      </c>
      <c r="D57" s="152" t="s">
        <v>237</v>
      </c>
      <c r="E57" s="152"/>
      <c r="F57" s="152" t="s">
        <v>237</v>
      </c>
      <c r="G57" s="152" t="s">
        <v>237</v>
      </c>
      <c r="H57" s="152" t="s">
        <v>237</v>
      </c>
      <c r="I57" s="152"/>
      <c r="J57" s="152" t="s">
        <v>237</v>
      </c>
      <c r="K57" s="152" t="s">
        <v>237</v>
      </c>
      <c r="L57" s="152" t="s">
        <v>237</v>
      </c>
      <c r="M57" s="152"/>
      <c r="N57" s="152">
        <v>30</v>
      </c>
      <c r="O57" s="152">
        <v>27</v>
      </c>
      <c r="P57" s="152">
        <v>25</v>
      </c>
      <c r="Q57" s="152">
        <v>28</v>
      </c>
      <c r="R57" s="152"/>
      <c r="S57" s="152">
        <v>43</v>
      </c>
      <c r="T57" s="152">
        <v>39</v>
      </c>
      <c r="U57" s="153">
        <v>46</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44" t="s">
        <v>47</v>
      </c>
      <c r="B58" s="152" t="s">
        <v>237</v>
      </c>
      <c r="C58" s="152" t="s">
        <v>237</v>
      </c>
      <c r="D58" s="152" t="s">
        <v>237</v>
      </c>
      <c r="E58" s="152"/>
      <c r="F58" s="152" t="s">
        <v>237</v>
      </c>
      <c r="G58" s="152" t="s">
        <v>237</v>
      </c>
      <c r="H58" s="152" t="s">
        <v>237</v>
      </c>
      <c r="I58" s="152"/>
      <c r="J58" s="152" t="s">
        <v>237</v>
      </c>
      <c r="K58" s="152" t="s">
        <v>237</v>
      </c>
      <c r="L58" s="152" t="s">
        <v>237</v>
      </c>
      <c r="M58" s="152"/>
      <c r="N58" s="152">
        <v>41</v>
      </c>
      <c r="O58" s="152">
        <v>42</v>
      </c>
      <c r="P58" s="152">
        <v>42</v>
      </c>
      <c r="Q58" s="152">
        <v>41</v>
      </c>
      <c r="R58" s="152"/>
      <c r="S58" s="152">
        <v>40</v>
      </c>
      <c r="T58" s="152">
        <v>42</v>
      </c>
      <c r="U58" s="153">
        <v>38</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44" t="s">
        <v>48</v>
      </c>
      <c r="B59" s="152" t="s">
        <v>237</v>
      </c>
      <c r="C59" s="152" t="s">
        <v>237</v>
      </c>
      <c r="D59" s="152" t="s">
        <v>237</v>
      </c>
      <c r="E59" s="152"/>
      <c r="F59" s="152" t="s">
        <v>237</v>
      </c>
      <c r="G59" s="152" t="s">
        <v>237</v>
      </c>
      <c r="H59" s="152" t="s">
        <v>237</v>
      </c>
      <c r="I59" s="152"/>
      <c r="J59" s="152" t="s">
        <v>237</v>
      </c>
      <c r="K59" s="152" t="s">
        <v>237</v>
      </c>
      <c r="L59" s="152" t="s">
        <v>237</v>
      </c>
      <c r="M59" s="152"/>
      <c r="N59" s="152">
        <v>25</v>
      </c>
      <c r="O59" s="152">
        <v>29</v>
      </c>
      <c r="P59" s="152">
        <v>30</v>
      </c>
      <c r="Q59" s="152">
        <v>27</v>
      </c>
      <c r="R59" s="152"/>
      <c r="S59" s="152">
        <v>14</v>
      </c>
      <c r="T59" s="152">
        <v>17</v>
      </c>
      <c r="U59" s="153">
        <v>12</v>
      </c>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44" t="s">
        <v>44</v>
      </c>
      <c r="B60" s="152" t="s">
        <v>237</v>
      </c>
      <c r="C60" s="152" t="s">
        <v>237</v>
      </c>
      <c r="D60" s="152" t="s">
        <v>237</v>
      </c>
      <c r="E60" s="152"/>
      <c r="F60" s="152" t="s">
        <v>237</v>
      </c>
      <c r="G60" s="152" t="s">
        <v>237</v>
      </c>
      <c r="H60" s="152" t="s">
        <v>237</v>
      </c>
      <c r="I60" s="152"/>
      <c r="J60" s="152" t="s">
        <v>237</v>
      </c>
      <c r="K60" s="152" t="s">
        <v>237</v>
      </c>
      <c r="L60" s="152" t="s">
        <v>237</v>
      </c>
      <c r="M60" s="152"/>
      <c r="N60" s="152">
        <v>3</v>
      </c>
      <c r="O60" s="152">
        <v>3</v>
      </c>
      <c r="P60" s="152">
        <v>4</v>
      </c>
      <c r="Q60" s="152">
        <v>3</v>
      </c>
      <c r="R60" s="152"/>
      <c r="S60" s="152">
        <v>3</v>
      </c>
      <c r="T60" s="152">
        <v>2</v>
      </c>
      <c r="U60" s="153">
        <v>4</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44"/>
      <c r="B61" s="151"/>
      <c r="C61" s="152"/>
      <c r="D61" s="152"/>
      <c r="E61" s="152"/>
      <c r="F61" s="152"/>
      <c r="G61" s="152"/>
      <c r="H61" s="152"/>
      <c r="I61" s="152"/>
      <c r="J61" s="152"/>
      <c r="K61" s="152"/>
      <c r="L61" s="152"/>
      <c r="M61" s="152"/>
      <c r="N61" s="152"/>
      <c r="O61" s="152"/>
      <c r="P61" s="152"/>
      <c r="Q61" s="152"/>
      <c r="R61" s="152"/>
      <c r="S61" s="152"/>
      <c r="T61" s="152"/>
      <c r="U61" s="15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62" t="s">
        <v>75</v>
      </c>
      <c r="B62" s="151"/>
      <c r="C62" s="152"/>
      <c r="D62" s="152"/>
      <c r="E62" s="152"/>
      <c r="F62" s="152"/>
      <c r="G62" s="152"/>
      <c r="H62" s="152"/>
      <c r="I62" s="152"/>
      <c r="J62" s="152"/>
      <c r="K62" s="152"/>
      <c r="L62" s="152"/>
      <c r="M62" s="152"/>
      <c r="N62" s="152"/>
      <c r="O62" s="152"/>
      <c r="P62" s="152"/>
      <c r="Q62" s="152"/>
      <c r="R62" s="152"/>
      <c r="S62" s="152"/>
      <c r="T62" s="152"/>
      <c r="U62" s="15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44" t="s">
        <v>80</v>
      </c>
      <c r="B63" s="151"/>
      <c r="C63" s="152"/>
      <c r="D63" s="152"/>
      <c r="E63" s="152"/>
      <c r="F63" s="152"/>
      <c r="G63" s="152"/>
      <c r="H63" s="152"/>
      <c r="I63" s="152"/>
      <c r="J63" s="152"/>
      <c r="K63" s="152"/>
      <c r="L63" s="152"/>
      <c r="M63" s="152"/>
      <c r="N63" s="152"/>
      <c r="O63" s="152"/>
      <c r="P63" s="152"/>
      <c r="Q63" s="152"/>
      <c r="R63" s="152"/>
      <c r="S63" s="152"/>
      <c r="T63" s="152"/>
      <c r="U63" s="15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61" t="s">
        <v>82</v>
      </c>
      <c r="B64" s="152" t="s">
        <v>237</v>
      </c>
      <c r="C64" s="152" t="s">
        <v>237</v>
      </c>
      <c r="D64" s="152" t="s">
        <v>237</v>
      </c>
      <c r="E64" s="152"/>
      <c r="F64" s="152" t="s">
        <v>237</v>
      </c>
      <c r="G64" s="152" t="s">
        <v>237</v>
      </c>
      <c r="H64" s="152" t="s">
        <v>237</v>
      </c>
      <c r="I64" s="152"/>
      <c r="J64" s="152" t="s">
        <v>237</v>
      </c>
      <c r="K64" s="152" t="s">
        <v>237</v>
      </c>
      <c r="L64" s="152" t="s">
        <v>237</v>
      </c>
      <c r="M64" s="152"/>
      <c r="N64" s="152">
        <v>14</v>
      </c>
      <c r="O64" s="152">
        <v>17</v>
      </c>
      <c r="P64" s="152">
        <v>17</v>
      </c>
      <c r="Q64" s="152">
        <v>16</v>
      </c>
      <c r="R64" s="152"/>
      <c r="S64" s="152">
        <v>4</v>
      </c>
      <c r="T64" s="152">
        <v>4</v>
      </c>
      <c r="U64" s="153">
        <v>3</v>
      </c>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61" t="s">
        <v>76</v>
      </c>
      <c r="B65" s="152" t="s">
        <v>237</v>
      </c>
      <c r="C65" s="152" t="s">
        <v>237</v>
      </c>
      <c r="D65" s="152" t="s">
        <v>237</v>
      </c>
      <c r="E65" s="152"/>
      <c r="F65" s="152" t="s">
        <v>237</v>
      </c>
      <c r="G65" s="152" t="s">
        <v>237</v>
      </c>
      <c r="H65" s="152" t="s">
        <v>237</v>
      </c>
      <c r="I65" s="152"/>
      <c r="J65" s="152" t="s">
        <v>237</v>
      </c>
      <c r="K65" s="152" t="s">
        <v>237</v>
      </c>
      <c r="L65" s="152" t="s">
        <v>237</v>
      </c>
      <c r="M65" s="152"/>
      <c r="N65" s="152">
        <v>26</v>
      </c>
      <c r="O65" s="152">
        <v>26</v>
      </c>
      <c r="P65" s="152">
        <v>25</v>
      </c>
      <c r="Q65" s="152">
        <v>26</v>
      </c>
      <c r="R65" s="152"/>
      <c r="S65" s="152">
        <v>30</v>
      </c>
      <c r="T65" s="152">
        <v>25</v>
      </c>
      <c r="U65" s="153">
        <v>33</v>
      </c>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61" t="s">
        <v>77</v>
      </c>
      <c r="B66" s="152" t="s">
        <v>237</v>
      </c>
      <c r="C66" s="152" t="s">
        <v>237</v>
      </c>
      <c r="D66" s="152" t="s">
        <v>237</v>
      </c>
      <c r="E66" s="152"/>
      <c r="F66" s="152" t="s">
        <v>237</v>
      </c>
      <c r="G66" s="152" t="s">
        <v>237</v>
      </c>
      <c r="H66" s="152" t="s">
        <v>237</v>
      </c>
      <c r="I66" s="152"/>
      <c r="J66" s="152" t="s">
        <v>237</v>
      </c>
      <c r="K66" s="152" t="s">
        <v>237</v>
      </c>
      <c r="L66" s="152" t="s">
        <v>237</v>
      </c>
      <c r="M66" s="152"/>
      <c r="N66" s="152">
        <v>10</v>
      </c>
      <c r="O66" s="152">
        <v>11</v>
      </c>
      <c r="P66" s="152">
        <v>11</v>
      </c>
      <c r="Q66" s="152">
        <v>11</v>
      </c>
      <c r="R66" s="152"/>
      <c r="S66" s="152">
        <v>6</v>
      </c>
      <c r="T66" s="152">
        <v>6</v>
      </c>
      <c r="U66" s="153">
        <v>6</v>
      </c>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61" t="s">
        <v>78</v>
      </c>
      <c r="B67" s="152" t="s">
        <v>237</v>
      </c>
      <c r="C67" s="152" t="s">
        <v>237</v>
      </c>
      <c r="D67" s="152" t="s">
        <v>237</v>
      </c>
      <c r="E67" s="152"/>
      <c r="F67" s="152" t="s">
        <v>237</v>
      </c>
      <c r="G67" s="152" t="s">
        <v>237</v>
      </c>
      <c r="H67" s="152" t="s">
        <v>237</v>
      </c>
      <c r="I67" s="152"/>
      <c r="J67" s="152" t="s">
        <v>237</v>
      </c>
      <c r="K67" s="152" t="s">
        <v>237</v>
      </c>
      <c r="L67" s="152" t="s">
        <v>237</v>
      </c>
      <c r="M67" s="152"/>
      <c r="N67" s="152">
        <v>36</v>
      </c>
      <c r="O67" s="152">
        <v>34</v>
      </c>
      <c r="P67" s="152">
        <v>34</v>
      </c>
      <c r="Q67" s="152">
        <v>35</v>
      </c>
      <c r="R67" s="152"/>
      <c r="S67" s="152">
        <v>43</v>
      </c>
      <c r="T67" s="152">
        <v>45</v>
      </c>
      <c r="U67" s="153">
        <v>41</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61" t="s">
        <v>74</v>
      </c>
      <c r="B68" s="152" t="s">
        <v>237</v>
      </c>
      <c r="C68" s="152" t="s">
        <v>237</v>
      </c>
      <c r="D68" s="152" t="s">
        <v>237</v>
      </c>
      <c r="E68" s="152"/>
      <c r="F68" s="152" t="s">
        <v>237</v>
      </c>
      <c r="G68" s="152" t="s">
        <v>237</v>
      </c>
      <c r="H68" s="152" t="s">
        <v>237</v>
      </c>
      <c r="I68" s="152"/>
      <c r="J68" s="152" t="s">
        <v>237</v>
      </c>
      <c r="K68" s="152" t="s">
        <v>237</v>
      </c>
      <c r="L68" s="152" t="s">
        <v>237</v>
      </c>
      <c r="M68" s="152"/>
      <c r="N68" s="152">
        <v>8</v>
      </c>
      <c r="O68" s="152">
        <v>6</v>
      </c>
      <c r="P68" s="152">
        <v>6</v>
      </c>
      <c r="Q68" s="152">
        <v>6</v>
      </c>
      <c r="R68" s="152"/>
      <c r="S68" s="152">
        <v>11</v>
      </c>
      <c r="T68" s="152">
        <v>12</v>
      </c>
      <c r="U68" s="153">
        <v>11</v>
      </c>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61" t="s">
        <v>79</v>
      </c>
      <c r="B69" s="152" t="s">
        <v>237</v>
      </c>
      <c r="C69" s="152" t="s">
        <v>237</v>
      </c>
      <c r="D69" s="152" t="s">
        <v>237</v>
      </c>
      <c r="E69" s="152"/>
      <c r="F69" s="152" t="s">
        <v>237</v>
      </c>
      <c r="G69" s="152" t="s">
        <v>237</v>
      </c>
      <c r="H69" s="152" t="s">
        <v>237</v>
      </c>
      <c r="I69" s="152"/>
      <c r="J69" s="152" t="s">
        <v>237</v>
      </c>
      <c r="K69" s="152" t="s">
        <v>237</v>
      </c>
      <c r="L69" s="152" t="s">
        <v>237</v>
      </c>
      <c r="M69" s="152"/>
      <c r="N69" s="152">
        <v>4</v>
      </c>
      <c r="O69" s="152">
        <v>4</v>
      </c>
      <c r="P69" s="152">
        <v>4</v>
      </c>
      <c r="Q69" s="152">
        <v>4</v>
      </c>
      <c r="R69" s="152"/>
      <c r="S69" s="152">
        <v>6</v>
      </c>
      <c r="T69" s="152">
        <v>6</v>
      </c>
      <c r="U69" s="153">
        <v>5</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61" t="s">
        <v>220</v>
      </c>
      <c r="B70" s="152" t="s">
        <v>237</v>
      </c>
      <c r="C70" s="152" t="s">
        <v>237</v>
      </c>
      <c r="D70" s="152" t="s">
        <v>237</v>
      </c>
      <c r="E70" s="152"/>
      <c r="F70" s="152" t="s">
        <v>237</v>
      </c>
      <c r="G70" s="152" t="s">
        <v>237</v>
      </c>
      <c r="H70" s="152" t="s">
        <v>237</v>
      </c>
      <c r="I70" s="152"/>
      <c r="J70" s="152" t="s">
        <v>237</v>
      </c>
      <c r="K70" s="152" t="s">
        <v>237</v>
      </c>
      <c r="L70" s="152" t="s">
        <v>237</v>
      </c>
      <c r="M70" s="152"/>
      <c r="N70" s="152">
        <v>2</v>
      </c>
      <c r="O70" s="152">
        <v>2</v>
      </c>
      <c r="P70" s="152">
        <v>3</v>
      </c>
      <c r="Q70" s="152">
        <v>2</v>
      </c>
      <c r="R70" s="152"/>
      <c r="S70" s="152">
        <v>0</v>
      </c>
      <c r="T70" s="152">
        <v>0</v>
      </c>
      <c r="U70" s="153">
        <v>0</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44" t="s">
        <v>81</v>
      </c>
      <c r="B71" s="151"/>
      <c r="C71" s="152"/>
      <c r="D71" s="152"/>
      <c r="E71" s="152"/>
      <c r="F71" s="152"/>
      <c r="G71" s="152"/>
      <c r="H71" s="152"/>
      <c r="I71" s="152"/>
      <c r="J71" s="152"/>
      <c r="K71" s="152"/>
      <c r="L71" s="152"/>
      <c r="M71" s="152"/>
      <c r="N71" s="152"/>
      <c r="O71" s="152"/>
      <c r="P71" s="152"/>
      <c r="Q71" s="152"/>
      <c r="R71" s="152"/>
      <c r="S71" s="152"/>
      <c r="T71" s="152"/>
      <c r="U71" s="15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61" t="s">
        <v>82</v>
      </c>
      <c r="B72" s="152" t="s">
        <v>237</v>
      </c>
      <c r="C72" s="152" t="s">
        <v>237</v>
      </c>
      <c r="D72" s="152" t="s">
        <v>237</v>
      </c>
      <c r="E72" s="152"/>
      <c r="F72" s="152" t="s">
        <v>237</v>
      </c>
      <c r="G72" s="152" t="s">
        <v>237</v>
      </c>
      <c r="H72" s="152" t="s">
        <v>237</v>
      </c>
      <c r="I72" s="152"/>
      <c r="J72" s="152" t="s">
        <v>237</v>
      </c>
      <c r="K72" s="152" t="s">
        <v>237</v>
      </c>
      <c r="L72" s="152" t="s">
        <v>237</v>
      </c>
      <c r="M72" s="152"/>
      <c r="N72" s="152">
        <v>0</v>
      </c>
      <c r="O72" s="152">
        <v>0</v>
      </c>
      <c r="P72" s="152">
        <v>0</v>
      </c>
      <c r="Q72" s="152">
        <v>0</v>
      </c>
      <c r="R72" s="152"/>
      <c r="S72" s="152">
        <v>0</v>
      </c>
      <c r="T72" s="152">
        <v>0</v>
      </c>
      <c r="U72" s="153">
        <v>0</v>
      </c>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61" t="s">
        <v>76</v>
      </c>
      <c r="B73" s="152" t="s">
        <v>237</v>
      </c>
      <c r="C73" s="152" t="s">
        <v>237</v>
      </c>
      <c r="D73" s="152" t="s">
        <v>237</v>
      </c>
      <c r="E73" s="152"/>
      <c r="F73" s="152" t="s">
        <v>237</v>
      </c>
      <c r="G73" s="152" t="s">
        <v>237</v>
      </c>
      <c r="H73" s="152" t="s">
        <v>237</v>
      </c>
      <c r="I73" s="152"/>
      <c r="J73" s="152" t="s">
        <v>237</v>
      </c>
      <c r="K73" s="152" t="s">
        <v>237</v>
      </c>
      <c r="L73" s="152" t="s">
        <v>237</v>
      </c>
      <c r="M73" s="152"/>
      <c r="N73" s="152">
        <v>30</v>
      </c>
      <c r="O73" s="152">
        <v>30</v>
      </c>
      <c r="P73" s="152">
        <v>29</v>
      </c>
      <c r="Q73" s="152">
        <v>31</v>
      </c>
      <c r="R73" s="152"/>
      <c r="S73" s="152">
        <v>31</v>
      </c>
      <c r="T73" s="152">
        <v>27</v>
      </c>
      <c r="U73" s="153">
        <v>35</v>
      </c>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61" t="s">
        <v>77</v>
      </c>
      <c r="B74" s="152" t="s">
        <v>237</v>
      </c>
      <c r="C74" s="152" t="s">
        <v>237</v>
      </c>
      <c r="D74" s="152" t="s">
        <v>237</v>
      </c>
      <c r="E74" s="152"/>
      <c r="F74" s="152" t="s">
        <v>237</v>
      </c>
      <c r="G74" s="152" t="s">
        <v>237</v>
      </c>
      <c r="H74" s="152" t="s">
        <v>237</v>
      </c>
      <c r="I74" s="152"/>
      <c r="J74" s="152" t="s">
        <v>237</v>
      </c>
      <c r="K74" s="152" t="s">
        <v>237</v>
      </c>
      <c r="L74" s="152" t="s">
        <v>237</v>
      </c>
      <c r="M74" s="152"/>
      <c r="N74" s="152">
        <v>2</v>
      </c>
      <c r="O74" s="152">
        <v>2</v>
      </c>
      <c r="P74" s="152">
        <v>2</v>
      </c>
      <c r="Q74" s="152">
        <v>2</v>
      </c>
      <c r="R74" s="152"/>
      <c r="S74" s="152">
        <v>4</v>
      </c>
      <c r="T74" s="152">
        <v>4</v>
      </c>
      <c r="U74" s="153">
        <v>4</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61" t="s">
        <v>78</v>
      </c>
      <c r="B75" s="152" t="s">
        <v>237</v>
      </c>
      <c r="C75" s="152" t="s">
        <v>237</v>
      </c>
      <c r="D75" s="152" t="s">
        <v>237</v>
      </c>
      <c r="E75" s="152"/>
      <c r="F75" s="152" t="s">
        <v>237</v>
      </c>
      <c r="G75" s="152" t="s">
        <v>237</v>
      </c>
      <c r="H75" s="152" t="s">
        <v>237</v>
      </c>
      <c r="I75" s="152"/>
      <c r="J75" s="152" t="s">
        <v>237</v>
      </c>
      <c r="K75" s="152" t="s">
        <v>237</v>
      </c>
      <c r="L75" s="152" t="s">
        <v>237</v>
      </c>
      <c r="M75" s="152"/>
      <c r="N75" s="152">
        <v>45</v>
      </c>
      <c r="O75" s="152">
        <v>46</v>
      </c>
      <c r="P75" s="152">
        <v>46</v>
      </c>
      <c r="Q75" s="152">
        <v>45</v>
      </c>
      <c r="R75" s="152"/>
      <c r="S75" s="152">
        <v>43</v>
      </c>
      <c r="T75" s="152">
        <v>45</v>
      </c>
      <c r="U75" s="153">
        <v>41</v>
      </c>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61" t="s">
        <v>74</v>
      </c>
      <c r="B76" s="152" t="s">
        <v>237</v>
      </c>
      <c r="C76" s="152" t="s">
        <v>237</v>
      </c>
      <c r="D76" s="152" t="s">
        <v>237</v>
      </c>
      <c r="E76" s="152"/>
      <c r="F76" s="152" t="s">
        <v>237</v>
      </c>
      <c r="G76" s="152" t="s">
        <v>237</v>
      </c>
      <c r="H76" s="152" t="s">
        <v>237</v>
      </c>
      <c r="I76" s="152"/>
      <c r="J76" s="152" t="s">
        <v>237</v>
      </c>
      <c r="K76" s="152" t="s">
        <v>237</v>
      </c>
      <c r="L76" s="152" t="s">
        <v>237</v>
      </c>
      <c r="M76" s="152"/>
      <c r="N76" s="152">
        <v>14</v>
      </c>
      <c r="O76" s="152">
        <v>14</v>
      </c>
      <c r="P76" s="152">
        <v>14</v>
      </c>
      <c r="Q76" s="152">
        <v>14</v>
      </c>
      <c r="R76" s="152"/>
      <c r="S76" s="152">
        <v>15</v>
      </c>
      <c r="T76" s="152">
        <v>16</v>
      </c>
      <c r="U76" s="153">
        <v>14</v>
      </c>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61" t="s">
        <v>79</v>
      </c>
      <c r="B77" s="152" t="s">
        <v>237</v>
      </c>
      <c r="C77" s="152" t="s">
        <v>237</v>
      </c>
      <c r="D77" s="152" t="s">
        <v>237</v>
      </c>
      <c r="E77" s="152"/>
      <c r="F77" s="152" t="s">
        <v>237</v>
      </c>
      <c r="G77" s="152" t="s">
        <v>237</v>
      </c>
      <c r="H77" s="152" t="s">
        <v>237</v>
      </c>
      <c r="I77" s="152"/>
      <c r="J77" s="152" t="s">
        <v>237</v>
      </c>
      <c r="K77" s="152" t="s">
        <v>237</v>
      </c>
      <c r="L77" s="152" t="s">
        <v>237</v>
      </c>
      <c r="M77" s="152"/>
      <c r="N77" s="152">
        <v>6</v>
      </c>
      <c r="O77" s="152">
        <v>6</v>
      </c>
      <c r="P77" s="152">
        <v>6</v>
      </c>
      <c r="Q77" s="152">
        <v>6</v>
      </c>
      <c r="R77" s="152"/>
      <c r="S77" s="152">
        <v>7</v>
      </c>
      <c r="T77" s="152">
        <v>7</v>
      </c>
      <c r="U77" s="153">
        <v>6</v>
      </c>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61" t="s">
        <v>220</v>
      </c>
      <c r="B78" s="152" t="s">
        <v>237</v>
      </c>
      <c r="C78" s="152" t="s">
        <v>237</v>
      </c>
      <c r="D78" s="152" t="s">
        <v>237</v>
      </c>
      <c r="E78" s="152"/>
      <c r="F78" s="152" t="s">
        <v>237</v>
      </c>
      <c r="G78" s="152" t="s">
        <v>237</v>
      </c>
      <c r="H78" s="152" t="s">
        <v>237</v>
      </c>
      <c r="I78" s="152"/>
      <c r="J78" s="152" t="s">
        <v>237</v>
      </c>
      <c r="K78" s="152" t="s">
        <v>237</v>
      </c>
      <c r="L78" s="152" t="s">
        <v>237</v>
      </c>
      <c r="M78" s="152"/>
      <c r="N78" s="152">
        <v>2</v>
      </c>
      <c r="O78" s="152">
        <v>2</v>
      </c>
      <c r="P78" s="152">
        <v>3</v>
      </c>
      <c r="Q78" s="152">
        <v>2</v>
      </c>
      <c r="R78" s="152"/>
      <c r="S78" s="152">
        <v>0</v>
      </c>
      <c r="T78" s="152">
        <v>0</v>
      </c>
      <c r="U78" s="153">
        <v>0</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44" t="s">
        <v>69</v>
      </c>
      <c r="B79" s="151"/>
      <c r="C79" s="152"/>
      <c r="D79" s="152"/>
      <c r="E79" s="152"/>
      <c r="F79" s="152"/>
      <c r="G79" s="152"/>
      <c r="H79" s="152"/>
      <c r="I79" s="152"/>
      <c r="J79" s="152"/>
      <c r="K79" s="152"/>
      <c r="L79" s="152"/>
      <c r="M79" s="152"/>
      <c r="N79" s="152"/>
      <c r="O79" s="152"/>
      <c r="P79" s="152"/>
      <c r="Q79" s="152"/>
      <c r="R79" s="152"/>
      <c r="S79" s="152"/>
      <c r="T79" s="152"/>
      <c r="U79" s="15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61" t="s">
        <v>82</v>
      </c>
      <c r="B80" s="152" t="s">
        <v>237</v>
      </c>
      <c r="C80" s="152" t="s">
        <v>237</v>
      </c>
      <c r="D80" s="152" t="s">
        <v>237</v>
      </c>
      <c r="E80" s="152"/>
      <c r="F80" s="152" t="s">
        <v>237</v>
      </c>
      <c r="G80" s="152" t="s">
        <v>237</v>
      </c>
      <c r="H80" s="152" t="s">
        <v>237</v>
      </c>
      <c r="I80" s="152"/>
      <c r="J80" s="152" t="s">
        <v>237</v>
      </c>
      <c r="K80" s="152" t="s">
        <v>237</v>
      </c>
      <c r="L80" s="152" t="s">
        <v>237</v>
      </c>
      <c r="M80" s="152"/>
      <c r="N80" s="152">
        <v>0</v>
      </c>
      <c r="O80" s="152">
        <v>0</v>
      </c>
      <c r="P80" s="152">
        <v>0</v>
      </c>
      <c r="Q80" s="152">
        <v>0</v>
      </c>
      <c r="R80" s="152"/>
      <c r="S80" s="152">
        <v>0</v>
      </c>
      <c r="T80" s="152">
        <v>0</v>
      </c>
      <c r="U80" s="153">
        <v>0</v>
      </c>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61" t="s">
        <v>76</v>
      </c>
      <c r="B81" s="152" t="s">
        <v>237</v>
      </c>
      <c r="C81" s="152" t="s">
        <v>237</v>
      </c>
      <c r="D81" s="152" t="s">
        <v>237</v>
      </c>
      <c r="E81" s="152"/>
      <c r="F81" s="152" t="s">
        <v>237</v>
      </c>
      <c r="G81" s="152" t="s">
        <v>237</v>
      </c>
      <c r="H81" s="152" t="s">
        <v>237</v>
      </c>
      <c r="I81" s="152"/>
      <c r="J81" s="152" t="s">
        <v>237</v>
      </c>
      <c r="K81" s="152" t="s">
        <v>237</v>
      </c>
      <c r="L81" s="152" t="s">
        <v>237</v>
      </c>
      <c r="M81" s="152"/>
      <c r="N81" s="152">
        <v>46</v>
      </c>
      <c r="O81" s="152">
        <v>40</v>
      </c>
      <c r="P81" s="152">
        <v>39</v>
      </c>
      <c r="Q81" s="152">
        <v>41</v>
      </c>
      <c r="R81" s="152"/>
      <c r="S81" s="152">
        <v>68</v>
      </c>
      <c r="T81" s="152">
        <v>64</v>
      </c>
      <c r="U81" s="153">
        <v>71</v>
      </c>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61" t="s">
        <v>77</v>
      </c>
      <c r="B82" s="152" t="s">
        <v>237</v>
      </c>
      <c r="C82" s="152" t="s">
        <v>237</v>
      </c>
      <c r="D82" s="152" t="s">
        <v>237</v>
      </c>
      <c r="E82" s="152"/>
      <c r="F82" s="152" t="s">
        <v>237</v>
      </c>
      <c r="G82" s="152" t="s">
        <v>237</v>
      </c>
      <c r="H82" s="152" t="s">
        <v>237</v>
      </c>
      <c r="I82" s="152"/>
      <c r="J82" s="152" t="s">
        <v>237</v>
      </c>
      <c r="K82" s="152" t="s">
        <v>237</v>
      </c>
      <c r="L82" s="152" t="s">
        <v>237</v>
      </c>
      <c r="M82" s="152"/>
      <c r="N82" s="152">
        <v>8</v>
      </c>
      <c r="O82" s="152">
        <v>8</v>
      </c>
      <c r="P82" s="152">
        <v>7</v>
      </c>
      <c r="Q82" s="152">
        <v>8</v>
      </c>
      <c r="R82" s="152"/>
      <c r="S82" s="152">
        <v>11</v>
      </c>
      <c r="T82" s="152">
        <v>11</v>
      </c>
      <c r="U82" s="153">
        <v>10</v>
      </c>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61" t="s">
        <v>78</v>
      </c>
      <c r="B83" s="152" t="s">
        <v>237</v>
      </c>
      <c r="C83" s="152" t="s">
        <v>237</v>
      </c>
      <c r="D83" s="152" t="s">
        <v>237</v>
      </c>
      <c r="E83" s="152"/>
      <c r="F83" s="152" t="s">
        <v>237</v>
      </c>
      <c r="G83" s="152" t="s">
        <v>237</v>
      </c>
      <c r="H83" s="152" t="s">
        <v>237</v>
      </c>
      <c r="I83" s="152"/>
      <c r="J83" s="152" t="s">
        <v>237</v>
      </c>
      <c r="K83" s="152" t="s">
        <v>237</v>
      </c>
      <c r="L83" s="152" t="s">
        <v>237</v>
      </c>
      <c r="M83" s="152"/>
      <c r="N83" s="152">
        <v>40</v>
      </c>
      <c r="O83" s="152">
        <v>46</v>
      </c>
      <c r="P83" s="152">
        <v>47</v>
      </c>
      <c r="Q83" s="152">
        <v>46</v>
      </c>
      <c r="R83" s="152"/>
      <c r="S83" s="152">
        <v>20</v>
      </c>
      <c r="T83" s="152">
        <v>22</v>
      </c>
      <c r="U83" s="153">
        <v>17</v>
      </c>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61" t="s">
        <v>74</v>
      </c>
      <c r="B84" s="152" t="s">
        <v>237</v>
      </c>
      <c r="C84" s="152" t="s">
        <v>237</v>
      </c>
      <c r="D84" s="152" t="s">
        <v>237</v>
      </c>
      <c r="E84" s="152"/>
      <c r="F84" s="152" t="s">
        <v>237</v>
      </c>
      <c r="G84" s="152" t="s">
        <v>237</v>
      </c>
      <c r="H84" s="152" t="s">
        <v>237</v>
      </c>
      <c r="I84" s="152"/>
      <c r="J84" s="152" t="s">
        <v>237</v>
      </c>
      <c r="K84" s="152" t="s">
        <v>237</v>
      </c>
      <c r="L84" s="152" t="s">
        <v>237</v>
      </c>
      <c r="M84" s="152"/>
      <c r="N84" s="152">
        <v>3</v>
      </c>
      <c r="O84" s="152">
        <v>3</v>
      </c>
      <c r="P84" s="152">
        <v>3</v>
      </c>
      <c r="Q84" s="152">
        <v>3</v>
      </c>
      <c r="R84" s="152"/>
      <c r="S84" s="152">
        <v>1</v>
      </c>
      <c r="T84" s="152">
        <v>1</v>
      </c>
      <c r="U84" s="153">
        <v>1</v>
      </c>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ht="15" customHeight="1" x14ac:dyDescent="0.25">
      <c r="A85" s="61" t="s">
        <v>79</v>
      </c>
      <c r="B85" s="152" t="s">
        <v>237</v>
      </c>
      <c r="C85" s="152" t="s">
        <v>237</v>
      </c>
      <c r="D85" s="152" t="s">
        <v>237</v>
      </c>
      <c r="E85" s="152"/>
      <c r="F85" s="152" t="s">
        <v>237</v>
      </c>
      <c r="G85" s="152" t="s">
        <v>237</v>
      </c>
      <c r="H85" s="152" t="s">
        <v>237</v>
      </c>
      <c r="I85" s="152"/>
      <c r="J85" s="152" t="s">
        <v>237</v>
      </c>
      <c r="K85" s="152" t="s">
        <v>237</v>
      </c>
      <c r="L85" s="152" t="s">
        <v>237</v>
      </c>
      <c r="M85" s="152"/>
      <c r="N85" s="152">
        <v>1</v>
      </c>
      <c r="O85" s="152">
        <v>1</v>
      </c>
      <c r="P85" s="152">
        <v>1</v>
      </c>
      <c r="Q85" s="152">
        <v>1</v>
      </c>
      <c r="R85" s="152"/>
      <c r="S85" s="152">
        <v>0</v>
      </c>
      <c r="T85" s="152">
        <v>1</v>
      </c>
      <c r="U85" s="153">
        <v>0</v>
      </c>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ht="15" customHeight="1" x14ac:dyDescent="0.25">
      <c r="A86" s="61" t="s">
        <v>220</v>
      </c>
      <c r="B86" s="152" t="s">
        <v>237</v>
      </c>
      <c r="C86" s="152" t="s">
        <v>237</v>
      </c>
      <c r="D86" s="152" t="s">
        <v>237</v>
      </c>
      <c r="E86" s="152"/>
      <c r="F86" s="152" t="s">
        <v>237</v>
      </c>
      <c r="G86" s="152" t="s">
        <v>237</v>
      </c>
      <c r="H86" s="152" t="s">
        <v>237</v>
      </c>
      <c r="I86" s="152"/>
      <c r="J86" s="152" t="s">
        <v>237</v>
      </c>
      <c r="K86" s="152" t="s">
        <v>237</v>
      </c>
      <c r="L86" s="152" t="s">
        <v>237</v>
      </c>
      <c r="M86" s="152"/>
      <c r="N86" s="152">
        <v>2</v>
      </c>
      <c r="O86" s="152">
        <v>2</v>
      </c>
      <c r="P86" s="152">
        <v>3</v>
      </c>
      <c r="Q86" s="152">
        <v>2</v>
      </c>
      <c r="R86" s="152"/>
      <c r="S86" s="152">
        <v>0</v>
      </c>
      <c r="T86" s="152">
        <v>0</v>
      </c>
      <c r="U86" s="153">
        <v>0</v>
      </c>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44"/>
      <c r="B87" s="151"/>
      <c r="C87" s="152"/>
      <c r="D87" s="152"/>
      <c r="E87" s="152"/>
      <c r="F87" s="152"/>
      <c r="G87" s="152"/>
      <c r="H87" s="152"/>
      <c r="I87" s="152"/>
      <c r="J87" s="152"/>
      <c r="K87" s="152"/>
      <c r="L87" s="152"/>
      <c r="M87" s="152"/>
      <c r="N87" s="152"/>
      <c r="O87" s="152"/>
      <c r="P87" s="152"/>
      <c r="Q87" s="152"/>
      <c r="R87" s="152"/>
      <c r="S87" s="152"/>
      <c r="T87" s="152"/>
      <c r="U87" s="15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x14ac:dyDescent="0.25">
      <c r="A88" s="25" t="s">
        <v>107</v>
      </c>
      <c r="B88" s="151"/>
      <c r="C88" s="152"/>
      <c r="D88" s="152"/>
      <c r="E88" s="152"/>
      <c r="F88" s="152"/>
      <c r="G88" s="152"/>
      <c r="H88" s="152"/>
      <c r="I88" s="152"/>
      <c r="J88" s="152"/>
      <c r="K88" s="152"/>
      <c r="L88" s="152"/>
      <c r="M88" s="152"/>
      <c r="N88" s="152"/>
      <c r="O88" s="152"/>
      <c r="P88" s="152"/>
      <c r="Q88" s="152"/>
      <c r="R88" s="152"/>
      <c r="S88" s="152"/>
      <c r="T88" s="152"/>
      <c r="U88" s="15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43" t="s">
        <v>50</v>
      </c>
      <c r="B89" s="151">
        <v>36</v>
      </c>
      <c r="C89" s="152">
        <v>42</v>
      </c>
      <c r="D89" s="152">
        <v>35</v>
      </c>
      <c r="E89" s="152"/>
      <c r="F89" s="152">
        <v>38</v>
      </c>
      <c r="G89" s="152">
        <v>40</v>
      </c>
      <c r="H89" s="152">
        <v>37</v>
      </c>
      <c r="I89" s="152"/>
      <c r="J89" s="152">
        <v>5</v>
      </c>
      <c r="K89" s="152">
        <v>0</v>
      </c>
      <c r="L89" s="152">
        <v>0</v>
      </c>
      <c r="M89" s="152"/>
      <c r="N89" s="152">
        <v>46</v>
      </c>
      <c r="O89" s="152">
        <v>59</v>
      </c>
      <c r="P89" s="152">
        <v>61</v>
      </c>
      <c r="Q89" s="152">
        <v>57</v>
      </c>
      <c r="R89" s="152"/>
      <c r="S89" s="152">
        <v>4</v>
      </c>
      <c r="T89" s="152">
        <v>5</v>
      </c>
      <c r="U89" s="153">
        <v>2</v>
      </c>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ht="15.75" customHeight="1" x14ac:dyDescent="0.25">
      <c r="A90" s="43" t="s">
        <v>51</v>
      </c>
      <c r="B90" s="151">
        <v>4</v>
      </c>
      <c r="C90" s="152">
        <v>7</v>
      </c>
      <c r="D90" s="152">
        <v>4</v>
      </c>
      <c r="E90" s="152"/>
      <c r="F90" s="152">
        <v>4</v>
      </c>
      <c r="G90" s="152">
        <v>3</v>
      </c>
      <c r="H90" s="152">
        <v>6</v>
      </c>
      <c r="I90" s="152"/>
      <c r="J90" s="152">
        <v>0</v>
      </c>
      <c r="K90" s="152">
        <v>0</v>
      </c>
      <c r="L90" s="152">
        <v>0</v>
      </c>
      <c r="M90" s="152"/>
      <c r="N90" s="152">
        <v>7</v>
      </c>
      <c r="O90" s="152">
        <v>8</v>
      </c>
      <c r="P90" s="152">
        <v>10</v>
      </c>
      <c r="Q90" s="152">
        <v>6</v>
      </c>
      <c r="R90" s="152"/>
      <c r="S90" s="152">
        <v>2</v>
      </c>
      <c r="T90" s="152">
        <v>3</v>
      </c>
      <c r="U90" s="153">
        <v>1</v>
      </c>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43" t="s">
        <v>52</v>
      </c>
      <c r="B91" s="151">
        <v>1</v>
      </c>
      <c r="C91" s="152">
        <v>2</v>
      </c>
      <c r="D91" s="152">
        <v>1</v>
      </c>
      <c r="E91" s="152"/>
      <c r="F91" s="152">
        <v>1</v>
      </c>
      <c r="G91" s="152">
        <v>1</v>
      </c>
      <c r="H91" s="152">
        <v>1</v>
      </c>
      <c r="I91" s="152"/>
      <c r="J91" s="152">
        <v>0</v>
      </c>
      <c r="K91" s="152">
        <v>0</v>
      </c>
      <c r="L91" s="152">
        <v>0</v>
      </c>
      <c r="M91" s="152"/>
      <c r="N91" s="152">
        <v>1</v>
      </c>
      <c r="O91" s="152">
        <v>1</v>
      </c>
      <c r="P91" s="152">
        <v>1</v>
      </c>
      <c r="Q91" s="152">
        <v>1</v>
      </c>
      <c r="R91" s="152"/>
      <c r="S91" s="152">
        <v>0</v>
      </c>
      <c r="T91" s="152">
        <v>0</v>
      </c>
      <c r="U91" s="153">
        <v>0</v>
      </c>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A92" s="43" t="s">
        <v>53</v>
      </c>
      <c r="B92" s="151">
        <v>8</v>
      </c>
      <c r="C92" s="152">
        <v>13</v>
      </c>
      <c r="D92" s="152">
        <v>7</v>
      </c>
      <c r="E92" s="152"/>
      <c r="F92" s="152">
        <v>8</v>
      </c>
      <c r="G92" s="152">
        <v>6</v>
      </c>
      <c r="H92" s="152">
        <v>11</v>
      </c>
      <c r="I92" s="152"/>
      <c r="J92" s="152">
        <v>6</v>
      </c>
      <c r="K92" s="152">
        <v>0</v>
      </c>
      <c r="L92" s="152">
        <v>0</v>
      </c>
      <c r="M92" s="152"/>
      <c r="N92" s="152">
        <v>3</v>
      </c>
      <c r="O92" s="152">
        <v>4</v>
      </c>
      <c r="P92" s="152">
        <v>4</v>
      </c>
      <c r="Q92" s="152">
        <v>5</v>
      </c>
      <c r="R92" s="152"/>
      <c r="S92" s="152">
        <v>1</v>
      </c>
      <c r="T92" s="152">
        <v>1</v>
      </c>
      <c r="U92" s="153">
        <v>1</v>
      </c>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43" t="s">
        <v>54</v>
      </c>
      <c r="B93" s="151">
        <v>11</v>
      </c>
      <c r="C93" s="152">
        <v>10</v>
      </c>
      <c r="D93" s="152">
        <v>11</v>
      </c>
      <c r="E93" s="152"/>
      <c r="F93" s="152">
        <v>11</v>
      </c>
      <c r="G93" s="152">
        <v>8</v>
      </c>
      <c r="H93" s="152">
        <v>14</v>
      </c>
      <c r="I93" s="152"/>
      <c r="J93" s="152">
        <v>0</v>
      </c>
      <c r="K93" s="152">
        <v>0</v>
      </c>
      <c r="L93" s="152">
        <v>0</v>
      </c>
      <c r="M93" s="152"/>
      <c r="N93" s="152">
        <v>3</v>
      </c>
      <c r="O93" s="152">
        <v>4</v>
      </c>
      <c r="P93" s="152">
        <v>3</v>
      </c>
      <c r="Q93" s="152">
        <v>4</v>
      </c>
      <c r="R93" s="152"/>
      <c r="S93" s="152">
        <v>1</v>
      </c>
      <c r="T93" s="152">
        <v>1</v>
      </c>
      <c r="U93" s="153">
        <v>1</v>
      </c>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43" t="s">
        <v>55</v>
      </c>
      <c r="B94" s="151">
        <v>5</v>
      </c>
      <c r="C94" s="152">
        <v>12</v>
      </c>
      <c r="D94" s="152">
        <v>2</v>
      </c>
      <c r="E94" s="152"/>
      <c r="F94" s="152">
        <v>0</v>
      </c>
      <c r="G94" s="152">
        <v>0</v>
      </c>
      <c r="H94" s="152">
        <v>1</v>
      </c>
      <c r="I94" s="152"/>
      <c r="J94" s="152">
        <v>80</v>
      </c>
      <c r="K94" s="152">
        <v>76</v>
      </c>
      <c r="L94" s="152">
        <v>81</v>
      </c>
      <c r="M94" s="152"/>
      <c r="N94" s="152">
        <v>22</v>
      </c>
      <c r="O94" s="152">
        <v>1</v>
      </c>
      <c r="P94" s="152">
        <v>1</v>
      </c>
      <c r="Q94" s="152">
        <v>1</v>
      </c>
      <c r="R94" s="152"/>
      <c r="S94" s="152">
        <v>91</v>
      </c>
      <c r="T94" s="152">
        <v>89</v>
      </c>
      <c r="U94" s="153">
        <v>92</v>
      </c>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x14ac:dyDescent="0.25">
      <c r="A95" s="43" t="s">
        <v>56</v>
      </c>
      <c r="B95" s="151">
        <v>11</v>
      </c>
      <c r="C95" s="152">
        <v>8</v>
      </c>
      <c r="D95" s="152">
        <v>11</v>
      </c>
      <c r="E95" s="152"/>
      <c r="F95" s="152">
        <v>11</v>
      </c>
      <c r="G95" s="152">
        <v>10</v>
      </c>
      <c r="H95" s="152">
        <v>12</v>
      </c>
      <c r="I95" s="152"/>
      <c r="J95" s="152">
        <v>0</v>
      </c>
      <c r="K95" s="152">
        <v>0</v>
      </c>
      <c r="L95" s="152">
        <v>0</v>
      </c>
      <c r="M95" s="152"/>
      <c r="N95" s="152">
        <v>2</v>
      </c>
      <c r="O95" s="152">
        <v>3</v>
      </c>
      <c r="P95" s="152">
        <v>3</v>
      </c>
      <c r="Q95" s="152">
        <v>3</v>
      </c>
      <c r="R95" s="152"/>
      <c r="S95" s="152">
        <v>0</v>
      </c>
      <c r="T95" s="152">
        <v>0</v>
      </c>
      <c r="U95" s="153">
        <v>0</v>
      </c>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43" t="s">
        <v>57</v>
      </c>
      <c r="B96" s="151">
        <v>18</v>
      </c>
      <c r="C96" s="152">
        <v>0</v>
      </c>
      <c r="D96" s="152">
        <v>23</v>
      </c>
      <c r="E96" s="152"/>
      <c r="F96" s="152">
        <v>19</v>
      </c>
      <c r="G96" s="152">
        <v>27</v>
      </c>
      <c r="H96" s="152">
        <v>10</v>
      </c>
      <c r="I96" s="152"/>
      <c r="J96" s="152">
        <v>0</v>
      </c>
      <c r="K96" s="152">
        <v>0</v>
      </c>
      <c r="L96" s="152">
        <v>0</v>
      </c>
      <c r="M96" s="152"/>
      <c r="N96" s="152">
        <v>10</v>
      </c>
      <c r="O96" s="152">
        <v>13</v>
      </c>
      <c r="P96" s="152">
        <v>13</v>
      </c>
      <c r="Q96" s="152">
        <v>14</v>
      </c>
      <c r="R96" s="152"/>
      <c r="S96" s="152">
        <v>0</v>
      </c>
      <c r="T96" s="152">
        <v>0</v>
      </c>
      <c r="U96" s="153">
        <v>0</v>
      </c>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43" t="s">
        <v>58</v>
      </c>
      <c r="B97" s="151">
        <v>6</v>
      </c>
      <c r="C97" s="152">
        <v>5</v>
      </c>
      <c r="D97" s="152">
        <v>6</v>
      </c>
      <c r="E97" s="152"/>
      <c r="F97" s="152">
        <v>6</v>
      </c>
      <c r="G97" s="152">
        <v>4</v>
      </c>
      <c r="H97" s="152">
        <v>8</v>
      </c>
      <c r="I97" s="152"/>
      <c r="J97" s="152">
        <v>0</v>
      </c>
      <c r="K97" s="152">
        <v>0</v>
      </c>
      <c r="L97" s="152">
        <v>0</v>
      </c>
      <c r="M97" s="152"/>
      <c r="N97" s="152">
        <v>6</v>
      </c>
      <c r="O97" s="152">
        <v>7</v>
      </c>
      <c r="P97" s="152">
        <v>4</v>
      </c>
      <c r="Q97" s="152">
        <v>10</v>
      </c>
      <c r="R97" s="152"/>
      <c r="S97" s="152">
        <v>1</v>
      </c>
      <c r="T97" s="152">
        <v>1</v>
      </c>
      <c r="U97" s="153">
        <v>2</v>
      </c>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43" t="s">
        <v>44</v>
      </c>
      <c r="B98" s="151">
        <v>0</v>
      </c>
      <c r="C98" s="152">
        <v>0</v>
      </c>
      <c r="D98" s="152">
        <v>0</v>
      </c>
      <c r="E98" s="152"/>
      <c r="F98" s="152">
        <v>0</v>
      </c>
      <c r="G98" s="152">
        <v>0</v>
      </c>
      <c r="H98" s="152">
        <v>0</v>
      </c>
      <c r="I98" s="152"/>
      <c r="J98" s="152">
        <v>0</v>
      </c>
      <c r="K98" s="152">
        <v>0</v>
      </c>
      <c r="L98" s="152">
        <v>0</v>
      </c>
      <c r="M98" s="152"/>
      <c r="N98" s="152">
        <v>0</v>
      </c>
      <c r="O98" s="152">
        <v>0</v>
      </c>
      <c r="P98" s="152">
        <v>0</v>
      </c>
      <c r="Q98" s="152">
        <v>0</v>
      </c>
      <c r="R98" s="152"/>
      <c r="S98" s="152">
        <v>0</v>
      </c>
      <c r="T98" s="152">
        <v>0</v>
      </c>
      <c r="U98" s="153">
        <v>0</v>
      </c>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26"/>
      <c r="B99" s="151"/>
      <c r="C99" s="152"/>
      <c r="D99" s="152"/>
      <c r="E99" s="152"/>
      <c r="F99" s="152"/>
      <c r="G99" s="152"/>
      <c r="H99" s="152"/>
      <c r="I99" s="152"/>
      <c r="J99" s="152"/>
      <c r="K99" s="152"/>
      <c r="L99" s="152"/>
      <c r="M99" s="152"/>
      <c r="N99" s="152"/>
      <c r="O99" s="152"/>
      <c r="P99" s="152"/>
      <c r="Q99" s="152"/>
      <c r="R99" s="152"/>
      <c r="S99" s="152"/>
      <c r="T99" s="152"/>
      <c r="U99" s="15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25" t="s">
        <v>71</v>
      </c>
      <c r="B100" s="151"/>
      <c r="C100" s="152"/>
      <c r="D100" s="152"/>
      <c r="E100" s="152"/>
      <c r="F100" s="152"/>
      <c r="G100" s="152"/>
      <c r="H100" s="152"/>
      <c r="I100" s="152"/>
      <c r="J100" s="152"/>
      <c r="K100" s="152"/>
      <c r="L100" s="152"/>
      <c r="M100" s="152"/>
      <c r="N100" s="152"/>
      <c r="O100" s="152"/>
      <c r="P100" s="152"/>
      <c r="Q100" s="152"/>
      <c r="R100" s="152"/>
      <c r="S100" s="152"/>
      <c r="T100" s="152"/>
      <c r="U100" s="15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70" t="s">
        <v>101</v>
      </c>
      <c r="B101" s="151"/>
      <c r="C101" s="152"/>
      <c r="D101" s="152"/>
      <c r="E101" s="152"/>
      <c r="F101" s="152"/>
      <c r="G101" s="152"/>
      <c r="H101" s="152"/>
      <c r="I101" s="152"/>
      <c r="J101" s="152"/>
      <c r="K101" s="152"/>
      <c r="L101" s="152"/>
      <c r="M101" s="152"/>
      <c r="N101" s="152"/>
      <c r="O101" s="152"/>
      <c r="P101" s="152"/>
      <c r="Q101" s="152"/>
      <c r="R101" s="152"/>
      <c r="S101" s="152"/>
      <c r="T101" s="152"/>
      <c r="U101" s="15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71" t="s">
        <v>44</v>
      </c>
      <c r="B102" s="151">
        <v>0</v>
      </c>
      <c r="C102" s="152">
        <v>0</v>
      </c>
      <c r="D102" s="152">
        <v>0</v>
      </c>
      <c r="E102" s="152"/>
      <c r="F102" s="152">
        <v>0</v>
      </c>
      <c r="G102" s="152">
        <v>0</v>
      </c>
      <c r="H102" s="152">
        <v>0</v>
      </c>
      <c r="I102" s="152"/>
      <c r="J102" s="152">
        <v>0</v>
      </c>
      <c r="K102" s="152">
        <v>0</v>
      </c>
      <c r="L102" s="152">
        <v>0</v>
      </c>
      <c r="M102" s="152"/>
      <c r="N102" s="152">
        <v>0</v>
      </c>
      <c r="O102" s="152">
        <v>0</v>
      </c>
      <c r="P102" s="152">
        <v>0</v>
      </c>
      <c r="Q102" s="152">
        <v>0</v>
      </c>
      <c r="R102" s="152"/>
      <c r="S102" s="152">
        <v>0</v>
      </c>
      <c r="T102" s="152">
        <v>0</v>
      </c>
      <c r="U102" s="153">
        <v>0</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71" t="s">
        <v>102</v>
      </c>
      <c r="B103" s="151">
        <v>1</v>
      </c>
      <c r="C103" s="152">
        <v>0</v>
      </c>
      <c r="D103" s="152">
        <v>0</v>
      </c>
      <c r="E103" s="152"/>
      <c r="F103" s="152">
        <v>1</v>
      </c>
      <c r="G103" s="152">
        <v>0</v>
      </c>
      <c r="H103" s="152">
        <v>1</v>
      </c>
      <c r="I103" s="152"/>
      <c r="J103" s="152">
        <v>0</v>
      </c>
      <c r="K103" s="152">
        <v>0</v>
      </c>
      <c r="L103" s="152">
        <v>0</v>
      </c>
      <c r="M103" s="152"/>
      <c r="N103" s="152">
        <v>0</v>
      </c>
      <c r="O103" s="152">
        <v>0</v>
      </c>
      <c r="P103" s="152">
        <v>0</v>
      </c>
      <c r="Q103" s="152">
        <v>0</v>
      </c>
      <c r="R103" s="152"/>
      <c r="S103" s="152">
        <v>0</v>
      </c>
      <c r="T103" s="152">
        <v>0</v>
      </c>
      <c r="U103" s="153">
        <v>0</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71" t="s">
        <v>72</v>
      </c>
      <c r="B104" s="151">
        <v>19</v>
      </c>
      <c r="C104" s="152">
        <v>20</v>
      </c>
      <c r="D104" s="152">
        <v>18</v>
      </c>
      <c r="E104" s="152"/>
      <c r="F104" s="152">
        <v>19</v>
      </c>
      <c r="G104" s="152">
        <v>17</v>
      </c>
      <c r="H104" s="152">
        <v>20</v>
      </c>
      <c r="I104" s="152"/>
      <c r="J104" s="152">
        <v>21</v>
      </c>
      <c r="K104" s="152">
        <v>0</v>
      </c>
      <c r="L104" s="152">
        <v>22</v>
      </c>
      <c r="M104" s="152"/>
      <c r="N104" s="152">
        <v>22</v>
      </c>
      <c r="O104" s="152">
        <v>23</v>
      </c>
      <c r="P104" s="152">
        <v>24</v>
      </c>
      <c r="Q104" s="152">
        <v>23</v>
      </c>
      <c r="R104" s="152"/>
      <c r="S104" s="152">
        <v>20</v>
      </c>
      <c r="T104" s="152">
        <v>21</v>
      </c>
      <c r="U104" s="153">
        <v>19</v>
      </c>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71" t="s">
        <v>73</v>
      </c>
      <c r="B105" s="151">
        <v>16</v>
      </c>
      <c r="C105" s="152">
        <v>17</v>
      </c>
      <c r="D105" s="152">
        <v>16</v>
      </c>
      <c r="E105" s="152"/>
      <c r="F105" s="152">
        <v>16</v>
      </c>
      <c r="G105" s="152">
        <v>17</v>
      </c>
      <c r="H105" s="152">
        <v>14</v>
      </c>
      <c r="I105" s="152"/>
      <c r="J105" s="152">
        <v>20</v>
      </c>
      <c r="K105" s="152">
        <v>27</v>
      </c>
      <c r="L105" s="152">
        <v>19</v>
      </c>
      <c r="M105" s="152"/>
      <c r="N105" s="152">
        <v>32</v>
      </c>
      <c r="O105" s="152">
        <v>32</v>
      </c>
      <c r="P105" s="152">
        <v>32</v>
      </c>
      <c r="Q105" s="152">
        <v>32</v>
      </c>
      <c r="R105" s="152"/>
      <c r="S105" s="152">
        <v>31</v>
      </c>
      <c r="T105" s="152">
        <v>33</v>
      </c>
      <c r="U105" s="153">
        <v>28</v>
      </c>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71" t="s">
        <v>74</v>
      </c>
      <c r="B106" s="151">
        <v>3</v>
      </c>
      <c r="C106" s="152">
        <v>2</v>
      </c>
      <c r="D106" s="152">
        <v>3</v>
      </c>
      <c r="E106" s="152"/>
      <c r="F106" s="152">
        <v>3</v>
      </c>
      <c r="G106" s="152">
        <v>4</v>
      </c>
      <c r="H106" s="152">
        <v>2</v>
      </c>
      <c r="I106" s="152"/>
      <c r="J106" s="152">
        <v>0</v>
      </c>
      <c r="K106" s="152">
        <v>0</v>
      </c>
      <c r="L106" s="152">
        <v>0</v>
      </c>
      <c r="M106" s="152"/>
      <c r="N106" s="152">
        <v>7</v>
      </c>
      <c r="O106" s="152">
        <v>7</v>
      </c>
      <c r="P106" s="152">
        <v>7</v>
      </c>
      <c r="Q106" s="152">
        <v>7</v>
      </c>
      <c r="R106" s="152"/>
      <c r="S106" s="152">
        <v>6</v>
      </c>
      <c r="T106" s="152">
        <v>7</v>
      </c>
      <c r="U106" s="153">
        <v>6</v>
      </c>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71" t="s">
        <v>103</v>
      </c>
      <c r="B107" s="151">
        <v>0</v>
      </c>
      <c r="C107" s="152">
        <v>0</v>
      </c>
      <c r="D107" s="152">
        <v>0</v>
      </c>
      <c r="E107" s="152"/>
      <c r="F107" s="152">
        <v>0</v>
      </c>
      <c r="G107" s="152">
        <v>0</v>
      </c>
      <c r="H107" s="152">
        <v>0</v>
      </c>
      <c r="I107" s="152"/>
      <c r="J107" s="152">
        <v>0</v>
      </c>
      <c r="K107" s="152">
        <v>0</v>
      </c>
      <c r="L107" s="152">
        <v>0</v>
      </c>
      <c r="M107" s="152"/>
      <c r="N107" s="152">
        <v>1</v>
      </c>
      <c r="O107" s="152">
        <v>1</v>
      </c>
      <c r="P107" s="152">
        <v>1</v>
      </c>
      <c r="Q107" s="152">
        <v>1</v>
      </c>
      <c r="R107" s="152"/>
      <c r="S107" s="152">
        <v>1</v>
      </c>
      <c r="T107" s="152">
        <v>1</v>
      </c>
      <c r="U107" s="153">
        <v>1</v>
      </c>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70" t="s">
        <v>104</v>
      </c>
      <c r="B108" s="151"/>
      <c r="C108" s="152"/>
      <c r="D108" s="152"/>
      <c r="E108" s="152"/>
      <c r="F108" s="152"/>
      <c r="G108" s="152"/>
      <c r="H108" s="152"/>
      <c r="I108" s="152"/>
      <c r="J108" s="152"/>
      <c r="K108" s="152"/>
      <c r="L108" s="152"/>
      <c r="M108" s="152"/>
      <c r="N108" s="152"/>
      <c r="O108" s="152"/>
      <c r="P108" s="152"/>
      <c r="Q108" s="152"/>
      <c r="R108" s="152"/>
      <c r="S108" s="152"/>
      <c r="T108" s="152"/>
      <c r="U108" s="15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ht="15.75" customHeight="1" x14ac:dyDescent="0.25">
      <c r="A109" s="71" t="s">
        <v>44</v>
      </c>
      <c r="B109" s="151">
        <v>1</v>
      </c>
      <c r="C109" s="152">
        <v>0</v>
      </c>
      <c r="D109" s="152">
        <v>1</v>
      </c>
      <c r="E109" s="152"/>
      <c r="F109" s="152">
        <v>1</v>
      </c>
      <c r="G109" s="152">
        <v>1</v>
      </c>
      <c r="H109" s="152">
        <v>1</v>
      </c>
      <c r="I109" s="152"/>
      <c r="J109" s="152">
        <v>0</v>
      </c>
      <c r="K109" s="152">
        <v>0</v>
      </c>
      <c r="L109" s="152">
        <v>0</v>
      </c>
      <c r="M109" s="152"/>
      <c r="N109" s="152">
        <v>1</v>
      </c>
      <c r="O109" s="152">
        <v>1</v>
      </c>
      <c r="P109" s="152">
        <v>1</v>
      </c>
      <c r="Q109" s="152">
        <v>1</v>
      </c>
      <c r="R109" s="152"/>
      <c r="S109" s="152">
        <v>1</v>
      </c>
      <c r="T109" s="152">
        <v>1</v>
      </c>
      <c r="U109" s="153">
        <v>1</v>
      </c>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71" t="s">
        <v>102</v>
      </c>
      <c r="B110" s="151">
        <v>9</v>
      </c>
      <c r="C110" s="152">
        <v>5</v>
      </c>
      <c r="D110" s="152">
        <v>10</v>
      </c>
      <c r="E110" s="152"/>
      <c r="F110" s="152">
        <v>9</v>
      </c>
      <c r="G110" s="152">
        <v>9</v>
      </c>
      <c r="H110" s="152">
        <v>9</v>
      </c>
      <c r="I110" s="152"/>
      <c r="J110" s="152">
        <v>5</v>
      </c>
      <c r="K110" s="152">
        <v>0</v>
      </c>
      <c r="L110" s="152">
        <v>5</v>
      </c>
      <c r="M110" s="152"/>
      <c r="N110" s="152">
        <v>2</v>
      </c>
      <c r="O110" s="152">
        <v>2</v>
      </c>
      <c r="P110" s="152">
        <v>3</v>
      </c>
      <c r="Q110" s="152">
        <v>2</v>
      </c>
      <c r="R110" s="152"/>
      <c r="S110" s="152">
        <v>2</v>
      </c>
      <c r="T110" s="152">
        <v>2</v>
      </c>
      <c r="U110" s="153">
        <v>3</v>
      </c>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71" t="s">
        <v>72</v>
      </c>
      <c r="B111" s="151">
        <v>38</v>
      </c>
      <c r="C111" s="152">
        <v>40</v>
      </c>
      <c r="D111" s="152">
        <v>38</v>
      </c>
      <c r="E111" s="152"/>
      <c r="F111" s="152">
        <v>38</v>
      </c>
      <c r="G111" s="152">
        <v>36</v>
      </c>
      <c r="H111" s="152">
        <v>40</v>
      </c>
      <c r="I111" s="152"/>
      <c r="J111" s="152">
        <v>39</v>
      </c>
      <c r="K111" s="152">
        <v>35</v>
      </c>
      <c r="L111" s="152">
        <v>40</v>
      </c>
      <c r="M111" s="152"/>
      <c r="N111" s="152">
        <v>23</v>
      </c>
      <c r="O111" s="152">
        <v>22</v>
      </c>
      <c r="P111" s="152">
        <v>21</v>
      </c>
      <c r="Q111" s="152">
        <v>23</v>
      </c>
      <c r="R111" s="152"/>
      <c r="S111" s="152">
        <v>28</v>
      </c>
      <c r="T111" s="152">
        <v>25</v>
      </c>
      <c r="U111" s="153">
        <v>31</v>
      </c>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71" t="s">
        <v>73</v>
      </c>
      <c r="B112" s="151">
        <v>9</v>
      </c>
      <c r="C112" s="152">
        <v>11</v>
      </c>
      <c r="D112" s="152">
        <v>8</v>
      </c>
      <c r="E112" s="152"/>
      <c r="F112" s="152">
        <v>9</v>
      </c>
      <c r="G112" s="152">
        <v>8</v>
      </c>
      <c r="H112" s="152">
        <v>9</v>
      </c>
      <c r="I112" s="152"/>
      <c r="J112" s="152">
        <v>6</v>
      </c>
      <c r="K112" s="152">
        <v>0</v>
      </c>
      <c r="L112" s="152">
        <v>6</v>
      </c>
      <c r="M112" s="152"/>
      <c r="N112" s="152">
        <v>7</v>
      </c>
      <c r="O112" s="152">
        <v>7</v>
      </c>
      <c r="P112" s="152">
        <v>7</v>
      </c>
      <c r="Q112" s="152">
        <v>7</v>
      </c>
      <c r="R112" s="152"/>
      <c r="S112" s="152">
        <v>6</v>
      </c>
      <c r="T112" s="152">
        <v>6</v>
      </c>
      <c r="U112" s="153">
        <v>7</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71" t="s">
        <v>74</v>
      </c>
      <c r="B113" s="151">
        <v>1</v>
      </c>
      <c r="C113" s="152">
        <v>0</v>
      </c>
      <c r="D113" s="152">
        <v>1</v>
      </c>
      <c r="E113" s="152"/>
      <c r="F113" s="152">
        <v>1</v>
      </c>
      <c r="G113" s="152">
        <v>2</v>
      </c>
      <c r="H113" s="152">
        <v>1</v>
      </c>
      <c r="I113" s="152"/>
      <c r="J113" s="152">
        <v>0</v>
      </c>
      <c r="K113" s="152">
        <v>0</v>
      </c>
      <c r="L113" s="152">
        <v>0</v>
      </c>
      <c r="M113" s="152"/>
      <c r="N113" s="152">
        <v>1</v>
      </c>
      <c r="O113" s="152">
        <v>1</v>
      </c>
      <c r="P113" s="152">
        <v>1</v>
      </c>
      <c r="Q113" s="152">
        <v>1</v>
      </c>
      <c r="R113" s="152"/>
      <c r="S113" s="152">
        <v>1</v>
      </c>
      <c r="T113" s="152">
        <v>1</v>
      </c>
      <c r="U113" s="153">
        <v>1</v>
      </c>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71" t="s">
        <v>103</v>
      </c>
      <c r="B114" s="151">
        <v>0</v>
      </c>
      <c r="C114" s="152">
        <v>0</v>
      </c>
      <c r="D114" s="152">
        <v>0</v>
      </c>
      <c r="E114" s="152"/>
      <c r="F114" s="152">
        <v>0</v>
      </c>
      <c r="G114" s="152">
        <v>0</v>
      </c>
      <c r="H114" s="152">
        <v>0</v>
      </c>
      <c r="I114" s="152"/>
      <c r="J114" s="152">
        <v>0</v>
      </c>
      <c r="K114" s="152">
        <v>0</v>
      </c>
      <c r="L114" s="152">
        <v>0</v>
      </c>
      <c r="M114" s="152"/>
      <c r="N114" s="152">
        <v>0</v>
      </c>
      <c r="O114" s="152">
        <v>0</v>
      </c>
      <c r="P114" s="152">
        <v>0</v>
      </c>
      <c r="Q114" s="152">
        <v>0</v>
      </c>
      <c r="R114" s="152"/>
      <c r="S114" s="152">
        <v>1</v>
      </c>
      <c r="T114" s="152">
        <v>1</v>
      </c>
      <c r="U114" s="153">
        <v>1</v>
      </c>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70" t="s">
        <v>44</v>
      </c>
      <c r="B115" s="151">
        <v>3</v>
      </c>
      <c r="C115" s="152">
        <v>3</v>
      </c>
      <c r="D115" s="152">
        <v>3</v>
      </c>
      <c r="E115" s="152"/>
      <c r="F115" s="152">
        <v>3</v>
      </c>
      <c r="G115" s="152">
        <v>4</v>
      </c>
      <c r="H115" s="152">
        <v>3</v>
      </c>
      <c r="I115" s="152"/>
      <c r="J115" s="152">
        <v>0</v>
      </c>
      <c r="K115" s="152">
        <v>0</v>
      </c>
      <c r="L115" s="152">
        <v>0</v>
      </c>
      <c r="M115" s="152"/>
      <c r="N115" s="152">
        <v>3</v>
      </c>
      <c r="O115" s="152">
        <v>3</v>
      </c>
      <c r="P115" s="152">
        <v>3</v>
      </c>
      <c r="Q115" s="152">
        <v>3</v>
      </c>
      <c r="R115" s="152"/>
      <c r="S115" s="152">
        <v>2</v>
      </c>
      <c r="T115" s="152">
        <v>2</v>
      </c>
      <c r="U115" s="153">
        <v>3</v>
      </c>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26"/>
      <c r="B116" s="151"/>
      <c r="C116" s="152"/>
      <c r="D116" s="152"/>
      <c r="E116" s="152"/>
      <c r="F116" s="152"/>
      <c r="G116" s="152"/>
      <c r="H116" s="152"/>
      <c r="I116" s="152"/>
      <c r="J116" s="152"/>
      <c r="K116" s="152"/>
      <c r="L116" s="152"/>
      <c r="M116" s="152"/>
      <c r="N116" s="152"/>
      <c r="O116" s="152"/>
      <c r="P116" s="152"/>
      <c r="Q116" s="152"/>
      <c r="R116" s="152"/>
      <c r="S116" s="152"/>
      <c r="T116" s="152"/>
      <c r="U116" s="153"/>
    </row>
    <row r="117" spans="1:213" x14ac:dyDescent="0.25">
      <c r="A117" s="27" t="s">
        <v>16</v>
      </c>
      <c r="B117" s="151"/>
      <c r="C117" s="152"/>
      <c r="D117" s="152"/>
      <c r="E117" s="152"/>
      <c r="F117" s="152"/>
      <c r="G117" s="152"/>
      <c r="H117" s="152"/>
      <c r="I117" s="152"/>
      <c r="J117" s="152"/>
      <c r="K117" s="152"/>
      <c r="L117" s="152"/>
      <c r="M117" s="152"/>
      <c r="N117" s="152"/>
      <c r="O117" s="152"/>
      <c r="P117" s="152"/>
      <c r="Q117" s="152"/>
      <c r="R117" s="152"/>
      <c r="S117" s="152"/>
      <c r="T117" s="152"/>
      <c r="U117" s="153"/>
    </row>
    <row r="118" spans="1:213" x14ac:dyDescent="0.25">
      <c r="A118" s="50" t="s">
        <v>59</v>
      </c>
      <c r="B118" s="151">
        <v>33</v>
      </c>
      <c r="C118" s="152">
        <v>37</v>
      </c>
      <c r="D118" s="152">
        <v>31</v>
      </c>
      <c r="E118" s="152"/>
      <c r="F118" s="152">
        <v>32</v>
      </c>
      <c r="G118" s="152">
        <v>31</v>
      </c>
      <c r="H118" s="152">
        <v>34</v>
      </c>
      <c r="I118" s="152"/>
      <c r="J118" s="152">
        <v>33</v>
      </c>
      <c r="K118" s="152">
        <v>32</v>
      </c>
      <c r="L118" s="152">
        <v>33</v>
      </c>
      <c r="M118" s="152"/>
      <c r="N118" s="152">
        <v>25</v>
      </c>
      <c r="O118" s="152">
        <v>27</v>
      </c>
      <c r="P118" s="152">
        <v>27</v>
      </c>
      <c r="Q118" s="152">
        <v>27</v>
      </c>
      <c r="R118" s="152"/>
      <c r="S118" s="152">
        <v>20</v>
      </c>
      <c r="T118" s="152">
        <v>19</v>
      </c>
      <c r="U118" s="153">
        <v>20</v>
      </c>
    </row>
    <row r="119" spans="1:213" x14ac:dyDescent="0.25">
      <c r="A119" s="50" t="s">
        <v>60</v>
      </c>
      <c r="B119" s="151">
        <v>36</v>
      </c>
      <c r="C119" s="152">
        <v>31</v>
      </c>
      <c r="D119" s="152">
        <v>37</v>
      </c>
      <c r="E119" s="152"/>
      <c r="F119" s="152">
        <v>36</v>
      </c>
      <c r="G119" s="152">
        <v>37</v>
      </c>
      <c r="H119" s="152">
        <v>35</v>
      </c>
      <c r="I119" s="152"/>
      <c r="J119" s="152">
        <v>32</v>
      </c>
      <c r="K119" s="152">
        <v>35</v>
      </c>
      <c r="L119" s="152">
        <v>31</v>
      </c>
      <c r="M119" s="152"/>
      <c r="N119" s="152">
        <v>30</v>
      </c>
      <c r="O119" s="152">
        <v>31</v>
      </c>
      <c r="P119" s="152">
        <v>30</v>
      </c>
      <c r="Q119" s="152">
        <v>31</v>
      </c>
      <c r="R119" s="152"/>
      <c r="S119" s="152">
        <v>30</v>
      </c>
      <c r="T119" s="152">
        <v>30</v>
      </c>
      <c r="U119" s="153">
        <v>30</v>
      </c>
    </row>
    <row r="120" spans="1:213" x14ac:dyDescent="0.25">
      <c r="A120" s="50" t="s">
        <v>61</v>
      </c>
      <c r="B120" s="151">
        <v>13</v>
      </c>
      <c r="C120" s="152">
        <v>12</v>
      </c>
      <c r="D120" s="152">
        <v>13</v>
      </c>
      <c r="E120" s="152"/>
      <c r="F120" s="152">
        <v>13</v>
      </c>
      <c r="G120" s="152">
        <v>13</v>
      </c>
      <c r="H120" s="152">
        <v>13</v>
      </c>
      <c r="I120" s="152"/>
      <c r="J120" s="152">
        <v>12</v>
      </c>
      <c r="K120" s="152">
        <v>0</v>
      </c>
      <c r="L120" s="152">
        <v>13</v>
      </c>
      <c r="M120" s="152"/>
      <c r="N120" s="152">
        <v>15</v>
      </c>
      <c r="O120" s="152">
        <v>15</v>
      </c>
      <c r="P120" s="152">
        <v>15</v>
      </c>
      <c r="Q120" s="152">
        <v>15</v>
      </c>
      <c r="R120" s="152"/>
      <c r="S120" s="152">
        <v>17</v>
      </c>
      <c r="T120" s="152">
        <v>17</v>
      </c>
      <c r="U120" s="153">
        <v>17</v>
      </c>
    </row>
    <row r="121" spans="1:213" x14ac:dyDescent="0.25">
      <c r="A121" s="50" t="s">
        <v>62</v>
      </c>
      <c r="B121" s="151">
        <v>14</v>
      </c>
      <c r="C121" s="152">
        <v>15</v>
      </c>
      <c r="D121" s="152">
        <v>14</v>
      </c>
      <c r="E121" s="152"/>
      <c r="F121" s="152">
        <v>14</v>
      </c>
      <c r="G121" s="152">
        <v>14</v>
      </c>
      <c r="H121" s="152">
        <v>14</v>
      </c>
      <c r="I121" s="152"/>
      <c r="J121" s="152">
        <v>16</v>
      </c>
      <c r="K121" s="152">
        <v>0</v>
      </c>
      <c r="L121" s="152">
        <v>15</v>
      </c>
      <c r="M121" s="152"/>
      <c r="N121" s="152">
        <v>21</v>
      </c>
      <c r="O121" s="152">
        <v>20</v>
      </c>
      <c r="P121" s="152">
        <v>21</v>
      </c>
      <c r="Q121" s="152">
        <v>20</v>
      </c>
      <c r="R121" s="152"/>
      <c r="S121" s="152">
        <v>24</v>
      </c>
      <c r="T121" s="152">
        <v>25</v>
      </c>
      <c r="U121" s="153">
        <v>24</v>
      </c>
    </row>
    <row r="122" spans="1:213" x14ac:dyDescent="0.25">
      <c r="A122" s="53" t="s">
        <v>63</v>
      </c>
      <c r="B122" s="154">
        <v>5</v>
      </c>
      <c r="C122" s="155">
        <v>6</v>
      </c>
      <c r="D122" s="155">
        <v>5</v>
      </c>
      <c r="E122" s="155"/>
      <c r="F122" s="155">
        <v>5</v>
      </c>
      <c r="G122" s="155">
        <v>6</v>
      </c>
      <c r="H122" s="155">
        <v>4</v>
      </c>
      <c r="I122" s="155"/>
      <c r="J122" s="155">
        <v>8</v>
      </c>
      <c r="K122" s="155">
        <v>0</v>
      </c>
      <c r="L122" s="155">
        <v>8</v>
      </c>
      <c r="M122" s="155"/>
      <c r="N122" s="155">
        <v>8</v>
      </c>
      <c r="O122" s="155">
        <v>7</v>
      </c>
      <c r="P122" s="155">
        <v>7</v>
      </c>
      <c r="Q122" s="155">
        <v>7</v>
      </c>
      <c r="R122" s="155"/>
      <c r="S122" s="155">
        <v>9</v>
      </c>
      <c r="T122" s="155">
        <v>9</v>
      </c>
      <c r="U122" s="156">
        <v>9</v>
      </c>
    </row>
    <row r="123" spans="1:213" x14ac:dyDescent="0.25">
      <c r="A123" s="14"/>
      <c r="B123" s="14"/>
      <c r="C123" s="14"/>
      <c r="D123" s="14"/>
      <c r="E123" s="14"/>
      <c r="F123" s="14"/>
      <c r="G123" s="14"/>
      <c r="H123" s="14"/>
      <c r="I123" s="14"/>
      <c r="J123" s="14"/>
      <c r="K123" s="14"/>
      <c r="L123" s="14"/>
      <c r="M123" s="14"/>
      <c r="N123" s="14"/>
      <c r="O123" s="14"/>
      <c r="P123" s="14"/>
      <c r="Q123" s="14"/>
      <c r="R123" s="14"/>
      <c r="S123" s="14"/>
      <c r="T123" s="14"/>
      <c r="U123" s="14"/>
    </row>
    <row r="124" spans="1:213" x14ac:dyDescent="0.25">
      <c r="A124" s="28" t="s">
        <v>83</v>
      </c>
      <c r="B124" s="15"/>
    </row>
    <row r="125" spans="1:213" x14ac:dyDescent="0.25">
      <c r="A125" s="28" t="s">
        <v>17</v>
      </c>
      <c r="B125" s="15"/>
    </row>
    <row r="126" spans="1:213" x14ac:dyDescent="0.25">
      <c r="A126" s="28" t="s">
        <v>106</v>
      </c>
      <c r="B126" s="69"/>
      <c r="C126" s="69"/>
      <c r="D126" s="69"/>
      <c r="E126" s="69"/>
      <c r="F126" s="69"/>
      <c r="G126" s="69"/>
      <c r="H126" s="69"/>
      <c r="I126" s="69"/>
      <c r="J126" s="69"/>
      <c r="K126" s="69"/>
      <c r="L126" s="69"/>
      <c r="M126" s="69"/>
      <c r="N126" s="69"/>
      <c r="O126" s="69"/>
      <c r="P126" s="6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J24"/>
  <sheetViews>
    <sheetView workbookViewId="0"/>
  </sheetViews>
  <sheetFormatPr defaultRowHeight="15" x14ac:dyDescent="0.25"/>
  <cols>
    <col min="1" max="1" width="27.85546875" style="2" customWidth="1"/>
    <col min="2" max="10" width="10.140625" style="2" customWidth="1"/>
    <col min="11" max="11" width="1.28515625" style="2" customWidth="1"/>
    <col min="12" max="20" width="10.140625" style="2" customWidth="1"/>
    <col min="21" max="21" width="1.28515625" style="2" customWidth="1"/>
    <col min="22" max="30" width="10.140625" style="2" customWidth="1"/>
    <col min="31" max="31" width="1.28515625" style="2" customWidth="1"/>
    <col min="32" max="43" width="10.140625" style="2" customWidth="1"/>
    <col min="44" max="44" width="1.28515625" style="2" customWidth="1"/>
    <col min="45" max="53" width="10.140625" style="2" customWidth="1"/>
    <col min="54" max="244" width="8.7109375" style="2"/>
    <col min="245" max="287" width="8.7109375" style="3"/>
    <col min="288" max="288" width="27.85546875" style="3" customWidth="1"/>
    <col min="289" max="289" width="12.7109375" style="3" customWidth="1"/>
    <col min="290" max="290" width="15.140625" style="3" customWidth="1"/>
    <col min="291" max="291" width="13.42578125" style="3" customWidth="1"/>
    <col min="292" max="292" width="1.28515625" style="3" customWidth="1"/>
    <col min="293" max="295" width="9.140625" style="3" customWidth="1"/>
    <col min="296" max="296" width="1.28515625" style="3" customWidth="1"/>
    <col min="297" max="297" width="9.140625" style="3" customWidth="1"/>
    <col min="298" max="299" width="8.7109375" style="3"/>
    <col min="300" max="300" width="1.28515625" style="3" customWidth="1"/>
    <col min="301" max="301" width="9.85546875" style="3" customWidth="1"/>
    <col min="302" max="302" width="9.140625" style="3" customWidth="1"/>
    <col min="303" max="303" width="8.7109375" style="3"/>
    <col min="304" max="304" width="9.140625" style="3" customWidth="1"/>
    <col min="305" max="305" width="1.28515625" style="3" customWidth="1"/>
    <col min="306" max="543" width="8.7109375" style="3"/>
    <col min="544" max="544" width="27.85546875" style="3" customWidth="1"/>
    <col min="545" max="545" width="12.7109375" style="3" customWidth="1"/>
    <col min="546" max="546" width="15.140625" style="3" customWidth="1"/>
    <col min="547" max="547" width="13.42578125" style="3" customWidth="1"/>
    <col min="548" max="548" width="1.28515625" style="3" customWidth="1"/>
    <col min="549" max="551" width="9.140625" style="3" customWidth="1"/>
    <col min="552" max="552" width="1.28515625" style="3" customWidth="1"/>
    <col min="553" max="553" width="9.140625" style="3" customWidth="1"/>
    <col min="554" max="555" width="8.7109375" style="3"/>
    <col min="556" max="556" width="1.28515625" style="3" customWidth="1"/>
    <col min="557" max="557" width="9.85546875" style="3" customWidth="1"/>
    <col min="558" max="558" width="9.140625" style="3" customWidth="1"/>
    <col min="559" max="559" width="8.7109375" style="3"/>
    <col min="560" max="560" width="9.140625" style="3" customWidth="1"/>
    <col min="561" max="561" width="1.28515625" style="3" customWidth="1"/>
    <col min="562" max="799" width="8.7109375" style="3"/>
    <col min="800" max="800" width="27.85546875" style="3" customWidth="1"/>
    <col min="801" max="801" width="12.7109375" style="3" customWidth="1"/>
    <col min="802" max="802" width="15.140625" style="3" customWidth="1"/>
    <col min="803" max="803" width="13.42578125" style="3" customWidth="1"/>
    <col min="804" max="804" width="1.28515625" style="3" customWidth="1"/>
    <col min="805" max="807" width="9.140625" style="3" customWidth="1"/>
    <col min="808" max="808" width="1.28515625" style="3" customWidth="1"/>
    <col min="809" max="809" width="9.140625" style="3" customWidth="1"/>
    <col min="810" max="811" width="8.7109375" style="3"/>
    <col min="812" max="812" width="1.28515625" style="3" customWidth="1"/>
    <col min="813" max="813" width="9.85546875" style="3" customWidth="1"/>
    <col min="814" max="814" width="9.140625" style="3" customWidth="1"/>
    <col min="815" max="815" width="8.7109375" style="3"/>
    <col min="816" max="816" width="9.140625" style="3" customWidth="1"/>
    <col min="817" max="817" width="1.28515625" style="3" customWidth="1"/>
    <col min="818" max="1055" width="8.7109375" style="3"/>
    <col min="1056" max="1056" width="27.85546875" style="3" customWidth="1"/>
    <col min="1057" max="1057" width="12.7109375" style="3" customWidth="1"/>
    <col min="1058" max="1058" width="15.140625" style="3" customWidth="1"/>
    <col min="1059" max="1059" width="13.42578125" style="3" customWidth="1"/>
    <col min="1060" max="1060" width="1.28515625" style="3" customWidth="1"/>
    <col min="1061" max="1063" width="9.140625" style="3" customWidth="1"/>
    <col min="1064" max="1064" width="1.28515625" style="3" customWidth="1"/>
    <col min="1065" max="1065" width="9.140625" style="3" customWidth="1"/>
    <col min="1066" max="1067" width="8.7109375" style="3"/>
    <col min="1068" max="1068" width="1.28515625" style="3" customWidth="1"/>
    <col min="1069" max="1069" width="9.85546875" style="3" customWidth="1"/>
    <col min="1070" max="1070" width="9.140625" style="3" customWidth="1"/>
    <col min="1071" max="1071" width="8.7109375" style="3"/>
    <col min="1072" max="1072" width="9.140625" style="3" customWidth="1"/>
    <col min="1073" max="1073" width="1.28515625" style="3" customWidth="1"/>
    <col min="1074" max="1311" width="8.7109375" style="3"/>
    <col min="1312" max="1312" width="27.85546875" style="3" customWidth="1"/>
    <col min="1313" max="1313" width="12.7109375" style="3" customWidth="1"/>
    <col min="1314" max="1314" width="15.140625" style="3" customWidth="1"/>
    <col min="1315" max="1315" width="13.42578125" style="3" customWidth="1"/>
    <col min="1316" max="1316" width="1.28515625" style="3" customWidth="1"/>
    <col min="1317" max="1319" width="9.140625" style="3" customWidth="1"/>
    <col min="1320" max="1320" width="1.28515625" style="3" customWidth="1"/>
    <col min="1321" max="1321" width="9.140625" style="3" customWidth="1"/>
    <col min="1322" max="1323" width="8.7109375" style="3"/>
    <col min="1324" max="1324" width="1.28515625" style="3" customWidth="1"/>
    <col min="1325" max="1325" width="9.85546875" style="3" customWidth="1"/>
    <col min="1326" max="1326" width="9.140625" style="3" customWidth="1"/>
    <col min="1327" max="1327" width="8.7109375" style="3"/>
    <col min="1328" max="1328" width="9.140625" style="3" customWidth="1"/>
    <col min="1329" max="1329" width="1.28515625" style="3" customWidth="1"/>
    <col min="1330" max="1567" width="8.7109375" style="3"/>
    <col min="1568" max="1568" width="27.85546875" style="3" customWidth="1"/>
    <col min="1569" max="1569" width="12.7109375" style="3" customWidth="1"/>
    <col min="1570" max="1570" width="15.140625" style="3" customWidth="1"/>
    <col min="1571" max="1571" width="13.42578125" style="3" customWidth="1"/>
    <col min="1572" max="1572" width="1.28515625" style="3" customWidth="1"/>
    <col min="1573" max="1575" width="9.140625" style="3" customWidth="1"/>
    <col min="1576" max="1576" width="1.28515625" style="3" customWidth="1"/>
    <col min="1577" max="1577" width="9.140625" style="3" customWidth="1"/>
    <col min="1578" max="1579" width="8.7109375" style="3"/>
    <col min="1580" max="1580" width="1.28515625" style="3" customWidth="1"/>
    <col min="1581" max="1581" width="9.85546875" style="3" customWidth="1"/>
    <col min="1582" max="1582" width="9.140625" style="3" customWidth="1"/>
    <col min="1583" max="1583" width="8.7109375" style="3"/>
    <col min="1584" max="1584" width="9.140625" style="3" customWidth="1"/>
    <col min="1585" max="1585" width="1.28515625" style="3" customWidth="1"/>
    <col min="1586" max="1823" width="8.7109375" style="3"/>
    <col min="1824" max="1824" width="27.85546875" style="3" customWidth="1"/>
    <col min="1825" max="1825" width="12.7109375" style="3" customWidth="1"/>
    <col min="1826" max="1826" width="15.140625" style="3" customWidth="1"/>
    <col min="1827" max="1827" width="13.42578125" style="3" customWidth="1"/>
    <col min="1828" max="1828" width="1.28515625" style="3" customWidth="1"/>
    <col min="1829" max="1831" width="9.140625" style="3" customWidth="1"/>
    <col min="1832" max="1832" width="1.28515625" style="3" customWidth="1"/>
    <col min="1833" max="1833" width="9.140625" style="3" customWidth="1"/>
    <col min="1834" max="1835" width="8.7109375" style="3"/>
    <col min="1836" max="1836" width="1.28515625" style="3" customWidth="1"/>
    <col min="1837" max="1837" width="9.85546875" style="3" customWidth="1"/>
    <col min="1838" max="1838" width="9.140625" style="3" customWidth="1"/>
    <col min="1839" max="1839" width="8.7109375" style="3"/>
    <col min="1840" max="1840" width="9.140625" style="3" customWidth="1"/>
    <col min="1841" max="1841" width="1.28515625" style="3" customWidth="1"/>
    <col min="1842" max="2079" width="8.7109375" style="3"/>
    <col min="2080" max="2080" width="27.85546875" style="3" customWidth="1"/>
    <col min="2081" max="2081" width="12.7109375" style="3" customWidth="1"/>
    <col min="2082" max="2082" width="15.140625" style="3" customWidth="1"/>
    <col min="2083" max="2083" width="13.42578125" style="3" customWidth="1"/>
    <col min="2084" max="2084" width="1.28515625" style="3" customWidth="1"/>
    <col min="2085" max="2087" width="9.140625" style="3" customWidth="1"/>
    <col min="2088" max="2088" width="1.28515625" style="3" customWidth="1"/>
    <col min="2089" max="2089" width="9.140625" style="3" customWidth="1"/>
    <col min="2090" max="2091" width="8.7109375" style="3"/>
    <col min="2092" max="2092" width="1.28515625" style="3" customWidth="1"/>
    <col min="2093" max="2093" width="9.85546875" style="3" customWidth="1"/>
    <col min="2094" max="2094" width="9.140625" style="3" customWidth="1"/>
    <col min="2095" max="2095" width="8.7109375" style="3"/>
    <col min="2096" max="2096" width="9.140625" style="3" customWidth="1"/>
    <col min="2097" max="2097" width="1.28515625" style="3" customWidth="1"/>
    <col min="2098" max="2335" width="8.7109375" style="3"/>
    <col min="2336" max="2336" width="27.85546875" style="3" customWidth="1"/>
    <col min="2337" max="2337" width="12.7109375" style="3" customWidth="1"/>
    <col min="2338" max="2338" width="15.140625" style="3" customWidth="1"/>
    <col min="2339" max="2339" width="13.42578125" style="3" customWidth="1"/>
    <col min="2340" max="2340" width="1.28515625" style="3" customWidth="1"/>
    <col min="2341" max="2343" width="9.140625" style="3" customWidth="1"/>
    <col min="2344" max="2344" width="1.28515625" style="3" customWidth="1"/>
    <col min="2345" max="2345" width="9.140625" style="3" customWidth="1"/>
    <col min="2346" max="2347" width="8.7109375" style="3"/>
    <col min="2348" max="2348" width="1.28515625" style="3" customWidth="1"/>
    <col min="2349" max="2349" width="9.85546875" style="3" customWidth="1"/>
    <col min="2350" max="2350" width="9.140625" style="3" customWidth="1"/>
    <col min="2351" max="2351" width="8.7109375" style="3"/>
    <col min="2352" max="2352" width="9.140625" style="3" customWidth="1"/>
    <col min="2353" max="2353" width="1.28515625" style="3" customWidth="1"/>
    <col min="2354" max="2591" width="8.7109375" style="3"/>
    <col min="2592" max="2592" width="27.85546875" style="3" customWidth="1"/>
    <col min="2593" max="2593" width="12.7109375" style="3" customWidth="1"/>
    <col min="2594" max="2594" width="15.140625" style="3" customWidth="1"/>
    <col min="2595" max="2595" width="13.42578125" style="3" customWidth="1"/>
    <col min="2596" max="2596" width="1.28515625" style="3" customWidth="1"/>
    <col min="2597" max="2599" width="9.140625" style="3" customWidth="1"/>
    <col min="2600" max="2600" width="1.28515625" style="3" customWidth="1"/>
    <col min="2601" max="2601" width="9.140625" style="3" customWidth="1"/>
    <col min="2602" max="2603" width="8.7109375" style="3"/>
    <col min="2604" max="2604" width="1.28515625" style="3" customWidth="1"/>
    <col min="2605" max="2605" width="9.85546875" style="3" customWidth="1"/>
    <col min="2606" max="2606" width="9.140625" style="3" customWidth="1"/>
    <col min="2607" max="2607" width="8.7109375" style="3"/>
    <col min="2608" max="2608" width="9.140625" style="3" customWidth="1"/>
    <col min="2609" max="2609" width="1.28515625" style="3" customWidth="1"/>
    <col min="2610" max="2847" width="8.7109375" style="3"/>
    <col min="2848" max="2848" width="27.85546875" style="3" customWidth="1"/>
    <col min="2849" max="2849" width="12.7109375" style="3" customWidth="1"/>
    <col min="2850" max="2850" width="15.140625" style="3" customWidth="1"/>
    <col min="2851" max="2851" width="13.42578125" style="3" customWidth="1"/>
    <col min="2852" max="2852" width="1.28515625" style="3" customWidth="1"/>
    <col min="2853" max="2855" width="9.140625" style="3" customWidth="1"/>
    <col min="2856" max="2856" width="1.28515625" style="3" customWidth="1"/>
    <col min="2857" max="2857" width="9.140625" style="3" customWidth="1"/>
    <col min="2858" max="2859" width="8.7109375" style="3"/>
    <col min="2860" max="2860" width="1.28515625" style="3" customWidth="1"/>
    <col min="2861" max="2861" width="9.85546875" style="3" customWidth="1"/>
    <col min="2862" max="2862" width="9.140625" style="3" customWidth="1"/>
    <col min="2863" max="2863" width="8.7109375" style="3"/>
    <col min="2864" max="2864" width="9.140625" style="3" customWidth="1"/>
    <col min="2865" max="2865" width="1.28515625" style="3" customWidth="1"/>
    <col min="2866" max="3103" width="8.7109375" style="3"/>
    <col min="3104" max="3104" width="27.85546875" style="3" customWidth="1"/>
    <col min="3105" max="3105" width="12.7109375" style="3" customWidth="1"/>
    <col min="3106" max="3106" width="15.140625" style="3" customWidth="1"/>
    <col min="3107" max="3107" width="13.42578125" style="3" customWidth="1"/>
    <col min="3108" max="3108" width="1.28515625" style="3" customWidth="1"/>
    <col min="3109" max="3111" width="9.140625" style="3" customWidth="1"/>
    <col min="3112" max="3112" width="1.28515625" style="3" customWidth="1"/>
    <col min="3113" max="3113" width="9.140625" style="3" customWidth="1"/>
    <col min="3114" max="3115" width="8.7109375" style="3"/>
    <col min="3116" max="3116" width="1.28515625" style="3" customWidth="1"/>
    <col min="3117" max="3117" width="9.85546875" style="3" customWidth="1"/>
    <col min="3118" max="3118" width="9.140625" style="3" customWidth="1"/>
    <col min="3119" max="3119" width="8.7109375" style="3"/>
    <col min="3120" max="3120" width="9.140625" style="3" customWidth="1"/>
    <col min="3121" max="3121" width="1.28515625" style="3" customWidth="1"/>
    <col min="3122" max="3359" width="8.7109375" style="3"/>
    <col min="3360" max="3360" width="27.85546875" style="3" customWidth="1"/>
    <col min="3361" max="3361" width="12.7109375" style="3" customWidth="1"/>
    <col min="3362" max="3362" width="15.140625" style="3" customWidth="1"/>
    <col min="3363" max="3363" width="13.42578125" style="3" customWidth="1"/>
    <col min="3364" max="3364" width="1.28515625" style="3" customWidth="1"/>
    <col min="3365" max="3367" width="9.140625" style="3" customWidth="1"/>
    <col min="3368" max="3368" width="1.28515625" style="3" customWidth="1"/>
    <col min="3369" max="3369" width="9.140625" style="3" customWidth="1"/>
    <col min="3370" max="3371" width="8.7109375" style="3"/>
    <col min="3372" max="3372" width="1.28515625" style="3" customWidth="1"/>
    <col min="3373" max="3373" width="9.85546875" style="3" customWidth="1"/>
    <col min="3374" max="3374" width="9.140625" style="3" customWidth="1"/>
    <col min="3375" max="3375" width="8.7109375" style="3"/>
    <col min="3376" max="3376" width="9.140625" style="3" customWidth="1"/>
    <col min="3377" max="3377" width="1.28515625" style="3" customWidth="1"/>
    <col min="3378" max="3615" width="8.7109375" style="3"/>
    <col min="3616" max="3616" width="27.85546875" style="3" customWidth="1"/>
    <col min="3617" max="3617" width="12.7109375" style="3" customWidth="1"/>
    <col min="3618" max="3618" width="15.140625" style="3" customWidth="1"/>
    <col min="3619" max="3619" width="13.42578125" style="3" customWidth="1"/>
    <col min="3620" max="3620" width="1.28515625" style="3" customWidth="1"/>
    <col min="3621" max="3623" width="9.140625" style="3" customWidth="1"/>
    <col min="3624" max="3624" width="1.28515625" style="3" customWidth="1"/>
    <col min="3625" max="3625" width="9.140625" style="3" customWidth="1"/>
    <col min="3626" max="3627" width="8.7109375" style="3"/>
    <col min="3628" max="3628" width="1.28515625" style="3" customWidth="1"/>
    <col min="3629" max="3629" width="9.85546875" style="3" customWidth="1"/>
    <col min="3630" max="3630" width="9.140625" style="3" customWidth="1"/>
    <col min="3631" max="3631" width="8.7109375" style="3"/>
    <col min="3632" max="3632" width="9.140625" style="3" customWidth="1"/>
    <col min="3633" max="3633" width="1.28515625" style="3" customWidth="1"/>
    <col min="3634" max="3871" width="8.7109375" style="3"/>
    <col min="3872" max="3872" width="27.85546875" style="3" customWidth="1"/>
    <col min="3873" max="3873" width="12.7109375" style="3" customWidth="1"/>
    <col min="3874" max="3874" width="15.140625" style="3" customWidth="1"/>
    <col min="3875" max="3875" width="13.42578125" style="3" customWidth="1"/>
    <col min="3876" max="3876" width="1.28515625" style="3" customWidth="1"/>
    <col min="3877" max="3879" width="9.140625" style="3" customWidth="1"/>
    <col min="3880" max="3880" width="1.28515625" style="3" customWidth="1"/>
    <col min="3881" max="3881" width="9.140625" style="3" customWidth="1"/>
    <col min="3882" max="3883" width="8.7109375" style="3"/>
    <col min="3884" max="3884" width="1.28515625" style="3" customWidth="1"/>
    <col min="3885" max="3885" width="9.85546875" style="3" customWidth="1"/>
    <col min="3886" max="3886" width="9.140625" style="3" customWidth="1"/>
    <col min="3887" max="3887" width="8.7109375" style="3"/>
    <col min="3888" max="3888" width="9.140625" style="3" customWidth="1"/>
    <col min="3889" max="3889" width="1.28515625" style="3" customWidth="1"/>
    <col min="3890" max="4127" width="8.7109375" style="3"/>
    <col min="4128" max="4128" width="27.85546875" style="3" customWidth="1"/>
    <col min="4129" max="4129" width="12.7109375" style="3" customWidth="1"/>
    <col min="4130" max="4130" width="15.140625" style="3" customWidth="1"/>
    <col min="4131" max="4131" width="13.42578125" style="3" customWidth="1"/>
    <col min="4132" max="4132" width="1.28515625" style="3" customWidth="1"/>
    <col min="4133" max="4135" width="9.140625" style="3" customWidth="1"/>
    <col min="4136" max="4136" width="1.28515625" style="3" customWidth="1"/>
    <col min="4137" max="4137" width="9.140625" style="3" customWidth="1"/>
    <col min="4138" max="4139" width="8.7109375" style="3"/>
    <col min="4140" max="4140" width="1.28515625" style="3" customWidth="1"/>
    <col min="4141" max="4141" width="9.85546875" style="3" customWidth="1"/>
    <col min="4142" max="4142" width="9.140625" style="3" customWidth="1"/>
    <col min="4143" max="4143" width="8.7109375" style="3"/>
    <col min="4144" max="4144" width="9.140625" style="3" customWidth="1"/>
    <col min="4145" max="4145" width="1.28515625" style="3" customWidth="1"/>
    <col min="4146" max="4383" width="8.7109375" style="3"/>
    <col min="4384" max="4384" width="27.85546875" style="3" customWidth="1"/>
    <col min="4385" max="4385" width="12.7109375" style="3" customWidth="1"/>
    <col min="4386" max="4386" width="15.140625" style="3" customWidth="1"/>
    <col min="4387" max="4387" width="13.42578125" style="3" customWidth="1"/>
    <col min="4388" max="4388" width="1.28515625" style="3" customWidth="1"/>
    <col min="4389" max="4391" width="9.140625" style="3" customWidth="1"/>
    <col min="4392" max="4392" width="1.28515625" style="3" customWidth="1"/>
    <col min="4393" max="4393" width="9.140625" style="3" customWidth="1"/>
    <col min="4394" max="4395" width="8.7109375" style="3"/>
    <col min="4396" max="4396" width="1.28515625" style="3" customWidth="1"/>
    <col min="4397" max="4397" width="9.85546875" style="3" customWidth="1"/>
    <col min="4398" max="4398" width="9.140625" style="3" customWidth="1"/>
    <col min="4399" max="4399" width="8.7109375" style="3"/>
    <col min="4400" max="4400" width="9.140625" style="3" customWidth="1"/>
    <col min="4401" max="4401" width="1.28515625" style="3" customWidth="1"/>
    <col min="4402" max="4639" width="8.7109375" style="3"/>
    <col min="4640" max="4640" width="27.85546875" style="3" customWidth="1"/>
    <col min="4641" max="4641" width="12.7109375" style="3" customWidth="1"/>
    <col min="4642" max="4642" width="15.140625" style="3" customWidth="1"/>
    <col min="4643" max="4643" width="13.42578125" style="3" customWidth="1"/>
    <col min="4644" max="4644" width="1.28515625" style="3" customWidth="1"/>
    <col min="4645" max="4647" width="9.140625" style="3" customWidth="1"/>
    <col min="4648" max="4648" width="1.28515625" style="3" customWidth="1"/>
    <col min="4649" max="4649" width="9.140625" style="3" customWidth="1"/>
    <col min="4650" max="4651" width="8.7109375" style="3"/>
    <col min="4652" max="4652" width="1.28515625" style="3" customWidth="1"/>
    <col min="4653" max="4653" width="9.85546875" style="3" customWidth="1"/>
    <col min="4654" max="4654" width="9.140625" style="3" customWidth="1"/>
    <col min="4655" max="4655" width="8.7109375" style="3"/>
    <col min="4656" max="4656" width="9.140625" style="3" customWidth="1"/>
    <col min="4657" max="4657" width="1.28515625" style="3" customWidth="1"/>
    <col min="4658" max="4895" width="8.7109375" style="3"/>
    <col min="4896" max="4896" width="27.85546875" style="3" customWidth="1"/>
    <col min="4897" max="4897" width="12.7109375" style="3" customWidth="1"/>
    <col min="4898" max="4898" width="15.140625" style="3" customWidth="1"/>
    <col min="4899" max="4899" width="13.42578125" style="3" customWidth="1"/>
    <col min="4900" max="4900" width="1.28515625" style="3" customWidth="1"/>
    <col min="4901" max="4903" width="9.140625" style="3" customWidth="1"/>
    <col min="4904" max="4904" width="1.28515625" style="3" customWidth="1"/>
    <col min="4905" max="4905" width="9.140625" style="3" customWidth="1"/>
    <col min="4906" max="4907" width="8.7109375" style="3"/>
    <col min="4908" max="4908" width="1.28515625" style="3" customWidth="1"/>
    <col min="4909" max="4909" width="9.85546875" style="3" customWidth="1"/>
    <col min="4910" max="4910" width="9.140625" style="3" customWidth="1"/>
    <col min="4911" max="4911" width="8.7109375" style="3"/>
    <col min="4912" max="4912" width="9.140625" style="3" customWidth="1"/>
    <col min="4913" max="4913" width="1.28515625" style="3" customWidth="1"/>
    <col min="4914" max="5151" width="8.7109375" style="3"/>
    <col min="5152" max="5152" width="27.85546875" style="3" customWidth="1"/>
    <col min="5153" max="5153" width="12.7109375" style="3" customWidth="1"/>
    <col min="5154" max="5154" width="15.140625" style="3" customWidth="1"/>
    <col min="5155" max="5155" width="13.42578125" style="3" customWidth="1"/>
    <col min="5156" max="5156" width="1.28515625" style="3" customWidth="1"/>
    <col min="5157" max="5159" width="9.140625" style="3" customWidth="1"/>
    <col min="5160" max="5160" width="1.28515625" style="3" customWidth="1"/>
    <col min="5161" max="5161" width="9.140625" style="3" customWidth="1"/>
    <col min="5162" max="5163" width="8.7109375" style="3"/>
    <col min="5164" max="5164" width="1.28515625" style="3" customWidth="1"/>
    <col min="5165" max="5165" width="9.85546875" style="3" customWidth="1"/>
    <col min="5166" max="5166" width="9.140625" style="3" customWidth="1"/>
    <col min="5167" max="5167" width="8.7109375" style="3"/>
    <col min="5168" max="5168" width="9.140625" style="3" customWidth="1"/>
    <col min="5169" max="5169" width="1.28515625" style="3" customWidth="1"/>
    <col min="5170" max="5407" width="8.7109375" style="3"/>
    <col min="5408" max="5408" width="27.85546875" style="3" customWidth="1"/>
    <col min="5409" max="5409" width="12.7109375" style="3" customWidth="1"/>
    <col min="5410" max="5410" width="15.140625" style="3" customWidth="1"/>
    <col min="5411" max="5411" width="13.42578125" style="3" customWidth="1"/>
    <col min="5412" max="5412" width="1.28515625" style="3" customWidth="1"/>
    <col min="5413" max="5415" width="9.140625" style="3" customWidth="1"/>
    <col min="5416" max="5416" width="1.28515625" style="3" customWidth="1"/>
    <col min="5417" max="5417" width="9.140625" style="3" customWidth="1"/>
    <col min="5418" max="5419" width="8.7109375" style="3"/>
    <col min="5420" max="5420" width="1.28515625" style="3" customWidth="1"/>
    <col min="5421" max="5421" width="9.85546875" style="3" customWidth="1"/>
    <col min="5422" max="5422" width="9.140625" style="3" customWidth="1"/>
    <col min="5423" max="5423" width="8.7109375" style="3"/>
    <col min="5424" max="5424" width="9.140625" style="3" customWidth="1"/>
    <col min="5425" max="5425" width="1.28515625" style="3" customWidth="1"/>
    <col min="5426" max="5663" width="8.7109375" style="3"/>
    <col min="5664" max="5664" width="27.85546875" style="3" customWidth="1"/>
    <col min="5665" max="5665" width="12.7109375" style="3" customWidth="1"/>
    <col min="5666" max="5666" width="15.140625" style="3" customWidth="1"/>
    <col min="5667" max="5667" width="13.42578125" style="3" customWidth="1"/>
    <col min="5668" max="5668" width="1.28515625" style="3" customWidth="1"/>
    <col min="5669" max="5671" width="9.140625" style="3" customWidth="1"/>
    <col min="5672" max="5672" width="1.28515625" style="3" customWidth="1"/>
    <col min="5673" max="5673" width="9.140625" style="3" customWidth="1"/>
    <col min="5674" max="5675" width="8.7109375" style="3"/>
    <col min="5676" max="5676" width="1.28515625" style="3" customWidth="1"/>
    <col min="5677" max="5677" width="9.85546875" style="3" customWidth="1"/>
    <col min="5678" max="5678" width="9.140625" style="3" customWidth="1"/>
    <col min="5679" max="5679" width="8.7109375" style="3"/>
    <col min="5680" max="5680" width="9.140625" style="3" customWidth="1"/>
    <col min="5681" max="5681" width="1.28515625" style="3" customWidth="1"/>
    <col min="5682" max="5919" width="8.7109375" style="3"/>
    <col min="5920" max="5920" width="27.85546875" style="3" customWidth="1"/>
    <col min="5921" max="5921" width="12.7109375" style="3" customWidth="1"/>
    <col min="5922" max="5922" width="15.140625" style="3" customWidth="1"/>
    <col min="5923" max="5923" width="13.42578125" style="3" customWidth="1"/>
    <col min="5924" max="5924" width="1.28515625" style="3" customWidth="1"/>
    <col min="5925" max="5927" width="9.140625" style="3" customWidth="1"/>
    <col min="5928" max="5928" width="1.28515625" style="3" customWidth="1"/>
    <col min="5929" max="5929" width="9.140625" style="3" customWidth="1"/>
    <col min="5930" max="5931" width="8.7109375" style="3"/>
    <col min="5932" max="5932" width="1.28515625" style="3" customWidth="1"/>
    <col min="5933" max="5933" width="9.85546875" style="3" customWidth="1"/>
    <col min="5934" max="5934" width="9.140625" style="3" customWidth="1"/>
    <col min="5935" max="5935" width="8.7109375" style="3"/>
    <col min="5936" max="5936" width="9.140625" style="3" customWidth="1"/>
    <col min="5937" max="5937" width="1.28515625" style="3" customWidth="1"/>
    <col min="5938" max="6175" width="8.7109375" style="3"/>
    <col min="6176" max="6176" width="27.85546875" style="3" customWidth="1"/>
    <col min="6177" max="6177" width="12.7109375" style="3" customWidth="1"/>
    <col min="6178" max="6178" width="15.140625" style="3" customWidth="1"/>
    <col min="6179" max="6179" width="13.42578125" style="3" customWidth="1"/>
    <col min="6180" max="6180" width="1.28515625" style="3" customWidth="1"/>
    <col min="6181" max="6183" width="9.140625" style="3" customWidth="1"/>
    <col min="6184" max="6184" width="1.28515625" style="3" customWidth="1"/>
    <col min="6185" max="6185" width="9.140625" style="3" customWidth="1"/>
    <col min="6186" max="6187" width="8.7109375" style="3"/>
    <col min="6188" max="6188" width="1.28515625" style="3" customWidth="1"/>
    <col min="6189" max="6189" width="9.85546875" style="3" customWidth="1"/>
    <col min="6190" max="6190" width="9.140625" style="3" customWidth="1"/>
    <col min="6191" max="6191" width="8.7109375" style="3"/>
    <col min="6192" max="6192" width="9.140625" style="3" customWidth="1"/>
    <col min="6193" max="6193" width="1.28515625" style="3" customWidth="1"/>
    <col min="6194" max="6431" width="8.7109375" style="3"/>
    <col min="6432" max="6432" width="27.85546875" style="3" customWidth="1"/>
    <col min="6433" max="6433" width="12.7109375" style="3" customWidth="1"/>
    <col min="6434" max="6434" width="15.140625" style="3" customWidth="1"/>
    <col min="6435" max="6435" width="13.42578125" style="3" customWidth="1"/>
    <col min="6436" max="6436" width="1.28515625" style="3" customWidth="1"/>
    <col min="6437" max="6439" width="9.140625" style="3" customWidth="1"/>
    <col min="6440" max="6440" width="1.28515625" style="3" customWidth="1"/>
    <col min="6441" max="6441" width="9.140625" style="3" customWidth="1"/>
    <col min="6442" max="6443" width="8.7109375" style="3"/>
    <col min="6444" max="6444" width="1.28515625" style="3" customWidth="1"/>
    <col min="6445" max="6445" width="9.85546875" style="3" customWidth="1"/>
    <col min="6446" max="6446" width="9.140625" style="3" customWidth="1"/>
    <col min="6447" max="6447" width="8.7109375" style="3"/>
    <col min="6448" max="6448" width="9.140625" style="3" customWidth="1"/>
    <col min="6449" max="6449" width="1.28515625" style="3" customWidth="1"/>
    <col min="6450" max="6687" width="8.7109375" style="3"/>
    <col min="6688" max="6688" width="27.85546875" style="3" customWidth="1"/>
    <col min="6689" max="6689" width="12.7109375" style="3" customWidth="1"/>
    <col min="6690" max="6690" width="15.140625" style="3" customWidth="1"/>
    <col min="6691" max="6691" width="13.42578125" style="3" customWidth="1"/>
    <col min="6692" max="6692" width="1.28515625" style="3" customWidth="1"/>
    <col min="6693" max="6695" width="9.140625" style="3" customWidth="1"/>
    <col min="6696" max="6696" width="1.28515625" style="3" customWidth="1"/>
    <col min="6697" max="6697" width="9.140625" style="3" customWidth="1"/>
    <col min="6698" max="6699" width="8.7109375" style="3"/>
    <col min="6700" max="6700" width="1.28515625" style="3" customWidth="1"/>
    <col min="6701" max="6701" width="9.85546875" style="3" customWidth="1"/>
    <col min="6702" max="6702" width="9.140625" style="3" customWidth="1"/>
    <col min="6703" max="6703" width="8.7109375" style="3"/>
    <col min="6704" max="6704" width="9.140625" style="3" customWidth="1"/>
    <col min="6705" max="6705" width="1.28515625" style="3" customWidth="1"/>
    <col min="6706" max="6943" width="8.7109375" style="3"/>
    <col min="6944" max="6944" width="27.85546875" style="3" customWidth="1"/>
    <col min="6945" max="6945" width="12.7109375" style="3" customWidth="1"/>
    <col min="6946" max="6946" width="15.140625" style="3" customWidth="1"/>
    <col min="6947" max="6947" width="13.42578125" style="3" customWidth="1"/>
    <col min="6948" max="6948" width="1.28515625" style="3" customWidth="1"/>
    <col min="6949" max="6951" width="9.140625" style="3" customWidth="1"/>
    <col min="6952" max="6952" width="1.28515625" style="3" customWidth="1"/>
    <col min="6953" max="6953" width="9.140625" style="3" customWidth="1"/>
    <col min="6954" max="6955" width="8.7109375" style="3"/>
    <col min="6956" max="6956" width="1.28515625" style="3" customWidth="1"/>
    <col min="6957" max="6957" width="9.85546875" style="3" customWidth="1"/>
    <col min="6958" max="6958" width="9.140625" style="3" customWidth="1"/>
    <col min="6959" max="6959" width="8.7109375" style="3"/>
    <col min="6960" max="6960" width="9.140625" style="3" customWidth="1"/>
    <col min="6961" max="6961" width="1.28515625" style="3" customWidth="1"/>
    <col min="6962" max="7199" width="8.7109375" style="3"/>
    <col min="7200" max="7200" width="27.85546875" style="3" customWidth="1"/>
    <col min="7201" max="7201" width="12.7109375" style="3" customWidth="1"/>
    <col min="7202" max="7202" width="15.140625" style="3" customWidth="1"/>
    <col min="7203" max="7203" width="13.42578125" style="3" customWidth="1"/>
    <col min="7204" max="7204" width="1.28515625" style="3" customWidth="1"/>
    <col min="7205" max="7207" width="9.140625" style="3" customWidth="1"/>
    <col min="7208" max="7208" width="1.28515625" style="3" customWidth="1"/>
    <col min="7209" max="7209" width="9.140625" style="3" customWidth="1"/>
    <col min="7210" max="7211" width="8.7109375" style="3"/>
    <col min="7212" max="7212" width="1.28515625" style="3" customWidth="1"/>
    <col min="7213" max="7213" width="9.85546875" style="3" customWidth="1"/>
    <col min="7214" max="7214" width="9.140625" style="3" customWidth="1"/>
    <col min="7215" max="7215" width="8.7109375" style="3"/>
    <col min="7216" max="7216" width="9.140625" style="3" customWidth="1"/>
    <col min="7217" max="7217" width="1.28515625" style="3" customWidth="1"/>
    <col min="7218" max="7455" width="8.7109375" style="3"/>
    <col min="7456" max="7456" width="27.85546875" style="3" customWidth="1"/>
    <col min="7457" max="7457" width="12.7109375" style="3" customWidth="1"/>
    <col min="7458" max="7458" width="15.140625" style="3" customWidth="1"/>
    <col min="7459" max="7459" width="13.42578125" style="3" customWidth="1"/>
    <col min="7460" max="7460" width="1.28515625" style="3" customWidth="1"/>
    <col min="7461" max="7463" width="9.140625" style="3" customWidth="1"/>
    <col min="7464" max="7464" width="1.28515625" style="3" customWidth="1"/>
    <col min="7465" max="7465" width="9.140625" style="3" customWidth="1"/>
    <col min="7466" max="7467" width="8.7109375" style="3"/>
    <col min="7468" max="7468" width="1.28515625" style="3" customWidth="1"/>
    <col min="7469" max="7469" width="9.85546875" style="3" customWidth="1"/>
    <col min="7470" max="7470" width="9.140625" style="3" customWidth="1"/>
    <col min="7471" max="7471" width="8.7109375" style="3"/>
    <col min="7472" max="7472" width="9.140625" style="3" customWidth="1"/>
    <col min="7473" max="7473" width="1.28515625" style="3" customWidth="1"/>
    <col min="7474" max="7711" width="8.7109375" style="3"/>
    <col min="7712" max="7712" width="27.85546875" style="3" customWidth="1"/>
    <col min="7713" max="7713" width="12.7109375" style="3" customWidth="1"/>
    <col min="7714" max="7714" width="15.140625" style="3" customWidth="1"/>
    <col min="7715" max="7715" width="13.42578125" style="3" customWidth="1"/>
    <col min="7716" max="7716" width="1.28515625" style="3" customWidth="1"/>
    <col min="7717" max="7719" width="9.140625" style="3" customWidth="1"/>
    <col min="7720" max="7720" width="1.28515625" style="3" customWidth="1"/>
    <col min="7721" max="7721" width="9.140625" style="3" customWidth="1"/>
    <col min="7722" max="7723" width="8.7109375" style="3"/>
    <col min="7724" max="7724" width="1.28515625" style="3" customWidth="1"/>
    <col min="7725" max="7725" width="9.85546875" style="3" customWidth="1"/>
    <col min="7726" max="7726" width="9.140625" style="3" customWidth="1"/>
    <col min="7727" max="7727" width="8.7109375" style="3"/>
    <col min="7728" max="7728" width="9.140625" style="3" customWidth="1"/>
    <col min="7729" max="7729" width="1.28515625" style="3" customWidth="1"/>
    <col min="7730" max="7967" width="8.7109375" style="3"/>
    <col min="7968" max="7968" width="27.85546875" style="3" customWidth="1"/>
    <col min="7969" max="7969" width="12.7109375" style="3" customWidth="1"/>
    <col min="7970" max="7970" width="15.140625" style="3" customWidth="1"/>
    <col min="7971" max="7971" width="13.42578125" style="3" customWidth="1"/>
    <col min="7972" max="7972" width="1.28515625" style="3" customWidth="1"/>
    <col min="7973" max="7975" width="9.140625" style="3" customWidth="1"/>
    <col min="7976" max="7976" width="1.28515625" style="3" customWidth="1"/>
    <col min="7977" max="7977" width="9.140625" style="3" customWidth="1"/>
    <col min="7978" max="7979" width="8.7109375" style="3"/>
    <col min="7980" max="7980" width="1.28515625" style="3" customWidth="1"/>
    <col min="7981" max="7981" width="9.85546875" style="3" customWidth="1"/>
    <col min="7982" max="7982" width="9.140625" style="3" customWidth="1"/>
    <col min="7983" max="7983" width="8.7109375" style="3"/>
    <col min="7984" max="7984" width="9.140625" style="3" customWidth="1"/>
    <col min="7985" max="7985" width="1.28515625" style="3" customWidth="1"/>
    <col min="7986" max="8223" width="8.7109375" style="3"/>
    <col min="8224" max="8224" width="27.85546875" style="3" customWidth="1"/>
    <col min="8225" max="8225" width="12.7109375" style="3" customWidth="1"/>
    <col min="8226" max="8226" width="15.140625" style="3" customWidth="1"/>
    <col min="8227" max="8227" width="13.42578125" style="3" customWidth="1"/>
    <col min="8228" max="8228" width="1.28515625" style="3" customWidth="1"/>
    <col min="8229" max="8231" width="9.140625" style="3" customWidth="1"/>
    <col min="8232" max="8232" width="1.28515625" style="3" customWidth="1"/>
    <col min="8233" max="8233" width="9.140625" style="3" customWidth="1"/>
    <col min="8234" max="8235" width="8.7109375" style="3"/>
    <col min="8236" max="8236" width="1.28515625" style="3" customWidth="1"/>
    <col min="8237" max="8237" width="9.85546875" style="3" customWidth="1"/>
    <col min="8238" max="8238" width="9.140625" style="3" customWidth="1"/>
    <col min="8239" max="8239" width="8.7109375" style="3"/>
    <col min="8240" max="8240" width="9.140625" style="3" customWidth="1"/>
    <col min="8241" max="8241" width="1.28515625" style="3" customWidth="1"/>
    <col min="8242" max="8479" width="8.7109375" style="3"/>
    <col min="8480" max="8480" width="27.85546875" style="3" customWidth="1"/>
    <col min="8481" max="8481" width="12.7109375" style="3" customWidth="1"/>
    <col min="8482" max="8482" width="15.140625" style="3" customWidth="1"/>
    <col min="8483" max="8483" width="13.42578125" style="3" customWidth="1"/>
    <col min="8484" max="8484" width="1.28515625" style="3" customWidth="1"/>
    <col min="8485" max="8487" width="9.140625" style="3" customWidth="1"/>
    <col min="8488" max="8488" width="1.28515625" style="3" customWidth="1"/>
    <col min="8489" max="8489" width="9.140625" style="3" customWidth="1"/>
    <col min="8490" max="8491" width="8.7109375" style="3"/>
    <col min="8492" max="8492" width="1.28515625" style="3" customWidth="1"/>
    <col min="8493" max="8493" width="9.85546875" style="3" customWidth="1"/>
    <col min="8494" max="8494" width="9.140625" style="3" customWidth="1"/>
    <col min="8495" max="8495" width="8.7109375" style="3"/>
    <col min="8496" max="8496" width="9.140625" style="3" customWidth="1"/>
    <col min="8497" max="8497" width="1.28515625" style="3" customWidth="1"/>
    <col min="8498" max="8735" width="8.7109375" style="3"/>
    <col min="8736" max="8736" width="27.85546875" style="3" customWidth="1"/>
    <col min="8737" max="8737" width="12.7109375" style="3" customWidth="1"/>
    <col min="8738" max="8738" width="15.140625" style="3" customWidth="1"/>
    <col min="8739" max="8739" width="13.42578125" style="3" customWidth="1"/>
    <col min="8740" max="8740" width="1.28515625" style="3" customWidth="1"/>
    <col min="8741" max="8743" width="9.140625" style="3" customWidth="1"/>
    <col min="8744" max="8744" width="1.28515625" style="3" customWidth="1"/>
    <col min="8745" max="8745" width="9.140625" style="3" customWidth="1"/>
    <col min="8746" max="8747" width="8.7109375" style="3"/>
    <col min="8748" max="8748" width="1.28515625" style="3" customWidth="1"/>
    <col min="8749" max="8749" width="9.85546875" style="3" customWidth="1"/>
    <col min="8750" max="8750" width="9.140625" style="3" customWidth="1"/>
    <col min="8751" max="8751" width="8.7109375" style="3"/>
    <col min="8752" max="8752" width="9.140625" style="3" customWidth="1"/>
    <col min="8753" max="8753" width="1.28515625" style="3" customWidth="1"/>
    <col min="8754" max="8991" width="8.7109375" style="3"/>
    <col min="8992" max="8992" width="27.85546875" style="3" customWidth="1"/>
    <col min="8993" max="8993" width="12.7109375" style="3" customWidth="1"/>
    <col min="8994" max="8994" width="15.140625" style="3" customWidth="1"/>
    <col min="8995" max="8995" width="13.42578125" style="3" customWidth="1"/>
    <col min="8996" max="8996" width="1.28515625" style="3" customWidth="1"/>
    <col min="8997" max="8999" width="9.140625" style="3" customWidth="1"/>
    <col min="9000" max="9000" width="1.28515625" style="3" customWidth="1"/>
    <col min="9001" max="9001" width="9.140625" style="3" customWidth="1"/>
    <col min="9002" max="9003" width="8.7109375" style="3"/>
    <col min="9004" max="9004" width="1.28515625" style="3" customWidth="1"/>
    <col min="9005" max="9005" width="9.85546875" style="3" customWidth="1"/>
    <col min="9006" max="9006" width="9.140625" style="3" customWidth="1"/>
    <col min="9007" max="9007" width="8.7109375" style="3"/>
    <col min="9008" max="9008" width="9.140625" style="3" customWidth="1"/>
    <col min="9009" max="9009" width="1.28515625" style="3" customWidth="1"/>
    <col min="9010" max="9247" width="8.7109375" style="3"/>
    <col min="9248" max="9248" width="27.85546875" style="3" customWidth="1"/>
    <col min="9249" max="9249" width="12.7109375" style="3" customWidth="1"/>
    <col min="9250" max="9250" width="15.140625" style="3" customWidth="1"/>
    <col min="9251" max="9251" width="13.42578125" style="3" customWidth="1"/>
    <col min="9252" max="9252" width="1.28515625" style="3" customWidth="1"/>
    <col min="9253" max="9255" width="9.140625" style="3" customWidth="1"/>
    <col min="9256" max="9256" width="1.28515625" style="3" customWidth="1"/>
    <col min="9257" max="9257" width="9.140625" style="3" customWidth="1"/>
    <col min="9258" max="9259" width="8.7109375" style="3"/>
    <col min="9260" max="9260" width="1.28515625" style="3" customWidth="1"/>
    <col min="9261" max="9261" width="9.85546875" style="3" customWidth="1"/>
    <col min="9262" max="9262" width="9.140625" style="3" customWidth="1"/>
    <col min="9263" max="9263" width="8.7109375" style="3"/>
    <col min="9264" max="9264" width="9.140625" style="3" customWidth="1"/>
    <col min="9265" max="9265" width="1.28515625" style="3" customWidth="1"/>
    <col min="9266" max="9503" width="8.7109375" style="3"/>
    <col min="9504" max="9504" width="27.85546875" style="3" customWidth="1"/>
    <col min="9505" max="9505" width="12.7109375" style="3" customWidth="1"/>
    <col min="9506" max="9506" width="15.140625" style="3" customWidth="1"/>
    <col min="9507" max="9507" width="13.42578125" style="3" customWidth="1"/>
    <col min="9508" max="9508" width="1.28515625" style="3" customWidth="1"/>
    <col min="9509" max="9511" width="9.140625" style="3" customWidth="1"/>
    <col min="9512" max="9512" width="1.28515625" style="3" customWidth="1"/>
    <col min="9513" max="9513" width="9.140625" style="3" customWidth="1"/>
    <col min="9514" max="9515" width="8.7109375" style="3"/>
    <col min="9516" max="9516" width="1.28515625" style="3" customWidth="1"/>
    <col min="9517" max="9517" width="9.85546875" style="3" customWidth="1"/>
    <col min="9518" max="9518" width="9.140625" style="3" customWidth="1"/>
    <col min="9519" max="9519" width="8.7109375" style="3"/>
    <col min="9520" max="9520" width="9.140625" style="3" customWidth="1"/>
    <col min="9521" max="9521" width="1.28515625" style="3" customWidth="1"/>
    <col min="9522" max="9759" width="8.7109375" style="3"/>
    <col min="9760" max="9760" width="27.85546875" style="3" customWidth="1"/>
    <col min="9761" max="9761" width="12.7109375" style="3" customWidth="1"/>
    <col min="9762" max="9762" width="15.140625" style="3" customWidth="1"/>
    <col min="9763" max="9763" width="13.42578125" style="3" customWidth="1"/>
    <col min="9764" max="9764" width="1.28515625" style="3" customWidth="1"/>
    <col min="9765" max="9767" width="9.140625" style="3" customWidth="1"/>
    <col min="9768" max="9768" width="1.28515625" style="3" customWidth="1"/>
    <col min="9769" max="9769" width="9.140625" style="3" customWidth="1"/>
    <col min="9770" max="9771" width="8.7109375" style="3"/>
    <col min="9772" max="9772" width="1.28515625" style="3" customWidth="1"/>
    <col min="9773" max="9773" width="9.85546875" style="3" customWidth="1"/>
    <col min="9774" max="9774" width="9.140625" style="3" customWidth="1"/>
    <col min="9775" max="9775" width="8.7109375" style="3"/>
    <col min="9776" max="9776" width="9.140625" style="3" customWidth="1"/>
    <col min="9777" max="9777" width="1.28515625" style="3" customWidth="1"/>
    <col min="9778" max="10015" width="8.7109375" style="3"/>
    <col min="10016" max="10016" width="27.85546875" style="3" customWidth="1"/>
    <col min="10017" max="10017" width="12.7109375" style="3" customWidth="1"/>
    <col min="10018" max="10018" width="15.140625" style="3" customWidth="1"/>
    <col min="10019" max="10019" width="13.42578125" style="3" customWidth="1"/>
    <col min="10020" max="10020" width="1.28515625" style="3" customWidth="1"/>
    <col min="10021" max="10023" width="9.140625" style="3" customWidth="1"/>
    <col min="10024" max="10024" width="1.28515625" style="3" customWidth="1"/>
    <col min="10025" max="10025" width="9.140625" style="3" customWidth="1"/>
    <col min="10026" max="10027" width="8.7109375" style="3"/>
    <col min="10028" max="10028" width="1.28515625" style="3" customWidth="1"/>
    <col min="10029" max="10029" width="9.85546875" style="3" customWidth="1"/>
    <col min="10030" max="10030" width="9.140625" style="3" customWidth="1"/>
    <col min="10031" max="10031" width="8.7109375" style="3"/>
    <col min="10032" max="10032" width="9.140625" style="3" customWidth="1"/>
    <col min="10033" max="10033" width="1.28515625" style="3" customWidth="1"/>
    <col min="10034" max="10271" width="8.7109375" style="3"/>
    <col min="10272" max="10272" width="27.85546875" style="3" customWidth="1"/>
    <col min="10273" max="10273" width="12.7109375" style="3" customWidth="1"/>
    <col min="10274" max="10274" width="15.140625" style="3" customWidth="1"/>
    <col min="10275" max="10275" width="13.42578125" style="3" customWidth="1"/>
    <col min="10276" max="10276" width="1.28515625" style="3" customWidth="1"/>
    <col min="10277" max="10279" width="9.140625" style="3" customWidth="1"/>
    <col min="10280" max="10280" width="1.28515625" style="3" customWidth="1"/>
    <col min="10281" max="10281" width="9.140625" style="3" customWidth="1"/>
    <col min="10282" max="10283" width="8.7109375" style="3"/>
    <col min="10284" max="10284" width="1.28515625" style="3" customWidth="1"/>
    <col min="10285" max="10285" width="9.85546875" style="3" customWidth="1"/>
    <col min="10286" max="10286" width="9.140625" style="3" customWidth="1"/>
    <col min="10287" max="10287" width="8.7109375" style="3"/>
    <col min="10288" max="10288" width="9.140625" style="3" customWidth="1"/>
    <col min="10289" max="10289" width="1.28515625" style="3" customWidth="1"/>
    <col min="10290" max="10527" width="8.7109375" style="3"/>
    <col min="10528" max="10528" width="27.85546875" style="3" customWidth="1"/>
    <col min="10529" max="10529" width="12.7109375" style="3" customWidth="1"/>
    <col min="10530" max="10530" width="15.140625" style="3" customWidth="1"/>
    <col min="10531" max="10531" width="13.42578125" style="3" customWidth="1"/>
    <col min="10532" max="10532" width="1.28515625" style="3" customWidth="1"/>
    <col min="10533" max="10535" width="9.140625" style="3" customWidth="1"/>
    <col min="10536" max="10536" width="1.28515625" style="3" customWidth="1"/>
    <col min="10537" max="10537" width="9.140625" style="3" customWidth="1"/>
    <col min="10538" max="10539" width="8.7109375" style="3"/>
    <col min="10540" max="10540" width="1.28515625" style="3" customWidth="1"/>
    <col min="10541" max="10541" width="9.85546875" style="3" customWidth="1"/>
    <col min="10542" max="10542" width="9.140625" style="3" customWidth="1"/>
    <col min="10543" max="10543" width="8.7109375" style="3"/>
    <col min="10544" max="10544" width="9.140625" style="3" customWidth="1"/>
    <col min="10545" max="10545" width="1.28515625" style="3" customWidth="1"/>
    <col min="10546" max="10783" width="8.7109375" style="3"/>
    <col min="10784" max="10784" width="27.85546875" style="3" customWidth="1"/>
    <col min="10785" max="10785" width="12.7109375" style="3" customWidth="1"/>
    <col min="10786" max="10786" width="15.140625" style="3" customWidth="1"/>
    <col min="10787" max="10787" width="13.42578125" style="3" customWidth="1"/>
    <col min="10788" max="10788" width="1.28515625" style="3" customWidth="1"/>
    <col min="10789" max="10791" width="9.140625" style="3" customWidth="1"/>
    <col min="10792" max="10792" width="1.28515625" style="3" customWidth="1"/>
    <col min="10793" max="10793" width="9.140625" style="3" customWidth="1"/>
    <col min="10794" max="10795" width="8.7109375" style="3"/>
    <col min="10796" max="10796" width="1.28515625" style="3" customWidth="1"/>
    <col min="10797" max="10797" width="9.85546875" style="3" customWidth="1"/>
    <col min="10798" max="10798" width="9.140625" style="3" customWidth="1"/>
    <col min="10799" max="10799" width="8.7109375" style="3"/>
    <col min="10800" max="10800" width="9.140625" style="3" customWidth="1"/>
    <col min="10801" max="10801" width="1.28515625" style="3" customWidth="1"/>
    <col min="10802" max="11039" width="8.7109375" style="3"/>
    <col min="11040" max="11040" width="27.85546875" style="3" customWidth="1"/>
    <col min="11041" max="11041" width="12.7109375" style="3" customWidth="1"/>
    <col min="11042" max="11042" width="15.140625" style="3" customWidth="1"/>
    <col min="11043" max="11043" width="13.42578125" style="3" customWidth="1"/>
    <col min="11044" max="11044" width="1.28515625" style="3" customWidth="1"/>
    <col min="11045" max="11047" width="9.140625" style="3" customWidth="1"/>
    <col min="11048" max="11048" width="1.28515625" style="3" customWidth="1"/>
    <col min="11049" max="11049" width="9.140625" style="3" customWidth="1"/>
    <col min="11050" max="11051" width="8.7109375" style="3"/>
    <col min="11052" max="11052" width="1.28515625" style="3" customWidth="1"/>
    <col min="11053" max="11053" width="9.85546875" style="3" customWidth="1"/>
    <col min="11054" max="11054" width="9.140625" style="3" customWidth="1"/>
    <col min="11055" max="11055" width="8.7109375" style="3"/>
    <col min="11056" max="11056" width="9.140625" style="3" customWidth="1"/>
    <col min="11057" max="11057" width="1.28515625" style="3" customWidth="1"/>
    <col min="11058" max="11295" width="8.7109375" style="3"/>
    <col min="11296" max="11296" width="27.85546875" style="3" customWidth="1"/>
    <col min="11297" max="11297" width="12.7109375" style="3" customWidth="1"/>
    <col min="11298" max="11298" width="15.140625" style="3" customWidth="1"/>
    <col min="11299" max="11299" width="13.42578125" style="3" customWidth="1"/>
    <col min="11300" max="11300" width="1.28515625" style="3" customWidth="1"/>
    <col min="11301" max="11303" width="9.140625" style="3" customWidth="1"/>
    <col min="11304" max="11304" width="1.28515625" style="3" customWidth="1"/>
    <col min="11305" max="11305" width="9.140625" style="3" customWidth="1"/>
    <col min="11306" max="11307" width="8.7109375" style="3"/>
    <col min="11308" max="11308" width="1.28515625" style="3" customWidth="1"/>
    <col min="11309" max="11309" width="9.85546875" style="3" customWidth="1"/>
    <col min="11310" max="11310" width="9.140625" style="3" customWidth="1"/>
    <col min="11311" max="11311" width="8.7109375" style="3"/>
    <col min="11312" max="11312" width="9.140625" style="3" customWidth="1"/>
    <col min="11313" max="11313" width="1.28515625" style="3" customWidth="1"/>
    <col min="11314" max="11551" width="8.7109375" style="3"/>
    <col min="11552" max="11552" width="27.85546875" style="3" customWidth="1"/>
    <col min="11553" max="11553" width="12.7109375" style="3" customWidth="1"/>
    <col min="11554" max="11554" width="15.140625" style="3" customWidth="1"/>
    <col min="11555" max="11555" width="13.42578125" style="3" customWidth="1"/>
    <col min="11556" max="11556" width="1.28515625" style="3" customWidth="1"/>
    <col min="11557" max="11559" width="9.140625" style="3" customWidth="1"/>
    <col min="11560" max="11560" width="1.28515625" style="3" customWidth="1"/>
    <col min="11561" max="11561" width="9.140625" style="3" customWidth="1"/>
    <col min="11562" max="11563" width="8.7109375" style="3"/>
    <col min="11564" max="11564" width="1.28515625" style="3" customWidth="1"/>
    <col min="11565" max="11565" width="9.85546875" style="3" customWidth="1"/>
    <col min="11566" max="11566" width="9.140625" style="3" customWidth="1"/>
    <col min="11567" max="11567" width="8.7109375" style="3"/>
    <col min="11568" max="11568" width="9.140625" style="3" customWidth="1"/>
    <col min="11569" max="11569" width="1.28515625" style="3" customWidth="1"/>
    <col min="11570" max="11807" width="8.7109375" style="3"/>
    <col min="11808" max="11808" width="27.85546875" style="3" customWidth="1"/>
    <col min="11809" max="11809" width="12.7109375" style="3" customWidth="1"/>
    <col min="11810" max="11810" width="15.140625" style="3" customWidth="1"/>
    <col min="11811" max="11811" width="13.42578125" style="3" customWidth="1"/>
    <col min="11812" max="11812" width="1.28515625" style="3" customWidth="1"/>
    <col min="11813" max="11815" width="9.140625" style="3" customWidth="1"/>
    <col min="11816" max="11816" width="1.28515625" style="3" customWidth="1"/>
    <col min="11817" max="11817" width="9.140625" style="3" customWidth="1"/>
    <col min="11818" max="11819" width="8.7109375" style="3"/>
    <col min="11820" max="11820" width="1.28515625" style="3" customWidth="1"/>
    <col min="11821" max="11821" width="9.85546875" style="3" customWidth="1"/>
    <col min="11822" max="11822" width="9.140625" style="3" customWidth="1"/>
    <col min="11823" max="11823" width="8.7109375" style="3"/>
    <col min="11824" max="11824" width="9.140625" style="3" customWidth="1"/>
    <col min="11825" max="11825" width="1.28515625" style="3" customWidth="1"/>
    <col min="11826" max="12063" width="8.7109375" style="3"/>
    <col min="12064" max="12064" width="27.85546875" style="3" customWidth="1"/>
    <col min="12065" max="12065" width="12.7109375" style="3" customWidth="1"/>
    <col min="12066" max="12066" width="15.140625" style="3" customWidth="1"/>
    <col min="12067" max="12067" width="13.42578125" style="3" customWidth="1"/>
    <col min="12068" max="12068" width="1.28515625" style="3" customWidth="1"/>
    <col min="12069" max="12071" width="9.140625" style="3" customWidth="1"/>
    <col min="12072" max="12072" width="1.28515625" style="3" customWidth="1"/>
    <col min="12073" max="12073" width="9.140625" style="3" customWidth="1"/>
    <col min="12074" max="12075" width="8.7109375" style="3"/>
    <col min="12076" max="12076" width="1.28515625" style="3" customWidth="1"/>
    <col min="12077" max="12077" width="9.85546875" style="3" customWidth="1"/>
    <col min="12078" max="12078" width="9.140625" style="3" customWidth="1"/>
    <col min="12079" max="12079" width="8.7109375" style="3"/>
    <col min="12080" max="12080" width="9.140625" style="3" customWidth="1"/>
    <col min="12081" max="12081" width="1.28515625" style="3" customWidth="1"/>
    <col min="12082" max="12319" width="8.7109375" style="3"/>
    <col min="12320" max="12320" width="27.85546875" style="3" customWidth="1"/>
    <col min="12321" max="12321" width="12.7109375" style="3" customWidth="1"/>
    <col min="12322" max="12322" width="15.140625" style="3" customWidth="1"/>
    <col min="12323" max="12323" width="13.42578125" style="3" customWidth="1"/>
    <col min="12324" max="12324" width="1.28515625" style="3" customWidth="1"/>
    <col min="12325" max="12327" width="9.140625" style="3" customWidth="1"/>
    <col min="12328" max="12328" width="1.28515625" style="3" customWidth="1"/>
    <col min="12329" max="12329" width="9.140625" style="3" customWidth="1"/>
    <col min="12330" max="12331" width="8.7109375" style="3"/>
    <col min="12332" max="12332" width="1.28515625" style="3" customWidth="1"/>
    <col min="12333" max="12333" width="9.85546875" style="3" customWidth="1"/>
    <col min="12334" max="12334" width="9.140625" style="3" customWidth="1"/>
    <col min="12335" max="12335" width="8.7109375" style="3"/>
    <col min="12336" max="12336" width="9.140625" style="3" customWidth="1"/>
    <col min="12337" max="12337" width="1.28515625" style="3" customWidth="1"/>
    <col min="12338" max="12575" width="8.7109375" style="3"/>
    <col min="12576" max="12576" width="27.85546875" style="3" customWidth="1"/>
    <col min="12577" max="12577" width="12.7109375" style="3" customWidth="1"/>
    <col min="12578" max="12578" width="15.140625" style="3" customWidth="1"/>
    <col min="12579" max="12579" width="13.42578125" style="3" customWidth="1"/>
    <col min="12580" max="12580" width="1.28515625" style="3" customWidth="1"/>
    <col min="12581" max="12583" width="9.140625" style="3" customWidth="1"/>
    <col min="12584" max="12584" width="1.28515625" style="3" customWidth="1"/>
    <col min="12585" max="12585" width="9.140625" style="3" customWidth="1"/>
    <col min="12586" max="12587" width="8.7109375" style="3"/>
    <col min="12588" max="12588" width="1.28515625" style="3" customWidth="1"/>
    <col min="12589" max="12589" width="9.85546875" style="3" customWidth="1"/>
    <col min="12590" max="12590" width="9.140625" style="3" customWidth="1"/>
    <col min="12591" max="12591" width="8.7109375" style="3"/>
    <col min="12592" max="12592" width="9.140625" style="3" customWidth="1"/>
    <col min="12593" max="12593" width="1.28515625" style="3" customWidth="1"/>
    <col min="12594" max="12831" width="8.7109375" style="3"/>
    <col min="12832" max="12832" width="27.85546875" style="3" customWidth="1"/>
    <col min="12833" max="12833" width="12.7109375" style="3" customWidth="1"/>
    <col min="12834" max="12834" width="15.140625" style="3" customWidth="1"/>
    <col min="12835" max="12835" width="13.42578125" style="3" customWidth="1"/>
    <col min="12836" max="12836" width="1.28515625" style="3" customWidth="1"/>
    <col min="12837" max="12839" width="9.140625" style="3" customWidth="1"/>
    <col min="12840" max="12840" width="1.28515625" style="3" customWidth="1"/>
    <col min="12841" max="12841" width="9.140625" style="3" customWidth="1"/>
    <col min="12842" max="12843" width="8.7109375" style="3"/>
    <col min="12844" max="12844" width="1.28515625" style="3" customWidth="1"/>
    <col min="12845" max="12845" width="9.85546875" style="3" customWidth="1"/>
    <col min="12846" max="12846" width="9.140625" style="3" customWidth="1"/>
    <col min="12847" max="12847" width="8.7109375" style="3"/>
    <col min="12848" max="12848" width="9.140625" style="3" customWidth="1"/>
    <col min="12849" max="12849" width="1.28515625" style="3" customWidth="1"/>
    <col min="12850" max="13087" width="8.7109375" style="3"/>
    <col min="13088" max="13088" width="27.85546875" style="3" customWidth="1"/>
    <col min="13089" max="13089" width="12.7109375" style="3" customWidth="1"/>
    <col min="13090" max="13090" width="15.140625" style="3" customWidth="1"/>
    <col min="13091" max="13091" width="13.42578125" style="3" customWidth="1"/>
    <col min="13092" max="13092" width="1.28515625" style="3" customWidth="1"/>
    <col min="13093" max="13095" width="9.140625" style="3" customWidth="1"/>
    <col min="13096" max="13096" width="1.28515625" style="3" customWidth="1"/>
    <col min="13097" max="13097" width="9.140625" style="3" customWidth="1"/>
    <col min="13098" max="13099" width="8.7109375" style="3"/>
    <col min="13100" max="13100" width="1.28515625" style="3" customWidth="1"/>
    <col min="13101" max="13101" width="9.85546875" style="3" customWidth="1"/>
    <col min="13102" max="13102" width="9.140625" style="3" customWidth="1"/>
    <col min="13103" max="13103" width="8.7109375" style="3"/>
    <col min="13104" max="13104" width="9.140625" style="3" customWidth="1"/>
    <col min="13105" max="13105" width="1.28515625" style="3" customWidth="1"/>
    <col min="13106" max="13343" width="8.7109375" style="3"/>
    <col min="13344" max="13344" width="27.85546875" style="3" customWidth="1"/>
    <col min="13345" max="13345" width="12.7109375" style="3" customWidth="1"/>
    <col min="13346" max="13346" width="15.140625" style="3" customWidth="1"/>
    <col min="13347" max="13347" width="13.42578125" style="3" customWidth="1"/>
    <col min="13348" max="13348" width="1.28515625" style="3" customWidth="1"/>
    <col min="13349" max="13351" width="9.140625" style="3" customWidth="1"/>
    <col min="13352" max="13352" width="1.28515625" style="3" customWidth="1"/>
    <col min="13353" max="13353" width="9.140625" style="3" customWidth="1"/>
    <col min="13354" max="13355" width="8.7109375" style="3"/>
    <col min="13356" max="13356" width="1.28515625" style="3" customWidth="1"/>
    <col min="13357" max="13357" width="9.85546875" style="3" customWidth="1"/>
    <col min="13358" max="13358" width="9.140625" style="3" customWidth="1"/>
    <col min="13359" max="13359" width="8.7109375" style="3"/>
    <col min="13360" max="13360" width="9.140625" style="3" customWidth="1"/>
    <col min="13361" max="13361" width="1.28515625" style="3" customWidth="1"/>
    <col min="13362" max="13599" width="8.7109375" style="3"/>
    <col min="13600" max="13600" width="27.85546875" style="3" customWidth="1"/>
    <col min="13601" max="13601" width="12.7109375" style="3" customWidth="1"/>
    <col min="13602" max="13602" width="15.140625" style="3" customWidth="1"/>
    <col min="13603" max="13603" width="13.42578125" style="3" customWidth="1"/>
    <col min="13604" max="13604" width="1.28515625" style="3" customWidth="1"/>
    <col min="13605" max="13607" width="9.140625" style="3" customWidth="1"/>
    <col min="13608" max="13608" width="1.28515625" style="3" customWidth="1"/>
    <col min="13609" max="13609" width="9.140625" style="3" customWidth="1"/>
    <col min="13610" max="13611" width="8.7109375" style="3"/>
    <col min="13612" max="13612" width="1.28515625" style="3" customWidth="1"/>
    <col min="13613" max="13613" width="9.85546875" style="3" customWidth="1"/>
    <col min="13614" max="13614" width="9.140625" style="3" customWidth="1"/>
    <col min="13615" max="13615" width="8.7109375" style="3"/>
    <col min="13616" max="13616" width="9.140625" style="3" customWidth="1"/>
    <col min="13617" max="13617" width="1.28515625" style="3" customWidth="1"/>
    <col min="13618" max="13855" width="8.7109375" style="3"/>
    <col min="13856" max="13856" width="27.85546875" style="3" customWidth="1"/>
    <col min="13857" max="13857" width="12.7109375" style="3" customWidth="1"/>
    <col min="13858" max="13858" width="15.140625" style="3" customWidth="1"/>
    <col min="13859" max="13859" width="13.42578125" style="3" customWidth="1"/>
    <col min="13860" max="13860" width="1.28515625" style="3" customWidth="1"/>
    <col min="13861" max="13863" width="9.140625" style="3" customWidth="1"/>
    <col min="13864" max="13864" width="1.28515625" style="3" customWidth="1"/>
    <col min="13865" max="13865" width="9.140625" style="3" customWidth="1"/>
    <col min="13866" max="13867" width="8.7109375" style="3"/>
    <col min="13868" max="13868" width="1.28515625" style="3" customWidth="1"/>
    <col min="13869" max="13869" width="9.85546875" style="3" customWidth="1"/>
    <col min="13870" max="13870" width="9.140625" style="3" customWidth="1"/>
    <col min="13871" max="13871" width="8.7109375" style="3"/>
    <col min="13872" max="13872" width="9.140625" style="3" customWidth="1"/>
    <col min="13873" max="13873" width="1.28515625" style="3" customWidth="1"/>
    <col min="13874" max="14111" width="8.7109375" style="3"/>
    <col min="14112" max="14112" width="27.85546875" style="3" customWidth="1"/>
    <col min="14113" max="14113" width="12.7109375" style="3" customWidth="1"/>
    <col min="14114" max="14114" width="15.140625" style="3" customWidth="1"/>
    <col min="14115" max="14115" width="13.42578125" style="3" customWidth="1"/>
    <col min="14116" max="14116" width="1.28515625" style="3" customWidth="1"/>
    <col min="14117" max="14119" width="9.140625" style="3" customWidth="1"/>
    <col min="14120" max="14120" width="1.28515625" style="3" customWidth="1"/>
    <col min="14121" max="14121" width="9.140625" style="3" customWidth="1"/>
    <col min="14122" max="14123" width="8.7109375" style="3"/>
    <col min="14124" max="14124" width="1.28515625" style="3" customWidth="1"/>
    <col min="14125" max="14125" width="9.85546875" style="3" customWidth="1"/>
    <col min="14126" max="14126" width="9.140625" style="3" customWidth="1"/>
    <col min="14127" max="14127" width="8.7109375" style="3"/>
    <col min="14128" max="14128" width="9.140625" style="3" customWidth="1"/>
    <col min="14129" max="14129" width="1.28515625" style="3" customWidth="1"/>
    <col min="14130" max="14367" width="8.7109375" style="3"/>
    <col min="14368" max="14368" width="27.85546875" style="3" customWidth="1"/>
    <col min="14369" max="14369" width="12.7109375" style="3" customWidth="1"/>
    <col min="14370" max="14370" width="15.140625" style="3" customWidth="1"/>
    <col min="14371" max="14371" width="13.42578125" style="3" customWidth="1"/>
    <col min="14372" max="14372" width="1.28515625" style="3" customWidth="1"/>
    <col min="14373" max="14375" width="9.140625" style="3" customWidth="1"/>
    <col min="14376" max="14376" width="1.28515625" style="3" customWidth="1"/>
    <col min="14377" max="14377" width="9.140625" style="3" customWidth="1"/>
    <col min="14378" max="14379" width="8.7109375" style="3"/>
    <col min="14380" max="14380" width="1.28515625" style="3" customWidth="1"/>
    <col min="14381" max="14381" width="9.85546875" style="3" customWidth="1"/>
    <col min="14382" max="14382" width="9.140625" style="3" customWidth="1"/>
    <col min="14383" max="14383" width="8.7109375" style="3"/>
    <col min="14384" max="14384" width="9.140625" style="3" customWidth="1"/>
    <col min="14385" max="14385" width="1.28515625" style="3" customWidth="1"/>
    <col min="14386" max="14623" width="8.7109375" style="3"/>
    <col min="14624" max="14624" width="27.85546875" style="3" customWidth="1"/>
    <col min="14625" max="14625" width="12.7109375" style="3" customWidth="1"/>
    <col min="14626" max="14626" width="15.140625" style="3" customWidth="1"/>
    <col min="14627" max="14627" width="13.42578125" style="3" customWidth="1"/>
    <col min="14628" max="14628" width="1.28515625" style="3" customWidth="1"/>
    <col min="14629" max="14631" width="9.140625" style="3" customWidth="1"/>
    <col min="14632" max="14632" width="1.28515625" style="3" customWidth="1"/>
    <col min="14633" max="14633" width="9.140625" style="3" customWidth="1"/>
    <col min="14634" max="14635" width="8.7109375" style="3"/>
    <col min="14636" max="14636" width="1.28515625" style="3" customWidth="1"/>
    <col min="14637" max="14637" width="9.85546875" style="3" customWidth="1"/>
    <col min="14638" max="14638" width="9.140625" style="3" customWidth="1"/>
    <col min="14639" max="14639" width="8.7109375" style="3"/>
    <col min="14640" max="14640" width="9.140625" style="3" customWidth="1"/>
    <col min="14641" max="14641" width="1.28515625" style="3" customWidth="1"/>
    <col min="14642" max="14879" width="8.7109375" style="3"/>
    <col min="14880" max="14880" width="27.85546875" style="3" customWidth="1"/>
    <col min="14881" max="14881" width="12.7109375" style="3" customWidth="1"/>
    <col min="14882" max="14882" width="15.140625" style="3" customWidth="1"/>
    <col min="14883" max="14883" width="13.42578125" style="3" customWidth="1"/>
    <col min="14884" max="14884" width="1.28515625" style="3" customWidth="1"/>
    <col min="14885" max="14887" width="9.140625" style="3" customWidth="1"/>
    <col min="14888" max="14888" width="1.28515625" style="3" customWidth="1"/>
    <col min="14889" max="14889" width="9.140625" style="3" customWidth="1"/>
    <col min="14890" max="14891" width="8.7109375" style="3"/>
    <col min="14892" max="14892" width="1.28515625" style="3" customWidth="1"/>
    <col min="14893" max="14893" width="9.85546875" style="3" customWidth="1"/>
    <col min="14894" max="14894" width="9.140625" style="3" customWidth="1"/>
    <col min="14895" max="14895" width="8.7109375" style="3"/>
    <col min="14896" max="14896" width="9.140625" style="3" customWidth="1"/>
    <col min="14897" max="14897" width="1.28515625" style="3" customWidth="1"/>
    <col min="14898" max="15135" width="8.7109375" style="3"/>
    <col min="15136" max="15136" width="27.85546875" style="3" customWidth="1"/>
    <col min="15137" max="15137" width="12.7109375" style="3" customWidth="1"/>
    <col min="15138" max="15138" width="15.140625" style="3" customWidth="1"/>
    <col min="15139" max="15139" width="13.42578125" style="3" customWidth="1"/>
    <col min="15140" max="15140" width="1.28515625" style="3" customWidth="1"/>
    <col min="15141" max="15143" width="9.140625" style="3" customWidth="1"/>
    <col min="15144" max="15144" width="1.28515625" style="3" customWidth="1"/>
    <col min="15145" max="15145" width="9.140625" style="3" customWidth="1"/>
    <col min="15146" max="15147" width="8.7109375" style="3"/>
    <col min="15148" max="15148" width="1.28515625" style="3" customWidth="1"/>
    <col min="15149" max="15149" width="9.85546875" style="3" customWidth="1"/>
    <col min="15150" max="15150" width="9.140625" style="3" customWidth="1"/>
    <col min="15151" max="15151" width="8.7109375" style="3"/>
    <col min="15152" max="15152" width="9.140625" style="3" customWidth="1"/>
    <col min="15153" max="15153" width="1.28515625" style="3" customWidth="1"/>
    <col min="15154" max="15391" width="8.7109375" style="3"/>
    <col min="15392" max="15392" width="27.85546875" style="3" customWidth="1"/>
    <col min="15393" max="15393" width="12.7109375" style="3" customWidth="1"/>
    <col min="15394" max="15394" width="15.140625" style="3" customWidth="1"/>
    <col min="15395" max="15395" width="13.42578125" style="3" customWidth="1"/>
    <col min="15396" max="15396" width="1.28515625" style="3" customWidth="1"/>
    <col min="15397" max="15399" width="9.140625" style="3" customWidth="1"/>
    <col min="15400" max="15400" width="1.28515625" style="3" customWidth="1"/>
    <col min="15401" max="15401" width="9.140625" style="3" customWidth="1"/>
    <col min="15402" max="15403" width="8.7109375" style="3"/>
    <col min="15404" max="15404" width="1.28515625" style="3" customWidth="1"/>
    <col min="15405" max="15405" width="9.85546875" style="3" customWidth="1"/>
    <col min="15406" max="15406" width="9.140625" style="3" customWidth="1"/>
    <col min="15407" max="15407" width="8.7109375" style="3"/>
    <col min="15408" max="15408" width="9.140625" style="3" customWidth="1"/>
    <col min="15409" max="15409" width="1.28515625" style="3" customWidth="1"/>
    <col min="15410" max="15647" width="8.7109375" style="3"/>
    <col min="15648" max="15648" width="27.85546875" style="3" customWidth="1"/>
    <col min="15649" max="15649" width="12.7109375" style="3" customWidth="1"/>
    <col min="15650" max="15650" width="15.140625" style="3" customWidth="1"/>
    <col min="15651" max="15651" width="13.42578125" style="3" customWidth="1"/>
    <col min="15652" max="15652" width="1.28515625" style="3" customWidth="1"/>
    <col min="15653" max="15655" width="9.140625" style="3" customWidth="1"/>
    <col min="15656" max="15656" width="1.28515625" style="3" customWidth="1"/>
    <col min="15657" max="15657" width="9.140625" style="3" customWidth="1"/>
    <col min="15658" max="15659" width="8.7109375" style="3"/>
    <col min="15660" max="15660" width="1.28515625" style="3" customWidth="1"/>
    <col min="15661" max="15661" width="9.85546875" style="3" customWidth="1"/>
    <col min="15662" max="15662" width="9.140625" style="3" customWidth="1"/>
    <col min="15663" max="15663" width="8.7109375" style="3"/>
    <col min="15664" max="15664" width="9.140625" style="3" customWidth="1"/>
    <col min="15665" max="15665" width="1.28515625" style="3" customWidth="1"/>
    <col min="15666" max="15903" width="8.7109375" style="3"/>
    <col min="15904" max="15904" width="27.85546875" style="3" customWidth="1"/>
    <col min="15905" max="15905" width="12.7109375" style="3" customWidth="1"/>
    <col min="15906" max="15906" width="15.140625" style="3" customWidth="1"/>
    <col min="15907" max="15907" width="13.42578125" style="3" customWidth="1"/>
    <col min="15908" max="15908" width="1.28515625" style="3" customWidth="1"/>
    <col min="15909" max="15911" width="9.140625" style="3" customWidth="1"/>
    <col min="15912" max="15912" width="1.28515625" style="3" customWidth="1"/>
    <col min="15913" max="15913" width="9.140625" style="3" customWidth="1"/>
    <col min="15914" max="15915" width="8.7109375" style="3"/>
    <col min="15916" max="15916" width="1.28515625" style="3" customWidth="1"/>
    <col min="15917" max="15917" width="9.85546875" style="3" customWidth="1"/>
    <col min="15918" max="15918" width="9.140625" style="3" customWidth="1"/>
    <col min="15919" max="15919" width="8.7109375" style="3"/>
    <col min="15920" max="15920" width="9.140625" style="3" customWidth="1"/>
    <col min="15921" max="15921" width="1.28515625" style="3" customWidth="1"/>
    <col min="15922" max="16159" width="8.7109375" style="3"/>
    <col min="16160" max="16160" width="27.85546875" style="3" customWidth="1"/>
    <col min="16161" max="16161" width="12.7109375" style="3" customWidth="1"/>
    <col min="16162" max="16162" width="15.140625" style="3" customWidth="1"/>
    <col min="16163" max="16163" width="13.42578125" style="3" customWidth="1"/>
    <col min="16164" max="16164" width="1.28515625" style="3" customWidth="1"/>
    <col min="16165" max="16167" width="9.140625" style="3" customWidth="1"/>
    <col min="16168" max="16168" width="1.28515625" style="3" customWidth="1"/>
    <col min="16169" max="16169" width="9.140625" style="3" customWidth="1"/>
    <col min="16170" max="16171" width="8.7109375" style="3"/>
    <col min="16172" max="16172" width="1.28515625" style="3" customWidth="1"/>
    <col min="16173" max="16173" width="9.85546875" style="3" customWidth="1"/>
    <col min="16174" max="16174" width="9.140625" style="3" customWidth="1"/>
    <col min="16175" max="16175" width="8.7109375" style="3"/>
    <col min="16176" max="16176" width="9.140625" style="3" customWidth="1"/>
    <col min="16177" max="16177" width="1.28515625" style="3" customWidth="1"/>
    <col min="16178" max="16384" width="8.7109375" style="3"/>
  </cols>
  <sheetData>
    <row r="1" spans="1:244" x14ac:dyDescent="0.25">
      <c r="A1" s="1" t="s">
        <v>109</v>
      </c>
      <c r="B1" s="1"/>
      <c r="C1" s="1"/>
      <c r="D1" s="1"/>
      <c r="E1" s="1"/>
      <c r="F1" s="1"/>
      <c r="G1" s="1"/>
      <c r="H1" s="1" t="s">
        <v>89</v>
      </c>
      <c r="I1" s="1"/>
      <c r="J1" s="1"/>
      <c r="R1" s="1"/>
      <c r="S1" s="1"/>
      <c r="T1" s="1"/>
    </row>
    <row r="2" spans="1:244" x14ac:dyDescent="0.25">
      <c r="A2" s="4" t="s">
        <v>105</v>
      </c>
      <c r="B2" s="4"/>
      <c r="C2" s="4"/>
      <c r="D2" s="4"/>
      <c r="E2" s="4"/>
      <c r="F2" s="4"/>
      <c r="G2" s="4"/>
      <c r="H2" s="4"/>
      <c r="I2" s="4"/>
      <c r="J2" s="4"/>
      <c r="K2" s="5"/>
      <c r="L2" s="5"/>
      <c r="M2" s="17"/>
      <c r="N2" s="17"/>
      <c r="O2" s="17"/>
      <c r="P2" s="17"/>
      <c r="Q2" s="17"/>
      <c r="R2" s="17"/>
      <c r="S2" s="17"/>
      <c r="T2" s="17"/>
      <c r="U2" s="5"/>
      <c r="V2" s="11"/>
      <c r="W2" s="11"/>
      <c r="X2" s="11"/>
      <c r="Y2" s="11"/>
      <c r="Z2" s="11"/>
      <c r="AA2" s="11"/>
      <c r="AB2" s="11"/>
      <c r="AC2" s="11"/>
      <c r="AD2" s="11"/>
      <c r="AE2" s="5"/>
      <c r="AF2" s="5"/>
      <c r="AG2" s="5"/>
      <c r="AH2" s="5"/>
      <c r="AI2" s="11"/>
      <c r="AJ2" s="11"/>
      <c r="AK2" s="11"/>
      <c r="AL2" s="11"/>
      <c r="AM2" s="11"/>
      <c r="AN2" s="11"/>
      <c r="AO2" s="11"/>
      <c r="AP2" s="11"/>
      <c r="AQ2" s="11"/>
      <c r="AR2" s="5"/>
      <c r="AY2" s="14"/>
      <c r="AZ2" s="14"/>
      <c r="BA2" s="14"/>
    </row>
    <row r="3" spans="1:244" x14ac:dyDescent="0.25">
      <c r="A3" s="6"/>
      <c r="B3" s="9" t="s">
        <v>0</v>
      </c>
      <c r="C3" s="9"/>
      <c r="D3" s="9"/>
      <c r="E3" s="8"/>
      <c r="F3" s="8"/>
      <c r="G3" s="8"/>
      <c r="H3" s="8"/>
      <c r="I3" s="8"/>
      <c r="J3" s="8"/>
      <c r="K3" s="10"/>
      <c r="L3" s="10"/>
      <c r="M3" s="10"/>
      <c r="N3" s="10"/>
      <c r="O3" s="7"/>
      <c r="P3" s="7"/>
      <c r="Q3" s="7"/>
      <c r="R3" s="8"/>
      <c r="S3" s="8"/>
      <c r="T3" s="8"/>
      <c r="U3" s="10"/>
      <c r="V3" s="10"/>
      <c r="W3" s="10"/>
      <c r="X3" s="10"/>
      <c r="Y3" s="8"/>
      <c r="Z3" s="8"/>
      <c r="AA3" s="8"/>
      <c r="AB3" s="8"/>
      <c r="AC3" s="8"/>
      <c r="AD3" s="8"/>
      <c r="AF3" s="7" t="s">
        <v>5</v>
      </c>
      <c r="AG3" s="7"/>
      <c r="AH3" s="7"/>
      <c r="AI3" s="8"/>
      <c r="AJ3" s="8"/>
      <c r="AK3" s="8"/>
      <c r="AL3" s="7"/>
      <c r="AM3" s="7"/>
      <c r="AN3" s="7"/>
      <c r="AO3" s="10"/>
      <c r="AP3" s="10"/>
      <c r="AQ3" s="10"/>
      <c r="AR3" s="7"/>
      <c r="AS3" s="7"/>
      <c r="AT3" s="7"/>
      <c r="AU3" s="7"/>
      <c r="AV3" s="7"/>
      <c r="AW3" s="7"/>
      <c r="AX3" s="7"/>
      <c r="AY3" s="14"/>
      <c r="AZ3" s="14"/>
      <c r="BA3" s="14"/>
    </row>
    <row r="4" spans="1:244" ht="15.75" customHeight="1" x14ac:dyDescent="0.25">
      <c r="B4" s="8" t="s">
        <v>31</v>
      </c>
      <c r="C4" s="51" t="s">
        <v>93</v>
      </c>
      <c r="D4" s="51" t="s">
        <v>92</v>
      </c>
      <c r="E4" s="2" t="s">
        <v>12</v>
      </c>
      <c r="H4" s="8"/>
      <c r="I4" s="8"/>
      <c r="J4" s="8"/>
      <c r="K4" s="8"/>
      <c r="L4" s="2" t="s">
        <v>12</v>
      </c>
      <c r="U4" s="8"/>
      <c r="AF4" s="8" t="s">
        <v>31</v>
      </c>
      <c r="AG4" s="51" t="s">
        <v>87</v>
      </c>
      <c r="AH4" s="51" t="s">
        <v>88</v>
      </c>
      <c r="AI4" s="2" t="s">
        <v>29</v>
      </c>
    </row>
    <row r="5" spans="1:244" ht="23.25" x14ac:dyDescent="0.25">
      <c r="A5" s="6"/>
      <c r="B5" s="6"/>
      <c r="C5" s="6"/>
      <c r="D5" s="6"/>
      <c r="E5" s="51" t="s">
        <v>231</v>
      </c>
      <c r="F5" s="51" t="s">
        <v>87</v>
      </c>
      <c r="G5" s="51" t="s">
        <v>88</v>
      </c>
      <c r="H5" s="51" t="s">
        <v>70</v>
      </c>
      <c r="I5" s="51" t="s">
        <v>87</v>
      </c>
      <c r="J5" s="51" t="s">
        <v>88</v>
      </c>
      <c r="L5" s="8" t="s">
        <v>6</v>
      </c>
      <c r="M5" s="8"/>
      <c r="N5" s="8"/>
      <c r="O5" s="18"/>
      <c r="P5" s="18"/>
      <c r="Q5" s="18"/>
      <c r="R5" s="8"/>
      <c r="S5" s="8"/>
      <c r="T5" s="8"/>
      <c r="V5" s="8" t="s">
        <v>7</v>
      </c>
      <c r="W5" s="8"/>
      <c r="X5" s="8"/>
      <c r="Y5" s="18"/>
      <c r="Z5" s="18"/>
      <c r="AA5" s="18"/>
      <c r="AB5" s="8"/>
      <c r="AC5" s="8"/>
      <c r="AD5" s="8"/>
      <c r="AI5" s="19" t="s">
        <v>6</v>
      </c>
      <c r="AJ5" s="19"/>
      <c r="AK5" s="19"/>
      <c r="AL5" s="19"/>
      <c r="AM5" s="19"/>
      <c r="AN5" s="19"/>
      <c r="AO5" s="19"/>
      <c r="AP5" s="19"/>
      <c r="AQ5" s="19"/>
      <c r="AS5" s="8" t="s">
        <v>7</v>
      </c>
      <c r="AT5" s="8"/>
      <c r="AU5" s="8"/>
      <c r="AV5" s="18"/>
      <c r="AW5" s="18"/>
      <c r="AX5" s="18"/>
      <c r="AY5" s="8"/>
      <c r="AZ5" s="8"/>
      <c r="BA5" s="8"/>
    </row>
    <row r="6" spans="1:244" ht="15.75" customHeight="1" x14ac:dyDescent="0.25">
      <c r="A6" s="20"/>
      <c r="B6" s="20"/>
      <c r="C6" s="20"/>
      <c r="D6" s="20"/>
      <c r="L6" s="64" t="s">
        <v>31</v>
      </c>
      <c r="M6" s="64" t="s">
        <v>87</v>
      </c>
      <c r="N6" s="64" t="s">
        <v>88</v>
      </c>
      <c r="O6" s="12" t="s">
        <v>97</v>
      </c>
      <c r="P6" s="12"/>
      <c r="Q6" s="12"/>
      <c r="R6" s="12" t="s">
        <v>98</v>
      </c>
      <c r="S6" s="12"/>
      <c r="T6" s="12"/>
      <c r="V6" s="12" t="s">
        <v>31</v>
      </c>
      <c r="W6" s="64" t="s">
        <v>87</v>
      </c>
      <c r="X6" s="64" t="s">
        <v>88</v>
      </c>
      <c r="Y6" s="12" t="s">
        <v>27</v>
      </c>
      <c r="Z6" s="12"/>
      <c r="AA6" s="12"/>
      <c r="AB6" s="12" t="s">
        <v>28</v>
      </c>
      <c r="AC6" s="12"/>
      <c r="AD6" s="12"/>
      <c r="AI6" s="12" t="s">
        <v>31</v>
      </c>
      <c r="AJ6" s="64" t="s">
        <v>87</v>
      </c>
      <c r="AK6" s="64" t="s">
        <v>88</v>
      </c>
      <c r="AL6" s="12" t="s">
        <v>27</v>
      </c>
      <c r="AM6" s="12"/>
      <c r="AN6" s="12"/>
      <c r="AO6" s="12" t="s">
        <v>28</v>
      </c>
      <c r="AP6" s="12"/>
      <c r="AQ6" s="12"/>
      <c r="AS6" s="12" t="s">
        <v>31</v>
      </c>
      <c r="AT6" s="64" t="s">
        <v>87</v>
      </c>
      <c r="AU6" s="64" t="s">
        <v>88</v>
      </c>
      <c r="AV6" s="12" t="s">
        <v>27</v>
      </c>
      <c r="AW6" s="12"/>
      <c r="AX6" s="12"/>
      <c r="AY6" s="12" t="s">
        <v>28</v>
      </c>
      <c r="AZ6" s="12"/>
      <c r="BA6" s="12"/>
      <c r="HU6" s="3"/>
      <c r="HV6" s="3"/>
      <c r="HW6" s="3"/>
      <c r="HX6" s="3"/>
      <c r="HY6" s="3"/>
      <c r="HZ6" s="3"/>
      <c r="IA6" s="3"/>
      <c r="IB6" s="3"/>
      <c r="IC6" s="3"/>
      <c r="ID6" s="3"/>
      <c r="IE6" s="3"/>
      <c r="IF6" s="3"/>
      <c r="IG6" s="3"/>
      <c r="IH6" s="3"/>
      <c r="II6" s="3"/>
      <c r="IJ6" s="3"/>
    </row>
    <row r="7" spans="1:244" s="68" customFormat="1" ht="14.25" customHeight="1" x14ac:dyDescent="0.25">
      <c r="A7" s="65"/>
      <c r="B7" s="65"/>
      <c r="C7" s="65"/>
      <c r="D7" s="65"/>
      <c r="E7" s="65"/>
      <c r="F7" s="65"/>
      <c r="G7" s="65"/>
      <c r="H7" s="65"/>
      <c r="I7" s="65"/>
      <c r="J7" s="65"/>
      <c r="K7" s="65"/>
      <c r="L7" s="65"/>
      <c r="M7" s="65"/>
      <c r="N7" s="65"/>
      <c r="O7" s="65" t="s">
        <v>31</v>
      </c>
      <c r="P7" s="66" t="s">
        <v>87</v>
      </c>
      <c r="Q7" s="66" t="s">
        <v>88</v>
      </c>
      <c r="R7" s="65" t="s">
        <v>31</v>
      </c>
      <c r="S7" s="66" t="s">
        <v>87</v>
      </c>
      <c r="T7" s="66" t="s">
        <v>88</v>
      </c>
      <c r="U7" s="65"/>
      <c r="V7" s="65"/>
      <c r="W7" s="65"/>
      <c r="X7" s="65"/>
      <c r="Y7" s="65" t="s">
        <v>31</v>
      </c>
      <c r="Z7" s="66" t="s">
        <v>87</v>
      </c>
      <c r="AA7" s="66" t="s">
        <v>88</v>
      </c>
      <c r="AB7" s="65" t="s">
        <v>31</v>
      </c>
      <c r="AC7" s="66" t="s">
        <v>87</v>
      </c>
      <c r="AD7" s="66" t="s">
        <v>88</v>
      </c>
      <c r="AE7" s="65"/>
      <c r="AF7" s="65"/>
      <c r="AG7" s="65"/>
      <c r="AH7" s="65"/>
      <c r="AI7" s="65"/>
      <c r="AJ7" s="65"/>
      <c r="AK7" s="65"/>
      <c r="AL7" s="65" t="s">
        <v>31</v>
      </c>
      <c r="AM7" s="66" t="s">
        <v>87</v>
      </c>
      <c r="AN7" s="66" t="s">
        <v>88</v>
      </c>
      <c r="AO7" s="65" t="s">
        <v>31</v>
      </c>
      <c r="AP7" s="66" t="s">
        <v>87</v>
      </c>
      <c r="AQ7" s="66" t="s">
        <v>88</v>
      </c>
      <c r="AR7" s="65"/>
      <c r="AS7" s="65"/>
      <c r="AT7" s="65"/>
      <c r="AU7" s="65"/>
      <c r="AV7" s="65" t="s">
        <v>31</v>
      </c>
      <c r="AW7" s="66" t="s">
        <v>87</v>
      </c>
      <c r="AX7" s="66" t="s">
        <v>88</v>
      </c>
      <c r="AY7" s="65" t="s">
        <v>31</v>
      </c>
      <c r="AZ7" s="66" t="s">
        <v>87</v>
      </c>
      <c r="BA7" s="66" t="s">
        <v>88</v>
      </c>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row>
    <row r="8" spans="1:244" x14ac:dyDescent="0.25">
      <c r="R8" s="3"/>
      <c r="S8" s="3"/>
      <c r="T8" s="3"/>
    </row>
    <row r="9" spans="1:244" x14ac:dyDescent="0.25">
      <c r="B9" s="63" t="s">
        <v>108</v>
      </c>
      <c r="C9" s="63" t="s">
        <v>89</v>
      </c>
      <c r="D9" s="63"/>
      <c r="R9" s="3"/>
      <c r="S9" s="3"/>
      <c r="T9" s="3"/>
      <c r="Y9" s="13"/>
      <c r="Z9" s="13"/>
      <c r="AA9" s="13"/>
      <c r="AF9" s="13" t="s">
        <v>90</v>
      </c>
      <c r="AG9" s="13"/>
      <c r="AH9" s="13"/>
    </row>
    <row r="10" spans="1:244" x14ac:dyDescent="0.25">
      <c r="R10" s="3"/>
      <c r="S10" s="3"/>
      <c r="T10" s="3"/>
      <c r="Y10" s="13"/>
      <c r="Z10" s="13"/>
      <c r="AA10" s="13"/>
      <c r="AI10" s="13"/>
      <c r="AJ10" s="13"/>
      <c r="AK10" s="13"/>
    </row>
    <row r="11" spans="1:244" x14ac:dyDescent="0.25">
      <c r="A11" s="1" t="s">
        <v>1</v>
      </c>
      <c r="B11" s="16">
        <v>4280</v>
      </c>
      <c r="C11" s="16"/>
      <c r="D11" s="16"/>
      <c r="E11" s="16">
        <v>1000</v>
      </c>
      <c r="F11" s="16"/>
      <c r="G11" s="16"/>
      <c r="H11" s="16">
        <v>3280</v>
      </c>
      <c r="I11" s="16"/>
      <c r="J11" s="16"/>
      <c r="K11" s="16"/>
      <c r="L11" s="16">
        <v>4060</v>
      </c>
      <c r="M11" s="16"/>
      <c r="N11" s="16"/>
      <c r="O11" s="16">
        <v>2080</v>
      </c>
      <c r="P11" s="16"/>
      <c r="Q11" s="16"/>
      <c r="R11" s="16">
        <v>1980</v>
      </c>
      <c r="S11" s="16"/>
      <c r="T11" s="16"/>
      <c r="U11" s="16"/>
      <c r="V11" s="16">
        <v>230</v>
      </c>
      <c r="W11" s="16"/>
      <c r="X11" s="16"/>
      <c r="Y11" s="16">
        <v>40</v>
      </c>
      <c r="Z11" s="16"/>
      <c r="AA11" s="16"/>
      <c r="AB11" s="16">
        <v>190</v>
      </c>
      <c r="AC11" s="16"/>
      <c r="AD11" s="16"/>
      <c r="AE11" s="16"/>
      <c r="AF11" s="16">
        <v>14760</v>
      </c>
      <c r="AG11" s="16"/>
      <c r="AH11" s="16"/>
      <c r="AI11" s="16">
        <v>11310</v>
      </c>
      <c r="AJ11" s="16"/>
      <c r="AK11" s="16"/>
      <c r="AL11" s="16">
        <v>5690</v>
      </c>
      <c r="AM11" s="16"/>
      <c r="AN11" s="16"/>
      <c r="AO11" s="16">
        <v>5610</v>
      </c>
      <c r="AP11" s="16"/>
      <c r="AQ11" s="16"/>
      <c r="AR11" s="16"/>
      <c r="AS11" s="16">
        <v>3460</v>
      </c>
      <c r="AT11" s="16"/>
      <c r="AU11" s="16"/>
      <c r="AV11" s="16">
        <v>1610</v>
      </c>
      <c r="AW11" s="16"/>
      <c r="AX11" s="16"/>
      <c r="AY11" s="16">
        <v>1850</v>
      </c>
      <c r="AZ11" s="16"/>
      <c r="BA11" s="16"/>
    </row>
    <row r="12" spans="1:244" x14ac:dyDescent="0.25">
      <c r="A12" s="1"/>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row>
    <row r="13" spans="1:244" x14ac:dyDescent="0.25">
      <c r="A13" s="1"/>
      <c r="B13" s="7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row>
    <row r="14" spans="1:244" x14ac:dyDescent="0.25">
      <c r="B14" s="72" t="s">
        <v>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row>
    <row r="15" spans="1:244" ht="15.75" customHeight="1" x14ac:dyDescent="0.25">
      <c r="A15" s="1" t="s">
        <v>91</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row>
    <row r="16" spans="1:244" x14ac:dyDescent="0.25">
      <c r="A16" s="21" t="s">
        <v>46</v>
      </c>
      <c r="B16" s="141">
        <v>30</v>
      </c>
      <c r="C16" s="141">
        <v>27</v>
      </c>
      <c r="D16" s="141">
        <v>33</v>
      </c>
      <c r="E16" s="141">
        <v>22</v>
      </c>
      <c r="F16" s="141">
        <v>19</v>
      </c>
      <c r="G16" s="141">
        <v>25</v>
      </c>
      <c r="H16" s="141">
        <v>32</v>
      </c>
      <c r="I16" s="141">
        <v>29</v>
      </c>
      <c r="J16" s="141">
        <v>36</v>
      </c>
      <c r="K16" s="179"/>
      <c r="L16" s="141">
        <v>29</v>
      </c>
      <c r="M16" s="141">
        <v>28</v>
      </c>
      <c r="N16" s="141">
        <v>31</v>
      </c>
      <c r="O16" s="141">
        <v>29</v>
      </c>
      <c r="P16" s="141">
        <v>28</v>
      </c>
      <c r="Q16" s="141">
        <v>30</v>
      </c>
      <c r="R16" s="141">
        <v>30</v>
      </c>
      <c r="S16" s="141">
        <v>27</v>
      </c>
      <c r="T16" s="141">
        <v>33</v>
      </c>
      <c r="U16" s="179"/>
      <c r="V16" s="141">
        <v>38</v>
      </c>
      <c r="W16" s="141">
        <v>10</v>
      </c>
      <c r="X16" s="141">
        <v>64</v>
      </c>
      <c r="Y16" s="141">
        <v>8</v>
      </c>
      <c r="Z16" s="141">
        <v>4</v>
      </c>
      <c r="AA16" s="141">
        <v>18</v>
      </c>
      <c r="AB16" s="141">
        <v>42</v>
      </c>
      <c r="AC16" s="141">
        <v>11</v>
      </c>
      <c r="AD16" s="141">
        <v>69</v>
      </c>
      <c r="AE16" s="179"/>
      <c r="AF16" s="141">
        <v>30</v>
      </c>
      <c r="AG16" s="141">
        <v>30</v>
      </c>
      <c r="AH16" s="141">
        <v>30</v>
      </c>
      <c r="AI16" s="141">
        <v>26</v>
      </c>
      <c r="AJ16" s="141">
        <v>26</v>
      </c>
      <c r="AK16" s="141">
        <v>26</v>
      </c>
      <c r="AL16" s="141">
        <v>26</v>
      </c>
      <c r="AM16" s="141">
        <v>26</v>
      </c>
      <c r="AN16" s="141">
        <v>27</v>
      </c>
      <c r="AO16" s="141">
        <v>25</v>
      </c>
      <c r="AP16" s="141">
        <v>25</v>
      </c>
      <c r="AQ16" s="141">
        <v>25</v>
      </c>
      <c r="AR16" s="179"/>
      <c r="AS16" s="141">
        <v>45</v>
      </c>
      <c r="AT16" s="141">
        <v>44</v>
      </c>
      <c r="AU16" s="141">
        <v>45</v>
      </c>
      <c r="AV16" s="141">
        <v>34</v>
      </c>
      <c r="AW16" s="141">
        <v>34</v>
      </c>
      <c r="AX16" s="141">
        <v>34</v>
      </c>
      <c r="AY16" s="141">
        <v>54</v>
      </c>
      <c r="AZ16" s="141">
        <v>53</v>
      </c>
      <c r="BA16" s="141">
        <v>54</v>
      </c>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row>
    <row r="17" spans="1:244" x14ac:dyDescent="0.25">
      <c r="A17" s="21" t="s">
        <v>49</v>
      </c>
      <c r="B17" s="141">
        <v>44</v>
      </c>
      <c r="C17" s="141">
        <v>41</v>
      </c>
      <c r="D17" s="141">
        <v>46</v>
      </c>
      <c r="E17" s="141">
        <v>37</v>
      </c>
      <c r="F17" s="141">
        <v>33</v>
      </c>
      <c r="G17" s="141">
        <v>40</v>
      </c>
      <c r="H17" s="141">
        <v>46</v>
      </c>
      <c r="I17" s="141">
        <v>42</v>
      </c>
      <c r="J17" s="141">
        <v>49</v>
      </c>
      <c r="K17" s="179"/>
      <c r="L17" s="141">
        <v>46</v>
      </c>
      <c r="M17" s="141">
        <v>43</v>
      </c>
      <c r="N17" s="141">
        <v>48</v>
      </c>
      <c r="O17" s="141">
        <v>49</v>
      </c>
      <c r="P17" s="141">
        <v>47</v>
      </c>
      <c r="Q17" s="141">
        <v>50</v>
      </c>
      <c r="R17" s="141">
        <v>43</v>
      </c>
      <c r="S17" s="141">
        <v>38</v>
      </c>
      <c r="T17" s="141">
        <v>46</v>
      </c>
      <c r="U17" s="179"/>
      <c r="V17" s="141">
        <v>17</v>
      </c>
      <c r="W17" s="141">
        <v>9</v>
      </c>
      <c r="X17" s="141">
        <v>30</v>
      </c>
      <c r="Y17" s="141">
        <v>22</v>
      </c>
      <c r="Z17" s="141">
        <v>11</v>
      </c>
      <c r="AA17" s="141">
        <v>47</v>
      </c>
      <c r="AB17" s="141">
        <v>16</v>
      </c>
      <c r="AC17" s="141">
        <v>8</v>
      </c>
      <c r="AD17" s="141">
        <v>32</v>
      </c>
      <c r="AE17" s="179"/>
      <c r="AF17" s="141">
        <v>40</v>
      </c>
      <c r="AG17" s="141">
        <v>40</v>
      </c>
      <c r="AH17" s="141">
        <v>40</v>
      </c>
      <c r="AI17" s="141">
        <v>42</v>
      </c>
      <c r="AJ17" s="141">
        <v>42</v>
      </c>
      <c r="AK17" s="141">
        <v>43</v>
      </c>
      <c r="AL17" s="141">
        <v>43</v>
      </c>
      <c r="AM17" s="141">
        <v>43</v>
      </c>
      <c r="AN17" s="141">
        <v>43</v>
      </c>
      <c r="AO17" s="141">
        <v>42</v>
      </c>
      <c r="AP17" s="141">
        <v>42</v>
      </c>
      <c r="AQ17" s="141">
        <v>42</v>
      </c>
      <c r="AR17" s="179"/>
      <c r="AS17" s="141">
        <v>33</v>
      </c>
      <c r="AT17" s="141">
        <v>33</v>
      </c>
      <c r="AU17" s="141">
        <v>33</v>
      </c>
      <c r="AV17" s="141">
        <v>37</v>
      </c>
      <c r="AW17" s="141">
        <v>37</v>
      </c>
      <c r="AX17" s="141">
        <v>38</v>
      </c>
      <c r="AY17" s="141">
        <v>29</v>
      </c>
      <c r="AZ17" s="141">
        <v>29</v>
      </c>
      <c r="BA17" s="141">
        <v>30</v>
      </c>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row>
    <row r="18" spans="1:244" x14ac:dyDescent="0.25">
      <c r="A18" s="21" t="s">
        <v>48</v>
      </c>
      <c r="B18" s="141">
        <v>26</v>
      </c>
      <c r="C18" s="141">
        <v>23</v>
      </c>
      <c r="D18" s="141">
        <v>30</v>
      </c>
      <c r="E18" s="141">
        <v>42</v>
      </c>
      <c r="F18" s="141">
        <v>37</v>
      </c>
      <c r="G18" s="141">
        <v>46</v>
      </c>
      <c r="H18" s="141">
        <v>22</v>
      </c>
      <c r="I18" s="141">
        <v>19</v>
      </c>
      <c r="J18" s="141">
        <v>27</v>
      </c>
      <c r="K18" s="179"/>
      <c r="L18" s="141">
        <v>25</v>
      </c>
      <c r="M18" s="141">
        <v>22</v>
      </c>
      <c r="N18" s="141">
        <v>29</v>
      </c>
      <c r="O18" s="141">
        <v>22</v>
      </c>
      <c r="P18" s="141">
        <v>21</v>
      </c>
      <c r="Q18" s="141">
        <v>24</v>
      </c>
      <c r="R18" s="141">
        <v>27</v>
      </c>
      <c r="S18" s="141">
        <v>23</v>
      </c>
      <c r="T18" s="141">
        <v>35</v>
      </c>
      <c r="U18" s="179"/>
      <c r="V18" s="141">
        <v>46</v>
      </c>
      <c r="W18" s="141">
        <v>24</v>
      </c>
      <c r="X18" s="141">
        <v>74</v>
      </c>
      <c r="Y18" s="141">
        <v>70</v>
      </c>
      <c r="Z18" s="141">
        <v>35</v>
      </c>
      <c r="AA18" s="141">
        <v>85</v>
      </c>
      <c r="AB18" s="141">
        <v>41</v>
      </c>
      <c r="AC18" s="141">
        <v>19</v>
      </c>
      <c r="AD18" s="141">
        <v>73</v>
      </c>
      <c r="AE18" s="179"/>
      <c r="AF18" s="141">
        <v>30</v>
      </c>
      <c r="AG18" s="141">
        <v>30</v>
      </c>
      <c r="AH18" s="141">
        <v>30</v>
      </c>
      <c r="AI18" s="141">
        <v>32</v>
      </c>
      <c r="AJ18" s="141">
        <v>32</v>
      </c>
      <c r="AK18" s="141">
        <v>32</v>
      </c>
      <c r="AL18" s="141">
        <v>31</v>
      </c>
      <c r="AM18" s="141">
        <v>31</v>
      </c>
      <c r="AN18" s="141">
        <v>31</v>
      </c>
      <c r="AO18" s="141">
        <v>33</v>
      </c>
      <c r="AP18" s="141">
        <v>33</v>
      </c>
      <c r="AQ18" s="141">
        <v>33</v>
      </c>
      <c r="AR18" s="179"/>
      <c r="AS18" s="141">
        <v>22</v>
      </c>
      <c r="AT18" s="141">
        <v>22</v>
      </c>
      <c r="AU18" s="141">
        <v>22</v>
      </c>
      <c r="AV18" s="141">
        <v>29</v>
      </c>
      <c r="AW18" s="141">
        <v>28</v>
      </c>
      <c r="AX18" s="141">
        <v>29</v>
      </c>
      <c r="AY18" s="141">
        <v>17</v>
      </c>
      <c r="AZ18" s="141">
        <v>17</v>
      </c>
      <c r="BA18" s="141">
        <v>17</v>
      </c>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row>
    <row r="19" spans="1:244"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row>
    <row r="20" spans="1:244" ht="12.95" customHeight="1" x14ac:dyDescent="0.25">
      <c r="A20" s="28" t="s">
        <v>83</v>
      </c>
      <c r="B20" s="15"/>
      <c r="C20" s="15"/>
      <c r="D20" s="15"/>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row>
    <row r="21" spans="1:244" ht="12.95" customHeight="1" x14ac:dyDescent="0.25">
      <c r="A21" s="2" t="s">
        <v>94</v>
      </c>
      <c r="B21" s="15"/>
      <c r="C21" s="15"/>
      <c r="D21" s="15"/>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row>
    <row r="22" spans="1:244" ht="12.95" customHeight="1" x14ac:dyDescent="0.25">
      <c r="A22" s="2" t="s">
        <v>95</v>
      </c>
      <c r="AM22" s="69"/>
      <c r="AN22" s="6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row>
    <row r="23" spans="1:244" ht="12.95" customHeight="1" x14ac:dyDescent="0.25">
      <c r="A23" s="28" t="s">
        <v>96</v>
      </c>
    </row>
    <row r="24" spans="1:244" ht="12.95" customHeight="1" x14ac:dyDescent="0.25">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1a</vt:lpstr>
      <vt:lpstr>Tabel 1b</vt:lpstr>
      <vt:lpstr>Tabel 2a</vt:lpstr>
      <vt:lpstr>Tabel 2b</vt:lpstr>
      <vt:lpstr>Tabel 3</vt:lpstr>
      <vt:lpstr>'Tabel 1a'!Afdrukbereik</vt:lpstr>
      <vt:lpstr>'Tabel 1b'!Afdrukbereik</vt:lpstr>
      <vt:lpstr>'Tabel 2a'!Afdrukbereik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1611201</dc:title>
  <dc:subject>Tabellen</dc:subject>
  <dc:creator>Ebenau E.</dc:creator>
  <cp:lastModifiedBy>Reichardt, L.A. (Lucienne, secundair Productie)</cp:lastModifiedBy>
  <cp:lastPrinted>2022-04-25T18:59:04Z</cp:lastPrinted>
  <dcterms:created xsi:type="dcterms:W3CDTF">2016-11-30T21:16:15Z</dcterms:created>
  <dcterms:modified xsi:type="dcterms:W3CDTF">2022-06-29T12:34:31Z</dcterms:modified>
</cp:coreProperties>
</file>