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T:\"/>
    </mc:Choice>
  </mc:AlternateContent>
  <bookViews>
    <workbookView xWindow="0" yWindow="0" windowWidth="19200" windowHeight="7050"/>
  </bookViews>
  <sheets>
    <sheet name="Voorblad" sheetId="11" r:id="rId1"/>
    <sheet name="Inhoud" sheetId="12" r:id="rId2"/>
    <sheet name="Toelichting" sheetId="13" r:id="rId3"/>
    <sheet name="Leeswijzer" sheetId="10" r:id="rId4"/>
    <sheet name="Bronbestanden" sheetId="14" r:id="rId5"/>
    <sheet name="Tabel 1a" sheetId="1" r:id="rId6"/>
    <sheet name="Tabel 1b" sheetId="9" r:id="rId7"/>
    <sheet name="Tabel 2a" sheetId="3" r:id="rId8"/>
    <sheet name="Tabel 2b" sheetId="4" r:id="rId9"/>
    <sheet name="Tabel 2c" sheetId="5" r:id="rId10"/>
    <sheet name="Tabel 3a" sheetId="6" r:id="rId11"/>
    <sheet name="Tabel 3b" sheetId="7" r:id="rId12"/>
    <sheet name="Tabel 3c" sheetId="8" r:id="rId13"/>
  </sheets>
  <externalReferences>
    <externalReference r:id="rId14"/>
  </externalReferences>
  <definedNames>
    <definedName name="_xlnm.Print_Area" localSheetId="1">Inhoud!$A$1:$H$49</definedName>
    <definedName name="_xlnm.Print_Area" localSheetId="5">'Tabel 1a'!$A$1:$I$34</definedName>
    <definedName name="_xlnm.Print_Area" localSheetId="6">'Tabel 1b'!$A$1:$M$13</definedName>
    <definedName name="_xlnm.Print_Area" localSheetId="7">'Tabel 2a'!$A$1:$Q$58</definedName>
    <definedName name="_xlnm.Print_Area" localSheetId="8">'Tabel 2b'!$A$1:$Q$106</definedName>
    <definedName name="_xlnm.Print_Area" localSheetId="9">'Tabel 2c'!$A$1:$Q$106</definedName>
    <definedName name="_xlnm.Print_Area" localSheetId="10">'Tabel 3a'!$A$1:$I$75</definedName>
    <definedName name="_xlnm.Print_Area" localSheetId="11">'Tabel 3b'!$A$1:$I$142</definedName>
    <definedName name="_xlnm.Print_Area" localSheetId="12">'Tabel 3c'!$A$1:$I$142</definedName>
    <definedName name="_xlnm.Print_Area" localSheetId="2">Toelichting!$A$1:$A$117</definedName>
    <definedName name="_xlnm.Print_Area" localSheetId="0">Voorblad!$A$1:$N$32</definedName>
    <definedName name="_xlnm.Print_Titles" localSheetId="5">'Tabel 1a'!$A:$A</definedName>
    <definedName name="_xlnm.Print_Titles" localSheetId="6">'Tabel 1b'!$A:$A</definedName>
    <definedName name="_xlnm.Print_Titles" localSheetId="7">'Tabel 2a'!$A:$A</definedName>
    <definedName name="_xlnm.Print_Titles" localSheetId="8">'Tabel 2b'!$A:$A</definedName>
    <definedName name="_xlnm.Print_Titles" localSheetId="9">'Tabel 2c'!$A:$A</definedName>
    <definedName name="_xlnm.Print_Titles" localSheetId="10">'Tabel 3a'!$A:$A</definedName>
    <definedName name="_xlnm.Print_Titles" localSheetId="11">'Tabel 3b'!$A:$A</definedName>
    <definedName name="_xlnm.Print_Titles" localSheetId="12">'Tabel 3c'!$A:$A</definedName>
    <definedName name="Eerstegetal" localSheetId="3">#REF!</definedName>
    <definedName name="Eerstegetal" localSheetId="5">#REF!</definedName>
    <definedName name="Eerstegetal" localSheetId="6">#REF!</definedName>
    <definedName name="Eerstegetal" localSheetId="7">#REF!</definedName>
    <definedName name="Eerstegetal" localSheetId="8">#REF!</definedName>
    <definedName name="Eerstegetal" localSheetId="9">#REF!</definedName>
    <definedName name="Eerstegetal" localSheetId="10">#REF!</definedName>
    <definedName name="Eerstegetal" localSheetId="11">#REF!</definedName>
    <definedName name="Eerstegetal" localSheetId="12">#REF!</definedName>
    <definedName name="Eerstegetal">#REF!</definedName>
    <definedName name="Eerstegetal2" localSheetId="3">#REF!</definedName>
    <definedName name="Eerstegetal2" localSheetId="5">#REF!</definedName>
    <definedName name="Eerstegetal2" localSheetId="6">#REF!</definedName>
    <definedName name="Eerstegetal2" localSheetId="7">#REF!</definedName>
    <definedName name="Eerstegetal2" localSheetId="8">#REF!</definedName>
    <definedName name="Eerstegetal2" localSheetId="9">#REF!</definedName>
    <definedName name="Eerstegetal2" localSheetId="10">#REF!</definedName>
    <definedName name="Eerstegetal2" localSheetId="11">#REF!</definedName>
    <definedName name="Eerstegetal2" localSheetId="12">#REF!</definedName>
    <definedName name="Eerstegetal2">#REF!</definedName>
    <definedName name="Namen" localSheetId="3">#REF!</definedName>
    <definedName name="Namen" localSheetId="5">#REF!</definedName>
    <definedName name="Namen" localSheetId="6">#REF!</definedName>
    <definedName name="Namen" localSheetId="7">#REF!</definedName>
    <definedName name="Namen" localSheetId="8">#REF!</definedName>
    <definedName name="Namen" localSheetId="9">#REF!</definedName>
    <definedName name="Namen" localSheetId="10">#REF!</definedName>
    <definedName name="Namen" localSheetId="11">#REF!</definedName>
    <definedName name="Namen" localSheetId="12">#REF!</definedName>
    <definedName name="Namen">#REF!</definedName>
    <definedName name="Z_ED90FA0F_A39E_42DD_ADD4_5A3CD3908E99_.wvu.PrintArea" localSheetId="1" hidden="1">Inhoud!$A$1:$D$48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40" i="3" l="1"/>
  <c r="K40" i="3"/>
  <c r="M39" i="3"/>
  <c r="K39" i="3"/>
  <c r="M38" i="3"/>
  <c r="K38" i="3"/>
</calcChain>
</file>

<file path=xl/sharedStrings.xml><?xml version="1.0" encoding="utf-8"?>
<sst xmlns="http://schemas.openxmlformats.org/spreadsheetml/2006/main" count="776" uniqueCount="260">
  <si>
    <t>Tabel 1a</t>
  </si>
  <si>
    <t>Gescheiden zonder toevoeging</t>
  </si>
  <si>
    <t>%</t>
  </si>
  <si>
    <t>Totaal</t>
  </si>
  <si>
    <t>Geslacht</t>
  </si>
  <si>
    <t>Leeftijd</t>
  </si>
  <si>
    <t>tot 25 jaar</t>
  </si>
  <si>
    <t>25 tot 35 jaar</t>
  </si>
  <si>
    <t>35 tot 45 jaar</t>
  </si>
  <si>
    <t>45 tot 55 jaar</t>
  </si>
  <si>
    <t>55 tot 65 jaar</t>
  </si>
  <si>
    <t>65 jaar of ouder</t>
  </si>
  <si>
    <t>Huishoudtype</t>
  </si>
  <si>
    <t>Eenpersoonshuishouden</t>
  </si>
  <si>
    <t>Paar met kinderen</t>
  </si>
  <si>
    <t>Paar zonder kinderen</t>
  </si>
  <si>
    <t>Eenouderhuishouden</t>
  </si>
  <si>
    <t>Overig huishouden</t>
  </si>
  <si>
    <t>Partner heeft toevoeging</t>
  </si>
  <si>
    <t>Partner heeft geen toevoeging</t>
  </si>
  <si>
    <t>Onbekend</t>
  </si>
  <si>
    <t>Bron: CBS</t>
  </si>
  <si>
    <t>Tabel 1b</t>
  </si>
  <si>
    <t>Opleidingsniveau</t>
  </si>
  <si>
    <t>Laag</t>
  </si>
  <si>
    <t>Midden</t>
  </si>
  <si>
    <t>Hoog</t>
  </si>
  <si>
    <t>Tabel 2a</t>
  </si>
  <si>
    <t>eind 2016</t>
  </si>
  <si>
    <t>eind 2020</t>
  </si>
  <si>
    <t>Belangrijkste inkomensbron</t>
  </si>
  <si>
    <t>Loon als werknemer</t>
  </si>
  <si>
    <t>Inkomen uit eigen onderneming</t>
  </si>
  <si>
    <t>Bijstand en/of overige sociale voorziening</t>
  </si>
  <si>
    <t>WW-uitkering</t>
  </si>
  <si>
    <t>AO-/ziektewetuitkering</t>
  </si>
  <si>
    <t>Pensioenuitkering</t>
  </si>
  <si>
    <t>Economische zelfstandigheid</t>
  </si>
  <si>
    <t>Economische zelfstandig</t>
  </si>
  <si>
    <t>Niet economische zelfstandig</t>
  </si>
  <si>
    <t>Laag inkomen</t>
  </si>
  <si>
    <t xml:space="preserve">Laag huishoudinkomen </t>
  </si>
  <si>
    <t>Geen laag huishoudinkomen</t>
  </si>
  <si>
    <t>Partneralimentatie betaald</t>
  </si>
  <si>
    <t>Betaald partneralimentatie</t>
  </si>
  <si>
    <t>Betaald geen partneralimentatie</t>
  </si>
  <si>
    <t>Partneralimentatie ontvangen</t>
  </si>
  <si>
    <t>Bijstand</t>
  </si>
  <si>
    <t>Wel bijstandsuitkering</t>
  </si>
  <si>
    <t>Geen bijstandsuitkering</t>
  </si>
  <si>
    <t>WW</t>
  </si>
  <si>
    <t>Wel WW-uitkering</t>
  </si>
  <si>
    <t>Geen WW-uitkering</t>
  </si>
  <si>
    <t>AO</t>
  </si>
  <si>
    <t>Wel AO-uitkering</t>
  </si>
  <si>
    <t>Geen AO-uitkering</t>
  </si>
  <si>
    <t>Baan als werknemer</t>
  </si>
  <si>
    <t>Geen baan als werknemer</t>
  </si>
  <si>
    <t>Tabel 2b</t>
  </si>
  <si>
    <t>Mannen</t>
  </si>
  <si>
    <t>Vrouwen</t>
  </si>
  <si>
    <t>Tabel 2c</t>
  </si>
  <si>
    <t>Met thuiswonende kinderen</t>
  </si>
  <si>
    <t>Zonder thuiswonende kinderen</t>
  </si>
  <si>
    <t>Tabel 3a</t>
  </si>
  <si>
    <t>Gescheiden</t>
  </si>
  <si>
    <t>Gescheiden tussen eind 2016 en eind 2020</t>
  </si>
  <si>
    <t>Niet gescheiden tussen eind 2016 en eind 2020</t>
  </si>
  <si>
    <t>Woont in beide jaren met zelfde partner</t>
  </si>
  <si>
    <t>Thuiswonende kinderen</t>
  </si>
  <si>
    <t>Thuiswonende kinderen in beide jaren</t>
  </si>
  <si>
    <t>Geen thuiswonende kinderen in beide jaren</t>
  </si>
  <si>
    <t>Primair inkomen</t>
  </si>
  <si>
    <t>Afgenomen met meer dan 10%</t>
  </si>
  <si>
    <t>Niet meer dan 10% afgenomen of toegenomen</t>
  </si>
  <si>
    <t>Toegenomen met meer dan 10%</t>
  </si>
  <si>
    <t>Beide jaren baan als werknemer</t>
  </si>
  <si>
    <t>Waarvan</t>
  </si>
  <si>
    <t>Evenveel verloonde uren</t>
  </si>
  <si>
    <t>Meer verloonde uren</t>
  </si>
  <si>
    <t>Minder veloonde uren</t>
  </si>
  <si>
    <t>Beide jaren geen baan als werknemer</t>
  </si>
  <si>
    <t>Type woning</t>
  </si>
  <si>
    <t>Huurwoning in beide jaren</t>
  </si>
  <si>
    <t>Koopwoning in beide jaren</t>
  </si>
  <si>
    <t>Van huurwoning naar koopwoning</t>
  </si>
  <si>
    <t>Van koopwoning naar huurwoning</t>
  </si>
  <si>
    <t>Verhuisbeweging</t>
  </si>
  <si>
    <t>Niet verhuisd</t>
  </si>
  <si>
    <t>Wel verhuisd</t>
  </si>
  <si>
    <t>Woonoppervlakte</t>
  </si>
  <si>
    <t>Groter gaan wonen</t>
  </si>
  <si>
    <t>Kleiner gaan wonen</t>
  </si>
  <si>
    <t>WOZ-waarde</t>
  </si>
  <si>
    <t>WOZ-waarde toegenomen</t>
  </si>
  <si>
    <t>WOZ-waarde afgenomen</t>
  </si>
  <si>
    <t>Terug naar ouders</t>
  </si>
  <si>
    <t>Bij ouders gaan wonen</t>
  </si>
  <si>
    <t>Niet bij ouders gaan wonen</t>
  </si>
  <si>
    <t>Tabel 3b</t>
  </si>
  <si>
    <t>Tabel 3c</t>
  </si>
  <si>
    <t>Man</t>
  </si>
  <si>
    <t>Vrouw</t>
  </si>
  <si>
    <t>Geen verandering in woonoppervlakte</t>
  </si>
  <si>
    <t>Geen verandering in WOZ-waarde</t>
  </si>
  <si>
    <t>Geen inkomen en/of scholier/student</t>
  </si>
  <si>
    <t>Gestandaardiseerd besteedbaar huishoudinkomen</t>
  </si>
  <si>
    <t>Scheidingsgerelateerde toevoeging ontvangen</t>
  </si>
  <si>
    <t>Achtergrondkenmerken (eind 2016) van in 2018-2019 gescheiden personen zonder toevoeging en personen met een toevoeging voor gesubsidieerde rechtsbijstand in 2018</t>
  </si>
  <si>
    <t>Gescheiden 
zonder toevoeging</t>
  </si>
  <si>
    <t>Opleidingsniveau (september 2016) van in 2018-2019 gescheiden personen zonder toevoeging en personen met een toevoeging voor gesubsidieerde rechtsbijstand in 2018</t>
  </si>
  <si>
    <t>Inkomenskenmerken en arbeidsmarktpositie eind 2016 en eind 2020 van in 2018- 2019 gescheiden personen zonder toevoeging en personen met een toevoeging voor gesubsidieerde rechtsbijstand in 2018</t>
  </si>
  <si>
    <t>Ontvangt partneralimentatie</t>
  </si>
  <si>
    <t>Ontvangt geen partneralimentatie</t>
  </si>
  <si>
    <t>Partner met scheidingsgerelateerde toevoeging</t>
  </si>
  <si>
    <t>Inkomenskenmerken en arbeidsmarktpositie eind 2016 en eind 2020 van in 2018 of 2019 gescheiden personen zonder toevoeging en personen met een toevoeging voor gesubsidieerde rechtsbijstand in 2018 naar geslacht</t>
  </si>
  <si>
    <t>Inkomenskenmerken en arbeidsmarktpositie eind 2016 en eind 2020 van  in 2018 of 2019 gescheiden personen zonder toevoeging en personen met een toevoeging voor gesubsidieerde rechtsbijstand in 2018 naar wel/geen thuiswonende kinderen eind 2016</t>
  </si>
  <si>
    <t>Veranderingen in huishouden, inkomen, werken en wonen tussen eind 2016 en eind 2020 van in 2018 of 2019 gescheiden personen zonder toevoeging en personen met een toevoeging voor gesubsidieerde rechtsbijstand in 2018</t>
  </si>
  <si>
    <t>Samenwonen met partner</t>
  </si>
  <si>
    <t>Woont eind 2016 met en eind 2020 zonder partner</t>
  </si>
  <si>
    <t>Woont eind 2016 zonder en eind 2020 met partner</t>
  </si>
  <si>
    <t>Woont in beide jaren zonder partner</t>
  </si>
  <si>
    <t>Woont eind 2016 en 2020 met verschillende partner</t>
  </si>
  <si>
    <t>Geen thuiswonende kinderen eind 2016, wel eind 2020</t>
  </si>
  <si>
    <t>Wel thuiswonende kinderen eind 2016, geen eind 2020</t>
  </si>
  <si>
    <t>Eind 2016 geen en eind 2020 wel baan als werknemer</t>
  </si>
  <si>
    <t>Eind 2016 wel en eind 2020 geen baan als werknemer</t>
  </si>
  <si>
    <t>Veranderingen in huishouden, inkomen, werken en wonen tussen eind 2016 en eind 2020 van in 2018 of 2019 gescheiden personen zonder toevoeging en personen met een toevoeging voor gesubsidieerde rechtsbijstand in 2018 naar geslacht</t>
  </si>
  <si>
    <t>Veranderingen in huishouden, inkomen, werken en wonen tussen eind 2016 en eind 2020 van in 2018 of 2019 gescheiden personen zonder toevoeging en personen met een toevoeging voor gesubsidieerde rechtsbijstand in 2018 naar wel/geen thuiswonende kinderen eind 2016</t>
  </si>
  <si>
    <t>Leeswijzer</t>
  </si>
  <si>
    <t>Deze tabellenset bevat gegevens over achtergrondkenmerken en de leefsituatie van personen die in 2018 een toevoeging voor gesubsidieerde rechtsbijstand ontvingen in verband met een scheiding. Deze groep wordt vergeleken met een referentiegroep van personen die in 2018 of 2019 scheidden, maar hiervoor geen toevoeging ontvingen. De situatie van deze personen wordt getoond op twee peilmomenten: eind 2016 (voorafgaand aan de toevoeging of in het geval van de referentiegroep de scheiding) en eind 2020 (na het ontvangen van de toevoeging of de scheiding). Deze gegevens bieden inzicht in overeenkomsten en verschillen tussen de twee groepen, zowel in uitgangssituatie als na het doormaken van een scheiding.</t>
  </si>
  <si>
    <t>Tabel 1</t>
  </si>
  <si>
    <t>Tabel 2</t>
  </si>
  <si>
    <t>Tabel 2 toont de situatie van beide groepen eind 2016 en eind 2020, zodat een vergelijking gemaakt kan worden tussen de situatie voor en na de toevoeging/scheiding. In figuur 2 is bijvoorbeeld te zien dat personen met een scheidingsgerelateerde toevoeging op beide peilmomenten minder vaak economisch zelfstandig zijn dan personen in de referentiegroep (zie tabel 2a). Wel neemt het aandeel economisch zelfstandigen in de groep met een toevoeging na de scheiding sterker toe dan in de referentiegroep. Naast gegevens voor de groepen als geheel bevatten de tabellen ook gegevens uitgesplitst naar geslacht (tabel 2b) en het al dan niet hebben van thuiswonende kinderen (tabel 2c).</t>
  </si>
  <si>
    <t>Tabel 3</t>
  </si>
  <si>
    <t>Tabel 3 laat zien of de situatie van personen veranderd is tussen de twee meetmomenten. Ook deze tabel bevat gegevens voor de groepen als geheel (tabel 3a) én gegevens uitgesplitst naar geslacht (tabel 3b) en de aanwezigheid van thuiswonende kinderen in het huishouden (tabel 3c). In figuur 3 worden bijvoorbeeld veranderingen in het type woning van personen vergeleken tussen mannen en vrouwen met en zonder scheidingsgerelateerde toevoeging. De figuur laat zien dat personen met een toevoeging, zowel onder mannen als vrouwen, op beide meetmomenten vaker in een huurwoning wonen dan in een koopwoning (zie tabel 3b). Onder vrouwen ligt het aandeel personen dat in de periode na de toevoeging/scheiding van een koopwoning naar een huurwoning verhuist hoger dan onder mannen. Daarnaast ligt dit aandeel ook hier, voor zowel mannen als vrouwen, hoger onder personen die in 2018 een scheidingsgerelateerde toevoeging ontvingen dan onder personen die geen toevoeging ontvingen bij hun scheiding.</t>
  </si>
  <si>
    <t>De gegevens in tabel 1a en 1b beschrijven de samenstelling van beide groepen eind 2016, op het moment voordat een scheidingsgerelateerde toevoeging ontvingen of scheidden. Figuur 1 hieronder laat bijvoorbeeld zien dat personen met een scheidingsgerelateerde toevoeging relatief vaker laagopgeleid zijn dan personen die gescheiden zijn maar geen toevoeging ontvingen en minder vaak een hogere opleiding hebben afgerond (tabel 1b).</t>
  </si>
  <si>
    <t>Inhoud</t>
  </si>
  <si>
    <t>Werkblad</t>
  </si>
  <si>
    <t>Toelichting</t>
  </si>
  <si>
    <t>Toelichting bij de tabellen</t>
  </si>
  <si>
    <t>Bronbestanden</t>
  </si>
  <si>
    <t>Beschrijving van de gebruikte bronbestanden</t>
  </si>
  <si>
    <t>Verklaring van tekens</t>
  </si>
  <si>
    <t>niets (blanco) = het cijfer kan op logische gronden niet voorkomen</t>
  </si>
  <si>
    <t>. = het cijfer is onbekend, onvoldoende betrouwbaar of geheim</t>
  </si>
  <si>
    <t>* = voorlopige cijfers</t>
  </si>
  <si>
    <t>** = nader voorlopige cijfers</t>
  </si>
  <si>
    <t>2017 - 2018 = 2019 tot en met 2020</t>
  </si>
  <si>
    <t>2019/2020 = het gemiddelde over de jaren 2019 tot en met 2020</t>
  </si>
  <si>
    <t>2019/’20 = oogstjaar, boekjaar, schooljaar enz., beginnend in 2019 en eindigend in 2020</t>
  </si>
  <si>
    <t>2017/’18–2019/’20 = oogstjaar, boekjaar enz., 2017/’18 tot en met 2019/’20</t>
  </si>
  <si>
    <t>In geval van afronding kan het voorkomen dat het weergegeven totaal niet overeenstemt met de som</t>
  </si>
  <si>
    <t>van de getallen.</t>
  </si>
  <si>
    <t>Ons e-mailadres is asd@cbs.nl.</t>
  </si>
  <si>
    <t>Inleiding</t>
  </si>
  <si>
    <t>Over de tabellen</t>
  </si>
  <si>
    <t>Populatie</t>
  </si>
  <si>
    <t>Privacy</t>
  </si>
  <si>
    <t xml:space="preserve">Voor meer informatie, zie onze website: www.cbs.nl/privacy. 
</t>
  </si>
  <si>
    <t>Begrippen</t>
  </si>
  <si>
    <r>
      <rPr>
        <b/>
        <i/>
        <sz val="10"/>
        <rFont val="Arial"/>
        <family val="2"/>
      </rPr>
      <t xml:space="preserve">Toevoeging </t>
    </r>
    <r>
      <rPr>
        <sz val="10"/>
        <rFont val="Arial"/>
        <family val="2"/>
      </rPr>
      <t>- Een toevoeging is een verklaring op grond waarvan een rechtzoekende aanspraak kan maken op gesubsidieerde rechtsbijstand. Er kunnen drie soorten toevoegingen worden verleend: lichte adviestoevoegingen, mediationtoevoegingen en reguliere toevoegingen.</t>
    </r>
  </si>
  <si>
    <t>Afkortingen</t>
  </si>
  <si>
    <t>Bron</t>
  </si>
  <si>
    <t>Basisregistratie Adressen en Gebouwen (BAG)</t>
  </si>
  <si>
    <t>Algemene beschrijving</t>
  </si>
  <si>
    <t>De Basisregistraties Adressen en Gebouwen (BAG) is een registratie waarin gemeentelijke basisgegevens over alle gebouwen en adressen in Nederland zijn verzameld. De BAG bestaat uit twee samenhangende basisregistraties: de Basisregistratie Adressen en de Basisregistratie Gebouwen. De Basisregistratie Adressen bevat alle officiële, als zodanig toegekende, adressen op Nederlands grondgebied. Een adres is de door de bevoegde gemeente toegekende benaming, bestaande uit de naam van een openbare ruimte (straat), een nummeraanduiding (huisnummer en toevoegingen) en woonplaats. Adressen worden toegekend aan adresseerbare objecten uit de Basisregistratie Gebouwen. In de Basisregistratie Gebouwen zijn alle panden, verblijfsobjecten, standplaatsen en ligplaatsen geregistreerd. Deze 'objecttypen' zijn afgebakend en voorzien van een unieke aanduiding. Bepaalde gegevens behorende bij de objecttypen (zoals de oppervlakte en het bouwjaar) zijn ook in de registratie opgenomen. Aan ieder object is minimaal één adres gekoppeld. Daarnaast zijn nevenadressen mogelijk. Aan panden zonder verblijfsobject (zoals onzelfstandige bijgebouwen) wordt geen adres toegekend.</t>
  </si>
  <si>
    <t>Leverancier</t>
  </si>
  <si>
    <t>De gemeenten zijn verantwoordelijk voor de kwaliteit van de vulling van de BAG. Het Kadaster beheert de BAG en krijgt de gegevens aangeleverd door de gemeenten.</t>
  </si>
  <si>
    <t>Integraal of steekproef</t>
  </si>
  <si>
    <t>Integraal.</t>
  </si>
  <si>
    <t>Periodiciteit</t>
  </si>
  <si>
    <t>De BAG komt maandelijks beschikbaar.</t>
  </si>
  <si>
    <t>Basisregistratie Personen (BRP)</t>
  </si>
  <si>
    <t xml:space="preserve">De Basisregistratie Personen is de digitale bevolkingsregistratie van Nederland, en (sinds 2014) de opvolger van de Gemeentelijke Basisadministratie persoonsgegevens (GBA). De BRP bevat gegegevens over ingezetenen en niet-ingezetenen. De gemeenten zijn verantwoordelijk voor het bijhouden van de gegevens over ingezetenen. Gegevens over niet-ingezetenen worden bijgehouden door het Ministerie van BZK. Elke persoon die naar verwachting ten minste vier maanden rechtmatig in Nederland verblijft, moet ingeschreven worden als ingezetene. Wanneer iemand niet aan deze voorwaarden voldoet, maar wel een relatie heeft met de Nederlandse overheid, wordt de persoon ingeschreven als niet-ingezetene. Te denken valt aan mensen die buiten Nederland wonen en hier werken, studeren, onroerend goed bezitten, vanuit Nederland een uitkering genieten, enzovoorts. Ook ingezetenen die naar verwachting ten minste acht maanden buiten Nederland verblijven, worden niet-ingezetene. In de BRP zijn van iedere ingeschrevene gegevens als burgerservicenummer (BSN), geboortedatum, geslacht, geboorteland en woonplaats geregistreerd, van ingezetenen bovendien gegevens over de ouders, partners en kinderen. </t>
  </si>
  <si>
    <t>Gemeenten.</t>
  </si>
  <si>
    <t>Gegevens worden doorlopend geactualiseerd.</t>
  </si>
  <si>
    <t>Gefinancierde Rechtsbijstand Administratie Systeem (GRAS)</t>
  </si>
  <si>
    <t>Op grond van de Wet op de Rechtsbijstand krijgen rechtszoekenden met een inkomen onder een bepaalde grens én personen die een ambtshalve toevoeging krijgen (zoals verdachten die in hechtenis zijn genomen) gesubsidieerde rechtsbijstand. De Raad voor Rechtsbijstand (RvR) is verantwoordelijk voor de uitvoering van deze wet. De RvR registreert in GRAS alle personen die in een verslagjaar een toevoeging hebben gehad, de rechtsgebieden waarop het juridisch probleem betrekking heeft en het type toevoeging.</t>
  </si>
  <si>
    <t>Raad voor Rechtsbijstand (RvR)</t>
  </si>
  <si>
    <t>Jaarlijks.</t>
  </si>
  <si>
    <t>Polisadministratie (Polis)</t>
  </si>
  <si>
    <t>De Polisadministratie bevat gegevens over banen en is gebaseerd op data uit de loonaangiften van de Belastingdienst. De loonaangiften bevatten gegevens over inkomstenverhoudingen (uit de loonadministratie) van werkgevers en andere inhoudingsplichtigen. Het doel van de Polisadministratie is inzicht te krijgen in arbeidscontracten en loon van werknemers.</t>
  </si>
  <si>
    <t>De Belastingdienst ontvangt de loonaangifte en UWV maakt daar de Polisadministratie van.</t>
  </si>
  <si>
    <t>De Polisadministratie komt maandelijks beschikbaar.</t>
  </si>
  <si>
    <t>Registraties van uitkeringen bij gemeenten</t>
  </si>
  <si>
    <t>De registraties van uitkeringen bij de gemeenten bestaan uit uitkeringen van personen. De gemeenten registreren bijstandsuitkeringen. Hieronder vallen uitkeringen in het kader van de Wet werk en bijstand (WWB), de Wet inkomensvoorziening oudere gedeeltelijk arbeidsongeschikte werkloze werknemers (IOAW) en de Wet gedeeltelijk arbeidsongeschikte gewezen zelfstandigen (IOAZ). </t>
  </si>
  <si>
    <t>Varieert.</t>
  </si>
  <si>
    <t>Stelsel van Sociaal Statistische Bestanden (SSB)</t>
  </si>
  <si>
    <t>Het SSB is een stelsel van registers en enquêtes, die op persoonsniveau aan elkaar zijn gekoppeld. Per jaargang worden meer dan 50 verschillende registers gebruikt. Deze registers hebben betrekking op verschillende sociaaleconomische onderwerpen, zoals banen, uitkeringen, woningen en onderwijs. _x000D_
De doelpopulatie van het SSB bestaat uit alle personen die in Nederland wonen, en personen die niet in Nederland wonen maar in Nederland werken of een uitkering dan wel pensioen vanuit Nederland ontvangen. Er staan in het SSB gegevens over banen, uitkeringen, personen, huishoudens en bedrijven.</t>
  </si>
  <si>
    <t>CBS op basis van verschillende registers en  enquêtes</t>
  </si>
  <si>
    <t>Integraal en steekproef.</t>
  </si>
  <si>
    <t>CBS</t>
  </si>
  <si>
    <t>Juni 2022</t>
  </si>
  <si>
    <t>Kenmerken van personen met een scheidingsgerelateerde toevoeging</t>
  </si>
  <si>
    <t>voor gesubsidieerde rechtsbijstand in 2018</t>
  </si>
  <si>
    <t>Leeswijzer bij de tabellen</t>
  </si>
  <si>
    <t>Vragen over deze publicatie kunnen gestuurd worden aan &lt;team&gt; onder vermelding van Projectnummer PR000877.</t>
  </si>
  <si>
    <t>Iedereen kan op een zeker moment in zijn leven in een situatie terechtkomen waarbij hij of zij rechtsbijstand nodig heeft. Bijvoorbeeld bij een (problematische) echtscheiding, dreigend ontslag, oplopende schulden of een conflict met de overheid. Personen die in zo’n geval rechtsbijstand niet kunnen betalen kunnen (mits zij aan de voorwaarden voldoen) aanspraak maken op gesubsidieerde rechtsbijstand. In de komende jaren wordt het stelsel van rechtsbijstand herzien. Onderdeel van deze herziening zijn nieuwe oplossingsroutes en rechtshulppakketten voor verschillende levensgebeurtenissen.</t>
  </si>
  <si>
    <t>Tabel 2a bevat gegevens over de inkomens- en arbeidsmarktsituatie op peilmomenten 31-12-2016 en 31-12-2020 van personen in de populatie. In tabel 2b worden dezelfde gegevens uitgesplitst naar geslacht en in tabel 2c naar het al dan niet aanwezig zijn van thuiswonende kinderen in het huishouden. Deze tabellen geven inzicht in hoe de inkomens- en arbeidsmarktpositie van gescheiden personen is veranderd rondom de periode van de scheiding.</t>
  </si>
  <si>
    <t>In tabel 3a worden veranderingen in de situatie van personen in de populatie met betrekking tot huishoudsamenstelling, woonsituatie, inkomen en arbeidsmarkt in de periode tussen 31-12-2016 en 31-12-2020 in kaart gebracht. In tabel 3b worden dezelfde gegevens uitgesplitst naar geslacht en in tabel 3c naar het al dan niet aanwezig zijn van thuiswonende kinderen in het huishouden.</t>
  </si>
  <si>
    <t>In de tabellen worden steeds twee groepen vergeleken. De ene groep bevat personen die in 2018 een toevoeging ontvingen in verband met een scheiding of beëindiging van samenwonen. Hierbij zijn personen uitgesloten die een toevoeging ontvingen, maar op 1-1-2017 volgens de Basisregistratie Personen (BRP) niet getrouwd waren of samenwoonden. Daarnaast omvat is in de tabellen een referentiegroep opgenomen. Deze referentiegroep bestaat uit personen die in 2018 geen scheidingsgerelateerde toevoeging ontvingen, maar in de jaren 2018 of 2019 wel gescheiden zijn.</t>
  </si>
  <si>
    <t>Aandachtspunten bij de cijfers</t>
  </si>
  <si>
    <t>Bescherming van persoonsgegevens</t>
  </si>
  <si>
    <r>
      <t>In dit onderzoek is gebruik gemaakt van integrale gegevens.</t>
    </r>
    <r>
      <rPr>
        <sz val="10"/>
        <color rgb="FF0070C0"/>
        <rFont val="Arial"/>
        <family val="2"/>
      </rPr>
      <t xml:space="preserve"> </t>
    </r>
    <r>
      <rPr>
        <sz val="10"/>
        <rFont val="Arial"/>
        <family val="2"/>
      </rPr>
      <t>Om onthulling van informatie over individuele personen of bedrijven te voorkomen, zijn de cijfers afgerond op tientallen. Daarnaast worden cijfers over subpopulaties kleiner dan 10 niet weergegeven. Wanneer het inkomensgegevens betreft zijn aantallen afgerond op honderdtallen en percentages niet weergegeven als de noemer kleiner is dan 100.</t>
    </r>
  </si>
  <si>
    <t>Het opleidingsniveau is niet integraal beschikbaar voor de hele bevolking. De verklaring hiervoor is dat de registerdata niet ver genoeg teruggaan in de tijd om van alle personen het opleidingsgegevens waar te nemen. Het gevolg hiervan is dat vooral voor de oudere populatie de opleidingsgegevens relatief minder vaak zijn waargenomen op basis van registerdata. Niet al deze opleidingsgegevens kunnen worden bijgeschat met gegevens uit de Enquête BeroepsBevolking (EBB). Vanwege het selectieve karakter van de ontbrekende opleidingsgegevens, wordt gebruikgemaakt van een ophooggewicht. Dit ophooggewicht zorgt ervoor dat de resultaten uit het opleidingsniveaubestand representatief zijn voor de hele Nederlandse bevolking en geselecteerde subpopulaties.</t>
  </si>
  <si>
    <r>
      <t xml:space="preserve">Het gebruik van het ophooggewicht zorgt echter voor een verminderde betrouwbaarheid van de opleidingsgegevens. Daarom worden er door middel van een bootstrapprocedure betrouwbaarheidsintervallen toegekend aan de cijfers over het hoogst behaalde opleidingsniveau. Het betrouwbaarheidsinterval geeft een </t>
    </r>
    <r>
      <rPr>
        <b/>
        <sz val="10"/>
        <rFont val="Arial"/>
        <family val="2"/>
      </rPr>
      <t>onder- en een bovengrens</t>
    </r>
    <r>
      <rPr>
        <sz val="10"/>
        <rFont val="Arial"/>
        <family val="2"/>
      </rPr>
      <t xml:space="preserve"> aan. Er kan vervolgens met 95% zekerheid worden gezegd dat het daadwerkelijke cijfer over het hoogst behaalde opleidingsniveau tussen deze </t>
    </r>
    <r>
      <rPr>
        <b/>
        <sz val="10"/>
        <rFont val="Arial"/>
        <family val="2"/>
      </rPr>
      <t>onder- en bovengrens</t>
    </r>
    <r>
      <rPr>
        <sz val="10"/>
        <rFont val="Arial"/>
        <family val="2"/>
      </rPr>
      <t xml:space="preserve"> ligt.</t>
    </r>
  </si>
  <si>
    <r>
      <rPr>
        <vertAlign val="superscript"/>
        <sz val="8"/>
        <color theme="1"/>
        <rFont val="Arial"/>
        <family val="2"/>
      </rPr>
      <t>1)</t>
    </r>
    <r>
      <rPr>
        <sz val="8"/>
        <color theme="1"/>
        <rFont val="Arial"/>
        <family val="2"/>
      </rPr>
      <t xml:space="preserve"> De onder- en bovengrens geven het betrouwbaarheidsinterval aan. Er kan met 95% zekerheid worden gezegd dat het daadwerkelijke percentage over het hoogst behaalde opleidingsniveau tussen deze onder- en bovengrens ligt.</t>
    </r>
  </si>
  <si>
    <t>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t>
  </si>
  <si>
    <r>
      <t>AO-uitkering</t>
    </r>
    <r>
      <rPr>
        <sz val="10"/>
        <rFont val="Arial"/>
        <family val="2"/>
      </rPr>
      <t xml:space="preserve"> - Periodieke uitkering op grond van arbeidsongeschiktheidswetten. Dit zijn de wettelijke regelingen tegen de financiële gevolgen van langdurige arbeidsongeschiktheid, zoals WIA, WAO, WAZ, Wajong en Wet Wajong.</t>
    </r>
  </si>
  <si>
    <r>
      <t>Eenpersoonshuishouden</t>
    </r>
    <r>
      <rPr>
        <sz val="10"/>
        <rFont val="Arial"/>
        <family val="2"/>
      </rPr>
      <t xml:space="preserve"> - Particulier huishouden bestaande uit één persoon.</t>
    </r>
  </si>
  <si>
    <r>
      <t>Gescheiden</t>
    </r>
    <r>
      <rPr>
        <sz val="10"/>
        <rFont val="Arial"/>
        <family val="2"/>
      </rPr>
      <t xml:space="preserve"> - Burgerlijke staat die ontstaat na ontbinding van een huwelijk door echtscheiding, of na ontbinding van een geregistreerd partnerschap anders dan door het overlijden van de partner. Exclusief personen die zijn gescheiden van tafel en bed, want zij blijven formeel gehuwd.</t>
    </r>
  </si>
  <si>
    <r>
      <t>Uitkeringen sociale voorziening</t>
    </r>
    <r>
      <rPr>
        <sz val="10"/>
        <rFont val="Arial"/>
        <family val="2"/>
      </rPr>
      <t xml:space="preserve"> - Sociale uitkeringen van de centrale en de lokale overheid aan huishoudens, waar geen premies voor hoeven te worden betaald.</t>
    </r>
  </si>
  <si>
    <r>
      <t>Werknemer</t>
    </r>
    <r>
      <rPr>
        <sz val="10"/>
        <rFont val="Arial"/>
        <family val="2"/>
      </rPr>
      <t xml:space="preserve"> - Persoon die in een arbeidsovereenkomst afspraken met een economische eenheid maakt om arbeid te verrichten waartegenover een financiële beloning staat.</t>
    </r>
  </si>
  <si>
    <r>
      <t>AO</t>
    </r>
    <r>
      <rPr>
        <sz val="10"/>
        <rFont val="Arial"/>
        <family val="2"/>
      </rPr>
      <t xml:space="preserve"> - Arbeidsongeschiktheid</t>
    </r>
  </si>
  <si>
    <r>
      <t>BRP</t>
    </r>
    <r>
      <rPr>
        <sz val="10"/>
        <rFont val="Arial"/>
        <family val="2"/>
      </rPr>
      <t xml:space="preserve"> - Basisregistratie Personen</t>
    </r>
  </si>
  <si>
    <r>
      <t>CBS</t>
    </r>
    <r>
      <rPr>
        <sz val="10"/>
        <rFont val="Arial"/>
        <family val="2"/>
      </rPr>
      <t xml:space="preserve"> - Centraal Bureau voor de Statistiek</t>
    </r>
  </si>
  <si>
    <r>
      <t>WW</t>
    </r>
    <r>
      <rPr>
        <sz val="10"/>
        <rFont val="Arial"/>
        <family val="2"/>
      </rPr>
      <t xml:space="preserve"> - Werkloosheidswet</t>
    </r>
  </si>
  <si>
    <r>
      <t>Leeftijd</t>
    </r>
    <r>
      <rPr>
        <sz val="10"/>
        <rFont val="Arial"/>
        <family val="2"/>
      </rPr>
      <t xml:space="preserve"> - Leeftijd op 31-12-2016 waarbij wordt uitgegaan van het aantal gehele jaren dat is verstreken sinds de geboortedatum van de persoon.</t>
    </r>
  </si>
  <si>
    <r>
      <t xml:space="preserve">Huishoudtype </t>
    </r>
    <r>
      <rPr>
        <sz val="10"/>
        <rFont val="Arial"/>
        <family val="2"/>
      </rPr>
      <t>- Typering van het huishouden van een persoon op basis van de onderlinge relaties van de personen binnen een huishouden.</t>
    </r>
  </si>
  <si>
    <t>Hoogst behaalde opleidingsniveau (oktober 2016) van in 2018-2019 gescheiden personen zonder toevoeging en personen met een toevoeging voor gesubsidieerde rechtsbijstand in 2018</t>
  </si>
  <si>
    <r>
      <t xml:space="preserve">Opleidingsniveau </t>
    </r>
    <r>
      <rPr>
        <sz val="10"/>
        <rFont val="Arial"/>
        <family val="2"/>
      </rPr>
      <t>- Hoogst behaalde opleidingsniveau: - Laag: Dit omvat onderwijs op het niveau van basisonderwijs, het vmbo, de eerste 3 leerjaren van havo/vwo en de entreeopleiding, de voormalige assistentenopleiding (mbo1). - Middelbaar: Dit omvat de bovenbouw van havo/vwo, de basisberoepsopleiding (mbo2), de vakopleiding (mbo3) en de middenkader- en specialistenopleidingen (mbo4). - Hoog: Dit omvat onderwijs op het niveau van hbo of wo.</t>
    </r>
  </si>
  <si>
    <r>
      <t>Bijstandsuitkering</t>
    </r>
    <r>
      <rPr>
        <sz val="10"/>
        <rFont val="Arial"/>
        <family val="2"/>
      </rPr>
      <t xml:space="preserve"> - Uitkering die wordt verstrekt op grond van de Participatie wet (voorheen: Wet werk en bijstand (Wwb)), de Wet inkomensvoorziening oudere en gedeeltelijk arbeidsongeschikte werkloze werknemers (Ioaw) of de Wet inkomensvoorziening oudere en gedeeltelijk arbeidsongeschikte gewezen zelfstandigen (Ioaz).</t>
    </r>
  </si>
  <si>
    <r>
      <t>WW-uitkering</t>
    </r>
    <r>
      <rPr>
        <sz val="10"/>
        <rFont val="Arial"/>
        <family val="2"/>
      </rPr>
      <t xml:space="preserve"> - Een uitkering krachtens één of meer van de volgende regelingen: - de Werkloosheidswet (WW) - de Wet werkloosheidsvoorziening (WWV) - de Rijksgroepregeling werkloze werknemers (Rww) - de Wet inkomensvoorziening oudere en gedeeltelijk arbeidsongeschikte werkloze werknemers (IOAW) - de wachtgeldregelingen bij de overheid (WRO).</t>
    </r>
  </si>
  <si>
    <r>
      <t>Baan als werknemer</t>
    </r>
    <r>
      <rPr>
        <sz val="10"/>
        <rFont val="Arial"/>
        <family val="2"/>
      </rPr>
      <t xml:space="preserve"> - Een overeenkomst waarbij een persoon tegen een financiële vergoeding arbeid verricht voor een bedrijf of instelling. Het betreft in deze tabel enkel personen die arbeid verrichten als werknemer voor een werkgever. Een persoon kan meerdere banen hebben.</t>
    </r>
  </si>
  <si>
    <r>
      <t>Verhuisbeweging</t>
    </r>
    <r>
      <rPr>
        <sz val="10"/>
        <rFont val="Arial"/>
        <family val="2"/>
      </rPr>
      <t xml:space="preserve"> - Verandering van woonadres. In de CBS-bevolkingsstatistieken zijn uitsluitend die verhuizingen opgenomen die door de burger zijn gemeld bij het bevolkingsregister van zijn of haar woongemeente. Wijzigingen van adres door wijziging van straatnaam, huisnummer, gemeentelijke herindeling of iets dergelijks worden niet als verhuizing beschouwd.</t>
    </r>
  </si>
  <si>
    <r>
      <t>Pensioenuitkering</t>
    </r>
    <r>
      <rPr>
        <sz val="10"/>
        <rFont val="Arial"/>
        <family val="2"/>
      </rPr>
      <t xml:space="preserve"> - Periodieke uitkering die mensen ontvangen na ontslag uit een baan of betrekking wegens het bereiken van een vooraf vastgestelde leeftijd of wegens overlijden van de partner. Voorbeelden van pensioen zijn ouderdomspensioen, nabestaandenpensioen en invaliditeitspensioen.</t>
    </r>
  </si>
  <si>
    <r>
      <t>Laag inkomen</t>
    </r>
    <r>
      <rPr>
        <sz val="10"/>
        <rFont val="Arial"/>
        <family val="2"/>
      </rPr>
      <t xml:space="preserve"> - Inkomen onder de lage-inkomensgrens. _x000D_Om te bepalen of een huishouden een laag inkomen heeft, wordt het besteedbaar jaarinkomen van een huishouden (exclusief gebonden overdrachten zoals huursubsidie/huurtoeslag) omgerekend tot het gestandaardiseerde inkomen. Vervolgens wordt dit gestandaardiseerde inkomen (met het prijsindexcijfer voor de gezinsconsumptie) herleid naar het prijspeil in 2000. Het resulterende gestandaardiseerde en gedefleerde inkomen is laag wanneer het minder is dan 9.250 euro. Deze grens komt ongeveer overeen met de koopkracht van een bijstandsuitkering voor een alleenstaande in 1979, toen deze op zijn hoogst was.</t>
    </r>
  </si>
  <si>
    <r>
      <t xml:space="preserve">Belangrijkste inkomensbron </t>
    </r>
    <r>
      <rPr>
        <sz val="10"/>
        <rFont val="Arial"/>
        <family val="2"/>
      </rPr>
      <t>- Indeling naar het inkomensbestanddeel met het hoogste bedrag op jaarbasis. Het hoogste bedrag van deze inkomensbestanddelen bepaalt de voornaamste inkomensbron, waarbij eerst de totalen per hoofdgroepering onderling worden vergeleken. Indien sprake is van inkomen uit eigen onderneming is dit bestanddeel steeds als voornaamste inkomensbron aangemerkt, ook al is er sprake van een gering of zelfs negatief inkomen.</t>
    </r>
  </si>
  <si>
    <r>
      <t>Gestandaardiseerd besteedbaar huishoudensinkomen</t>
    </r>
    <r>
      <rPr>
        <sz val="10"/>
        <rFont val="Arial"/>
        <family val="2"/>
      </rPr>
      <t xml:space="preserve"> - Het besteedbaar huishoudinkomen gecorrigeerd voor verschillen in grootte en samenstelling van het huishouden. Deze correctie vindt plaats met behulp van equivalentiefactoren. In de equivalentiefactor komen de schaalvoordelen tot uitdrukking die het gevolg zijn van het voeren van een gemeenschappelijke huishouding. Met behulp van de equivalentiefactoren worden alle inkomens herleid tot het inkomen van een eenpersoonshuishouden. Op deze wijze zijn de welvaartsniveaus van huishoudens onderling vergelijkbaar gemaakt. Het gestandaardiseerd inkomen is een maat voor de welvaart van (de leden van) een huishouden.
In dit onderzoek wordt gekeken naar de procentuele stijging of daling van het huishoudinkomen eind 2020 ten opzichte van eind 2016.</t>
    </r>
  </si>
  <si>
    <r>
      <t xml:space="preserve">Partner met scheidingsgerelateerde toevoeging </t>
    </r>
    <r>
      <rPr>
        <sz val="10"/>
        <rFont val="Arial"/>
        <family val="2"/>
      </rPr>
      <t>- Variabele dat aangeeft dat de partner op 31 december 2016 wel of geen scheidingsgerelateerde toevoeging had in 2018.</t>
    </r>
  </si>
  <si>
    <r>
      <t>Primair inkomen</t>
    </r>
    <r>
      <rPr>
        <sz val="10"/>
        <rFont val="Arial"/>
        <family val="2"/>
      </rPr>
      <t xml:space="preserve"> - Het persoonlijk primair inkomen omvat inkomen uit arbeid en inkomen uit eigen onderneming. In dit onderzoek word gekeken naar de procentuele stijging of daling van het primair inkomen eind 2020 ten opzichte van eind 2016.
</t>
    </r>
  </si>
  <si>
    <r>
      <t>Samenwonen met partner</t>
    </r>
    <r>
      <rPr>
        <sz val="10"/>
        <rFont val="Arial"/>
        <family val="2"/>
      </rPr>
      <t xml:space="preserve"> - Variabele die aangeeft of de persoon eind 2016 en/of eind 2020 samenwoont met een partner. Dit kan zowel een gehuwde als niet gehuwde partner zijn.</t>
    </r>
  </si>
  <si>
    <r>
      <t xml:space="preserve">Terug naar ouders </t>
    </r>
    <r>
      <rPr>
        <sz val="10"/>
        <rFont val="Arial"/>
        <family val="2"/>
      </rPr>
      <t xml:space="preserve">- Hierbij is gekeken naar de plaats in het huishouden van de persoon. Weer bij ouders gaan wonen betekent dat de persoon eind 2020 thuiswonend kind is en eind 2016 niet. </t>
    </r>
  </si>
  <si>
    <r>
      <t>Type woning</t>
    </r>
    <r>
      <rPr>
        <sz val="10"/>
        <rFont val="Arial"/>
        <family val="2"/>
      </rPr>
      <t xml:space="preserve"> - Type eigendom van de woning. </t>
    </r>
  </si>
  <si>
    <r>
      <t xml:space="preserve">Verloonde uren </t>
    </r>
    <r>
      <rPr>
        <sz val="10"/>
        <rFont val="Arial"/>
        <family val="2"/>
      </rPr>
      <t xml:space="preserve">- Overeengekomen uren (contracturen), vermeerderd met uitbetaalde extra uren zonder toeslag en overwerkuren (mits niet gecompenseerd in tijd) en verminderd met niet gewerkte uren waar geen beloning tegenover staat. In dit onderzoek is gekeken naar de procentuele stijging of daling van de verloonde uren eind 2020 ten opzichte van de verloonde uren eind 2016. </t>
    </r>
  </si>
  <si>
    <t xml:space="preserve">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t>
  </si>
  <si>
    <r>
      <t>Thuiswonend kind</t>
    </r>
    <r>
      <rPr>
        <sz val="10"/>
        <rFont val="Arial"/>
        <family val="2"/>
      </rPr>
      <t xml:space="preserve"> - In dit onderzoek is gekeken naar de plaats in het huishouden van de persoon. Als de plaats in het huishouden 'Ouder in eenouderhuishouden', 'Partner in gehuwd paar met kinderen' of 'Partner in niet-gehuwd paar met kinderen' is dan valt deze persoon in de categorie 'Met thuiswonende kinderen'.</t>
    </r>
  </si>
  <si>
    <r>
      <t>Woonoppervlakte</t>
    </r>
    <r>
      <rPr>
        <sz val="10"/>
        <rFont val="Arial"/>
        <family val="2"/>
      </rPr>
      <t xml:space="preserve"> - Gebruiksoppervlakte van woningen volgens de Basisregistratie Adressen en Gebouwen (BAG).</t>
    </r>
  </si>
  <si>
    <r>
      <t xml:space="preserve">WOZ-waarde </t>
    </r>
    <r>
      <rPr>
        <sz val="10"/>
        <rFont val="Arial"/>
        <family val="2"/>
      </rPr>
      <t>- Door een gemeente periodiek getaxeerde waarde van een onroerende zaak in het kader van de Wet waardering onroerende zaken (WOZ). Voor de verandering in WOZ-waarde tussen 2016 en 2020 is uitgegaan van de WOZ-waarde van woningen zoals vastgesteld in 2020 en opgenomen in de Basisregistratie Adressen en Gebouwen (BAG).</t>
    </r>
  </si>
  <si>
    <r>
      <t xml:space="preserve">BAG </t>
    </r>
    <r>
      <rPr>
        <sz val="10"/>
        <rFont val="Arial"/>
        <family val="2"/>
      </rPr>
      <t>- Basisregistratie Adressen en Gebouwen</t>
    </r>
  </si>
  <si>
    <r>
      <rPr>
        <b/>
        <i/>
        <sz val="10"/>
        <rFont val="Arial"/>
        <family val="2"/>
      </rPr>
      <t>Economische zelfstandigheid</t>
    </r>
    <r>
      <rPr>
        <sz val="10"/>
        <rFont val="Arial"/>
        <family val="2"/>
      </rPr>
      <t xml:space="preserve"> - Economische zelfstandigheid is een begrip dat beleidsmatig verbonden is met het bestaansminimum: iemand wordt als economisch zelfstandig beschouwd als het individuele netto jaarinkomen uit arbeid en eigen onderneming op of boven de drempelwaarde ligt van de beleidsnorm voor het individuele inkomensminimum. Die drempelwaarde is gelijkgesteld aan 70% van het wettelijke netto minimumloon, oftewel de netto bijstand van een alleenstaande in het verslagjaar.</t>
    </r>
  </si>
  <si>
    <r>
      <t>Eigen onderneming</t>
    </r>
    <r>
      <rPr>
        <sz val="10"/>
        <rFont val="Arial"/>
        <family val="2"/>
      </rPr>
      <t xml:space="preserve"> - We spreken van een persoon met eigen onderneming als deze werkzaam is als zelfstandige. Een zelfstandige is een persoon met als (hoofd)baan het verrichten van arbeid voor eigen rekening of risico in een eigen bedrijf of praktijk, of in het bedrijf of de praktijk van een gezinslid, of in een zelfstandig uitgeoefend beroep._x000D_
Als zelfstandige worden aangemerkt:_x000D_
- zelfstandige eigen bedrijf,_x000D_
- meewerkend gezinslid,_x000D_
- overige zelfstandige.</t>
    </r>
  </si>
  <si>
    <r>
      <t xml:space="preserve">Partner </t>
    </r>
    <r>
      <rPr>
        <sz val="10"/>
        <rFont val="Arial"/>
        <family val="2"/>
      </rPr>
      <t xml:space="preserve">- In het geval 'Partner heeft scheidingsgerelateerde toevoeging' gaat het om de partner waarmee de persoon getrouwd is of een geregistreerd partnerschap heeft. Indien deze partner onbekend is, wordt er gekeken naar de partner waarmee de persoon samenwoont. In het geval van 'Samenwonen met partner' wordt er alleen gekeken naar de partner waarmee de persoon samenwoont. </t>
    </r>
  </si>
  <si>
    <r>
      <t>Partneralimentatie</t>
    </r>
    <r>
      <rPr>
        <sz val="10"/>
        <rFont val="Arial"/>
        <family val="2"/>
      </rPr>
      <t xml:space="preserve"> - Financiële bijdrage van een gescheiden persoon aan het levensonderhoud van zijn/haar ex-partner. In de tabellen wordt onderscheid gemaakt tussen personen die alimentatie betalen en personen die alimentatie die alimentatie ontvangen van een ex-partner.</t>
    </r>
  </si>
  <si>
    <r>
      <t xml:space="preserve">RvR </t>
    </r>
    <r>
      <rPr>
        <sz val="10"/>
        <rFont val="Arial"/>
        <family val="2"/>
      </rPr>
      <t>- Raad voor Rechtsbijstand</t>
    </r>
  </si>
  <si>
    <r>
      <t xml:space="preserve">Paar zonder kinderen </t>
    </r>
    <r>
      <rPr>
        <sz val="10"/>
        <rFont val="Arial"/>
        <family val="2"/>
      </rPr>
      <t>- Particulier huishouden bestaande uit een paar zonder thuiswonende kinderen en zonder overige leden.</t>
    </r>
  </si>
  <si>
    <r>
      <t xml:space="preserve">Paar met kinderen </t>
    </r>
    <r>
      <rPr>
        <sz val="10"/>
        <rFont val="Arial"/>
        <family val="2"/>
      </rPr>
      <t>- Particulier huishouden bestaande uit een paar met ten minste één thuiswonend kind (en met mogelijk ook overige leden).</t>
    </r>
  </si>
  <si>
    <r>
      <t xml:space="preserve">Gesubsidieerde rechtsbijstand </t>
    </r>
    <r>
      <rPr>
        <sz val="10"/>
        <rFont val="Arial"/>
        <family val="2"/>
      </rPr>
      <t xml:space="preserve">- Rechtsbijstand voor personen met juridische problemen die dit zelf niet kunnen betalen. Rechtsbijstand wordt (deels) vergoed door de overheid door middel van een subsidie. </t>
    </r>
  </si>
  <si>
    <r>
      <t xml:space="preserve">Eenouderhuishouden </t>
    </r>
    <r>
      <rPr>
        <sz val="10"/>
        <rFont val="Arial"/>
        <family val="2"/>
      </rPr>
      <t>- Particulier huishouden bestaande uit één ouder met thuiswonende kinderen.</t>
    </r>
  </si>
  <si>
    <r>
      <t>Geslacht</t>
    </r>
    <r>
      <rPr>
        <sz val="10"/>
        <rFont val="Arial"/>
        <family val="2"/>
      </rPr>
      <t xml:space="preserve"> - Kenmerk waarmee onderscheid wordt gemaakt tussen mannen en vrouwen. Bij een geslachtswijziging wordt het laats bekende geslacht gehanteerd (peilmoment 31-12-2016).</t>
    </r>
  </si>
  <si>
    <r>
      <t xml:space="preserve">Overig huishouden </t>
    </r>
    <r>
      <rPr>
        <sz val="10"/>
        <rFont val="Arial"/>
        <family val="2"/>
      </rPr>
      <t>- Particulier huishouden dat uitsluitend bestaat uit overige leden. Overig lid van een huishouden:
Persoon die anders dan als partner, ouder in een eenouderhuishouden of als thuiswonend kind deel uitmaakt van een particulier huishouden. Te denken valt hierbij bijvoorbeeld aan een kostganger die bij een gezin inwoont, een persoon die samen met een broer of zus één huishouden vormt, of een pleegkind.</t>
    </r>
  </si>
  <si>
    <t>aantal</t>
  </si>
  <si>
    <r>
      <t>ondergrens</t>
    </r>
    <r>
      <rPr>
        <i/>
        <vertAlign val="superscript"/>
        <sz val="8"/>
        <color indexed="8"/>
        <rFont val="Arial"/>
        <family val="2"/>
      </rPr>
      <t>1)</t>
    </r>
  </si>
  <si>
    <r>
      <t>bovengrens</t>
    </r>
    <r>
      <rPr>
        <i/>
        <vertAlign val="superscript"/>
        <sz val="8"/>
        <color indexed="8"/>
        <rFont val="Arial"/>
        <family val="2"/>
      </rPr>
      <t>1)</t>
    </r>
  </si>
  <si>
    <t xml:space="preserve">In het kader hiervan heeft de Raad voor Rechtsbijstand (RvR) het Centraal Bureau voor de Statistiek (CBS) gevraagd een kwantitatieve evaluatiemethode van de (te ontwikkelen) oplossingsroutes en rechtshulppakketten te ontwikkelen en uit te voeren. Deze tabellenset, waarin de situatie van personen voor en na scheiden (al dan niet met gesubsidieerde rechtsbijstand) in beeld wordt gebracht, vormen een eerste stap in deze ontwikkeling. </t>
  </si>
  <si>
    <t>Tabel 1a bevat achtergrondkenmerken op 31-12-2016 (zoals geslacht, leeftijd en huishoudtype) van personen in de populatie. Tabel 1b bevat het hoogst behaalde opleidingsniveau in 2016 van deze personen. De tabellen geven inzicht in de kenmerken van personen voorafgaand aan de scheiding. Er is gekozen voor de kenmerken eind 2016 om zo de situatie van voor de scheiding in beeld te brengen.</t>
  </si>
  <si>
    <t>Partneralimentatie betaalt</t>
  </si>
  <si>
    <t>Betaalt partneralimentatie</t>
  </si>
  <si>
    <t>Betaalt geen partneralimentatie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</si>
</sst>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 #,##0.00_ ;_ * \-#,##0.00_ ;_ * &quot;-&quot;??_ ;_ @_ "/>
    <numFmt numFmtId="164" formatCode="#\ ###\ ###\ ###\ ###\ ###\ ##0"/>
    <numFmt numFmtId="165" formatCode="0.0"/>
    <numFmt numFmtId="166" formatCode="###\ ###"/>
  </numFmts>
  <fonts count="33" x14ac:knownFonts="1">
    <font>
      <sz val="11"/>
      <color theme="1"/>
      <name val="Calibri"/>
      <family val="2"/>
      <scheme val="minor"/>
    </font>
    <font>
      <sz val="11"/>
      <color theme="1"/>
      <name val="Calibri"/>
      <family val="2"/>
      <scheme val="minor"/>
    </font>
    <font>
      <b/>
      <sz val="8"/>
      <color theme="1"/>
      <name val="Arial"/>
      <family val="2"/>
    </font>
    <font>
      <sz val="8"/>
      <color theme="1"/>
      <name val="Arial"/>
      <family val="2"/>
    </font>
    <font>
      <sz val="10"/>
      <name val="Arial"/>
      <family val="2"/>
    </font>
    <font>
      <sz val="8"/>
      <color indexed="8"/>
      <name val="Arial"/>
      <family val="2"/>
    </font>
    <font>
      <b/>
      <sz val="8"/>
      <color indexed="8"/>
      <name val="Arial"/>
      <family val="2"/>
    </font>
    <font>
      <b/>
      <u/>
      <sz val="8"/>
      <color theme="1"/>
      <name val="Arial"/>
      <family val="2"/>
    </font>
    <font>
      <sz val="10"/>
      <name val="Arial"/>
      <family val="2"/>
    </font>
    <font>
      <sz val="8"/>
      <color rgb="FFFF0000"/>
      <name val="Arial"/>
      <family val="2"/>
    </font>
    <font>
      <b/>
      <sz val="8"/>
      <name val="Arial"/>
      <family val="2"/>
    </font>
    <font>
      <sz val="8"/>
      <name val="Arial"/>
      <family val="2"/>
    </font>
    <font>
      <b/>
      <sz val="12"/>
      <name val="Arial"/>
      <family val="2"/>
    </font>
    <font>
      <sz val="11"/>
      <color theme="1"/>
      <name val="Arial"/>
      <family val="2"/>
    </font>
    <font>
      <sz val="10"/>
      <color theme="1"/>
      <name val="Arial"/>
      <family val="2"/>
    </font>
    <font>
      <b/>
      <i/>
      <sz val="11"/>
      <name val="Arial"/>
      <family val="2"/>
    </font>
    <font>
      <b/>
      <i/>
      <sz val="10"/>
      <name val="Arial"/>
      <family val="2"/>
    </font>
    <font>
      <sz val="10"/>
      <name val="Arial"/>
      <family val="2"/>
    </font>
    <font>
      <b/>
      <sz val="12"/>
      <name val="Times New Roman"/>
      <family val="1"/>
    </font>
    <font>
      <b/>
      <sz val="10"/>
      <name val="Arial"/>
      <family val="2"/>
    </font>
    <font>
      <sz val="10"/>
      <color rgb="FF0070C0"/>
      <name val="Arial"/>
      <family val="2"/>
    </font>
    <font>
      <sz val="10"/>
      <color rgb="FFFF0000"/>
      <name val="Arial"/>
      <family val="2"/>
    </font>
    <font>
      <sz val="8"/>
      <color rgb="FF0070C0"/>
      <name val="Arial"/>
      <family val="2"/>
    </font>
    <font>
      <i/>
      <sz val="10"/>
      <name val="Arial"/>
      <family val="2"/>
    </font>
    <font>
      <b/>
      <sz val="8"/>
      <name val="Helvetica"/>
      <family val="2"/>
    </font>
    <font>
      <sz val="8"/>
      <name val="Helvetica"/>
      <family val="2"/>
    </font>
    <font>
      <u/>
      <sz val="11"/>
      <color theme="10"/>
      <name val="Calibri"/>
      <family val="2"/>
      <scheme val="minor"/>
    </font>
    <font>
      <u/>
      <sz val="10"/>
      <color theme="10"/>
      <name val="Arial"/>
      <family val="2"/>
    </font>
    <font>
      <vertAlign val="superscript"/>
      <sz val="8"/>
      <color theme="1"/>
      <name val="Arial"/>
      <family val="2"/>
    </font>
    <font>
      <b/>
      <i/>
      <sz val="10"/>
      <color rgb="FFFF0000"/>
      <name val="Arial"/>
      <family val="2"/>
    </font>
    <font>
      <i/>
      <sz val="8"/>
      <color indexed="8"/>
      <name val="Arial"/>
      <family val="2"/>
    </font>
    <font>
      <i/>
      <vertAlign val="superscript"/>
      <sz val="8"/>
      <color indexed="8"/>
      <name val="Arial"/>
      <family val="2"/>
    </font>
    <font>
      <i/>
      <sz val="8"/>
      <name val="Arial"/>
      <family val="2"/>
    </font>
  </fonts>
  <fills count="6">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indexed="9"/>
        <bgColor indexed="64"/>
      </patternFill>
    </fill>
    <fill>
      <patternFill patternType="solid">
        <fgColor rgb="FFFFFFFF"/>
        <bgColor indexed="64"/>
      </patternFill>
    </fill>
  </fills>
  <borders count="9">
    <border>
      <left/>
      <right/>
      <top/>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1">
    <xf numFmtId="0" fontId="0" fillId="0" borderId="0"/>
    <xf numFmtId="0" fontId="1" fillId="0" borderId="0"/>
    <xf numFmtId="0" fontId="4" fillId="0" borderId="0"/>
    <xf numFmtId="0" fontId="4" fillId="0" borderId="0"/>
    <xf numFmtId="0" fontId="1" fillId="0" borderId="0"/>
    <xf numFmtId="0" fontId="8" fillId="0" borderId="0"/>
    <xf numFmtId="0" fontId="17" fillId="0" borderId="0"/>
    <xf numFmtId="43" fontId="4" fillId="0" borderId="0" applyFont="0" applyFill="0" applyBorder="0" applyAlignment="0" applyProtection="0"/>
    <xf numFmtId="0" fontId="4" fillId="0" borderId="0"/>
    <xf numFmtId="0" fontId="26" fillId="0" borderId="0" applyNumberFormat="0" applyFill="0" applyBorder="0" applyAlignment="0" applyProtection="0"/>
    <xf numFmtId="0" fontId="4" fillId="0" borderId="0"/>
  </cellStyleXfs>
  <cellXfs count="188">
    <xf numFmtId="0" fontId="0" fillId="0" borderId="0" xfId="0"/>
    <xf numFmtId="0" fontId="2" fillId="2" borderId="0" xfId="1" applyNumberFormat="1" applyFont="1" applyFill="1" applyBorder="1"/>
    <xf numFmtId="0" fontId="3" fillId="2" borderId="0" xfId="1" applyNumberFormat="1" applyFont="1" applyFill="1" applyBorder="1"/>
    <xf numFmtId="0" fontId="3" fillId="2" borderId="0" xfId="1" applyNumberFormat="1" applyFont="1" applyFill="1" applyBorder="1" applyAlignment="1">
      <alignment wrapText="1"/>
    </xf>
    <xf numFmtId="0" fontId="3" fillId="2" borderId="0" xfId="1" applyNumberFormat="1" applyFont="1" applyFill="1" applyBorder="1" applyAlignment="1">
      <alignment vertical="top" wrapText="1"/>
    </xf>
    <xf numFmtId="0" fontId="3" fillId="2" borderId="1" xfId="1" applyNumberFormat="1" applyFont="1" applyFill="1" applyBorder="1"/>
    <xf numFmtId="0" fontId="5" fillId="2" borderId="1" xfId="2" applyNumberFormat="1" applyFont="1" applyFill="1" applyBorder="1" applyAlignment="1">
      <alignment horizontal="left" vertical="top"/>
    </xf>
    <xf numFmtId="0" fontId="6" fillId="2" borderId="0" xfId="2" applyNumberFormat="1" applyFont="1" applyFill="1" applyBorder="1" applyAlignment="1">
      <alignment horizontal="left" vertical="top"/>
    </xf>
    <xf numFmtId="0" fontId="3" fillId="2" borderId="0" xfId="1" applyNumberFormat="1" applyFont="1" applyFill="1" applyBorder="1" applyAlignment="1">
      <alignment horizontal="right" vertical="top" wrapText="1"/>
    </xf>
    <xf numFmtId="0" fontId="3" fillId="2" borderId="0" xfId="3" applyNumberFormat="1" applyFont="1" applyFill="1" applyBorder="1" applyAlignment="1">
      <alignment horizontal="right" vertical="center"/>
    </xf>
    <xf numFmtId="0" fontId="3" fillId="2" borderId="0" xfId="4" applyNumberFormat="1" applyFont="1" applyFill="1" applyBorder="1" applyAlignment="1">
      <alignment horizontal="right" vertical="center"/>
    </xf>
    <xf numFmtId="1" fontId="3" fillId="2" borderId="0" xfId="3" applyNumberFormat="1" applyFont="1" applyFill="1" applyBorder="1" applyAlignment="1">
      <alignment horizontal="right" vertical="center"/>
    </xf>
    <xf numFmtId="1" fontId="3" fillId="2" borderId="0" xfId="4" applyNumberFormat="1" applyFont="1" applyFill="1" applyBorder="1" applyAlignment="1">
      <alignment horizontal="right" vertical="center"/>
    </xf>
    <xf numFmtId="1" fontId="3" fillId="2" borderId="0" xfId="1" applyNumberFormat="1" applyFont="1" applyFill="1" applyBorder="1" applyAlignment="1">
      <alignment horizontal="right"/>
    </xf>
    <xf numFmtId="0" fontId="5" fillId="2" borderId="0" xfId="2" applyNumberFormat="1" applyFont="1" applyFill="1" applyBorder="1" applyAlignment="1">
      <alignment vertical="top"/>
    </xf>
    <xf numFmtId="0" fontId="6" fillId="2" borderId="0" xfId="2" applyNumberFormat="1" applyFont="1" applyFill="1" applyBorder="1" applyAlignment="1">
      <alignment horizontal="left" vertical="top" wrapText="1"/>
    </xf>
    <xf numFmtId="0" fontId="5" fillId="2" borderId="0" xfId="2" applyNumberFormat="1" applyFont="1" applyFill="1" applyBorder="1" applyAlignment="1">
      <alignment horizontal="left" vertical="top" wrapText="1"/>
    </xf>
    <xf numFmtId="0" fontId="3" fillId="2" borderId="0" xfId="1" applyNumberFormat="1" applyFont="1" applyFill="1" applyAlignment="1">
      <alignment horizontal="left" vertical="top" wrapText="1"/>
    </xf>
    <xf numFmtId="0" fontId="5" fillId="2" borderId="0" xfId="2" applyNumberFormat="1" applyFont="1" applyFill="1" applyBorder="1" applyAlignment="1">
      <alignment horizontal="right" vertical="top"/>
    </xf>
    <xf numFmtId="0" fontId="5" fillId="2" borderId="0" xfId="2" applyNumberFormat="1" applyFont="1" applyFill="1" applyBorder="1" applyAlignment="1">
      <alignment horizontal="left" vertical="top"/>
    </xf>
    <xf numFmtId="1" fontId="3" fillId="2" borderId="1" xfId="1" applyNumberFormat="1" applyFont="1" applyFill="1" applyBorder="1" applyAlignment="1">
      <alignment horizontal="right"/>
    </xf>
    <xf numFmtId="0" fontId="3" fillId="2" borderId="0" xfId="1" applyNumberFormat="1" applyFont="1" applyFill="1"/>
    <xf numFmtId="0" fontId="2" fillId="2" borderId="0" xfId="1" applyFont="1" applyFill="1" applyBorder="1"/>
    <xf numFmtId="0" fontId="3" fillId="2" borderId="0" xfId="1" applyFont="1" applyFill="1" applyBorder="1"/>
    <xf numFmtId="0" fontId="2" fillId="2" borderId="0" xfId="1" applyFont="1" applyFill="1" applyBorder="1" applyAlignment="1">
      <alignment horizontal="left" wrapText="1"/>
    </xf>
    <xf numFmtId="0" fontId="3" fillId="2" borderId="0" xfId="1" applyFont="1" applyFill="1" applyBorder="1" applyAlignment="1">
      <alignment wrapText="1"/>
    </xf>
    <xf numFmtId="0" fontId="3" fillId="2" borderId="0" xfId="1" applyFont="1" applyFill="1" applyBorder="1" applyAlignment="1">
      <alignment vertical="top" wrapText="1"/>
    </xf>
    <xf numFmtId="0" fontId="3" fillId="2" borderId="1" xfId="1" applyFont="1" applyFill="1" applyBorder="1"/>
    <xf numFmtId="0" fontId="3" fillId="2" borderId="0" xfId="1" applyFont="1" applyFill="1" applyBorder="1" applyAlignment="1">
      <alignment horizontal="right" vertical="top" wrapText="1"/>
    </xf>
    <xf numFmtId="0" fontId="3" fillId="2" borderId="0" xfId="1" applyFont="1" applyFill="1" applyAlignment="1">
      <alignment horizontal="left" vertical="top" wrapText="1"/>
    </xf>
    <xf numFmtId="164" fontId="3" fillId="2" borderId="0" xfId="4" applyNumberFormat="1" applyFont="1" applyFill="1" applyBorder="1" applyAlignment="1">
      <alignment horizontal="right" vertical="center"/>
    </xf>
    <xf numFmtId="49" fontId="5" fillId="2" borderId="0" xfId="2" applyNumberFormat="1" applyFont="1" applyFill="1" applyBorder="1" applyAlignment="1">
      <alignment horizontal="left" vertical="top"/>
    </xf>
    <xf numFmtId="0" fontId="3" fillId="2" borderId="0" xfId="1" applyFont="1" applyFill="1"/>
    <xf numFmtId="0" fontId="3" fillId="2" borderId="2" xfId="1" applyFont="1" applyFill="1" applyBorder="1"/>
    <xf numFmtId="0" fontId="3" fillId="2" borderId="2" xfId="1" applyFont="1" applyFill="1" applyBorder="1" applyAlignment="1">
      <alignment vertical="top" wrapText="1"/>
    </xf>
    <xf numFmtId="0" fontId="6" fillId="2" borderId="1" xfId="2" applyNumberFormat="1" applyFont="1" applyFill="1" applyBorder="1" applyAlignment="1">
      <alignment horizontal="left" vertical="top"/>
    </xf>
    <xf numFmtId="1" fontId="3" fillId="2" borderId="0" xfId="1" applyNumberFormat="1" applyFont="1" applyFill="1" applyBorder="1" applyAlignment="1">
      <alignment horizontal="right" vertical="top" wrapText="1"/>
    </xf>
    <xf numFmtId="1" fontId="3" fillId="2" borderId="0" xfId="1" applyNumberFormat="1" applyFont="1" applyFill="1" applyAlignment="1">
      <alignment horizontal="right"/>
    </xf>
    <xf numFmtId="49" fontId="6" fillId="2" borderId="0" xfId="2" applyNumberFormat="1" applyFont="1" applyFill="1" applyBorder="1" applyAlignment="1">
      <alignment horizontal="left" vertical="top" wrapText="1"/>
    </xf>
    <xf numFmtId="49" fontId="5" fillId="2" borderId="0" xfId="2" applyNumberFormat="1" applyFont="1" applyFill="1" applyBorder="1" applyAlignment="1">
      <alignment horizontal="left" vertical="top" wrapText="1"/>
    </xf>
    <xf numFmtId="49" fontId="5" fillId="2" borderId="0" xfId="2" applyNumberFormat="1" applyFont="1" applyFill="1" applyBorder="1" applyAlignment="1">
      <alignment vertical="top"/>
    </xf>
    <xf numFmtId="0" fontId="6" fillId="2" borderId="0" xfId="2" applyNumberFormat="1" applyFont="1" applyFill="1" applyBorder="1" applyAlignment="1">
      <alignment vertical="top"/>
    </xf>
    <xf numFmtId="0" fontId="7" fillId="2" borderId="0" xfId="1" applyFont="1" applyFill="1" applyBorder="1"/>
    <xf numFmtId="1" fontId="5" fillId="2" borderId="0" xfId="2" applyNumberFormat="1" applyFont="1" applyFill="1" applyBorder="1" applyAlignment="1">
      <alignment horizontal="right" vertical="top"/>
    </xf>
    <xf numFmtId="0" fontId="3" fillId="2" borderId="0" xfId="1" applyNumberFormat="1" applyFont="1" applyFill="1" applyBorder="1" applyAlignment="1">
      <alignment horizontal="left" indent="1"/>
    </xf>
    <xf numFmtId="0" fontId="5" fillId="2" borderId="0" xfId="2" applyNumberFormat="1" applyFont="1" applyFill="1" applyBorder="1" applyAlignment="1">
      <alignment horizontal="left" vertical="top" indent="1"/>
    </xf>
    <xf numFmtId="0" fontId="6" fillId="2" borderId="0" xfId="2" applyNumberFormat="1" applyFont="1" applyFill="1" applyBorder="1" applyAlignment="1">
      <alignment horizontal="left" vertical="top" indent="1"/>
    </xf>
    <xf numFmtId="0" fontId="7" fillId="2" borderId="0" xfId="1" applyNumberFormat="1" applyFont="1" applyFill="1" applyBorder="1"/>
    <xf numFmtId="164" fontId="3" fillId="2" borderId="0" xfId="1" applyNumberFormat="1" applyFont="1" applyFill="1" applyBorder="1"/>
    <xf numFmtId="164" fontId="3" fillId="2" borderId="0" xfId="1" applyNumberFormat="1" applyFont="1" applyFill="1" applyBorder="1" applyAlignment="1">
      <alignment vertical="top" wrapText="1"/>
    </xf>
    <xf numFmtId="164" fontId="6" fillId="2" borderId="0" xfId="2" applyNumberFormat="1" applyFont="1" applyFill="1" applyBorder="1" applyAlignment="1">
      <alignment horizontal="left" vertical="top"/>
    </xf>
    <xf numFmtId="164" fontId="5" fillId="2" borderId="1" xfId="2" applyNumberFormat="1" applyFont="1" applyFill="1" applyBorder="1" applyAlignment="1">
      <alignment horizontal="left" vertical="top"/>
    </xf>
    <xf numFmtId="164" fontId="3" fillId="2" borderId="0" xfId="1" applyNumberFormat="1" applyFont="1" applyFill="1" applyBorder="1" applyAlignment="1">
      <alignment horizontal="right" vertical="top" wrapText="1"/>
    </xf>
    <xf numFmtId="164" fontId="3" fillId="2" borderId="1" xfId="1" applyNumberFormat="1" applyFont="1" applyFill="1" applyBorder="1" applyAlignment="1">
      <alignment horizontal="right"/>
    </xf>
    <xf numFmtId="164" fontId="3" fillId="2" borderId="0" xfId="1" applyNumberFormat="1" applyFont="1" applyFill="1" applyBorder="1" applyAlignment="1">
      <alignment horizontal="right"/>
    </xf>
    <xf numFmtId="164" fontId="3" fillId="2" borderId="2" xfId="1" applyNumberFormat="1" applyFont="1" applyFill="1" applyBorder="1" applyAlignment="1">
      <alignment vertical="top" wrapText="1"/>
    </xf>
    <xf numFmtId="164" fontId="3" fillId="2" borderId="2" xfId="1" applyNumberFormat="1" applyFont="1" applyFill="1" applyBorder="1"/>
    <xf numFmtId="164" fontId="3" fillId="2" borderId="0" xfId="3" applyNumberFormat="1" applyFont="1" applyFill="1" applyBorder="1" applyAlignment="1">
      <alignment horizontal="right" vertical="center"/>
    </xf>
    <xf numFmtId="164" fontId="5" fillId="2" borderId="0" xfId="2" applyNumberFormat="1" applyFont="1" applyFill="1" applyBorder="1" applyAlignment="1">
      <alignment horizontal="right" vertical="top"/>
    </xf>
    <xf numFmtId="164" fontId="3" fillId="2" borderId="1" xfId="1" applyNumberFormat="1" applyFont="1" applyFill="1" applyBorder="1"/>
    <xf numFmtId="164" fontId="3" fillId="2" borderId="0" xfId="5" applyNumberFormat="1" applyFont="1" applyFill="1" applyBorder="1" applyAlignment="1">
      <alignment horizontal="right" vertical="center"/>
    </xf>
    <xf numFmtId="0" fontId="5" fillId="2" borderId="1" xfId="2" applyNumberFormat="1" applyFont="1" applyFill="1" applyBorder="1" applyAlignment="1">
      <alignment horizontal="left" vertical="top"/>
    </xf>
    <xf numFmtId="165" fontId="3" fillId="2" borderId="0" xfId="1" applyNumberFormat="1" applyFont="1" applyFill="1" applyBorder="1"/>
    <xf numFmtId="0" fontId="6" fillId="2" borderId="1" xfId="2" applyNumberFormat="1" applyFont="1" applyFill="1" applyBorder="1" applyAlignment="1">
      <alignment horizontal="left" vertical="top"/>
    </xf>
    <xf numFmtId="0" fontId="9" fillId="2" borderId="1" xfId="2" applyNumberFormat="1" applyFont="1" applyFill="1" applyBorder="1" applyAlignment="1">
      <alignment vertical="top"/>
    </xf>
    <xf numFmtId="0" fontId="6" fillId="2" borderId="1" xfId="2" applyNumberFormat="1" applyFont="1" applyFill="1" applyBorder="1" applyAlignment="1">
      <alignment vertical="top"/>
    </xf>
    <xf numFmtId="0" fontId="3" fillId="3" borderId="0" xfId="3" applyNumberFormat="1" applyFont="1" applyFill="1" applyBorder="1" applyAlignment="1">
      <alignment horizontal="right" vertical="center"/>
    </xf>
    <xf numFmtId="1" fontId="3" fillId="3" borderId="0" xfId="3" applyNumberFormat="1" applyFont="1" applyFill="1" applyBorder="1" applyAlignment="1">
      <alignment horizontal="right" vertical="center"/>
    </xf>
    <xf numFmtId="165" fontId="3" fillId="3" borderId="0" xfId="4" applyNumberFormat="1" applyFont="1" applyFill="1" applyBorder="1" applyAlignment="1">
      <alignment horizontal="right" vertical="center"/>
    </xf>
    <xf numFmtId="0" fontId="11" fillId="2" borderId="1" xfId="2" applyNumberFormat="1" applyFont="1" applyFill="1" applyBorder="1" applyAlignment="1">
      <alignment vertical="top"/>
    </xf>
    <xf numFmtId="1" fontId="3" fillId="3" borderId="0" xfId="1" applyNumberFormat="1" applyFont="1" applyFill="1" applyBorder="1" applyAlignment="1">
      <alignment horizontal="right" vertical="top" wrapText="1"/>
    </xf>
    <xf numFmtId="1" fontId="5" fillId="3" borderId="0" xfId="2" applyNumberFormat="1" applyFont="1" applyFill="1" applyBorder="1" applyAlignment="1">
      <alignment horizontal="right" vertical="top"/>
    </xf>
    <xf numFmtId="164" fontId="5" fillId="3" borderId="0" xfId="2" applyNumberFormat="1" applyFont="1" applyFill="1" applyBorder="1" applyAlignment="1">
      <alignment horizontal="right" vertical="top"/>
    </xf>
    <xf numFmtId="0" fontId="10" fillId="2" borderId="0" xfId="1" applyNumberFormat="1" applyFont="1" applyFill="1" applyBorder="1"/>
    <xf numFmtId="0" fontId="11" fillId="2" borderId="0" xfId="1" applyNumberFormat="1" applyFont="1" applyFill="1" applyBorder="1"/>
    <xf numFmtId="0" fontId="3" fillId="3" borderId="0" xfId="5" applyNumberFormat="1" applyFont="1" applyFill="1" applyBorder="1" applyAlignment="1">
      <alignment horizontal="right" vertical="center"/>
    </xf>
    <xf numFmtId="0" fontId="12" fillId="4" borderId="0" xfId="0" applyFont="1" applyFill="1" applyAlignment="1">
      <alignment horizontal="justify" vertical="top" wrapText="1"/>
    </xf>
    <xf numFmtId="0" fontId="13" fillId="2" borderId="0" xfId="0" applyFont="1" applyFill="1"/>
    <xf numFmtId="0" fontId="4" fillId="2" borderId="0" xfId="0" applyFont="1" applyFill="1" applyAlignment="1">
      <alignment horizontal="justify" vertical="top" wrapText="1"/>
    </xf>
    <xf numFmtId="0" fontId="14" fillId="2" borderId="0" xfId="0" applyFont="1" applyFill="1" applyAlignment="1">
      <alignment horizontal="justify" vertical="top" wrapText="1"/>
    </xf>
    <xf numFmtId="0" fontId="15" fillId="2" borderId="0" xfId="0" applyFont="1" applyFill="1" applyAlignment="1">
      <alignment horizontal="justify" vertical="top" wrapText="1"/>
    </xf>
    <xf numFmtId="0" fontId="16" fillId="2" borderId="0" xfId="0" applyFont="1" applyFill="1" applyAlignment="1">
      <alignment horizontal="justify" vertical="top" wrapText="1"/>
    </xf>
    <xf numFmtId="0" fontId="14" fillId="2" borderId="0" xfId="0" applyFont="1" applyFill="1" applyAlignment="1">
      <alignment horizontal="justify" vertical="top"/>
    </xf>
    <xf numFmtId="0" fontId="12" fillId="4" borderId="0" xfId="6" applyFont="1" applyFill="1"/>
    <xf numFmtId="0" fontId="17" fillId="4" borderId="0" xfId="6" applyFill="1"/>
    <xf numFmtId="0" fontId="18" fillId="4" borderId="0" xfId="6" applyFont="1" applyFill="1"/>
    <xf numFmtId="0" fontId="21" fillId="4" borderId="0" xfId="6" applyFont="1" applyFill="1"/>
    <xf numFmtId="0" fontId="20" fillId="4" borderId="0" xfId="6" applyFont="1" applyFill="1"/>
    <xf numFmtId="43" fontId="0" fillId="4" borderId="0" xfId="7" applyFont="1" applyFill="1"/>
    <xf numFmtId="49" fontId="4" fillId="4" borderId="0" xfId="6" applyNumberFormat="1" applyFont="1" applyFill="1" applyAlignment="1">
      <alignment horizontal="left"/>
    </xf>
    <xf numFmtId="0" fontId="4" fillId="4" borderId="0" xfId="6" applyFont="1" applyFill="1" applyAlignment="1"/>
    <xf numFmtId="0" fontId="11" fillId="4" borderId="0" xfId="6" applyFont="1" applyFill="1" applyAlignment="1"/>
    <xf numFmtId="0" fontId="17" fillId="4" borderId="0" xfId="6" applyFill="1" applyAlignment="1"/>
    <xf numFmtId="0" fontId="20" fillId="4" borderId="0" xfId="6" applyFont="1" applyFill="1" applyAlignment="1"/>
    <xf numFmtId="0" fontId="22" fillId="4" borderId="0" xfId="6" applyFont="1" applyFill="1" applyAlignment="1"/>
    <xf numFmtId="0" fontId="4" fillId="4" borderId="0" xfId="6" applyFont="1" applyFill="1"/>
    <xf numFmtId="0" fontId="21" fillId="4" borderId="0" xfId="6" applyFont="1" applyFill="1" applyAlignment="1"/>
    <xf numFmtId="0" fontId="17" fillId="2" borderId="0" xfId="6" applyFill="1"/>
    <xf numFmtId="0" fontId="4" fillId="2" borderId="0" xfId="6" applyFont="1" applyFill="1" applyAlignment="1">
      <alignment wrapText="1"/>
    </xf>
    <xf numFmtId="0" fontId="4" fillId="4" borderId="0" xfId="6" applyFont="1" applyFill="1" applyAlignment="1">
      <alignment horizontal="left" vertical="top" wrapText="1"/>
    </xf>
    <xf numFmtId="0" fontId="17" fillId="2" borderId="0" xfId="6" applyFill="1" applyAlignment="1">
      <alignment horizontal="left" vertical="top" wrapText="1"/>
    </xf>
    <xf numFmtId="0" fontId="4" fillId="2" borderId="0" xfId="6" applyFont="1" applyFill="1" applyAlignment="1">
      <alignment horizontal="left" vertical="top" wrapText="1"/>
    </xf>
    <xf numFmtId="0" fontId="20" fillId="4" borderId="0" xfId="6" applyFont="1" applyFill="1" applyAlignment="1">
      <alignment horizontal="left" vertical="top" wrapText="1"/>
    </xf>
    <xf numFmtId="0" fontId="4" fillId="2" borderId="0" xfId="6" applyFont="1" applyFill="1"/>
    <xf numFmtId="0" fontId="17" fillId="4" borderId="0" xfId="6" applyFill="1" applyAlignment="1">
      <alignment horizontal="left" vertical="top" wrapText="1"/>
    </xf>
    <xf numFmtId="0" fontId="4" fillId="2" borderId="0" xfId="6" applyFont="1" applyFill="1" applyAlignment="1">
      <alignment horizontal="left" wrapText="1"/>
    </xf>
    <xf numFmtId="0" fontId="4" fillId="2" borderId="0" xfId="6" applyFont="1" applyFill="1" applyAlignment="1">
      <alignment horizontal="left"/>
    </xf>
    <xf numFmtId="0" fontId="4" fillId="2" borderId="0" xfId="6" applyFont="1" applyFill="1" applyAlignment="1"/>
    <xf numFmtId="0" fontId="23" fillId="4" borderId="0" xfId="6" applyFont="1" applyFill="1" applyAlignment="1">
      <alignment horizontal="left" vertical="top" wrapText="1"/>
    </xf>
    <xf numFmtId="0" fontId="19" fillId="2" borderId="3" xfId="8" applyFont="1" applyFill="1" applyBorder="1" applyAlignment="1">
      <alignment horizontal="left" vertical="top" wrapText="1"/>
    </xf>
    <xf numFmtId="0" fontId="19" fillId="2" borderId="4" xfId="8" applyFont="1" applyFill="1" applyBorder="1" applyAlignment="1">
      <alignment horizontal="left" wrapText="1"/>
    </xf>
    <xf numFmtId="0" fontId="4" fillId="2" borderId="5" xfId="8" applyFont="1" applyFill="1" applyBorder="1" applyAlignment="1">
      <alignment horizontal="left" vertical="top" wrapText="1"/>
    </xf>
    <xf numFmtId="0" fontId="4" fillId="2" borderId="6" xfId="8" applyFont="1" applyFill="1" applyBorder="1" applyAlignment="1">
      <alignment horizontal="left" wrapText="1"/>
    </xf>
    <xf numFmtId="0" fontId="4" fillId="2" borderId="7" xfId="8" applyFont="1" applyFill="1" applyBorder="1" applyAlignment="1">
      <alignment horizontal="left" vertical="top" wrapText="1"/>
    </xf>
    <xf numFmtId="0" fontId="4" fillId="2" borderId="8" xfId="8" applyFont="1" applyFill="1" applyBorder="1" applyAlignment="1">
      <alignment horizontal="left" wrapText="1"/>
    </xf>
    <xf numFmtId="0" fontId="4" fillId="2" borderId="0" xfId="8" applyFont="1" applyFill="1" applyAlignment="1">
      <alignment horizontal="left" vertical="top" wrapText="1"/>
    </xf>
    <xf numFmtId="0" fontId="4" fillId="2" borderId="0" xfId="8" applyFont="1" applyFill="1" applyAlignment="1">
      <alignment horizontal="left" wrapText="1"/>
    </xf>
    <xf numFmtId="0" fontId="4" fillId="4" borderId="0" xfId="6" applyFont="1" applyFill="1" applyAlignment="1">
      <alignment vertical="top"/>
    </xf>
    <xf numFmtId="0" fontId="20" fillId="4" borderId="0" xfId="6" applyFont="1" applyFill="1" applyAlignment="1">
      <alignment vertical="top"/>
    </xf>
    <xf numFmtId="0" fontId="23" fillId="4" borderId="0" xfId="6" applyFont="1" applyFill="1" applyAlignment="1">
      <alignment vertical="top"/>
    </xf>
    <xf numFmtId="0" fontId="17" fillId="4" borderId="0" xfId="6" applyFill="1" applyAlignment="1">
      <alignment vertical="top"/>
    </xf>
    <xf numFmtId="0" fontId="25" fillId="5" borderId="0" xfId="6" applyFont="1" applyFill="1" applyAlignment="1">
      <alignment vertical="top"/>
    </xf>
    <xf numFmtId="0" fontId="4" fillId="4" borderId="0" xfId="6" applyFont="1" applyFill="1" applyAlignment="1">
      <alignment horizontal="left" vertical="top"/>
    </xf>
    <xf numFmtId="0" fontId="25" fillId="5" borderId="0" xfId="6" applyFont="1" applyFill="1" applyAlignment="1">
      <alignment horizontal="left" vertical="top" wrapText="1"/>
    </xf>
    <xf numFmtId="0" fontId="4" fillId="5" borderId="0" xfId="6" applyFont="1" applyFill="1" applyAlignment="1">
      <alignment horizontal="left" vertical="top" wrapText="1"/>
    </xf>
    <xf numFmtId="0" fontId="12" fillId="4" borderId="0" xfId="6" applyFont="1" applyFill="1" applyAlignment="1">
      <alignment vertical="top"/>
    </xf>
    <xf numFmtId="0" fontId="11" fillId="0" borderId="0" xfId="6" applyFont="1" applyAlignment="1">
      <alignment vertical="top"/>
    </xf>
    <xf numFmtId="0" fontId="11" fillId="2" borderId="0" xfId="6" applyFont="1" applyFill="1" applyAlignment="1">
      <alignment vertical="top"/>
    </xf>
    <xf numFmtId="0" fontId="27" fillId="4" borderId="0" xfId="9" applyFont="1" applyFill="1" applyAlignment="1">
      <alignment vertical="top"/>
    </xf>
    <xf numFmtId="0" fontId="27" fillId="4" borderId="0" xfId="9" applyFont="1" applyFill="1" applyAlignment="1">
      <alignment horizontal="left" vertical="top"/>
    </xf>
    <xf numFmtId="0" fontId="4" fillId="2" borderId="0" xfId="6" applyFont="1" applyFill="1" applyAlignment="1">
      <alignment horizontal="justify" wrapText="1"/>
    </xf>
    <xf numFmtId="0" fontId="15" fillId="2" borderId="0" xfId="6" applyFont="1" applyFill="1" applyAlignment="1">
      <alignment horizontal="justify" wrapText="1"/>
    </xf>
    <xf numFmtId="0" fontId="17" fillId="2" borderId="0" xfId="6" applyFill="1" applyAlignment="1">
      <alignment horizontal="justify" wrapText="1"/>
    </xf>
    <xf numFmtId="0" fontId="23" fillId="2" borderId="0" xfId="6" applyFont="1" applyFill="1" applyAlignment="1">
      <alignment horizontal="justify" wrapText="1"/>
    </xf>
    <xf numFmtId="0" fontId="20" fillId="2" borderId="0" xfId="6" applyFont="1" applyFill="1" applyAlignment="1">
      <alignment horizontal="justify" wrapText="1"/>
    </xf>
    <xf numFmtId="0" fontId="0" fillId="4" borderId="0" xfId="0" applyFill="1"/>
    <xf numFmtId="0" fontId="16" fillId="2" borderId="0" xfId="0" applyFont="1" applyFill="1" applyAlignment="1">
      <alignment horizontal="left" vertical="top" wrapText="1"/>
    </xf>
    <xf numFmtId="0" fontId="4" fillId="2" borderId="0" xfId="0" applyFont="1" applyFill="1" applyAlignment="1">
      <alignment horizontal="left" vertical="top" wrapText="1"/>
    </xf>
    <xf numFmtId="0" fontId="0" fillId="2" borderId="0" xfId="0" applyFill="1"/>
    <xf numFmtId="0" fontId="0" fillId="2" borderId="0" xfId="0" applyFill="1" applyAlignment="1">
      <alignment horizontal="left" vertical="top" wrapText="1"/>
    </xf>
    <xf numFmtId="0" fontId="12" fillId="2" borderId="0" xfId="6" applyFont="1" applyFill="1" applyAlignment="1">
      <alignment horizontal="justify" wrapText="1"/>
    </xf>
    <xf numFmtId="0" fontId="29" fillId="2" borderId="0" xfId="0" applyFont="1" applyFill="1" applyAlignment="1">
      <alignment horizontal="left" vertical="top" wrapText="1"/>
    </xf>
    <xf numFmtId="0" fontId="15" fillId="2" borderId="0" xfId="0" applyFont="1" applyFill="1" applyAlignment="1">
      <alignment horizontal="left" vertical="top" wrapText="1"/>
    </xf>
    <xf numFmtId="0" fontId="16" fillId="2" borderId="0" xfId="6" applyFont="1" applyFill="1" applyAlignment="1">
      <alignment horizontal="left" vertical="top" wrapText="1"/>
    </xf>
    <xf numFmtId="0" fontId="19" fillId="2" borderId="3" xfId="6" applyFont="1" applyFill="1" applyBorder="1" applyAlignment="1">
      <alignment wrapText="1"/>
    </xf>
    <xf numFmtId="0" fontId="19" fillId="2" borderId="4" xfId="6" applyFont="1" applyFill="1" applyBorder="1" applyAlignment="1">
      <alignment wrapText="1"/>
    </xf>
    <xf numFmtId="0" fontId="4" fillId="2" borderId="5" xfId="6" applyFont="1" applyFill="1" applyBorder="1" applyAlignment="1">
      <alignment vertical="top" wrapText="1"/>
    </xf>
    <xf numFmtId="0" fontId="4" fillId="2" borderId="6" xfId="6" applyFont="1" applyFill="1" applyBorder="1" applyAlignment="1">
      <alignment vertical="top" wrapText="1"/>
    </xf>
    <xf numFmtId="0" fontId="4" fillId="2" borderId="7" xfId="6" applyFont="1" applyFill="1" applyBorder="1" applyAlignment="1">
      <alignment vertical="top" wrapText="1"/>
    </xf>
    <xf numFmtId="0" fontId="4" fillId="2" borderId="8" xfId="6" applyFont="1" applyFill="1" applyBorder="1" applyAlignment="1">
      <alignment vertical="top" wrapText="1"/>
    </xf>
    <xf numFmtId="0" fontId="19" fillId="2" borderId="4" xfId="6" applyFont="1" applyFill="1" applyBorder="1" applyAlignment="1">
      <alignment horizontal="left" wrapText="1"/>
    </xf>
    <xf numFmtId="0" fontId="4" fillId="0" borderId="6" xfId="6" applyFont="1" applyBorder="1" applyAlignment="1">
      <alignment wrapText="1"/>
    </xf>
    <xf numFmtId="0" fontId="4" fillId="2" borderId="6" xfId="6" applyFont="1" applyFill="1" applyBorder="1" applyAlignment="1">
      <alignment horizontal="left" wrapText="1"/>
    </xf>
    <xf numFmtId="0" fontId="4" fillId="2" borderId="8" xfId="6" applyFont="1" applyFill="1" applyBorder="1" applyAlignment="1">
      <alignment horizontal="left" wrapText="1"/>
    </xf>
    <xf numFmtId="0" fontId="4" fillId="2" borderId="0" xfId="6" applyFont="1" applyFill="1" applyBorder="1" applyAlignment="1">
      <alignment horizontal="left"/>
    </xf>
    <xf numFmtId="0" fontId="4" fillId="2" borderId="0" xfId="6" applyFont="1" applyFill="1" applyBorder="1" applyAlignment="1"/>
    <xf numFmtId="0" fontId="27" fillId="0" borderId="0" xfId="9" applyFont="1" applyBorder="1" applyAlignment="1">
      <alignment horizontal="left" vertical="top"/>
    </xf>
    <xf numFmtId="0" fontId="4" fillId="2" borderId="0" xfId="6" applyFont="1" applyFill="1" applyAlignment="1">
      <alignment horizontal="justify" vertical="top" wrapText="1"/>
    </xf>
    <xf numFmtId="0" fontId="5" fillId="2" borderId="1" xfId="2" applyNumberFormat="1" applyFont="1" applyFill="1" applyBorder="1" applyAlignment="1">
      <alignment horizontal="left" vertical="top"/>
    </xf>
    <xf numFmtId="164" fontId="30" fillId="2" borderId="1" xfId="2" applyNumberFormat="1" applyFont="1" applyFill="1" applyBorder="1" applyAlignment="1">
      <alignment horizontal="left" vertical="top"/>
    </xf>
    <xf numFmtId="0" fontId="30" fillId="2" borderId="1" xfId="2" applyNumberFormat="1" applyFont="1" applyFill="1" applyBorder="1" applyAlignment="1">
      <alignment horizontal="left" vertical="top"/>
    </xf>
    <xf numFmtId="0" fontId="30" fillId="2" borderId="1" xfId="2" applyNumberFormat="1" applyFont="1" applyFill="1" applyBorder="1" applyAlignment="1">
      <alignment horizontal="right" vertical="top"/>
    </xf>
    <xf numFmtId="0" fontId="11" fillId="4" borderId="0" xfId="10" applyFont="1" applyFill="1" applyAlignment="1"/>
    <xf numFmtId="0" fontId="4" fillId="4" borderId="2" xfId="0" applyFont="1" applyFill="1" applyBorder="1" applyAlignment="1">
      <alignment horizontal="left"/>
    </xf>
    <xf numFmtId="0" fontId="32" fillId="4" borderId="0" xfId="0" applyFont="1" applyFill="1" applyBorder="1"/>
    <xf numFmtId="0" fontId="10" fillId="4" borderId="0" xfId="0" applyFont="1" applyFill="1" applyBorder="1"/>
    <xf numFmtId="166" fontId="11" fillId="4" borderId="0" xfId="0" applyNumberFormat="1" applyFont="1" applyFill="1" applyAlignment="1">
      <alignment horizontal="right"/>
    </xf>
    <xf numFmtId="0" fontId="11" fillId="4" borderId="0" xfId="0" applyFont="1" applyFill="1" applyAlignment="1">
      <alignment horizontal="right"/>
    </xf>
    <xf numFmtId="166" fontId="11" fillId="4" borderId="0" xfId="0" applyNumberFormat="1" applyFont="1" applyFill="1" applyBorder="1" applyAlignment="1">
      <alignment horizontal="right"/>
    </xf>
    <xf numFmtId="166" fontId="11" fillId="4" borderId="1" xfId="0" applyNumberFormat="1" applyFont="1" applyFill="1" applyBorder="1" applyAlignment="1">
      <alignment horizontal="right"/>
    </xf>
    <xf numFmtId="0" fontId="11" fillId="4" borderId="0" xfId="0" applyFont="1" applyFill="1"/>
    <xf numFmtId="0" fontId="11" fillId="4" borderId="0" xfId="10" applyFont="1" applyFill="1" applyBorder="1" applyAlignment="1"/>
    <xf numFmtId="0" fontId="11" fillId="4" borderId="2" xfId="10" applyFont="1" applyFill="1" applyBorder="1" applyAlignment="1">
      <alignment horizontal="left" vertical="top"/>
    </xf>
    <xf numFmtId="0" fontId="0" fillId="4" borderId="1" xfId="0" applyFill="1" applyBorder="1"/>
    <xf numFmtId="0" fontId="11" fillId="4" borderId="1" xfId="10" applyFont="1" applyFill="1" applyBorder="1" applyAlignment="1"/>
    <xf numFmtId="0" fontId="0" fillId="4" borderId="0" xfId="0" applyFill="1" applyBorder="1"/>
    <xf numFmtId="0" fontId="25" fillId="5" borderId="0" xfId="6" applyFont="1" applyFill="1" applyAlignment="1">
      <alignment vertical="center"/>
    </xf>
    <xf numFmtId="0" fontId="24" fillId="5" borderId="0" xfId="6" applyFont="1" applyFill="1" applyAlignment="1">
      <alignment vertical="center"/>
    </xf>
    <xf numFmtId="0" fontId="10" fillId="2" borderId="1" xfId="1" applyNumberFormat="1" applyFont="1" applyFill="1" applyBorder="1" applyAlignment="1">
      <alignment horizontal="left" wrapText="1"/>
    </xf>
    <xf numFmtId="0" fontId="5" fillId="2" borderId="1" xfId="2" applyNumberFormat="1" applyFont="1" applyFill="1" applyBorder="1" applyAlignment="1">
      <alignment horizontal="left" vertical="top" wrapText="1"/>
    </xf>
    <xf numFmtId="0" fontId="5" fillId="2" borderId="0" xfId="2" applyNumberFormat="1" applyFont="1" applyFill="1" applyBorder="1" applyAlignment="1">
      <alignment horizontal="left" vertical="top" wrapText="1"/>
    </xf>
    <xf numFmtId="0" fontId="5" fillId="2" borderId="1" xfId="2" applyNumberFormat="1" applyFont="1" applyFill="1" applyBorder="1" applyAlignment="1">
      <alignment horizontal="left" vertical="top"/>
    </xf>
    <xf numFmtId="0" fontId="11" fillId="2" borderId="1" xfId="2" applyNumberFormat="1" applyFont="1" applyFill="1" applyBorder="1" applyAlignment="1">
      <alignment horizontal="left" vertical="top" wrapText="1"/>
    </xf>
    <xf numFmtId="0" fontId="10" fillId="2" borderId="1" xfId="1" applyFont="1" applyFill="1" applyBorder="1" applyAlignment="1">
      <alignment horizontal="left" wrapText="1"/>
    </xf>
    <xf numFmtId="0" fontId="11" fillId="2" borderId="1" xfId="2" applyNumberFormat="1" applyFont="1" applyFill="1" applyBorder="1" applyAlignment="1">
      <alignment horizontal="left" vertical="top"/>
    </xf>
    <xf numFmtId="0" fontId="3" fillId="2" borderId="0" xfId="1" applyFont="1" applyFill="1" applyAlignment="1">
      <alignment horizontal="left" vertical="top" wrapText="1"/>
    </xf>
    <xf numFmtId="0" fontId="10" fillId="2" borderId="1" xfId="1" applyFont="1" applyFill="1" applyBorder="1" applyAlignment="1">
      <alignment wrapText="1"/>
    </xf>
    <xf numFmtId="164" fontId="10" fillId="2" borderId="1" xfId="1" applyNumberFormat="1" applyFont="1" applyFill="1" applyBorder="1" applyAlignment="1">
      <alignment horizontal="left" wrapText="1"/>
    </xf>
  </cellXfs>
  <cellStyles count="11">
    <cellStyle name="Hyperlink" xfId="9" builtinId="8"/>
    <cellStyle name="Komma 2" xfId="7"/>
    <cellStyle name="Standaard" xfId="0" builtinId="0"/>
    <cellStyle name="Standaard 2" xfId="6"/>
    <cellStyle name="Standaard 2 2" xfId="8"/>
    <cellStyle name="Standaard 3" xfId="1"/>
    <cellStyle name="Standaard 4" xfId="3"/>
    <cellStyle name="Standaard 5" xfId="5"/>
    <cellStyle name="Standaard_050817 Tabellenset augustuslevering Nulmeting" xfId="10"/>
    <cellStyle name="Standaard_Blad2" xfId="2"/>
    <cellStyle name="style1499936711651"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7</xdr:row>
      <xdr:rowOff>85725</xdr:rowOff>
    </xdr:from>
    <xdr:to>
      <xdr:col>0</xdr:col>
      <xdr:colOff>4694317</xdr:colOff>
      <xdr:row>7</xdr:row>
      <xdr:rowOff>3145725</xdr:rowOff>
    </xdr:to>
    <xdr:pic>
      <xdr:nvPicPr>
        <xdr:cNvPr id="6" name="Afbeelding 5"/>
        <xdr:cNvPicPr>
          <a:picLocks noChangeAspect="1"/>
        </xdr:cNvPicPr>
      </xdr:nvPicPr>
      <xdr:blipFill>
        <a:blip xmlns:r="http://schemas.openxmlformats.org/officeDocument/2006/relationships" r:embed="rId1"/>
        <a:stretch>
          <a:fillRect/>
        </a:stretch>
      </xdr:blipFill>
      <xdr:spPr>
        <a:xfrm>
          <a:off x="0" y="2867025"/>
          <a:ext cx="4694317" cy="3060000"/>
        </a:xfrm>
        <a:prstGeom prst="rect">
          <a:avLst/>
        </a:prstGeom>
      </xdr:spPr>
    </xdr:pic>
    <xdr:clientData/>
  </xdr:twoCellAnchor>
  <xdr:twoCellAnchor editAs="oneCell">
    <xdr:from>
      <xdr:col>0</xdr:col>
      <xdr:colOff>0</xdr:colOff>
      <xdr:row>11</xdr:row>
      <xdr:rowOff>133350</xdr:rowOff>
    </xdr:from>
    <xdr:to>
      <xdr:col>0</xdr:col>
      <xdr:colOff>5144781</xdr:colOff>
      <xdr:row>11</xdr:row>
      <xdr:rowOff>3193350</xdr:rowOff>
    </xdr:to>
    <xdr:pic>
      <xdr:nvPicPr>
        <xdr:cNvPr id="7" name="Afbeelding 6"/>
        <xdr:cNvPicPr>
          <a:picLocks noChangeAspect="1"/>
        </xdr:cNvPicPr>
      </xdr:nvPicPr>
      <xdr:blipFill>
        <a:blip xmlns:r="http://schemas.openxmlformats.org/officeDocument/2006/relationships" r:embed="rId2"/>
        <a:stretch>
          <a:fillRect/>
        </a:stretch>
      </xdr:blipFill>
      <xdr:spPr>
        <a:xfrm>
          <a:off x="0" y="7724775"/>
          <a:ext cx="5144781" cy="3060000"/>
        </a:xfrm>
        <a:prstGeom prst="rect">
          <a:avLst/>
        </a:prstGeom>
      </xdr:spPr>
    </xdr:pic>
    <xdr:clientData/>
  </xdr:twoCellAnchor>
  <xdr:twoCellAnchor editAs="oneCell">
    <xdr:from>
      <xdr:col>0</xdr:col>
      <xdr:colOff>0</xdr:colOff>
      <xdr:row>15</xdr:row>
      <xdr:rowOff>19050</xdr:rowOff>
    </xdr:from>
    <xdr:to>
      <xdr:col>1</xdr:col>
      <xdr:colOff>443109</xdr:colOff>
      <xdr:row>15</xdr:row>
      <xdr:rowOff>3079050</xdr:rowOff>
    </xdr:to>
    <xdr:pic>
      <xdr:nvPicPr>
        <xdr:cNvPr id="8" name="Afbeelding 7"/>
        <xdr:cNvPicPr>
          <a:picLocks noChangeAspect="1"/>
        </xdr:cNvPicPr>
      </xdr:nvPicPr>
      <xdr:blipFill>
        <a:blip xmlns:r="http://schemas.openxmlformats.org/officeDocument/2006/relationships" r:embed="rId3"/>
        <a:stretch>
          <a:fillRect/>
        </a:stretch>
      </xdr:blipFill>
      <xdr:spPr>
        <a:xfrm>
          <a:off x="0" y="13182600"/>
          <a:ext cx="5786634" cy="30600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bsp.nl\Productie\primair\bs_samen_sec1\Werk\DOCU\RvR_Evaluatie_herziening_rechtsbijstand\4-Tabellen\220510%20Bewerkingen%20tabelle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el 1a SPSS"/>
      <sheetName val="Tabel 1a linkjes"/>
      <sheetName val="Tabel 1a afronding"/>
      <sheetName val="Tabel 1a hard geplakt onafgeron"/>
      <sheetName val="Tabel 1a hard geplakt afgerond"/>
      <sheetName val="Tabel 1b SPSS"/>
      <sheetName val="Tabel 1b linkjes"/>
      <sheetName val="Tabel 1b afronden"/>
      <sheetName val="Tabel 1b hard geplakt onafgeron"/>
      <sheetName val="Tabel 1b hard geplakt afgerond"/>
      <sheetName val="Tabel2a_2016 SPSS"/>
      <sheetName val="Tabel2a_2020 SPSS"/>
      <sheetName val="Tabel 2a linkjes"/>
      <sheetName val="Tabel 2a afronding"/>
      <sheetName val="Tabel 2a hard geplakt onafgeron"/>
      <sheetName val="Tabel 2a hard geplakt afgerond"/>
      <sheetName val="Tabel2b_2016 SPSS"/>
      <sheetName val="Tabel2b_2020 SPSS"/>
      <sheetName val="Tabel 2b linkjes"/>
      <sheetName val="Tabel 2b afronding"/>
      <sheetName val="Tabel 2b hard geplakt onafgeron"/>
      <sheetName val="Tabel 2b hard geplakt afgerond"/>
      <sheetName val="Tabel2c_2016 SPSS"/>
      <sheetName val="Tabel2c_2020 SPSS"/>
      <sheetName val="Tabel 2c linkjes"/>
      <sheetName val="Tabel 2c afronding"/>
      <sheetName val="Tabel 2c hard geplakt onafgeron"/>
      <sheetName val="Tabel 2c hard geplakt afgerond"/>
      <sheetName val="Tabel 3a SPSS"/>
      <sheetName val="Tabel 3a linkjes + berekening %"/>
      <sheetName val="Tabel 3a afronding"/>
      <sheetName val="Tabel 3a hard geplakt onafgeron"/>
      <sheetName val="Tabel 3a hard geplakt afgerond"/>
      <sheetName val="Tabel 3b SPSS"/>
      <sheetName val="Tabel 3b linkjes + berekening %"/>
      <sheetName val="Tabel 3b afronding"/>
      <sheetName val="Tabel 3b hard geplakt onafgeron"/>
      <sheetName val="Tabel 3b hard geplakt afgerond"/>
      <sheetName val="Tabel 3c SPSS"/>
      <sheetName val="Tabel 3c linkjes + berekening %"/>
      <sheetName val="Tabel 3c afronding"/>
      <sheetName val="Tabel 3c hard geplakt onafgeron"/>
      <sheetName val="Tabel 3c hard geplakt afgerond"/>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38">
          <cell r="I38">
            <v>36</v>
          </cell>
          <cell r="J38">
            <v>0.13854146623051761</v>
          </cell>
        </row>
        <row r="39">
          <cell r="I39">
            <v>25428</v>
          </cell>
          <cell r="J39">
            <v>97.856455647488943</v>
          </cell>
        </row>
        <row r="40">
          <cell r="I40">
            <v>521</v>
          </cell>
          <cell r="J40">
            <v>2.0050028862805465</v>
          </cell>
        </row>
      </sheetData>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Set>
  </externalBook>
</externalLink>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A30"/>
  <sheetViews>
    <sheetView tabSelected="1" zoomScaleNormal="100" workbookViewId="0"/>
  </sheetViews>
  <sheetFormatPr defaultColWidth="8.85546875" defaultRowHeight="12.75" x14ac:dyDescent="0.2"/>
  <cols>
    <col min="1" max="11" width="9.140625" style="84" customWidth="1"/>
    <col min="12" max="16384" width="8.85546875" style="84"/>
  </cols>
  <sheetData>
    <row r="3" spans="1:1" ht="15.75" x14ac:dyDescent="0.25">
      <c r="A3" s="83" t="s">
        <v>194</v>
      </c>
    </row>
    <row r="4" spans="1:1" ht="15.75" x14ac:dyDescent="0.25">
      <c r="A4" s="83" t="s">
        <v>195</v>
      </c>
    </row>
    <row r="5" spans="1:1" ht="15.75" x14ac:dyDescent="0.25">
      <c r="A5" s="85"/>
    </row>
    <row r="9" spans="1:1" s="88" customFormat="1" ht="15" x14ac:dyDescent="0.25"/>
    <row r="10" spans="1:1" s="88" customFormat="1" ht="15" x14ac:dyDescent="0.25"/>
    <row r="11" spans="1:1" s="88" customFormat="1" ht="15" x14ac:dyDescent="0.25"/>
    <row r="12" spans="1:1" s="88" customFormat="1" ht="15" x14ac:dyDescent="0.25"/>
    <row r="13" spans="1:1" s="88" customFormat="1" ht="15" x14ac:dyDescent="0.25"/>
    <row r="29" spans="1:1" x14ac:dyDescent="0.2">
      <c r="A29" s="84" t="s">
        <v>192</v>
      </c>
    </row>
    <row r="30" spans="1:1" x14ac:dyDescent="0.2">
      <c r="A30" s="89" t="s">
        <v>193</v>
      </c>
    </row>
  </sheetData>
  <pageMargins left="0.75" right="0.75" top="1" bottom="1" header="0.5" footer="0.5"/>
  <pageSetup paperSize="9" scale="67"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64"/>
  <sheetViews>
    <sheetView zoomScaleNormal="100" zoomScaleSheetLayoutView="100" workbookViewId="0"/>
  </sheetViews>
  <sheetFormatPr defaultColWidth="9.140625" defaultRowHeight="15" x14ac:dyDescent="0.25"/>
  <cols>
    <col min="1" max="1" width="30.7109375" style="32" customWidth="1"/>
    <col min="2" max="2" width="1.7109375" style="32" customWidth="1"/>
    <col min="3" max="3" width="13" style="48" customWidth="1"/>
    <col min="4" max="4" width="0.85546875" style="135" customWidth="1"/>
    <col min="5" max="5" width="9.140625" style="23" customWidth="1"/>
    <col min="6" max="6" width="1.7109375" style="23" customWidth="1"/>
    <col min="7" max="7" width="13" style="48" customWidth="1"/>
    <col min="8" max="8" width="0.85546875" style="135" customWidth="1"/>
    <col min="9" max="9" width="9.140625" style="23" customWidth="1"/>
    <col min="10" max="10" width="1.7109375" style="23" customWidth="1"/>
    <col min="11" max="11" width="13" style="48" customWidth="1"/>
    <col min="12" max="12" width="0.85546875" style="135" customWidth="1"/>
    <col min="13" max="13" width="9.140625" style="23" customWidth="1"/>
    <col min="14" max="14" width="1.7109375" style="23" customWidth="1"/>
    <col min="15" max="15" width="13" style="48" customWidth="1"/>
    <col min="16" max="16" width="0.85546875" style="135" customWidth="1"/>
    <col min="17" max="17" width="9.140625" style="23" customWidth="1"/>
    <col min="18" max="16384" width="9.140625" style="23"/>
  </cols>
  <sheetData>
    <row r="1" spans="1:17" ht="11.25" customHeight="1" x14ac:dyDescent="0.2">
      <c r="A1" s="22" t="s">
        <v>61</v>
      </c>
      <c r="B1" s="22"/>
      <c r="D1" s="162"/>
      <c r="H1" s="162"/>
      <c r="L1" s="162"/>
      <c r="P1" s="162"/>
    </row>
    <row r="2" spans="1:17" ht="22.5" customHeight="1" x14ac:dyDescent="0.2">
      <c r="A2" s="183" t="s">
        <v>116</v>
      </c>
      <c r="B2" s="183"/>
      <c r="C2" s="183"/>
      <c r="D2" s="183"/>
      <c r="E2" s="183"/>
      <c r="F2" s="183"/>
      <c r="G2" s="183"/>
      <c r="H2" s="183"/>
      <c r="I2" s="183"/>
      <c r="J2" s="183"/>
      <c r="K2" s="183"/>
      <c r="L2" s="183"/>
      <c r="M2" s="183"/>
      <c r="N2" s="183"/>
      <c r="O2" s="183"/>
      <c r="P2" s="183"/>
      <c r="Q2" s="183"/>
    </row>
    <row r="3" spans="1:17" ht="11.25" customHeight="1" x14ac:dyDescent="0.2">
      <c r="A3" s="23"/>
      <c r="B3" s="23"/>
      <c r="C3" s="49"/>
      <c r="D3" s="163"/>
      <c r="E3" s="26"/>
      <c r="F3" s="26"/>
      <c r="H3" s="163"/>
      <c r="J3" s="33"/>
      <c r="K3" s="55"/>
      <c r="L3" s="163"/>
      <c r="M3" s="34"/>
      <c r="N3" s="34"/>
      <c r="O3" s="56"/>
      <c r="P3" s="163"/>
      <c r="Q3" s="33"/>
    </row>
    <row r="4" spans="1:17" ht="11.25" customHeight="1" x14ac:dyDescent="0.2">
      <c r="A4" s="23"/>
      <c r="B4" s="23"/>
      <c r="C4" s="181" t="s">
        <v>1</v>
      </c>
      <c r="D4" s="181"/>
      <c r="E4" s="181"/>
      <c r="F4" s="6"/>
      <c r="G4" s="181"/>
      <c r="H4" s="181"/>
      <c r="I4" s="181"/>
      <c r="K4" s="69" t="s">
        <v>107</v>
      </c>
      <c r="L4" s="69"/>
      <c r="M4" s="64"/>
      <c r="N4" s="63"/>
      <c r="O4" s="65"/>
      <c r="P4" s="69"/>
      <c r="Q4" s="65"/>
    </row>
    <row r="5" spans="1:17" ht="11.25" customHeight="1" x14ac:dyDescent="0.2">
      <c r="A5" s="23"/>
      <c r="B5" s="23"/>
      <c r="C5" s="50"/>
      <c r="D5" s="172"/>
      <c r="E5" s="7"/>
      <c r="F5" s="7"/>
      <c r="G5" s="50"/>
      <c r="H5" s="172"/>
      <c r="I5" s="7"/>
      <c r="K5" s="50"/>
      <c r="L5" s="172"/>
      <c r="M5" s="7"/>
      <c r="N5" s="7"/>
      <c r="O5" s="50"/>
      <c r="P5" s="172"/>
      <c r="Q5" s="7"/>
    </row>
    <row r="6" spans="1:17" ht="11.25" customHeight="1" x14ac:dyDescent="0.2">
      <c r="A6" s="27"/>
      <c r="B6" s="27"/>
      <c r="C6" s="51" t="s">
        <v>28</v>
      </c>
      <c r="D6" s="174"/>
      <c r="E6" s="6"/>
      <c r="F6" s="6"/>
      <c r="G6" s="51" t="s">
        <v>29</v>
      </c>
      <c r="H6" s="174"/>
      <c r="I6" s="6"/>
      <c r="J6" s="27"/>
      <c r="K6" s="51" t="s">
        <v>28</v>
      </c>
      <c r="L6" s="174"/>
      <c r="M6" s="6"/>
      <c r="N6" s="6"/>
      <c r="O6" s="51" t="s">
        <v>29</v>
      </c>
      <c r="P6" s="174"/>
      <c r="Q6" s="35"/>
    </row>
    <row r="7" spans="1:17" ht="11.25" customHeight="1" x14ac:dyDescent="0.2">
      <c r="A7" s="23"/>
      <c r="B7" s="23"/>
      <c r="C7" s="50"/>
      <c r="D7" s="164"/>
      <c r="E7" s="7"/>
      <c r="F7" s="7"/>
      <c r="G7" s="50"/>
      <c r="H7" s="164"/>
      <c r="I7" s="7"/>
      <c r="K7" s="50"/>
      <c r="L7" s="164"/>
      <c r="M7" s="7"/>
      <c r="N7" s="7"/>
      <c r="O7" s="50"/>
      <c r="P7" s="164"/>
      <c r="Q7" s="7"/>
    </row>
    <row r="8" spans="1:17" ht="11.25" customHeight="1" x14ac:dyDescent="0.2">
      <c r="A8" s="23"/>
      <c r="B8" s="23"/>
      <c r="C8" s="159" t="s">
        <v>252</v>
      </c>
      <c r="D8" s="165"/>
      <c r="E8" s="160" t="s">
        <v>2</v>
      </c>
      <c r="F8" s="7"/>
      <c r="G8" s="159" t="s">
        <v>252</v>
      </c>
      <c r="H8" s="165"/>
      <c r="I8" s="160" t="s">
        <v>2</v>
      </c>
      <c r="K8" s="159" t="s">
        <v>252</v>
      </c>
      <c r="L8" s="165"/>
      <c r="M8" s="160" t="s">
        <v>2</v>
      </c>
      <c r="N8" s="7"/>
      <c r="O8" s="159" t="s">
        <v>252</v>
      </c>
      <c r="P8" s="165"/>
      <c r="Q8" s="160" t="s">
        <v>2</v>
      </c>
    </row>
    <row r="9" spans="1:17" ht="11.25" customHeight="1" x14ac:dyDescent="0.2">
      <c r="A9" s="23"/>
      <c r="B9" s="23"/>
      <c r="C9" s="50"/>
      <c r="D9" s="166"/>
      <c r="E9" s="7"/>
      <c r="F9" s="7"/>
      <c r="G9" s="50"/>
      <c r="H9" s="166"/>
      <c r="I9" s="7"/>
      <c r="K9" s="50"/>
      <c r="L9" s="166"/>
      <c r="M9" s="7"/>
      <c r="N9" s="7"/>
      <c r="O9" s="50"/>
      <c r="P9" s="166"/>
      <c r="Q9" s="7"/>
    </row>
    <row r="10" spans="1:17" ht="11.25" customHeight="1" x14ac:dyDescent="0.2">
      <c r="A10" s="42" t="s">
        <v>62</v>
      </c>
      <c r="B10" s="23"/>
      <c r="C10" s="58">
        <v>68640</v>
      </c>
      <c r="D10" s="167"/>
      <c r="E10" s="71">
        <v>100</v>
      </c>
      <c r="F10" s="43"/>
      <c r="G10" s="58">
        <v>68640</v>
      </c>
      <c r="H10" s="167"/>
      <c r="I10" s="71">
        <v>100</v>
      </c>
      <c r="J10" s="13"/>
      <c r="K10" s="58">
        <v>19990</v>
      </c>
      <c r="L10" s="167"/>
      <c r="M10" s="71">
        <v>100</v>
      </c>
      <c r="N10" s="43"/>
      <c r="O10" s="58">
        <v>19990</v>
      </c>
      <c r="P10" s="167"/>
      <c r="Q10" s="71">
        <v>100</v>
      </c>
    </row>
    <row r="11" spans="1:17" ht="11.25" customHeight="1" x14ac:dyDescent="0.2">
      <c r="A11" s="23"/>
      <c r="B11" s="23"/>
      <c r="C11" s="58"/>
      <c r="D11" s="167"/>
      <c r="E11" s="71"/>
      <c r="F11" s="36"/>
      <c r="G11" s="58"/>
      <c r="H11" s="167"/>
      <c r="I11" s="71"/>
      <c r="J11" s="13"/>
      <c r="K11" s="58"/>
      <c r="L11" s="167"/>
      <c r="M11" s="71"/>
      <c r="N11" s="36"/>
      <c r="O11" s="58"/>
      <c r="P11" s="167"/>
      <c r="Q11" s="71"/>
    </row>
    <row r="12" spans="1:17" ht="11.25" customHeight="1" x14ac:dyDescent="0.2">
      <c r="A12" s="22" t="s">
        <v>30</v>
      </c>
      <c r="B12" s="23"/>
      <c r="C12" s="58"/>
      <c r="D12" s="168"/>
      <c r="E12" s="71"/>
      <c r="F12" s="36"/>
      <c r="G12" s="58"/>
      <c r="H12" s="168"/>
      <c r="I12" s="71"/>
      <c r="J12" s="13"/>
      <c r="K12" s="58"/>
      <c r="L12" s="168"/>
      <c r="M12" s="71"/>
      <c r="N12" s="36"/>
      <c r="O12" s="58"/>
      <c r="P12" s="168"/>
      <c r="Q12" s="71"/>
    </row>
    <row r="13" spans="1:17" ht="11.25" customHeight="1" x14ac:dyDescent="0.2">
      <c r="A13" s="14" t="s">
        <v>31</v>
      </c>
      <c r="B13" s="23"/>
      <c r="C13" s="58">
        <v>47000</v>
      </c>
      <c r="D13" s="166"/>
      <c r="E13" s="71">
        <v>69</v>
      </c>
      <c r="F13" s="36"/>
      <c r="G13" s="58">
        <v>47300</v>
      </c>
      <c r="H13" s="166"/>
      <c r="I13" s="71">
        <v>69</v>
      </c>
      <c r="J13" s="13"/>
      <c r="K13" s="58">
        <v>11000</v>
      </c>
      <c r="L13" s="166"/>
      <c r="M13" s="71">
        <v>55</v>
      </c>
      <c r="N13" s="36"/>
      <c r="O13" s="58">
        <v>11500</v>
      </c>
      <c r="P13" s="166"/>
      <c r="Q13" s="71">
        <v>58</v>
      </c>
    </row>
    <row r="14" spans="1:17" ht="11.25" customHeight="1" x14ac:dyDescent="0.2">
      <c r="A14" s="14" t="s">
        <v>32</v>
      </c>
      <c r="B14" s="23"/>
      <c r="C14" s="58">
        <v>11000</v>
      </c>
      <c r="D14" s="52"/>
      <c r="E14" s="71">
        <v>16</v>
      </c>
      <c r="F14" s="36"/>
      <c r="G14" s="58">
        <v>9500</v>
      </c>
      <c r="H14" s="52"/>
      <c r="I14" s="71">
        <v>14</v>
      </c>
      <c r="J14" s="13"/>
      <c r="K14" s="58">
        <v>2200</v>
      </c>
      <c r="L14" s="52"/>
      <c r="M14" s="71">
        <v>11</v>
      </c>
      <c r="N14" s="36"/>
      <c r="O14" s="58">
        <v>1700</v>
      </c>
      <c r="P14" s="52"/>
      <c r="Q14" s="71">
        <v>8</v>
      </c>
    </row>
    <row r="15" spans="1:17" ht="11.25" customHeight="1" x14ac:dyDescent="0.2">
      <c r="A15" s="23" t="s">
        <v>33</v>
      </c>
      <c r="B15" s="23"/>
      <c r="C15" s="58">
        <v>2600</v>
      </c>
      <c r="D15" s="166"/>
      <c r="E15" s="71">
        <v>4</v>
      </c>
      <c r="F15" s="36"/>
      <c r="G15" s="58">
        <v>3900</v>
      </c>
      <c r="H15" s="166"/>
      <c r="I15" s="71">
        <v>6</v>
      </c>
      <c r="J15" s="13"/>
      <c r="K15" s="58">
        <v>2100</v>
      </c>
      <c r="L15" s="166"/>
      <c r="M15" s="71">
        <v>10</v>
      </c>
      <c r="N15" s="36"/>
      <c r="O15" s="58">
        <v>3400</v>
      </c>
      <c r="P15" s="166"/>
      <c r="Q15" s="71">
        <v>17</v>
      </c>
    </row>
    <row r="16" spans="1:17" ht="11.25" customHeight="1" x14ac:dyDescent="0.2">
      <c r="A16" s="23" t="s">
        <v>34</v>
      </c>
      <c r="B16" s="23"/>
      <c r="C16" s="58">
        <v>1200</v>
      </c>
      <c r="D16" s="166"/>
      <c r="E16" s="71">
        <v>2</v>
      </c>
      <c r="F16" s="36"/>
      <c r="G16" s="58">
        <v>1000</v>
      </c>
      <c r="H16" s="166"/>
      <c r="I16" s="71">
        <v>1</v>
      </c>
      <c r="J16" s="13"/>
      <c r="K16" s="58">
        <v>500</v>
      </c>
      <c r="L16" s="166"/>
      <c r="M16" s="71">
        <v>3</v>
      </c>
      <c r="N16" s="36"/>
      <c r="O16" s="58">
        <v>400</v>
      </c>
      <c r="P16" s="166"/>
      <c r="Q16" s="71">
        <v>2</v>
      </c>
    </row>
    <row r="17" spans="1:17" ht="11.25" customHeight="1" x14ac:dyDescent="0.2">
      <c r="A17" s="23" t="s">
        <v>35</v>
      </c>
      <c r="B17" s="23"/>
      <c r="C17" s="58">
        <v>2400</v>
      </c>
      <c r="D17" s="166"/>
      <c r="E17" s="71">
        <v>3</v>
      </c>
      <c r="F17" s="37"/>
      <c r="G17" s="58">
        <v>3300</v>
      </c>
      <c r="H17" s="166"/>
      <c r="I17" s="71">
        <v>5</v>
      </c>
      <c r="J17" s="13"/>
      <c r="K17" s="58">
        <v>1500</v>
      </c>
      <c r="L17" s="166"/>
      <c r="M17" s="71">
        <v>8</v>
      </c>
      <c r="N17" s="37"/>
      <c r="O17" s="58">
        <v>1800</v>
      </c>
      <c r="P17" s="166"/>
      <c r="Q17" s="71">
        <v>9</v>
      </c>
    </row>
    <row r="18" spans="1:17" ht="11.25" customHeight="1" x14ac:dyDescent="0.2">
      <c r="A18" s="14" t="s">
        <v>36</v>
      </c>
      <c r="B18" s="38"/>
      <c r="C18" s="58">
        <v>800</v>
      </c>
      <c r="D18" s="166"/>
      <c r="E18" s="71">
        <v>1</v>
      </c>
      <c r="F18" s="12"/>
      <c r="G18" s="58">
        <v>2600</v>
      </c>
      <c r="H18" s="166"/>
      <c r="I18" s="71">
        <v>4</v>
      </c>
      <c r="J18" s="13"/>
      <c r="K18" s="58">
        <v>300</v>
      </c>
      <c r="L18" s="166"/>
      <c r="M18" s="71">
        <v>1</v>
      </c>
      <c r="N18" s="12"/>
      <c r="O18" s="58">
        <v>600</v>
      </c>
      <c r="P18" s="166"/>
      <c r="Q18" s="71">
        <v>3</v>
      </c>
    </row>
    <row r="19" spans="1:17" ht="11.25" customHeight="1" x14ac:dyDescent="0.2">
      <c r="A19" s="14" t="s">
        <v>105</v>
      </c>
      <c r="B19" s="39"/>
      <c r="C19" s="58">
        <v>3100</v>
      </c>
      <c r="D19" s="166"/>
      <c r="E19" s="71">
        <v>5</v>
      </c>
      <c r="F19" s="12"/>
      <c r="G19" s="58">
        <v>700</v>
      </c>
      <c r="H19" s="166"/>
      <c r="I19" s="71">
        <v>1</v>
      </c>
      <c r="J19" s="13"/>
      <c r="K19" s="58">
        <v>2100</v>
      </c>
      <c r="L19" s="166"/>
      <c r="M19" s="71">
        <v>10</v>
      </c>
      <c r="N19" s="12"/>
      <c r="O19" s="58">
        <v>400</v>
      </c>
      <c r="P19" s="166"/>
      <c r="Q19" s="71">
        <v>2</v>
      </c>
    </row>
    <row r="20" spans="1:17" ht="11.25" customHeight="1" x14ac:dyDescent="0.2">
      <c r="A20" s="40" t="s">
        <v>20</v>
      </c>
      <c r="B20" s="29"/>
      <c r="C20" s="58">
        <v>500</v>
      </c>
      <c r="D20" s="166"/>
      <c r="E20" s="71">
        <v>1</v>
      </c>
      <c r="F20" s="12"/>
      <c r="G20" s="58">
        <v>400</v>
      </c>
      <c r="H20" s="166"/>
      <c r="I20" s="71">
        <v>1</v>
      </c>
      <c r="J20" s="13"/>
      <c r="K20" s="58">
        <v>300</v>
      </c>
      <c r="L20" s="166"/>
      <c r="M20" s="71">
        <v>1</v>
      </c>
      <c r="N20" s="12"/>
      <c r="O20" s="58">
        <v>200</v>
      </c>
      <c r="P20" s="166"/>
      <c r="Q20" s="71">
        <v>1</v>
      </c>
    </row>
    <row r="21" spans="1:17" ht="11.25" customHeight="1" x14ac:dyDescent="0.2">
      <c r="A21" s="40"/>
      <c r="B21" s="29"/>
      <c r="C21" s="58"/>
      <c r="D21" s="166"/>
      <c r="E21" s="71"/>
      <c r="F21" s="12"/>
      <c r="G21" s="58"/>
      <c r="H21" s="166"/>
      <c r="I21" s="71"/>
      <c r="J21" s="13"/>
      <c r="K21" s="58"/>
      <c r="L21" s="166"/>
      <c r="M21" s="71"/>
      <c r="N21" s="12"/>
      <c r="O21" s="58"/>
      <c r="P21" s="166"/>
      <c r="Q21" s="71"/>
    </row>
    <row r="22" spans="1:17" ht="11.25" customHeight="1" x14ac:dyDescent="0.2">
      <c r="A22" s="41" t="s">
        <v>37</v>
      </c>
      <c r="B22" s="29"/>
      <c r="C22" s="58"/>
      <c r="D22" s="166"/>
      <c r="E22" s="71"/>
      <c r="F22" s="12"/>
      <c r="G22" s="58"/>
      <c r="H22" s="166"/>
      <c r="I22" s="71"/>
      <c r="J22" s="13"/>
      <c r="K22" s="58"/>
      <c r="L22" s="166"/>
      <c r="M22" s="71"/>
      <c r="N22" s="12"/>
      <c r="O22" s="58"/>
      <c r="P22" s="166"/>
      <c r="Q22" s="71"/>
    </row>
    <row r="23" spans="1:17" ht="11.25" customHeight="1" x14ac:dyDescent="0.2">
      <c r="A23" s="14" t="s">
        <v>38</v>
      </c>
      <c r="B23" s="29"/>
      <c r="C23" s="58">
        <v>51600</v>
      </c>
      <c r="D23" s="166"/>
      <c r="E23" s="71">
        <v>75</v>
      </c>
      <c r="F23" s="12"/>
      <c r="G23" s="58">
        <v>53400</v>
      </c>
      <c r="H23" s="166"/>
      <c r="I23" s="71">
        <v>78</v>
      </c>
      <c r="J23" s="13"/>
      <c r="K23" s="58">
        <v>9700</v>
      </c>
      <c r="L23" s="166"/>
      <c r="M23" s="71">
        <v>48</v>
      </c>
      <c r="N23" s="12"/>
      <c r="O23" s="58">
        <v>11100</v>
      </c>
      <c r="P23" s="166"/>
      <c r="Q23" s="71">
        <v>55</v>
      </c>
    </row>
    <row r="24" spans="1:17" ht="11.25" customHeight="1" x14ac:dyDescent="0.2">
      <c r="A24" s="14" t="s">
        <v>39</v>
      </c>
      <c r="B24" s="29"/>
      <c r="C24" s="58">
        <v>16000</v>
      </c>
      <c r="D24" s="168"/>
      <c r="E24" s="71">
        <v>23</v>
      </c>
      <c r="F24" s="12"/>
      <c r="G24" s="58">
        <v>13700</v>
      </c>
      <c r="H24" s="168"/>
      <c r="I24" s="71">
        <v>20</v>
      </c>
      <c r="J24" s="13"/>
      <c r="K24" s="58">
        <v>9800</v>
      </c>
      <c r="L24" s="168"/>
      <c r="M24" s="71">
        <v>49</v>
      </c>
      <c r="N24" s="12"/>
      <c r="O24" s="58">
        <v>8400</v>
      </c>
      <c r="P24" s="168"/>
      <c r="Q24" s="71">
        <v>42</v>
      </c>
    </row>
    <row r="25" spans="1:17" ht="11.25" customHeight="1" x14ac:dyDescent="0.2">
      <c r="A25" s="14" t="s">
        <v>20</v>
      </c>
      <c r="B25" s="29"/>
      <c r="C25" s="58">
        <v>1000</v>
      </c>
      <c r="D25" s="168"/>
      <c r="E25" s="71">
        <v>1</v>
      </c>
      <c r="F25" s="12"/>
      <c r="G25" s="58">
        <v>1600</v>
      </c>
      <c r="H25" s="168"/>
      <c r="I25" s="71">
        <v>2</v>
      </c>
      <c r="J25" s="13"/>
      <c r="K25" s="58">
        <v>500</v>
      </c>
      <c r="L25" s="168"/>
      <c r="M25" s="71">
        <v>2</v>
      </c>
      <c r="N25" s="12"/>
      <c r="O25" s="58">
        <v>600</v>
      </c>
      <c r="P25" s="168"/>
      <c r="Q25" s="71">
        <v>3</v>
      </c>
    </row>
    <row r="26" spans="1:17" ht="11.25" customHeight="1" x14ac:dyDescent="0.2">
      <c r="A26" s="14"/>
      <c r="B26" s="29"/>
      <c r="C26" s="58"/>
      <c r="D26" s="168"/>
      <c r="E26" s="71"/>
      <c r="F26" s="12"/>
      <c r="G26" s="58"/>
      <c r="H26" s="168"/>
      <c r="I26" s="71"/>
      <c r="J26" s="13"/>
      <c r="K26" s="58"/>
      <c r="L26" s="168"/>
      <c r="M26" s="71"/>
      <c r="N26" s="12"/>
      <c r="O26" s="58"/>
      <c r="P26" s="168"/>
      <c r="Q26" s="71"/>
    </row>
    <row r="27" spans="1:17" ht="11.25" customHeight="1" x14ac:dyDescent="0.2">
      <c r="A27" s="41" t="s">
        <v>40</v>
      </c>
      <c r="B27" s="29"/>
      <c r="C27" s="58"/>
      <c r="D27" s="170"/>
      <c r="E27" s="71"/>
      <c r="F27" s="12"/>
      <c r="G27" s="58"/>
      <c r="H27" s="170"/>
      <c r="I27" s="71"/>
      <c r="J27" s="13"/>
      <c r="K27" s="58"/>
      <c r="L27" s="170"/>
      <c r="M27" s="71"/>
      <c r="N27" s="12"/>
      <c r="O27" s="58"/>
      <c r="P27" s="170"/>
      <c r="Q27" s="71"/>
    </row>
    <row r="28" spans="1:17" ht="11.25" customHeight="1" x14ac:dyDescent="0.2">
      <c r="A28" s="40" t="s">
        <v>41</v>
      </c>
      <c r="B28" s="29"/>
      <c r="C28" s="58">
        <v>3100</v>
      </c>
      <c r="D28" s="170"/>
      <c r="E28" s="71">
        <v>4</v>
      </c>
      <c r="F28" s="12"/>
      <c r="G28" s="58">
        <v>2100</v>
      </c>
      <c r="H28" s="170"/>
      <c r="I28" s="71">
        <v>3</v>
      </c>
      <c r="J28" s="13"/>
      <c r="K28" s="58">
        <v>2700</v>
      </c>
      <c r="L28" s="170"/>
      <c r="M28" s="71">
        <v>13</v>
      </c>
      <c r="N28" s="12"/>
      <c r="O28" s="58">
        <v>1800</v>
      </c>
      <c r="P28" s="170"/>
      <c r="Q28" s="71">
        <v>9</v>
      </c>
    </row>
    <row r="29" spans="1:17" ht="11.25" customHeight="1" x14ac:dyDescent="0.25">
      <c r="A29" s="14" t="s">
        <v>42</v>
      </c>
      <c r="B29" s="29"/>
      <c r="C29" s="58">
        <v>62400</v>
      </c>
      <c r="E29" s="71">
        <v>91</v>
      </c>
      <c r="F29" s="12"/>
      <c r="G29" s="58">
        <v>62500</v>
      </c>
      <c r="I29" s="71">
        <v>91</v>
      </c>
      <c r="J29" s="13"/>
      <c r="K29" s="58">
        <v>15400</v>
      </c>
      <c r="M29" s="71">
        <v>77</v>
      </c>
      <c r="N29" s="12"/>
      <c r="O29" s="58">
        <v>16100</v>
      </c>
      <c r="Q29" s="71">
        <v>80</v>
      </c>
    </row>
    <row r="30" spans="1:17" ht="11.25" customHeight="1" x14ac:dyDescent="0.25">
      <c r="A30" s="14" t="s">
        <v>20</v>
      </c>
      <c r="B30" s="29"/>
      <c r="C30" s="58">
        <v>3200</v>
      </c>
      <c r="E30" s="71">
        <v>5</v>
      </c>
      <c r="F30" s="12"/>
      <c r="G30" s="58">
        <v>4100</v>
      </c>
      <c r="I30" s="71">
        <v>6</v>
      </c>
      <c r="J30" s="13"/>
      <c r="K30" s="58">
        <v>2000</v>
      </c>
      <c r="M30" s="71">
        <v>10</v>
      </c>
      <c r="N30" s="12"/>
      <c r="O30" s="58">
        <v>2100</v>
      </c>
      <c r="Q30" s="71">
        <v>10</v>
      </c>
    </row>
    <row r="31" spans="1:17" ht="11.25" customHeight="1" x14ac:dyDescent="0.25">
      <c r="A31" s="14"/>
      <c r="B31" s="29"/>
      <c r="C31" s="58"/>
      <c r="E31" s="71"/>
      <c r="F31" s="12"/>
      <c r="G31" s="58"/>
      <c r="I31" s="71"/>
      <c r="J31" s="13"/>
      <c r="K31" s="58"/>
      <c r="M31" s="71"/>
      <c r="N31" s="12"/>
      <c r="O31" s="58"/>
      <c r="Q31" s="71"/>
    </row>
    <row r="32" spans="1:17" ht="11.25" customHeight="1" x14ac:dyDescent="0.25">
      <c r="A32" s="41" t="s">
        <v>43</v>
      </c>
      <c r="B32" s="29"/>
      <c r="C32" s="58"/>
      <c r="E32" s="71"/>
      <c r="F32" s="12"/>
      <c r="G32" s="58"/>
      <c r="I32" s="71"/>
      <c r="J32" s="13"/>
      <c r="K32" s="58"/>
      <c r="M32" s="71"/>
      <c r="N32" s="12"/>
      <c r="O32" s="58"/>
      <c r="Q32" s="71"/>
    </row>
    <row r="33" spans="1:17" ht="11.25" customHeight="1" x14ac:dyDescent="0.25">
      <c r="A33" s="14" t="s">
        <v>44</v>
      </c>
      <c r="B33" s="29"/>
      <c r="C33" s="58">
        <v>300</v>
      </c>
      <c r="E33" s="71">
        <v>0</v>
      </c>
      <c r="F33" s="12"/>
      <c r="G33" s="58">
        <v>7800</v>
      </c>
      <c r="I33" s="71">
        <v>11</v>
      </c>
      <c r="J33" s="13"/>
      <c r="K33" s="58">
        <v>0</v>
      </c>
      <c r="M33" s="72">
        <v>0</v>
      </c>
      <c r="N33" s="12"/>
      <c r="O33" s="58">
        <v>500</v>
      </c>
      <c r="Q33" s="71">
        <v>2</v>
      </c>
    </row>
    <row r="34" spans="1:17" ht="11.25" customHeight="1" x14ac:dyDescent="0.25">
      <c r="A34" s="14" t="s">
        <v>45</v>
      </c>
      <c r="B34" s="29"/>
      <c r="C34" s="58">
        <v>67800</v>
      </c>
      <c r="E34" s="71">
        <v>99</v>
      </c>
      <c r="F34" s="12"/>
      <c r="G34" s="58">
        <v>60500</v>
      </c>
      <c r="I34" s="71">
        <v>88</v>
      </c>
      <c r="J34" s="13"/>
      <c r="K34" s="58">
        <v>19700</v>
      </c>
      <c r="M34" s="72">
        <v>98</v>
      </c>
      <c r="N34" s="12"/>
      <c r="O34" s="58">
        <v>19300</v>
      </c>
      <c r="Q34" s="71">
        <v>97</v>
      </c>
    </row>
    <row r="35" spans="1:17" ht="11.25" customHeight="1" x14ac:dyDescent="0.25">
      <c r="A35" s="14" t="s">
        <v>20</v>
      </c>
      <c r="B35" s="29"/>
      <c r="C35" s="58">
        <v>500</v>
      </c>
      <c r="E35" s="71">
        <v>1</v>
      </c>
      <c r="F35" s="12"/>
      <c r="G35" s="58">
        <v>400</v>
      </c>
      <c r="I35" s="71">
        <v>1</v>
      </c>
      <c r="J35" s="13"/>
      <c r="K35" s="58">
        <v>300</v>
      </c>
      <c r="M35" s="72">
        <v>1</v>
      </c>
      <c r="N35" s="12"/>
      <c r="O35" s="58">
        <v>200</v>
      </c>
      <c r="Q35" s="71">
        <v>1</v>
      </c>
    </row>
    <row r="36" spans="1:17" ht="11.25" customHeight="1" x14ac:dyDescent="0.25">
      <c r="A36" s="18"/>
      <c r="B36" s="29"/>
      <c r="C36" s="58"/>
      <c r="E36" s="71"/>
      <c r="F36" s="12"/>
      <c r="G36" s="58"/>
      <c r="I36" s="71"/>
      <c r="J36" s="13"/>
      <c r="K36" s="58"/>
      <c r="M36" s="72"/>
      <c r="N36" s="12"/>
      <c r="O36" s="58"/>
      <c r="Q36" s="71"/>
    </row>
    <row r="37" spans="1:17" ht="11.25" customHeight="1" x14ac:dyDescent="0.25">
      <c r="A37" s="41" t="s">
        <v>46</v>
      </c>
      <c r="B37" s="29"/>
      <c r="C37" s="58"/>
      <c r="E37" s="71"/>
      <c r="F37" s="12"/>
      <c r="G37" s="58"/>
      <c r="I37" s="71"/>
      <c r="J37" s="13"/>
      <c r="K37" s="58"/>
      <c r="M37" s="72"/>
      <c r="N37" s="12"/>
      <c r="O37" s="58"/>
      <c r="Q37" s="71"/>
    </row>
    <row r="38" spans="1:17" ht="11.25" customHeight="1" x14ac:dyDescent="0.25">
      <c r="A38" s="14" t="s">
        <v>112</v>
      </c>
      <c r="B38" s="29"/>
      <c r="C38" s="58">
        <v>200</v>
      </c>
      <c r="E38" s="71">
        <v>0</v>
      </c>
      <c r="F38" s="12"/>
      <c r="G38" s="58">
        <v>6000</v>
      </c>
      <c r="I38" s="71">
        <v>9</v>
      </c>
      <c r="J38" s="13"/>
      <c r="K38" s="58">
        <v>0</v>
      </c>
      <c r="M38" s="72">
        <v>0</v>
      </c>
      <c r="N38" s="12"/>
      <c r="O38" s="58">
        <v>1300</v>
      </c>
      <c r="Q38" s="71">
        <v>6</v>
      </c>
    </row>
    <row r="39" spans="1:17" ht="11.25" customHeight="1" x14ac:dyDescent="0.25">
      <c r="A39" s="14" t="s">
        <v>113</v>
      </c>
      <c r="B39" s="29"/>
      <c r="C39" s="58">
        <v>67900</v>
      </c>
      <c r="E39" s="71">
        <v>99</v>
      </c>
      <c r="F39" s="12"/>
      <c r="G39" s="58">
        <v>62300</v>
      </c>
      <c r="I39" s="71">
        <v>91</v>
      </c>
      <c r="J39" s="13"/>
      <c r="K39" s="58">
        <v>19700</v>
      </c>
      <c r="M39" s="72">
        <v>98</v>
      </c>
      <c r="N39" s="12"/>
      <c r="O39" s="58">
        <v>18500</v>
      </c>
      <c r="Q39" s="71">
        <v>93</v>
      </c>
    </row>
    <row r="40" spans="1:17" ht="11.25" customHeight="1" x14ac:dyDescent="0.25">
      <c r="A40" s="14" t="s">
        <v>20</v>
      </c>
      <c r="B40" s="29"/>
      <c r="C40" s="58">
        <v>500</v>
      </c>
      <c r="E40" s="71">
        <v>1</v>
      </c>
      <c r="F40" s="12"/>
      <c r="G40" s="58">
        <v>400</v>
      </c>
      <c r="I40" s="71">
        <v>1</v>
      </c>
      <c r="J40" s="13"/>
      <c r="K40" s="58">
        <v>300</v>
      </c>
      <c r="M40" s="72">
        <v>1</v>
      </c>
      <c r="N40" s="12"/>
      <c r="O40" s="58">
        <v>200</v>
      </c>
      <c r="Q40" s="71">
        <v>1</v>
      </c>
    </row>
    <row r="41" spans="1:17" ht="11.25" customHeight="1" x14ac:dyDescent="0.25">
      <c r="A41" s="18"/>
      <c r="B41" s="29"/>
      <c r="C41" s="58"/>
      <c r="E41" s="71"/>
      <c r="F41" s="12"/>
      <c r="G41" s="58"/>
      <c r="I41" s="71"/>
      <c r="J41" s="13"/>
      <c r="K41" s="58"/>
      <c r="M41" s="71"/>
      <c r="N41" s="12"/>
      <c r="O41" s="58"/>
      <c r="Q41" s="71"/>
    </row>
    <row r="42" spans="1:17" ht="11.25" customHeight="1" x14ac:dyDescent="0.25">
      <c r="A42" s="22" t="s">
        <v>47</v>
      </c>
      <c r="B42" s="29"/>
      <c r="C42" s="58"/>
      <c r="E42" s="71"/>
      <c r="F42" s="12"/>
      <c r="G42" s="58"/>
      <c r="I42" s="71"/>
      <c r="J42" s="13"/>
      <c r="K42" s="58"/>
      <c r="M42" s="71"/>
      <c r="N42" s="12"/>
      <c r="O42" s="58"/>
      <c r="Q42" s="71"/>
    </row>
    <row r="43" spans="1:17" ht="11.25" customHeight="1" x14ac:dyDescent="0.25">
      <c r="A43" s="19" t="s">
        <v>48</v>
      </c>
      <c r="B43" s="29"/>
      <c r="C43" s="58">
        <v>2240</v>
      </c>
      <c r="E43" s="71">
        <v>3</v>
      </c>
      <c r="F43" s="12"/>
      <c r="G43" s="58">
        <v>3150</v>
      </c>
      <c r="I43" s="71">
        <v>5</v>
      </c>
      <c r="J43" s="13"/>
      <c r="K43" s="58">
        <v>1780</v>
      </c>
      <c r="M43" s="71">
        <v>9</v>
      </c>
      <c r="N43" s="12"/>
      <c r="O43" s="58">
        <v>2870</v>
      </c>
      <c r="Q43" s="71">
        <v>14</v>
      </c>
    </row>
    <row r="44" spans="1:17" ht="11.25" customHeight="1" x14ac:dyDescent="0.25">
      <c r="A44" s="19" t="s">
        <v>49</v>
      </c>
      <c r="B44" s="29"/>
      <c r="C44" s="58">
        <v>66410</v>
      </c>
      <c r="E44" s="71">
        <v>97</v>
      </c>
      <c r="F44" s="12"/>
      <c r="G44" s="58">
        <v>65490</v>
      </c>
      <c r="I44" s="71">
        <v>95</v>
      </c>
      <c r="J44" s="13"/>
      <c r="K44" s="58">
        <v>18210</v>
      </c>
      <c r="M44" s="71">
        <v>91</v>
      </c>
      <c r="N44" s="12"/>
      <c r="O44" s="58">
        <v>17120</v>
      </c>
      <c r="Q44" s="71">
        <v>86</v>
      </c>
    </row>
    <row r="45" spans="1:17" ht="11.25" customHeight="1" x14ac:dyDescent="0.25">
      <c r="A45" s="19"/>
      <c r="B45" s="29"/>
      <c r="C45" s="58"/>
      <c r="E45" s="71"/>
      <c r="F45" s="12"/>
      <c r="G45" s="58"/>
      <c r="I45" s="71"/>
      <c r="J45" s="13"/>
      <c r="K45" s="58"/>
      <c r="M45" s="71"/>
      <c r="N45" s="12"/>
      <c r="O45" s="58"/>
      <c r="Q45" s="71"/>
    </row>
    <row r="46" spans="1:17" ht="11.25" customHeight="1" x14ac:dyDescent="0.25">
      <c r="A46" s="22" t="s">
        <v>50</v>
      </c>
      <c r="B46" s="29"/>
      <c r="C46" s="58"/>
      <c r="E46" s="71"/>
      <c r="F46" s="12"/>
      <c r="G46" s="58"/>
      <c r="I46" s="71"/>
      <c r="J46" s="13"/>
      <c r="K46" s="58"/>
      <c r="M46" s="71"/>
      <c r="N46" s="12"/>
      <c r="O46" s="58"/>
      <c r="Q46" s="71"/>
    </row>
    <row r="47" spans="1:17" ht="11.25" customHeight="1" x14ac:dyDescent="0.25">
      <c r="A47" s="19" t="s">
        <v>51</v>
      </c>
      <c r="B47" s="29"/>
      <c r="C47" s="58">
        <v>2170</v>
      </c>
      <c r="E47" s="71">
        <v>3</v>
      </c>
      <c r="F47" s="12"/>
      <c r="G47" s="58">
        <v>2130</v>
      </c>
      <c r="I47" s="71">
        <v>3</v>
      </c>
      <c r="J47" s="13"/>
      <c r="K47" s="58">
        <v>870</v>
      </c>
      <c r="M47" s="71">
        <v>4</v>
      </c>
      <c r="N47" s="12"/>
      <c r="O47" s="58">
        <v>730</v>
      </c>
      <c r="Q47" s="71">
        <v>4</v>
      </c>
    </row>
    <row r="48" spans="1:17" ht="11.25" customHeight="1" x14ac:dyDescent="0.25">
      <c r="A48" s="19" t="s">
        <v>52</v>
      </c>
      <c r="B48" s="29"/>
      <c r="C48" s="58">
        <v>66480</v>
      </c>
      <c r="E48" s="71">
        <v>97</v>
      </c>
      <c r="F48" s="12"/>
      <c r="G48" s="58">
        <v>66510</v>
      </c>
      <c r="I48" s="71">
        <v>97</v>
      </c>
      <c r="J48" s="13"/>
      <c r="K48" s="58">
        <v>19120</v>
      </c>
      <c r="M48" s="71">
        <v>96</v>
      </c>
      <c r="N48" s="12"/>
      <c r="O48" s="58">
        <v>19260</v>
      </c>
      <c r="Q48" s="71">
        <v>96</v>
      </c>
    </row>
    <row r="49" spans="1:17" ht="11.25" customHeight="1" x14ac:dyDescent="0.25">
      <c r="A49" s="31"/>
      <c r="B49" s="29"/>
      <c r="C49" s="58"/>
      <c r="E49" s="71"/>
      <c r="F49" s="12"/>
      <c r="G49" s="58"/>
      <c r="I49" s="71"/>
      <c r="J49" s="13"/>
      <c r="K49" s="58"/>
      <c r="M49" s="71"/>
      <c r="N49" s="12"/>
      <c r="O49" s="58"/>
      <c r="Q49" s="71"/>
    </row>
    <row r="50" spans="1:17" ht="11.25" customHeight="1" x14ac:dyDescent="0.25">
      <c r="A50" s="22" t="s">
        <v>53</v>
      </c>
      <c r="B50" s="29"/>
      <c r="C50" s="58"/>
      <c r="E50" s="71"/>
      <c r="F50" s="12"/>
      <c r="G50" s="58"/>
      <c r="I50" s="71"/>
      <c r="J50" s="13"/>
      <c r="K50" s="58"/>
      <c r="M50" s="71"/>
      <c r="N50" s="12"/>
      <c r="O50" s="58"/>
      <c r="Q50" s="71"/>
    </row>
    <row r="51" spans="1:17" ht="11.25" customHeight="1" x14ac:dyDescent="0.25">
      <c r="A51" s="19" t="s">
        <v>54</v>
      </c>
      <c r="B51" s="29"/>
      <c r="C51" s="58">
        <v>2820</v>
      </c>
      <c r="E51" s="71">
        <v>4</v>
      </c>
      <c r="F51" s="12"/>
      <c r="G51" s="58">
        <v>3710</v>
      </c>
      <c r="I51" s="71">
        <v>5</v>
      </c>
      <c r="J51" s="13"/>
      <c r="K51" s="58">
        <v>1640</v>
      </c>
      <c r="M51" s="71">
        <v>8</v>
      </c>
      <c r="N51" s="12"/>
      <c r="O51" s="58">
        <v>2100</v>
      </c>
      <c r="Q51" s="71">
        <v>10</v>
      </c>
    </row>
    <row r="52" spans="1:17" ht="11.25" customHeight="1" x14ac:dyDescent="0.25">
      <c r="A52" s="19" t="s">
        <v>55</v>
      </c>
      <c r="B52" s="29"/>
      <c r="C52" s="58">
        <v>65820</v>
      </c>
      <c r="E52" s="71">
        <v>96</v>
      </c>
      <c r="F52" s="12"/>
      <c r="G52" s="58">
        <v>64930</v>
      </c>
      <c r="I52" s="71">
        <v>95</v>
      </c>
      <c r="J52" s="13"/>
      <c r="K52" s="58">
        <v>18350</v>
      </c>
      <c r="M52" s="71">
        <v>92</v>
      </c>
      <c r="N52" s="12"/>
      <c r="O52" s="58">
        <v>17890</v>
      </c>
      <c r="Q52" s="71">
        <v>90</v>
      </c>
    </row>
    <row r="53" spans="1:17" ht="11.25" customHeight="1" x14ac:dyDescent="0.25">
      <c r="A53" s="19"/>
      <c r="B53" s="29"/>
      <c r="C53" s="58"/>
      <c r="E53" s="71"/>
      <c r="F53" s="12"/>
      <c r="G53" s="58"/>
      <c r="I53" s="71"/>
      <c r="J53" s="13"/>
      <c r="K53" s="58"/>
      <c r="M53" s="71"/>
      <c r="N53" s="12"/>
      <c r="O53" s="58"/>
      <c r="Q53" s="71"/>
    </row>
    <row r="54" spans="1:17" ht="11.25" customHeight="1" x14ac:dyDescent="0.25">
      <c r="A54" s="7" t="s">
        <v>56</v>
      </c>
      <c r="B54" s="29"/>
      <c r="C54" s="58"/>
      <c r="E54" s="71"/>
      <c r="F54" s="12"/>
      <c r="G54" s="58"/>
      <c r="I54" s="71"/>
      <c r="J54" s="13"/>
      <c r="K54" s="58"/>
      <c r="M54" s="71"/>
      <c r="N54" s="12"/>
      <c r="O54" s="58"/>
      <c r="Q54" s="71"/>
    </row>
    <row r="55" spans="1:17" ht="11.25" customHeight="1" x14ac:dyDescent="0.25">
      <c r="A55" s="23" t="s">
        <v>56</v>
      </c>
      <c r="B55" s="29"/>
      <c r="C55" s="58">
        <v>49300</v>
      </c>
      <c r="E55" s="71">
        <v>72</v>
      </c>
      <c r="F55" s="12"/>
      <c r="G55" s="58">
        <v>50040</v>
      </c>
      <c r="I55" s="71">
        <v>73</v>
      </c>
      <c r="J55" s="13"/>
      <c r="K55" s="58">
        <v>11030</v>
      </c>
      <c r="M55" s="71">
        <v>55</v>
      </c>
      <c r="N55" s="12"/>
      <c r="O55" s="58">
        <v>11710</v>
      </c>
      <c r="Q55" s="71">
        <v>59</v>
      </c>
    </row>
    <row r="56" spans="1:17" ht="11.25" customHeight="1" x14ac:dyDescent="0.25">
      <c r="A56" s="31" t="s">
        <v>57</v>
      </c>
      <c r="B56" s="29"/>
      <c r="C56" s="58">
        <v>19340</v>
      </c>
      <c r="E56" s="71">
        <v>28</v>
      </c>
      <c r="F56" s="12"/>
      <c r="G56" s="58">
        <v>18600</v>
      </c>
      <c r="I56" s="71">
        <v>27</v>
      </c>
      <c r="J56" s="13"/>
      <c r="K56" s="58">
        <v>8960</v>
      </c>
      <c r="M56" s="71">
        <v>45</v>
      </c>
      <c r="N56" s="12"/>
      <c r="O56" s="58">
        <v>8280</v>
      </c>
      <c r="Q56" s="71">
        <v>41</v>
      </c>
    </row>
    <row r="57" spans="1:17" ht="11.25" customHeight="1" x14ac:dyDescent="0.25">
      <c r="A57" s="23"/>
      <c r="B57" s="23"/>
      <c r="C57" s="58"/>
      <c r="D57" s="175"/>
      <c r="E57" s="43"/>
      <c r="F57" s="12"/>
      <c r="G57" s="58"/>
      <c r="H57" s="175"/>
      <c r="I57" s="43"/>
      <c r="J57" s="13"/>
      <c r="K57" s="58"/>
      <c r="L57" s="175"/>
      <c r="M57" s="43"/>
      <c r="N57" s="12"/>
      <c r="O57" s="58"/>
      <c r="P57" s="175"/>
      <c r="Q57" s="43"/>
    </row>
    <row r="58" spans="1:17" ht="11.25" customHeight="1" x14ac:dyDescent="0.25">
      <c r="A58" s="42" t="s">
        <v>63</v>
      </c>
      <c r="B58" s="23"/>
      <c r="C58" s="58">
        <v>30700</v>
      </c>
      <c r="E58" s="71">
        <v>100</v>
      </c>
      <c r="F58" s="12"/>
      <c r="G58" s="58">
        <v>30700</v>
      </c>
      <c r="I58" s="71">
        <v>100</v>
      </c>
      <c r="J58" s="13"/>
      <c r="K58" s="58">
        <v>6000</v>
      </c>
      <c r="M58" s="71">
        <v>100</v>
      </c>
      <c r="N58" s="12"/>
      <c r="O58" s="58">
        <v>6000</v>
      </c>
      <c r="Q58" s="71">
        <v>100</v>
      </c>
    </row>
    <row r="59" spans="1:17" ht="11.25" customHeight="1" x14ac:dyDescent="0.25">
      <c r="A59" s="23"/>
      <c r="B59" s="23"/>
      <c r="C59" s="58"/>
      <c r="E59" s="71"/>
      <c r="F59" s="12"/>
      <c r="G59" s="58"/>
      <c r="I59" s="71"/>
      <c r="J59" s="13"/>
      <c r="K59" s="58"/>
      <c r="M59" s="71"/>
      <c r="N59" s="12"/>
      <c r="O59" s="58"/>
      <c r="Q59" s="71"/>
    </row>
    <row r="60" spans="1:17" ht="11.25" customHeight="1" x14ac:dyDescent="0.25">
      <c r="A60" s="22" t="s">
        <v>30</v>
      </c>
      <c r="B60" s="23"/>
      <c r="C60" s="58"/>
      <c r="E60" s="71"/>
      <c r="F60" s="12"/>
      <c r="G60" s="58"/>
      <c r="I60" s="71"/>
      <c r="J60" s="13"/>
      <c r="K60" s="58"/>
      <c r="M60" s="71"/>
      <c r="N60" s="12"/>
      <c r="O60" s="58"/>
      <c r="Q60" s="71"/>
    </row>
    <row r="61" spans="1:17" ht="11.25" customHeight="1" x14ac:dyDescent="0.25">
      <c r="A61" s="14" t="s">
        <v>31</v>
      </c>
      <c r="B61" s="23"/>
      <c r="C61" s="58">
        <v>17900</v>
      </c>
      <c r="E61" s="71">
        <v>58</v>
      </c>
      <c r="F61" s="36"/>
      <c r="G61" s="58">
        <v>17300</v>
      </c>
      <c r="I61" s="71">
        <v>56</v>
      </c>
      <c r="J61" s="13"/>
      <c r="K61" s="58">
        <v>2300</v>
      </c>
      <c r="M61" s="71">
        <v>39</v>
      </c>
      <c r="N61" s="36"/>
      <c r="O61" s="58">
        <v>2300</v>
      </c>
      <c r="Q61" s="71">
        <v>39</v>
      </c>
    </row>
    <row r="62" spans="1:17" ht="11.25" customHeight="1" x14ac:dyDescent="0.25">
      <c r="A62" s="14" t="s">
        <v>32</v>
      </c>
      <c r="B62" s="23"/>
      <c r="C62" s="58">
        <v>3600</v>
      </c>
      <c r="E62" s="71">
        <v>12</v>
      </c>
      <c r="F62" s="36"/>
      <c r="G62" s="58">
        <v>3300</v>
      </c>
      <c r="I62" s="71">
        <v>11</v>
      </c>
      <c r="J62" s="13"/>
      <c r="K62" s="58">
        <v>500</v>
      </c>
      <c r="M62" s="71">
        <v>9</v>
      </c>
      <c r="N62" s="36"/>
      <c r="O62" s="58">
        <v>400</v>
      </c>
      <c r="Q62" s="71">
        <v>7</v>
      </c>
    </row>
    <row r="63" spans="1:17" ht="11.25" customHeight="1" x14ac:dyDescent="0.25">
      <c r="A63" s="23" t="s">
        <v>33</v>
      </c>
      <c r="B63" s="23"/>
      <c r="C63" s="58">
        <v>1500</v>
      </c>
      <c r="E63" s="71">
        <v>5</v>
      </c>
      <c r="F63" s="36"/>
      <c r="G63" s="58">
        <v>2100</v>
      </c>
      <c r="I63" s="71">
        <v>7</v>
      </c>
      <c r="J63" s="13"/>
      <c r="K63" s="58">
        <v>700</v>
      </c>
      <c r="M63" s="71">
        <v>12</v>
      </c>
      <c r="N63" s="36"/>
      <c r="O63" s="58">
        <v>1100</v>
      </c>
      <c r="Q63" s="71">
        <v>18</v>
      </c>
    </row>
    <row r="64" spans="1:17" ht="11.25" customHeight="1" x14ac:dyDescent="0.25">
      <c r="A64" s="23" t="s">
        <v>34</v>
      </c>
      <c r="B64" s="23"/>
      <c r="C64" s="58">
        <v>500</v>
      </c>
      <c r="E64" s="71">
        <v>2</v>
      </c>
      <c r="F64" s="36"/>
      <c r="G64" s="58">
        <v>400</v>
      </c>
      <c r="I64" s="71">
        <v>1</v>
      </c>
      <c r="J64" s="13"/>
      <c r="K64" s="58">
        <v>200</v>
      </c>
      <c r="M64" s="71">
        <v>3</v>
      </c>
      <c r="N64" s="36"/>
      <c r="O64" s="58">
        <v>100</v>
      </c>
      <c r="Q64" s="72">
        <v>2</v>
      </c>
    </row>
    <row r="65" spans="1:17" ht="11.25" customHeight="1" x14ac:dyDescent="0.25">
      <c r="A65" s="23" t="s">
        <v>35</v>
      </c>
      <c r="B65" s="23"/>
      <c r="C65" s="58">
        <v>1600</v>
      </c>
      <c r="E65" s="71">
        <v>5</v>
      </c>
      <c r="F65" s="37"/>
      <c r="G65" s="58">
        <v>1900</v>
      </c>
      <c r="I65" s="71">
        <v>6</v>
      </c>
      <c r="J65" s="13"/>
      <c r="K65" s="58">
        <v>700</v>
      </c>
      <c r="M65" s="71">
        <v>11</v>
      </c>
      <c r="N65" s="37"/>
      <c r="O65" s="58">
        <v>800</v>
      </c>
      <c r="Q65" s="72">
        <v>13</v>
      </c>
    </row>
    <row r="66" spans="1:17" ht="11.25" customHeight="1" x14ac:dyDescent="0.25">
      <c r="A66" s="14" t="s">
        <v>36</v>
      </c>
      <c r="B66" s="38"/>
      <c r="C66" s="58">
        <v>2900</v>
      </c>
      <c r="E66" s="71">
        <v>9</v>
      </c>
      <c r="F66" s="12"/>
      <c r="G66" s="58">
        <v>4900</v>
      </c>
      <c r="I66" s="71">
        <v>16</v>
      </c>
      <c r="J66" s="13"/>
      <c r="K66" s="58">
        <v>700</v>
      </c>
      <c r="M66" s="71">
        <v>11</v>
      </c>
      <c r="N66" s="12"/>
      <c r="O66" s="58">
        <v>1100</v>
      </c>
      <c r="Q66" s="72">
        <v>18</v>
      </c>
    </row>
    <row r="67" spans="1:17" ht="11.25" customHeight="1" x14ac:dyDescent="0.25">
      <c r="A67" s="14" t="s">
        <v>105</v>
      </c>
      <c r="B67" s="39"/>
      <c r="C67" s="58">
        <v>1700</v>
      </c>
      <c r="E67" s="71">
        <v>6</v>
      </c>
      <c r="F67" s="12"/>
      <c r="G67" s="58">
        <v>500</v>
      </c>
      <c r="I67" s="71">
        <v>2</v>
      </c>
      <c r="J67" s="13"/>
      <c r="K67" s="58">
        <v>600</v>
      </c>
      <c r="M67" s="71">
        <v>11</v>
      </c>
      <c r="N67" s="12"/>
      <c r="O67" s="58">
        <v>100</v>
      </c>
      <c r="Q67" s="72">
        <v>2</v>
      </c>
    </row>
    <row r="68" spans="1:17" ht="11.25" customHeight="1" x14ac:dyDescent="0.25">
      <c r="A68" s="40" t="s">
        <v>20</v>
      </c>
      <c r="B68" s="29"/>
      <c r="C68" s="58">
        <v>900</v>
      </c>
      <c r="E68" s="71">
        <v>3</v>
      </c>
      <c r="F68" s="12"/>
      <c r="G68" s="58">
        <v>300</v>
      </c>
      <c r="I68" s="71">
        <v>1</v>
      </c>
      <c r="J68" s="13"/>
      <c r="K68" s="58">
        <v>200</v>
      </c>
      <c r="M68" s="71">
        <v>4</v>
      </c>
      <c r="N68" s="12"/>
      <c r="O68" s="58">
        <v>100</v>
      </c>
      <c r="Q68" s="72">
        <v>1</v>
      </c>
    </row>
    <row r="69" spans="1:17" ht="11.25" customHeight="1" x14ac:dyDescent="0.25">
      <c r="A69" s="40"/>
      <c r="B69" s="29"/>
      <c r="C69" s="58"/>
      <c r="E69" s="71"/>
      <c r="F69" s="12"/>
      <c r="G69" s="58"/>
      <c r="I69" s="71"/>
      <c r="J69" s="13"/>
      <c r="K69" s="58"/>
      <c r="M69" s="71"/>
      <c r="N69" s="12"/>
      <c r="O69" s="58"/>
      <c r="Q69" s="71"/>
    </row>
    <row r="70" spans="1:17" ht="11.25" customHeight="1" x14ac:dyDescent="0.25">
      <c r="A70" s="41" t="s">
        <v>37</v>
      </c>
      <c r="B70" s="29"/>
      <c r="C70" s="58"/>
      <c r="E70" s="71"/>
      <c r="F70" s="12"/>
      <c r="G70" s="58"/>
      <c r="I70" s="71"/>
      <c r="J70" s="13"/>
      <c r="K70" s="58"/>
      <c r="M70" s="71"/>
      <c r="N70" s="12"/>
      <c r="O70" s="58"/>
      <c r="Q70" s="71"/>
    </row>
    <row r="71" spans="1:17" ht="11.25" customHeight="1" x14ac:dyDescent="0.25">
      <c r="A71" s="14" t="s">
        <v>38</v>
      </c>
      <c r="B71" s="29"/>
      <c r="C71" s="58">
        <v>19300</v>
      </c>
      <c r="E71" s="71">
        <v>63</v>
      </c>
      <c r="F71" s="12"/>
      <c r="G71" s="58">
        <v>19100</v>
      </c>
      <c r="I71" s="71">
        <v>62</v>
      </c>
      <c r="J71" s="13"/>
      <c r="K71" s="58">
        <v>2000</v>
      </c>
      <c r="M71" s="71">
        <v>33</v>
      </c>
      <c r="N71" s="12"/>
      <c r="O71" s="58">
        <v>2300</v>
      </c>
      <c r="Q71" s="71">
        <v>38</v>
      </c>
    </row>
    <row r="72" spans="1:17" ht="11.25" customHeight="1" x14ac:dyDescent="0.25">
      <c r="A72" s="14" t="s">
        <v>39</v>
      </c>
      <c r="B72" s="29"/>
      <c r="C72" s="58">
        <v>7600</v>
      </c>
      <c r="E72" s="71">
        <v>25</v>
      </c>
      <c r="F72" s="12"/>
      <c r="G72" s="58">
        <v>6700</v>
      </c>
      <c r="I72" s="71">
        <v>22</v>
      </c>
      <c r="J72" s="13"/>
      <c r="K72" s="58">
        <v>3000</v>
      </c>
      <c r="M72" s="71">
        <v>51</v>
      </c>
      <c r="N72" s="12"/>
      <c r="O72" s="58">
        <v>2600</v>
      </c>
      <c r="Q72" s="71">
        <v>43</v>
      </c>
    </row>
    <row r="73" spans="1:17" ht="11.25" customHeight="1" x14ac:dyDescent="0.25">
      <c r="A73" s="14" t="s">
        <v>20</v>
      </c>
      <c r="B73" s="29"/>
      <c r="C73" s="58">
        <v>3800</v>
      </c>
      <c r="E73" s="71">
        <v>12</v>
      </c>
      <c r="F73" s="12"/>
      <c r="G73" s="58">
        <v>4900</v>
      </c>
      <c r="I73" s="71">
        <v>16</v>
      </c>
      <c r="J73" s="13"/>
      <c r="K73" s="58">
        <v>900</v>
      </c>
      <c r="M73" s="71">
        <v>16</v>
      </c>
      <c r="N73" s="12"/>
      <c r="O73" s="58">
        <v>1200</v>
      </c>
      <c r="Q73" s="71">
        <v>19</v>
      </c>
    </row>
    <row r="74" spans="1:17" ht="11.25" customHeight="1" x14ac:dyDescent="0.25">
      <c r="A74" s="14"/>
      <c r="B74" s="29"/>
      <c r="C74" s="58"/>
      <c r="E74" s="71"/>
      <c r="F74" s="12"/>
      <c r="G74" s="58"/>
      <c r="I74" s="71"/>
      <c r="J74" s="13"/>
      <c r="K74" s="58"/>
      <c r="M74" s="71"/>
      <c r="N74" s="12"/>
      <c r="O74" s="58"/>
      <c r="Q74" s="71"/>
    </row>
    <row r="75" spans="1:17" ht="11.25" customHeight="1" x14ac:dyDescent="0.25">
      <c r="A75" s="41" t="s">
        <v>40</v>
      </c>
      <c r="B75" s="29"/>
      <c r="C75" s="58"/>
      <c r="E75" s="71"/>
      <c r="F75" s="12"/>
      <c r="G75" s="58"/>
      <c r="I75" s="71"/>
      <c r="J75" s="13"/>
      <c r="K75" s="58"/>
      <c r="M75" s="71"/>
      <c r="N75" s="12"/>
      <c r="O75" s="58"/>
      <c r="Q75" s="71"/>
    </row>
    <row r="76" spans="1:17" ht="11.25" customHeight="1" x14ac:dyDescent="0.25">
      <c r="A76" s="40" t="s">
        <v>41</v>
      </c>
      <c r="B76" s="29"/>
      <c r="C76" s="58">
        <v>1400</v>
      </c>
      <c r="E76" s="71">
        <v>5</v>
      </c>
      <c r="F76" s="12"/>
      <c r="G76" s="58">
        <v>1300</v>
      </c>
      <c r="I76" s="71">
        <v>4</v>
      </c>
      <c r="J76" s="13"/>
      <c r="K76" s="58">
        <v>700</v>
      </c>
      <c r="M76" s="71">
        <v>11</v>
      </c>
      <c r="N76" s="12"/>
      <c r="O76" s="58">
        <v>600</v>
      </c>
      <c r="Q76" s="71">
        <v>11</v>
      </c>
    </row>
    <row r="77" spans="1:17" ht="11.25" customHeight="1" x14ac:dyDescent="0.25">
      <c r="A77" s="14" t="s">
        <v>42</v>
      </c>
      <c r="B77" s="29"/>
      <c r="C77" s="58">
        <v>25800</v>
      </c>
      <c r="E77" s="71">
        <v>84</v>
      </c>
      <c r="F77" s="12"/>
      <c r="G77" s="58">
        <v>26600</v>
      </c>
      <c r="I77" s="71">
        <v>87</v>
      </c>
      <c r="J77" s="13"/>
      <c r="K77" s="58">
        <v>4400</v>
      </c>
      <c r="M77" s="71">
        <v>73</v>
      </c>
      <c r="N77" s="12"/>
      <c r="O77" s="58">
        <v>4400</v>
      </c>
      <c r="Q77" s="71">
        <v>74</v>
      </c>
    </row>
    <row r="78" spans="1:17" ht="11.25" customHeight="1" x14ac:dyDescent="0.25">
      <c r="A78" s="14" t="s">
        <v>20</v>
      </c>
      <c r="B78" s="29"/>
      <c r="C78" s="58">
        <v>3500</v>
      </c>
      <c r="E78" s="71">
        <v>11</v>
      </c>
      <c r="F78" s="12"/>
      <c r="G78" s="58">
        <v>2800</v>
      </c>
      <c r="I78" s="71">
        <v>9</v>
      </c>
      <c r="J78" s="13"/>
      <c r="K78" s="58">
        <v>1000</v>
      </c>
      <c r="M78" s="71">
        <v>16</v>
      </c>
      <c r="N78" s="12"/>
      <c r="O78" s="58">
        <v>900</v>
      </c>
      <c r="Q78" s="71">
        <v>15</v>
      </c>
    </row>
    <row r="79" spans="1:17" ht="11.25" customHeight="1" x14ac:dyDescent="0.25">
      <c r="A79" s="14"/>
      <c r="B79" s="29"/>
      <c r="C79" s="58"/>
      <c r="E79" s="71"/>
      <c r="F79" s="12"/>
      <c r="G79" s="58"/>
      <c r="I79" s="71"/>
      <c r="J79" s="13"/>
      <c r="K79" s="58"/>
      <c r="M79" s="71"/>
      <c r="N79" s="12"/>
      <c r="O79" s="58"/>
      <c r="Q79" s="71"/>
    </row>
    <row r="80" spans="1:17" ht="11.25" customHeight="1" x14ac:dyDescent="0.25">
      <c r="A80" s="41" t="s">
        <v>43</v>
      </c>
      <c r="B80" s="29"/>
      <c r="C80" s="58"/>
      <c r="E80" s="71"/>
      <c r="F80" s="12"/>
      <c r="G80" s="58"/>
      <c r="I80" s="71"/>
      <c r="J80" s="13"/>
      <c r="K80" s="58"/>
      <c r="M80" s="71"/>
      <c r="N80" s="12"/>
      <c r="O80" s="58"/>
      <c r="Q80" s="71"/>
    </row>
    <row r="81" spans="1:17" ht="11.25" customHeight="1" x14ac:dyDescent="0.25">
      <c r="A81" s="14" t="s">
        <v>44</v>
      </c>
      <c r="B81" s="29"/>
      <c r="C81" s="58">
        <v>500</v>
      </c>
      <c r="E81" s="71">
        <v>2</v>
      </c>
      <c r="F81" s="12"/>
      <c r="G81" s="58">
        <v>2500</v>
      </c>
      <c r="I81" s="71">
        <v>8</v>
      </c>
      <c r="J81" s="13"/>
      <c r="K81" s="58">
        <v>0</v>
      </c>
      <c r="M81" s="72">
        <v>1</v>
      </c>
      <c r="N81" s="30"/>
      <c r="O81" s="58">
        <v>200</v>
      </c>
      <c r="Q81" s="72">
        <v>3</v>
      </c>
    </row>
    <row r="82" spans="1:17" ht="11.25" customHeight="1" x14ac:dyDescent="0.25">
      <c r="A82" s="14" t="s">
        <v>45</v>
      </c>
      <c r="B82" s="29"/>
      <c r="C82" s="58">
        <v>29200</v>
      </c>
      <c r="E82" s="71">
        <v>95</v>
      </c>
      <c r="F82" s="12"/>
      <c r="G82" s="58">
        <v>27900</v>
      </c>
      <c r="I82" s="71">
        <v>91</v>
      </c>
      <c r="J82" s="13"/>
      <c r="K82" s="58">
        <v>5700</v>
      </c>
      <c r="M82" s="72">
        <v>95</v>
      </c>
      <c r="N82" s="30"/>
      <c r="O82" s="58">
        <v>5800</v>
      </c>
      <c r="Q82" s="72">
        <v>96</v>
      </c>
    </row>
    <row r="83" spans="1:17" ht="11.25" customHeight="1" x14ac:dyDescent="0.25">
      <c r="A83" s="14" t="s">
        <v>20</v>
      </c>
      <c r="B83" s="29"/>
      <c r="C83" s="58">
        <v>900</v>
      </c>
      <c r="E83" s="71">
        <v>3</v>
      </c>
      <c r="F83" s="12"/>
      <c r="G83" s="58">
        <v>300</v>
      </c>
      <c r="I83" s="71">
        <v>1</v>
      </c>
      <c r="J83" s="13"/>
      <c r="K83" s="58">
        <v>200</v>
      </c>
      <c r="M83" s="72">
        <v>4</v>
      </c>
      <c r="N83" s="30"/>
      <c r="O83" s="58">
        <v>100</v>
      </c>
      <c r="Q83" s="72">
        <v>1</v>
      </c>
    </row>
    <row r="84" spans="1:17" ht="11.25" customHeight="1" x14ac:dyDescent="0.25">
      <c r="A84" s="18"/>
      <c r="B84" s="29"/>
      <c r="C84" s="58"/>
      <c r="E84" s="71"/>
      <c r="F84" s="12"/>
      <c r="G84" s="58"/>
      <c r="I84" s="71"/>
      <c r="J84" s="13"/>
      <c r="K84" s="58"/>
      <c r="M84" s="72"/>
      <c r="N84" s="30"/>
      <c r="O84" s="58"/>
      <c r="Q84" s="72"/>
    </row>
    <row r="85" spans="1:17" ht="11.25" customHeight="1" x14ac:dyDescent="0.25">
      <c r="A85" s="41" t="s">
        <v>46</v>
      </c>
      <c r="B85" s="29"/>
      <c r="C85" s="58"/>
      <c r="E85" s="71"/>
      <c r="F85" s="12"/>
      <c r="G85" s="58"/>
      <c r="I85" s="71"/>
      <c r="J85" s="13"/>
      <c r="K85" s="58"/>
      <c r="M85" s="72"/>
      <c r="N85" s="30"/>
      <c r="O85" s="58"/>
      <c r="Q85" s="72"/>
    </row>
    <row r="86" spans="1:17" ht="11.25" customHeight="1" x14ac:dyDescent="0.25">
      <c r="A86" s="14" t="s">
        <v>112</v>
      </c>
      <c r="B86" s="29"/>
      <c r="C86" s="58">
        <v>100</v>
      </c>
      <c r="E86" s="71">
        <v>0</v>
      </c>
      <c r="F86" s="12"/>
      <c r="G86" s="58">
        <v>1600</v>
      </c>
      <c r="I86" s="71">
        <v>5</v>
      </c>
      <c r="J86" s="13"/>
      <c r="K86" s="58">
        <v>0</v>
      </c>
      <c r="M86" s="72">
        <v>0</v>
      </c>
      <c r="N86" s="30"/>
      <c r="O86" s="58">
        <v>400</v>
      </c>
      <c r="Q86" s="72">
        <v>6</v>
      </c>
    </row>
    <row r="87" spans="1:17" ht="11.25" customHeight="1" x14ac:dyDescent="0.25">
      <c r="A87" s="14" t="s">
        <v>113</v>
      </c>
      <c r="B87" s="29"/>
      <c r="C87" s="58">
        <v>29600</v>
      </c>
      <c r="E87" s="71">
        <v>96</v>
      </c>
      <c r="F87" s="12"/>
      <c r="G87" s="58">
        <v>28800</v>
      </c>
      <c r="I87" s="71">
        <v>94</v>
      </c>
      <c r="J87" s="13"/>
      <c r="K87" s="58">
        <v>5700</v>
      </c>
      <c r="M87" s="72">
        <v>96</v>
      </c>
      <c r="N87" s="30"/>
      <c r="O87" s="58">
        <v>5600</v>
      </c>
      <c r="Q87" s="72">
        <v>93</v>
      </c>
    </row>
    <row r="88" spans="1:17" ht="11.25" customHeight="1" x14ac:dyDescent="0.25">
      <c r="A88" s="14" t="s">
        <v>20</v>
      </c>
      <c r="B88" s="29"/>
      <c r="C88" s="58">
        <v>900</v>
      </c>
      <c r="E88" s="71">
        <v>3</v>
      </c>
      <c r="F88" s="12"/>
      <c r="G88" s="58">
        <v>300</v>
      </c>
      <c r="I88" s="71">
        <v>1</v>
      </c>
      <c r="J88" s="13"/>
      <c r="K88" s="58">
        <v>200</v>
      </c>
      <c r="M88" s="72">
        <v>4</v>
      </c>
      <c r="N88" s="30"/>
      <c r="O88" s="58">
        <v>100</v>
      </c>
      <c r="Q88" s="72">
        <v>1</v>
      </c>
    </row>
    <row r="89" spans="1:17" ht="11.25" customHeight="1" x14ac:dyDescent="0.25">
      <c r="A89" s="18"/>
      <c r="B89" s="29"/>
      <c r="C89" s="58"/>
      <c r="E89" s="71"/>
      <c r="F89" s="12"/>
      <c r="G89" s="58"/>
      <c r="I89" s="71"/>
      <c r="J89" s="13"/>
      <c r="K89" s="58"/>
      <c r="M89" s="71"/>
      <c r="N89" s="12"/>
      <c r="O89" s="58"/>
      <c r="Q89" s="71"/>
    </row>
    <row r="90" spans="1:17" ht="11.25" customHeight="1" x14ac:dyDescent="0.25">
      <c r="A90" s="22" t="s">
        <v>47</v>
      </c>
      <c r="B90" s="29"/>
      <c r="C90" s="58"/>
      <c r="E90" s="71"/>
      <c r="F90" s="12"/>
      <c r="G90" s="58"/>
      <c r="I90" s="71"/>
      <c r="J90" s="13"/>
      <c r="K90" s="58"/>
      <c r="M90" s="71"/>
      <c r="N90" s="12"/>
      <c r="O90" s="58"/>
      <c r="Q90" s="71"/>
    </row>
    <row r="91" spans="1:17" ht="11.25" customHeight="1" x14ac:dyDescent="0.25">
      <c r="A91" s="19" t="s">
        <v>48</v>
      </c>
      <c r="B91" s="29"/>
      <c r="C91" s="58">
        <v>1320</v>
      </c>
      <c r="E91" s="71">
        <v>4</v>
      </c>
      <c r="F91" s="12"/>
      <c r="G91" s="58">
        <v>1540</v>
      </c>
      <c r="I91" s="71">
        <v>5</v>
      </c>
      <c r="J91" s="13"/>
      <c r="K91" s="58">
        <v>540</v>
      </c>
      <c r="M91" s="71">
        <v>9</v>
      </c>
      <c r="N91" s="12"/>
      <c r="O91" s="58">
        <v>810</v>
      </c>
      <c r="Q91" s="71">
        <v>13</v>
      </c>
    </row>
    <row r="92" spans="1:17" ht="11.25" customHeight="1" x14ac:dyDescent="0.25">
      <c r="A92" s="19" t="s">
        <v>49</v>
      </c>
      <c r="B92" s="29"/>
      <c r="C92" s="58">
        <v>29380</v>
      </c>
      <c r="E92" s="71">
        <v>96</v>
      </c>
      <c r="F92" s="12"/>
      <c r="G92" s="58">
        <v>29170</v>
      </c>
      <c r="I92" s="71">
        <v>95</v>
      </c>
      <c r="J92" s="13"/>
      <c r="K92" s="58">
        <v>5460</v>
      </c>
      <c r="M92" s="71">
        <v>91</v>
      </c>
      <c r="N92" s="12"/>
      <c r="O92" s="58">
        <v>5190</v>
      </c>
      <c r="Q92" s="71">
        <v>87</v>
      </c>
    </row>
    <row r="93" spans="1:17" ht="11.25" customHeight="1" x14ac:dyDescent="0.25">
      <c r="A93" s="19"/>
      <c r="B93" s="29"/>
      <c r="C93" s="58"/>
      <c r="E93" s="71"/>
      <c r="F93" s="12"/>
      <c r="G93" s="58"/>
      <c r="I93" s="71"/>
      <c r="J93" s="13"/>
      <c r="K93" s="58"/>
      <c r="M93" s="71"/>
      <c r="N93" s="12"/>
      <c r="O93" s="58"/>
      <c r="Q93" s="71"/>
    </row>
    <row r="94" spans="1:17" ht="11.25" customHeight="1" x14ac:dyDescent="0.25">
      <c r="A94" s="22" t="s">
        <v>50</v>
      </c>
      <c r="B94" s="29"/>
      <c r="C94" s="58"/>
      <c r="E94" s="71"/>
      <c r="F94" s="12"/>
      <c r="G94" s="58"/>
      <c r="I94" s="71"/>
      <c r="J94" s="13"/>
      <c r="K94" s="58"/>
      <c r="M94" s="71"/>
      <c r="N94" s="12"/>
      <c r="O94" s="58"/>
      <c r="Q94" s="71"/>
    </row>
    <row r="95" spans="1:17" ht="11.25" customHeight="1" x14ac:dyDescent="0.25">
      <c r="A95" s="19" t="s">
        <v>51</v>
      </c>
      <c r="B95" s="29"/>
      <c r="C95" s="58">
        <v>1030</v>
      </c>
      <c r="E95" s="71">
        <v>3</v>
      </c>
      <c r="F95" s="12"/>
      <c r="G95" s="58">
        <v>790</v>
      </c>
      <c r="I95" s="71">
        <v>3</v>
      </c>
      <c r="J95" s="13"/>
      <c r="K95" s="58">
        <v>230</v>
      </c>
      <c r="M95" s="71">
        <v>4</v>
      </c>
      <c r="N95" s="12"/>
      <c r="O95" s="58">
        <v>180</v>
      </c>
      <c r="Q95" s="71">
        <v>3</v>
      </c>
    </row>
    <row r="96" spans="1:17" ht="11.25" customHeight="1" x14ac:dyDescent="0.25">
      <c r="A96" s="19" t="s">
        <v>52</v>
      </c>
      <c r="B96" s="29"/>
      <c r="C96" s="58">
        <v>29680</v>
      </c>
      <c r="E96" s="71">
        <v>97</v>
      </c>
      <c r="F96" s="12"/>
      <c r="G96" s="58">
        <v>29920</v>
      </c>
      <c r="I96" s="71">
        <v>97</v>
      </c>
      <c r="J96" s="13"/>
      <c r="K96" s="58">
        <v>5760</v>
      </c>
      <c r="M96" s="71">
        <v>96</v>
      </c>
      <c r="N96" s="12"/>
      <c r="O96" s="58">
        <v>5820</v>
      </c>
      <c r="Q96" s="71">
        <v>97</v>
      </c>
    </row>
    <row r="97" spans="1:17" ht="11.25" customHeight="1" x14ac:dyDescent="0.25">
      <c r="A97" s="31"/>
      <c r="B97" s="29"/>
      <c r="C97" s="58"/>
      <c r="E97" s="71"/>
      <c r="F97" s="12"/>
      <c r="G97" s="58"/>
      <c r="I97" s="71"/>
      <c r="J97" s="13"/>
      <c r="K97" s="58"/>
      <c r="M97" s="71"/>
      <c r="N97" s="12"/>
      <c r="O97" s="58"/>
      <c r="Q97" s="71"/>
    </row>
    <row r="98" spans="1:17" ht="11.25" customHeight="1" x14ac:dyDescent="0.25">
      <c r="A98" s="22" t="s">
        <v>53</v>
      </c>
      <c r="B98" s="29"/>
      <c r="C98" s="58"/>
      <c r="E98" s="71"/>
      <c r="F98" s="12"/>
      <c r="G98" s="58"/>
      <c r="I98" s="71"/>
      <c r="J98" s="13"/>
      <c r="K98" s="58"/>
      <c r="M98" s="71"/>
      <c r="N98" s="12"/>
      <c r="O98" s="58"/>
      <c r="Q98" s="71"/>
    </row>
    <row r="99" spans="1:17" ht="11.25" customHeight="1" x14ac:dyDescent="0.25">
      <c r="A99" s="19" t="s">
        <v>54</v>
      </c>
      <c r="B99" s="29"/>
      <c r="C99" s="58">
        <v>2030</v>
      </c>
      <c r="E99" s="71">
        <v>7</v>
      </c>
      <c r="F99" s="12"/>
      <c r="G99" s="58">
        <v>2320</v>
      </c>
      <c r="I99" s="71">
        <v>8</v>
      </c>
      <c r="J99" s="13"/>
      <c r="K99" s="58">
        <v>920</v>
      </c>
      <c r="M99" s="71">
        <v>15</v>
      </c>
      <c r="N99" s="12"/>
      <c r="O99" s="58">
        <v>990</v>
      </c>
      <c r="Q99" s="71">
        <v>17</v>
      </c>
    </row>
    <row r="100" spans="1:17" ht="11.25" customHeight="1" x14ac:dyDescent="0.25">
      <c r="A100" s="19" t="s">
        <v>55</v>
      </c>
      <c r="B100" s="29"/>
      <c r="C100" s="58">
        <v>28680</v>
      </c>
      <c r="E100" s="71">
        <v>93</v>
      </c>
      <c r="F100" s="12"/>
      <c r="G100" s="58">
        <v>28390</v>
      </c>
      <c r="I100" s="71">
        <v>92</v>
      </c>
      <c r="J100" s="13"/>
      <c r="K100" s="58">
        <v>5080</v>
      </c>
      <c r="M100" s="71">
        <v>85</v>
      </c>
      <c r="N100" s="12"/>
      <c r="O100" s="58">
        <v>5010</v>
      </c>
      <c r="Q100" s="71">
        <v>83</v>
      </c>
    </row>
    <row r="101" spans="1:17" ht="11.25" customHeight="1" x14ac:dyDescent="0.25">
      <c r="A101" s="19"/>
      <c r="B101" s="29"/>
      <c r="C101" s="58"/>
      <c r="E101" s="71"/>
      <c r="F101" s="12"/>
      <c r="G101" s="58"/>
      <c r="I101" s="71"/>
      <c r="J101" s="13"/>
      <c r="K101" s="58"/>
      <c r="M101" s="71"/>
      <c r="N101" s="12"/>
      <c r="O101" s="58"/>
      <c r="Q101" s="71"/>
    </row>
    <row r="102" spans="1:17" ht="11.25" customHeight="1" x14ac:dyDescent="0.25">
      <c r="A102" s="7" t="s">
        <v>56</v>
      </c>
      <c r="B102" s="29"/>
      <c r="C102" s="58"/>
      <c r="E102" s="71"/>
      <c r="F102" s="12"/>
      <c r="G102" s="58"/>
      <c r="I102" s="71"/>
      <c r="J102" s="13"/>
      <c r="K102" s="58"/>
      <c r="M102" s="71"/>
      <c r="N102" s="12"/>
      <c r="O102" s="58"/>
      <c r="Q102" s="71"/>
    </row>
    <row r="103" spans="1:17" ht="11.25" customHeight="1" x14ac:dyDescent="0.25">
      <c r="A103" s="23" t="s">
        <v>56</v>
      </c>
      <c r="B103" s="29"/>
      <c r="C103" s="58">
        <v>19040</v>
      </c>
      <c r="E103" s="71">
        <v>62</v>
      </c>
      <c r="F103" s="12"/>
      <c r="G103" s="58">
        <v>18090</v>
      </c>
      <c r="I103" s="71">
        <v>59</v>
      </c>
      <c r="J103" s="13"/>
      <c r="K103" s="58">
        <v>2390</v>
      </c>
      <c r="M103" s="71">
        <v>40</v>
      </c>
      <c r="N103" s="12"/>
      <c r="O103" s="58">
        <v>2400</v>
      </c>
      <c r="Q103" s="71">
        <v>40</v>
      </c>
    </row>
    <row r="104" spans="1:17" ht="11.25" customHeight="1" x14ac:dyDescent="0.25">
      <c r="A104" s="31" t="s">
        <v>57</v>
      </c>
      <c r="B104" s="29"/>
      <c r="C104" s="58">
        <v>11670</v>
      </c>
      <c r="E104" s="71">
        <v>38</v>
      </c>
      <c r="F104" s="12"/>
      <c r="G104" s="58">
        <v>12620</v>
      </c>
      <c r="I104" s="71">
        <v>41</v>
      </c>
      <c r="J104" s="13"/>
      <c r="K104" s="58">
        <v>3610</v>
      </c>
      <c r="M104" s="71">
        <v>60</v>
      </c>
      <c r="N104" s="12"/>
      <c r="O104" s="58">
        <v>3600</v>
      </c>
      <c r="Q104" s="71">
        <v>60</v>
      </c>
    </row>
    <row r="105" spans="1:17" ht="11.25" customHeight="1" x14ac:dyDescent="0.25">
      <c r="A105" s="6"/>
      <c r="B105" s="27"/>
      <c r="C105" s="59"/>
      <c r="D105" s="173"/>
      <c r="E105" s="27"/>
      <c r="F105" s="27"/>
      <c r="G105" s="59"/>
      <c r="H105" s="173"/>
      <c r="I105" s="27"/>
      <c r="J105" s="27"/>
      <c r="K105" s="59"/>
      <c r="L105" s="173"/>
      <c r="M105" s="27"/>
      <c r="N105" s="27"/>
      <c r="O105" s="59"/>
      <c r="P105" s="173"/>
      <c r="Q105" s="27"/>
    </row>
    <row r="106" spans="1:17" s="32" customFormat="1" ht="11.25" customHeight="1" x14ac:dyDescent="0.25">
      <c r="A106" s="32" t="s">
        <v>21</v>
      </c>
      <c r="C106" s="48"/>
      <c r="D106" s="135"/>
      <c r="E106" s="23"/>
      <c r="F106" s="23"/>
      <c r="G106" s="48"/>
      <c r="H106" s="135"/>
      <c r="I106" s="23"/>
      <c r="J106" s="23"/>
      <c r="K106" s="48"/>
      <c r="L106" s="135"/>
      <c r="M106" s="23"/>
      <c r="N106" s="23"/>
      <c r="O106" s="48"/>
      <c r="P106" s="135"/>
      <c r="Q106" s="23"/>
    </row>
    <row r="107" spans="1:17" ht="11.25" customHeight="1" x14ac:dyDescent="0.25"/>
    <row r="108" spans="1:17" ht="11.25" customHeight="1" x14ac:dyDescent="0.25"/>
    <row r="109" spans="1:17" ht="11.25" customHeight="1" x14ac:dyDescent="0.25"/>
    <row r="110" spans="1:17" ht="11.25" customHeight="1" x14ac:dyDescent="0.25"/>
    <row r="111" spans="1:17" ht="11.25" customHeight="1" x14ac:dyDescent="0.25"/>
    <row r="112" spans="1:17" ht="11.25" customHeight="1" x14ac:dyDescent="0.25"/>
    <row r="113" ht="11.25" customHeight="1" x14ac:dyDescent="0.25"/>
    <row r="114" ht="11.25" customHeight="1" x14ac:dyDescent="0.25"/>
    <row r="115" ht="11.25" customHeight="1" x14ac:dyDescent="0.25"/>
    <row r="116" ht="11.25" customHeight="1" x14ac:dyDescent="0.25"/>
    <row r="117" ht="11.25" customHeight="1" x14ac:dyDescent="0.25"/>
    <row r="118" ht="11.25" customHeight="1" x14ac:dyDescent="0.25"/>
    <row r="119" ht="11.25" customHeight="1" x14ac:dyDescent="0.25"/>
    <row r="120" ht="11.25" customHeight="1" x14ac:dyDescent="0.25"/>
    <row r="121" ht="11.25" customHeight="1" x14ac:dyDescent="0.25"/>
    <row r="122" ht="11.25" customHeight="1" x14ac:dyDescent="0.25"/>
    <row r="123" ht="11.25" customHeight="1" x14ac:dyDescent="0.25"/>
    <row r="124" ht="11.25" customHeight="1" x14ac:dyDescent="0.25"/>
    <row r="125" ht="11.25" customHeight="1" x14ac:dyDescent="0.25"/>
    <row r="126" ht="11.25" customHeight="1" x14ac:dyDescent="0.25"/>
    <row r="127" ht="11.25" customHeight="1" x14ac:dyDescent="0.25"/>
    <row r="128" ht="11.25" customHeight="1" x14ac:dyDescent="0.25"/>
    <row r="129" ht="11.25" customHeight="1" x14ac:dyDescent="0.25"/>
    <row r="130" ht="11.25" customHeight="1" x14ac:dyDescent="0.25"/>
    <row r="131" ht="11.25" customHeight="1" x14ac:dyDescent="0.25"/>
    <row r="132" ht="11.25" customHeight="1" x14ac:dyDescent="0.25"/>
    <row r="133" ht="11.25" customHeight="1" x14ac:dyDescent="0.25"/>
    <row r="134" ht="11.25" customHeight="1" x14ac:dyDescent="0.25"/>
    <row r="135" ht="11.25" customHeight="1" x14ac:dyDescent="0.25"/>
    <row r="136" ht="11.25" customHeight="1" x14ac:dyDescent="0.25"/>
    <row r="137" ht="11.25" customHeight="1" x14ac:dyDescent="0.25"/>
    <row r="138" ht="11.25" customHeight="1" x14ac:dyDescent="0.25"/>
    <row r="139" ht="11.25" customHeight="1" x14ac:dyDescent="0.25"/>
    <row r="140" ht="11.25" customHeight="1" x14ac:dyDescent="0.25"/>
    <row r="141" ht="11.25" customHeight="1" x14ac:dyDescent="0.25"/>
    <row r="142" ht="11.25" customHeight="1" x14ac:dyDescent="0.25"/>
    <row r="143" ht="11.25" customHeight="1" x14ac:dyDescent="0.25"/>
    <row r="144" ht="11.25" customHeight="1" x14ac:dyDescent="0.25"/>
    <row r="145" ht="11.25" customHeight="1" x14ac:dyDescent="0.25"/>
    <row r="146" ht="11.25" customHeight="1" x14ac:dyDescent="0.25"/>
    <row r="147" ht="11.25" customHeight="1" x14ac:dyDescent="0.25"/>
    <row r="148" ht="11.25" customHeight="1" x14ac:dyDescent="0.25"/>
    <row r="149" ht="11.25" customHeight="1" x14ac:dyDescent="0.25"/>
    <row r="150" ht="11.25" customHeight="1" x14ac:dyDescent="0.25"/>
    <row r="151" ht="11.25" customHeight="1" x14ac:dyDescent="0.25"/>
    <row r="152" ht="11.25" customHeight="1" x14ac:dyDescent="0.25"/>
    <row r="153" ht="11.25" customHeight="1" x14ac:dyDescent="0.25"/>
    <row r="154" ht="11.25" customHeight="1" x14ac:dyDescent="0.25"/>
    <row r="155" ht="11.25" customHeight="1" x14ac:dyDescent="0.25"/>
    <row r="156" ht="11.25" customHeight="1" x14ac:dyDescent="0.25"/>
    <row r="157" ht="11.25" customHeight="1" x14ac:dyDescent="0.25"/>
    <row r="158" ht="11.25" customHeight="1" x14ac:dyDescent="0.25"/>
    <row r="159" ht="11.25" customHeight="1" x14ac:dyDescent="0.25"/>
    <row r="160" ht="11.25" customHeight="1" x14ac:dyDescent="0.25"/>
    <row r="161" ht="11.25" customHeight="1" x14ac:dyDescent="0.25"/>
    <row r="162" ht="11.25" customHeight="1" x14ac:dyDescent="0.25"/>
    <row r="163" ht="11.25" customHeight="1" x14ac:dyDescent="0.25"/>
    <row r="164" ht="11.25" customHeight="1" x14ac:dyDescent="0.25"/>
  </sheetData>
  <mergeCells count="3">
    <mergeCell ref="C4:E4"/>
    <mergeCell ref="G4:I4"/>
    <mergeCell ref="A2:Q2"/>
  </mergeCells>
  <pageMargins left="0" right="0" top="0" bottom="0" header="0" footer="0"/>
  <pageSetup paperSize="9" orientation="landscape" r:id="rId1"/>
  <rowBreaks count="1" manualBreakCount="1">
    <brk id="97" max="12"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05"/>
  <sheetViews>
    <sheetView zoomScaleNormal="100" zoomScaleSheetLayoutView="100" workbookViewId="0"/>
  </sheetViews>
  <sheetFormatPr defaultColWidth="9.140625" defaultRowHeight="15" x14ac:dyDescent="0.25"/>
  <cols>
    <col min="1" max="1" width="41.7109375" style="21" customWidth="1"/>
    <col min="2" max="2" width="1.7109375" style="21" customWidth="1"/>
    <col min="3" max="3" width="13" style="48" customWidth="1"/>
    <col min="4" max="4" width="0.85546875" style="135" customWidth="1"/>
    <col min="5" max="5" width="9.140625" style="2" customWidth="1"/>
    <col min="6" max="6" width="1.7109375" style="2" customWidth="1"/>
    <col min="7" max="7" width="13" style="48" customWidth="1"/>
    <col min="8" max="8" width="0.85546875" style="135" customWidth="1"/>
    <col min="9" max="9" width="13" style="2" customWidth="1"/>
    <col min="10" max="16384" width="9.140625" style="2"/>
  </cols>
  <sheetData>
    <row r="1" spans="1:15" ht="11.25" x14ac:dyDescent="0.2">
      <c r="A1" s="1" t="s">
        <v>64</v>
      </c>
      <c r="B1" s="1"/>
      <c r="D1" s="162"/>
      <c r="H1" s="162"/>
    </row>
    <row r="2" spans="1:15" ht="22.5" customHeight="1" x14ac:dyDescent="0.2">
      <c r="A2" s="187" t="s">
        <v>117</v>
      </c>
      <c r="B2" s="187"/>
      <c r="C2" s="187"/>
      <c r="D2" s="187"/>
      <c r="E2" s="187"/>
      <c r="F2" s="187"/>
      <c r="G2" s="187"/>
      <c r="H2" s="187"/>
      <c r="I2" s="187"/>
    </row>
    <row r="3" spans="1:15" ht="11.25" customHeight="1" x14ac:dyDescent="0.2">
      <c r="A3" s="2"/>
      <c r="B3" s="2"/>
      <c r="C3" s="49"/>
      <c r="D3" s="163"/>
      <c r="E3" s="4"/>
      <c r="F3" s="4"/>
      <c r="H3" s="163"/>
    </row>
    <row r="4" spans="1:15" ht="22.5" customHeight="1" x14ac:dyDescent="0.2">
      <c r="A4" s="5"/>
      <c r="B4" s="5"/>
      <c r="C4" s="181" t="s">
        <v>1</v>
      </c>
      <c r="D4" s="181"/>
      <c r="E4" s="181"/>
      <c r="F4" s="6"/>
      <c r="G4" s="182" t="s">
        <v>107</v>
      </c>
      <c r="H4" s="182"/>
      <c r="I4" s="182"/>
    </row>
    <row r="5" spans="1:15" ht="11.25" customHeight="1" x14ac:dyDescent="0.2">
      <c r="A5" s="2"/>
      <c r="B5" s="2"/>
      <c r="C5" s="50"/>
      <c r="D5" s="172"/>
      <c r="E5" s="7"/>
      <c r="F5" s="7"/>
      <c r="G5" s="50"/>
      <c r="H5" s="172"/>
      <c r="I5" s="7"/>
    </row>
    <row r="6" spans="1:15" ht="11.25" customHeight="1" x14ac:dyDescent="0.2">
      <c r="A6" s="2"/>
      <c r="B6" s="2"/>
      <c r="C6" s="159" t="s">
        <v>252</v>
      </c>
      <c r="D6" s="171"/>
      <c r="E6" s="160" t="s">
        <v>2</v>
      </c>
      <c r="F6" s="19"/>
      <c r="G6" s="159" t="s">
        <v>252</v>
      </c>
      <c r="H6" s="171"/>
      <c r="I6" s="160" t="s">
        <v>2</v>
      </c>
    </row>
    <row r="7" spans="1:15" ht="11.25" customHeight="1" x14ac:dyDescent="0.2">
      <c r="A7" s="2"/>
      <c r="B7" s="2"/>
      <c r="C7" s="52"/>
      <c r="D7" s="164"/>
      <c r="E7" s="8"/>
      <c r="F7" s="7"/>
      <c r="H7" s="164"/>
    </row>
    <row r="8" spans="1:15" ht="11.25" customHeight="1" x14ac:dyDescent="0.2">
      <c r="A8" s="1" t="s">
        <v>3</v>
      </c>
      <c r="B8" s="2"/>
      <c r="C8" s="60">
        <v>99350</v>
      </c>
      <c r="D8" s="165"/>
      <c r="E8" s="75">
        <v>100</v>
      </c>
      <c r="F8" s="7"/>
      <c r="G8" s="60">
        <v>25990</v>
      </c>
      <c r="H8" s="165"/>
      <c r="I8" s="75">
        <v>100</v>
      </c>
    </row>
    <row r="9" spans="1:15" ht="11.25" customHeight="1" x14ac:dyDescent="0.2">
      <c r="A9" s="2"/>
      <c r="B9" s="2"/>
      <c r="C9" s="60"/>
      <c r="D9" s="166"/>
      <c r="E9" s="75"/>
      <c r="F9" s="7"/>
      <c r="G9" s="60"/>
      <c r="H9" s="166"/>
      <c r="I9" s="75"/>
    </row>
    <row r="10" spans="1:15" ht="11.25" customHeight="1" x14ac:dyDescent="0.2">
      <c r="A10" s="1" t="s">
        <v>65</v>
      </c>
      <c r="B10" s="2"/>
      <c r="C10" s="60"/>
      <c r="D10" s="167"/>
      <c r="E10" s="75"/>
      <c r="F10" s="36"/>
      <c r="G10" s="60"/>
      <c r="H10" s="167"/>
      <c r="I10" s="75"/>
      <c r="J10" s="13"/>
      <c r="K10" s="13"/>
      <c r="L10" s="13"/>
      <c r="M10" s="13"/>
      <c r="N10" s="13"/>
      <c r="O10" s="13"/>
    </row>
    <row r="11" spans="1:15" ht="11.25" customHeight="1" x14ac:dyDescent="0.2">
      <c r="A11" s="2" t="s">
        <v>66</v>
      </c>
      <c r="B11" s="2"/>
      <c r="C11" s="60">
        <v>99350</v>
      </c>
      <c r="D11" s="167"/>
      <c r="E11" s="75">
        <v>100</v>
      </c>
      <c r="F11" s="36"/>
      <c r="G11" s="60">
        <v>20860</v>
      </c>
      <c r="H11" s="167"/>
      <c r="I11" s="75">
        <v>80</v>
      </c>
      <c r="J11" s="13"/>
      <c r="K11" s="13"/>
      <c r="L11" s="13"/>
      <c r="M11" s="13"/>
      <c r="N11" s="13"/>
      <c r="O11" s="13"/>
    </row>
    <row r="12" spans="1:15" ht="11.25" customHeight="1" x14ac:dyDescent="0.2">
      <c r="A12" s="2" t="s">
        <v>67</v>
      </c>
      <c r="B12" s="2"/>
      <c r="C12" s="60">
        <v>0</v>
      </c>
      <c r="D12" s="168"/>
      <c r="E12" s="75">
        <v>0</v>
      </c>
      <c r="F12" s="36"/>
      <c r="G12" s="60">
        <v>5120</v>
      </c>
      <c r="H12" s="168"/>
      <c r="I12" s="75">
        <v>20</v>
      </c>
      <c r="J12" s="13"/>
      <c r="K12" s="13"/>
      <c r="L12" s="13"/>
      <c r="M12" s="13"/>
      <c r="N12" s="13"/>
      <c r="O12" s="13"/>
    </row>
    <row r="13" spans="1:15" ht="11.25" customHeight="1" x14ac:dyDescent="0.2">
      <c r="A13" s="2"/>
      <c r="B13" s="2"/>
      <c r="C13" s="60"/>
      <c r="D13" s="166"/>
      <c r="E13" s="75"/>
      <c r="F13" s="36"/>
      <c r="G13" s="60"/>
      <c r="H13" s="166"/>
      <c r="I13" s="75"/>
      <c r="J13" s="13"/>
      <c r="K13" s="13"/>
      <c r="L13" s="13"/>
      <c r="M13" s="13"/>
      <c r="N13" s="13"/>
      <c r="O13" s="13"/>
    </row>
    <row r="14" spans="1:15" ht="11.25" customHeight="1" x14ac:dyDescent="0.2">
      <c r="A14" s="73" t="s">
        <v>118</v>
      </c>
      <c r="B14" s="2"/>
      <c r="C14" s="60"/>
      <c r="D14" s="52"/>
      <c r="E14" s="75"/>
      <c r="F14" s="36"/>
      <c r="G14" s="60"/>
      <c r="H14" s="52"/>
      <c r="I14" s="75"/>
      <c r="J14" s="13"/>
      <c r="K14" s="13"/>
      <c r="L14" s="13"/>
      <c r="M14" s="13"/>
      <c r="N14" s="13"/>
      <c r="O14" s="13"/>
    </row>
    <row r="15" spans="1:15" ht="11.25" customHeight="1" x14ac:dyDescent="0.2">
      <c r="A15" s="2" t="s">
        <v>119</v>
      </c>
      <c r="B15" s="2"/>
      <c r="C15" s="60">
        <v>72540</v>
      </c>
      <c r="D15" s="166"/>
      <c r="E15" s="75">
        <v>73</v>
      </c>
      <c r="F15" s="36"/>
      <c r="G15" s="60">
        <v>18840</v>
      </c>
      <c r="H15" s="166"/>
      <c r="I15" s="75">
        <v>73</v>
      </c>
      <c r="J15" s="13"/>
      <c r="K15" s="13"/>
      <c r="L15" s="13"/>
      <c r="M15" s="13"/>
      <c r="N15" s="13"/>
      <c r="O15" s="13"/>
    </row>
    <row r="16" spans="1:15" ht="11.25" customHeight="1" x14ac:dyDescent="0.2">
      <c r="A16" s="2" t="s">
        <v>120</v>
      </c>
      <c r="B16" s="2"/>
      <c r="C16" s="60">
        <v>1850</v>
      </c>
      <c r="D16" s="166"/>
      <c r="E16" s="75">
        <v>2</v>
      </c>
      <c r="F16" s="36"/>
      <c r="G16" s="60">
        <v>220</v>
      </c>
      <c r="H16" s="166"/>
      <c r="I16" s="75">
        <v>1</v>
      </c>
      <c r="J16" s="13"/>
      <c r="K16" s="13"/>
      <c r="L16" s="13"/>
      <c r="M16" s="13"/>
      <c r="N16" s="13"/>
      <c r="O16" s="13"/>
    </row>
    <row r="17" spans="1:15" ht="11.25" customHeight="1" x14ac:dyDescent="0.2">
      <c r="A17" s="2" t="s">
        <v>68</v>
      </c>
      <c r="B17" s="2"/>
      <c r="C17" s="60">
        <v>3420</v>
      </c>
      <c r="D17" s="166"/>
      <c r="E17" s="75">
        <v>3</v>
      </c>
      <c r="F17" s="37"/>
      <c r="G17" s="60">
        <v>2760</v>
      </c>
      <c r="H17" s="166"/>
      <c r="I17" s="75">
        <v>11</v>
      </c>
      <c r="J17" s="13"/>
      <c r="K17" s="13"/>
      <c r="L17" s="13"/>
      <c r="M17" s="13"/>
      <c r="N17" s="13"/>
      <c r="O17" s="13"/>
    </row>
    <row r="18" spans="1:15" ht="11.25" customHeight="1" x14ac:dyDescent="0.2">
      <c r="A18" s="2" t="s">
        <v>122</v>
      </c>
      <c r="B18" s="2"/>
      <c r="C18" s="60">
        <v>11200</v>
      </c>
      <c r="D18" s="166"/>
      <c r="E18" s="75">
        <v>11</v>
      </c>
      <c r="F18" s="12"/>
      <c r="G18" s="60">
        <v>2790</v>
      </c>
      <c r="H18" s="166"/>
      <c r="I18" s="75">
        <v>11</v>
      </c>
      <c r="J18" s="13"/>
      <c r="K18" s="13"/>
      <c r="L18" s="13"/>
      <c r="M18" s="13"/>
      <c r="N18" s="13"/>
      <c r="O18" s="13"/>
    </row>
    <row r="19" spans="1:15" ht="11.25" customHeight="1" x14ac:dyDescent="0.2">
      <c r="A19" s="2" t="s">
        <v>121</v>
      </c>
      <c r="B19" s="2"/>
      <c r="C19" s="60">
        <v>10330</v>
      </c>
      <c r="D19" s="166"/>
      <c r="E19" s="75">
        <v>10</v>
      </c>
      <c r="F19" s="12"/>
      <c r="G19" s="60">
        <v>1370</v>
      </c>
      <c r="H19" s="166"/>
      <c r="I19" s="75">
        <v>5</v>
      </c>
      <c r="J19" s="13"/>
      <c r="K19" s="13"/>
      <c r="L19" s="13"/>
      <c r="M19" s="13"/>
      <c r="N19" s="13"/>
      <c r="O19" s="13"/>
    </row>
    <row r="20" spans="1:15" ht="11.25" customHeight="1" x14ac:dyDescent="0.2">
      <c r="A20" s="2"/>
      <c r="B20" s="2"/>
      <c r="C20" s="60"/>
      <c r="D20" s="166"/>
      <c r="E20" s="75"/>
      <c r="F20" s="12"/>
      <c r="G20" s="60"/>
      <c r="H20" s="166"/>
      <c r="I20" s="75"/>
      <c r="J20" s="13"/>
      <c r="K20" s="13"/>
      <c r="L20" s="13"/>
      <c r="M20" s="13"/>
      <c r="N20" s="13"/>
      <c r="O20" s="13"/>
    </row>
    <row r="21" spans="1:15" ht="11.25" customHeight="1" x14ac:dyDescent="0.2">
      <c r="A21" s="1" t="s">
        <v>69</v>
      </c>
      <c r="B21" s="2"/>
      <c r="C21" s="60"/>
      <c r="D21" s="166"/>
      <c r="E21" s="75"/>
      <c r="F21" s="12"/>
      <c r="G21" s="60"/>
      <c r="H21" s="166"/>
      <c r="I21" s="75"/>
      <c r="J21" s="13"/>
      <c r="K21" s="13"/>
      <c r="L21" s="13"/>
      <c r="M21" s="13"/>
      <c r="N21" s="13"/>
      <c r="O21" s="13"/>
    </row>
    <row r="22" spans="1:15" ht="11.25" customHeight="1" x14ac:dyDescent="0.2">
      <c r="A22" s="2" t="s">
        <v>70</v>
      </c>
      <c r="B22" s="2"/>
      <c r="C22" s="60">
        <v>40100</v>
      </c>
      <c r="D22" s="166"/>
      <c r="E22" s="75">
        <v>40</v>
      </c>
      <c r="F22" s="12"/>
      <c r="G22" s="60">
        <v>13930</v>
      </c>
      <c r="H22" s="166"/>
      <c r="I22" s="75">
        <v>54</v>
      </c>
      <c r="J22" s="13"/>
      <c r="K22" s="13"/>
      <c r="L22" s="13"/>
      <c r="M22" s="13"/>
      <c r="N22" s="13"/>
      <c r="O22" s="13"/>
    </row>
    <row r="23" spans="1:15" ht="11.25" customHeight="1" x14ac:dyDescent="0.2">
      <c r="A23" s="2" t="s">
        <v>124</v>
      </c>
      <c r="B23" s="2"/>
      <c r="C23" s="60">
        <v>28540</v>
      </c>
      <c r="D23" s="166"/>
      <c r="E23" s="75">
        <v>29</v>
      </c>
      <c r="F23" s="12"/>
      <c r="G23" s="60">
        <v>6060</v>
      </c>
      <c r="H23" s="166"/>
      <c r="I23" s="75">
        <v>23</v>
      </c>
      <c r="J23" s="13"/>
      <c r="K23" s="13"/>
      <c r="L23" s="13"/>
      <c r="M23" s="13"/>
      <c r="N23" s="13"/>
      <c r="O23" s="13"/>
    </row>
    <row r="24" spans="1:15" ht="11.25" customHeight="1" x14ac:dyDescent="0.2">
      <c r="A24" s="2" t="s">
        <v>123</v>
      </c>
      <c r="B24" s="2"/>
      <c r="C24" s="60">
        <v>3820</v>
      </c>
      <c r="D24" s="168"/>
      <c r="E24" s="75">
        <v>4</v>
      </c>
      <c r="F24" s="12"/>
      <c r="G24" s="60">
        <v>860</v>
      </c>
      <c r="H24" s="168"/>
      <c r="I24" s="75">
        <v>3</v>
      </c>
      <c r="J24" s="13"/>
      <c r="K24" s="13"/>
      <c r="L24" s="13"/>
      <c r="M24" s="13"/>
      <c r="N24" s="13"/>
      <c r="O24" s="13"/>
    </row>
    <row r="25" spans="1:15" ht="11.25" customHeight="1" x14ac:dyDescent="0.2">
      <c r="A25" s="2" t="s">
        <v>71</v>
      </c>
      <c r="B25" s="2"/>
      <c r="C25" s="60">
        <v>26890</v>
      </c>
      <c r="D25" s="168"/>
      <c r="E25" s="75">
        <v>27</v>
      </c>
      <c r="F25" s="12"/>
      <c r="G25" s="60">
        <v>5140</v>
      </c>
      <c r="H25" s="168"/>
      <c r="I25" s="75">
        <v>20</v>
      </c>
      <c r="J25" s="13"/>
      <c r="K25" s="13"/>
      <c r="L25" s="13"/>
      <c r="M25" s="13"/>
      <c r="N25" s="13"/>
      <c r="O25" s="13"/>
    </row>
    <row r="26" spans="1:15" ht="11.25" customHeight="1" x14ac:dyDescent="0.2">
      <c r="A26" s="2"/>
      <c r="B26" s="2"/>
      <c r="C26" s="60"/>
      <c r="D26" s="168"/>
      <c r="E26" s="75"/>
      <c r="F26" s="12"/>
      <c r="G26" s="60"/>
      <c r="H26" s="168"/>
      <c r="I26" s="75"/>
      <c r="J26" s="13"/>
      <c r="K26" s="13"/>
      <c r="L26" s="13"/>
      <c r="M26" s="13"/>
      <c r="N26" s="13"/>
      <c r="O26" s="13"/>
    </row>
    <row r="27" spans="1:15" ht="11.25" customHeight="1" x14ac:dyDescent="0.2">
      <c r="A27" s="1" t="s">
        <v>72</v>
      </c>
      <c r="B27" s="2"/>
      <c r="C27" s="60"/>
      <c r="D27" s="170"/>
      <c r="E27" s="75"/>
      <c r="F27" s="12"/>
      <c r="G27" s="60"/>
      <c r="H27" s="170"/>
      <c r="I27" s="75"/>
      <c r="J27" s="13"/>
      <c r="K27" s="13"/>
      <c r="L27" s="13"/>
      <c r="M27" s="13"/>
      <c r="N27" s="13"/>
      <c r="O27" s="13"/>
    </row>
    <row r="28" spans="1:15" ht="11.25" customHeight="1" x14ac:dyDescent="0.2">
      <c r="A28" s="2" t="s">
        <v>73</v>
      </c>
      <c r="B28" s="2"/>
      <c r="C28" s="60">
        <v>18000</v>
      </c>
      <c r="D28" s="170"/>
      <c r="E28" s="75">
        <v>18</v>
      </c>
      <c r="F28" s="12"/>
      <c r="G28" s="60">
        <v>4800</v>
      </c>
      <c r="H28" s="170"/>
      <c r="I28" s="75">
        <v>19</v>
      </c>
      <c r="J28" s="13"/>
      <c r="K28" s="13"/>
      <c r="L28" s="13"/>
      <c r="M28" s="13"/>
      <c r="N28" s="13"/>
      <c r="O28" s="13"/>
    </row>
    <row r="29" spans="1:15" ht="11.25" customHeight="1" x14ac:dyDescent="0.25">
      <c r="A29" s="2" t="s">
        <v>74</v>
      </c>
      <c r="B29" s="2"/>
      <c r="C29" s="60">
        <v>25700</v>
      </c>
      <c r="E29" s="75">
        <v>26</v>
      </c>
      <c r="F29" s="12"/>
      <c r="G29" s="60">
        <v>7700</v>
      </c>
      <c r="I29" s="75">
        <v>30</v>
      </c>
      <c r="J29" s="13"/>
      <c r="K29" s="13"/>
      <c r="L29" s="13"/>
      <c r="M29" s="13"/>
      <c r="N29" s="13"/>
      <c r="O29" s="13"/>
    </row>
    <row r="30" spans="1:15" ht="11.25" customHeight="1" x14ac:dyDescent="0.25">
      <c r="A30" s="2" t="s">
        <v>75</v>
      </c>
      <c r="B30" s="2"/>
      <c r="C30" s="60">
        <v>53600</v>
      </c>
      <c r="E30" s="75">
        <v>54</v>
      </c>
      <c r="F30" s="12"/>
      <c r="G30" s="60">
        <v>12700</v>
      </c>
      <c r="I30" s="75">
        <v>49</v>
      </c>
      <c r="J30" s="13"/>
      <c r="K30" s="13"/>
      <c r="L30" s="13"/>
      <c r="M30" s="13"/>
      <c r="N30" s="13"/>
      <c r="O30" s="13"/>
    </row>
    <row r="31" spans="1:15" ht="11.25" customHeight="1" x14ac:dyDescent="0.25">
      <c r="A31" s="2" t="s">
        <v>20</v>
      </c>
      <c r="B31" s="2"/>
      <c r="C31" s="60">
        <v>2100</v>
      </c>
      <c r="E31" s="75">
        <v>2</v>
      </c>
      <c r="F31" s="12"/>
      <c r="G31" s="60">
        <v>800</v>
      </c>
      <c r="I31" s="75">
        <v>3</v>
      </c>
      <c r="J31" s="13"/>
      <c r="K31" s="13"/>
      <c r="L31" s="13"/>
      <c r="M31" s="13"/>
      <c r="N31" s="13"/>
      <c r="O31" s="13"/>
    </row>
    <row r="32" spans="1:15" ht="11.25" customHeight="1" x14ac:dyDescent="0.25">
      <c r="A32" s="2"/>
      <c r="B32" s="2"/>
      <c r="C32" s="60"/>
      <c r="E32" s="75"/>
      <c r="F32" s="12"/>
      <c r="G32" s="60"/>
      <c r="I32" s="75"/>
      <c r="J32" s="13"/>
      <c r="K32" s="13"/>
      <c r="L32" s="13"/>
      <c r="M32" s="13"/>
      <c r="N32" s="13"/>
      <c r="O32" s="13"/>
    </row>
    <row r="33" spans="1:15" ht="11.25" customHeight="1" x14ac:dyDescent="0.25">
      <c r="A33" s="1" t="s">
        <v>106</v>
      </c>
      <c r="B33" s="2"/>
      <c r="C33" s="60"/>
      <c r="E33" s="75"/>
      <c r="F33" s="12"/>
      <c r="G33" s="60"/>
      <c r="I33" s="75"/>
      <c r="J33" s="13"/>
      <c r="K33" s="13"/>
      <c r="L33" s="13"/>
      <c r="M33" s="13"/>
      <c r="N33" s="13"/>
      <c r="O33" s="13"/>
    </row>
    <row r="34" spans="1:15" ht="11.25" customHeight="1" x14ac:dyDescent="0.25">
      <c r="A34" s="2" t="s">
        <v>73</v>
      </c>
      <c r="B34" s="2"/>
      <c r="C34" s="60">
        <v>32300</v>
      </c>
      <c r="E34" s="75">
        <v>33</v>
      </c>
      <c r="F34" s="12"/>
      <c r="G34" s="60">
        <v>8400</v>
      </c>
      <c r="I34" s="75">
        <v>32</v>
      </c>
      <c r="J34" s="13"/>
      <c r="K34" s="13"/>
      <c r="L34" s="13"/>
      <c r="M34" s="13"/>
      <c r="N34" s="13"/>
      <c r="O34" s="13"/>
    </row>
    <row r="35" spans="1:15" ht="11.25" customHeight="1" x14ac:dyDescent="0.25">
      <c r="A35" s="2" t="s">
        <v>74</v>
      </c>
      <c r="B35" s="2"/>
      <c r="C35" s="60">
        <v>19300</v>
      </c>
      <c r="E35" s="75">
        <v>19</v>
      </c>
      <c r="F35" s="12"/>
      <c r="G35" s="60">
        <v>4900</v>
      </c>
      <c r="I35" s="75">
        <v>19</v>
      </c>
      <c r="J35" s="13"/>
      <c r="K35" s="13"/>
      <c r="L35" s="13"/>
      <c r="M35" s="13"/>
      <c r="N35" s="13"/>
      <c r="O35" s="13"/>
    </row>
    <row r="36" spans="1:15" ht="11.25" customHeight="1" x14ac:dyDescent="0.25">
      <c r="A36" s="2" t="s">
        <v>75</v>
      </c>
      <c r="B36" s="2"/>
      <c r="C36" s="60">
        <v>45700</v>
      </c>
      <c r="E36" s="75">
        <v>46</v>
      </c>
      <c r="F36" s="12"/>
      <c r="G36" s="60">
        <v>11900</v>
      </c>
      <c r="I36" s="75">
        <v>46</v>
      </c>
      <c r="J36" s="13"/>
      <c r="K36" s="13"/>
      <c r="L36" s="13"/>
      <c r="M36" s="13"/>
      <c r="N36" s="13"/>
      <c r="O36" s="13"/>
    </row>
    <row r="37" spans="1:15" ht="11.25" customHeight="1" x14ac:dyDescent="0.25">
      <c r="A37" s="2" t="s">
        <v>20</v>
      </c>
      <c r="B37" s="2"/>
      <c r="C37" s="60">
        <v>2100</v>
      </c>
      <c r="E37" s="75">
        <v>2</v>
      </c>
      <c r="F37" s="12"/>
      <c r="G37" s="60">
        <v>800</v>
      </c>
      <c r="I37" s="75">
        <v>3</v>
      </c>
      <c r="J37" s="13"/>
      <c r="K37" s="13"/>
      <c r="L37" s="13"/>
      <c r="M37" s="13"/>
      <c r="N37" s="13"/>
      <c r="O37" s="13"/>
    </row>
    <row r="38" spans="1:15" ht="11.25" customHeight="1" x14ac:dyDescent="0.25">
      <c r="A38" s="19"/>
      <c r="B38" s="17"/>
      <c r="C38" s="60"/>
      <c r="E38" s="75"/>
      <c r="F38" s="12"/>
      <c r="G38" s="60"/>
      <c r="I38" s="75"/>
      <c r="J38" s="13"/>
      <c r="K38" s="13"/>
      <c r="L38" s="13"/>
      <c r="M38" s="13"/>
      <c r="N38" s="13"/>
      <c r="O38" s="13"/>
    </row>
    <row r="39" spans="1:15" ht="11.25" customHeight="1" x14ac:dyDescent="0.25">
      <c r="A39" s="7" t="s">
        <v>56</v>
      </c>
      <c r="B39" s="17"/>
      <c r="C39" s="60"/>
      <c r="E39" s="75"/>
      <c r="F39" s="12"/>
      <c r="G39" s="60"/>
      <c r="I39" s="75"/>
      <c r="J39" s="13"/>
      <c r="K39" s="13"/>
      <c r="L39" s="13"/>
      <c r="M39" s="13"/>
      <c r="N39" s="13"/>
      <c r="O39" s="13"/>
    </row>
    <row r="40" spans="1:15" ht="11.25" customHeight="1" x14ac:dyDescent="0.25">
      <c r="A40" s="19" t="s">
        <v>76</v>
      </c>
      <c r="B40" s="17"/>
      <c r="C40" s="60">
        <v>60170</v>
      </c>
      <c r="E40" s="75">
        <v>61</v>
      </c>
      <c r="F40" s="12"/>
      <c r="G40" s="60">
        <v>10960</v>
      </c>
      <c r="I40" s="75">
        <v>42</v>
      </c>
      <c r="J40" s="13"/>
      <c r="K40" s="13"/>
      <c r="L40" s="13"/>
      <c r="M40" s="13"/>
      <c r="N40" s="13"/>
      <c r="O40" s="13"/>
    </row>
    <row r="41" spans="1:15" ht="11.25" customHeight="1" x14ac:dyDescent="0.25">
      <c r="A41" s="19" t="s">
        <v>77</v>
      </c>
      <c r="B41" s="17"/>
      <c r="C41" s="60"/>
      <c r="E41" s="75"/>
      <c r="F41" s="12"/>
      <c r="G41" s="60"/>
      <c r="I41" s="75"/>
      <c r="J41" s="13"/>
      <c r="K41" s="13"/>
      <c r="L41" s="13"/>
      <c r="M41" s="13"/>
      <c r="N41" s="13"/>
      <c r="O41" s="13"/>
    </row>
    <row r="42" spans="1:15" ht="11.25" customHeight="1" x14ac:dyDescent="0.25">
      <c r="A42" s="44" t="s">
        <v>78</v>
      </c>
      <c r="B42" s="17"/>
      <c r="C42" s="60">
        <v>11620</v>
      </c>
      <c r="E42" s="75">
        <v>19</v>
      </c>
      <c r="F42" s="12"/>
      <c r="G42" s="60">
        <v>1400</v>
      </c>
      <c r="I42" s="75">
        <v>13</v>
      </c>
      <c r="J42" s="13"/>
      <c r="K42" s="13"/>
      <c r="L42" s="13"/>
      <c r="M42" s="13"/>
      <c r="N42" s="13"/>
      <c r="O42" s="13"/>
    </row>
    <row r="43" spans="1:15" ht="11.25" customHeight="1" x14ac:dyDescent="0.25">
      <c r="A43" s="45" t="s">
        <v>79</v>
      </c>
      <c r="B43" s="17"/>
      <c r="C43" s="60">
        <v>25900</v>
      </c>
      <c r="E43" s="75">
        <v>43</v>
      </c>
      <c r="F43" s="12"/>
      <c r="G43" s="60">
        <v>5880</v>
      </c>
      <c r="I43" s="75">
        <v>54</v>
      </c>
      <c r="J43" s="13"/>
      <c r="K43" s="13"/>
      <c r="L43" s="13"/>
      <c r="M43" s="13"/>
      <c r="N43" s="13"/>
      <c r="O43" s="13"/>
    </row>
    <row r="44" spans="1:15" ht="11.25" customHeight="1" x14ac:dyDescent="0.25">
      <c r="A44" s="45" t="s">
        <v>80</v>
      </c>
      <c r="B44" s="17"/>
      <c r="C44" s="60">
        <v>22660</v>
      </c>
      <c r="E44" s="75">
        <v>38</v>
      </c>
      <c r="F44" s="12"/>
      <c r="G44" s="60">
        <v>3680</v>
      </c>
      <c r="I44" s="75">
        <v>34</v>
      </c>
      <c r="J44" s="13"/>
      <c r="K44" s="13"/>
      <c r="L44" s="13"/>
      <c r="M44" s="13"/>
      <c r="N44" s="13"/>
      <c r="O44" s="13"/>
    </row>
    <row r="45" spans="1:15" ht="11.25" customHeight="1" x14ac:dyDescent="0.25">
      <c r="A45" s="2" t="s">
        <v>81</v>
      </c>
      <c r="B45" s="17"/>
      <c r="C45" s="60">
        <v>23050</v>
      </c>
      <c r="E45" s="75">
        <v>23</v>
      </c>
      <c r="F45" s="12"/>
      <c r="G45" s="60">
        <v>9410</v>
      </c>
      <c r="I45" s="75">
        <v>36</v>
      </c>
      <c r="J45" s="13"/>
      <c r="K45" s="13"/>
      <c r="L45" s="13"/>
      <c r="M45" s="13"/>
      <c r="N45" s="13"/>
      <c r="O45" s="13"/>
    </row>
    <row r="46" spans="1:15" ht="11.25" customHeight="1" x14ac:dyDescent="0.25">
      <c r="A46" s="19" t="s">
        <v>125</v>
      </c>
      <c r="B46" s="17"/>
      <c r="C46" s="60">
        <v>7950</v>
      </c>
      <c r="E46" s="75">
        <v>8</v>
      </c>
      <c r="F46" s="12"/>
      <c r="G46" s="60">
        <v>3150</v>
      </c>
      <c r="I46" s="75">
        <v>12</v>
      </c>
      <c r="J46" s="13"/>
      <c r="K46" s="13"/>
      <c r="L46" s="13"/>
      <c r="M46" s="13"/>
      <c r="N46" s="13"/>
      <c r="O46" s="13"/>
    </row>
    <row r="47" spans="1:15" ht="11.25" customHeight="1" x14ac:dyDescent="0.25">
      <c r="A47" s="2" t="s">
        <v>126</v>
      </c>
      <c r="B47" s="17"/>
      <c r="C47" s="60">
        <v>8170</v>
      </c>
      <c r="E47" s="75">
        <v>8</v>
      </c>
      <c r="F47" s="12"/>
      <c r="G47" s="60">
        <v>2470</v>
      </c>
      <c r="I47" s="75">
        <v>9</v>
      </c>
      <c r="J47" s="13"/>
      <c r="K47" s="13"/>
      <c r="L47" s="13"/>
      <c r="M47" s="13"/>
      <c r="N47" s="13"/>
      <c r="O47" s="13"/>
    </row>
    <row r="48" spans="1:15" ht="11.25" customHeight="1" x14ac:dyDescent="0.25">
      <c r="A48" s="2"/>
      <c r="B48" s="17"/>
      <c r="C48" s="60"/>
      <c r="E48" s="75"/>
      <c r="F48" s="12"/>
      <c r="G48" s="60"/>
      <c r="I48" s="75"/>
      <c r="J48" s="13"/>
      <c r="K48" s="13"/>
      <c r="L48" s="13"/>
      <c r="M48" s="13"/>
      <c r="N48" s="13"/>
      <c r="O48" s="13"/>
    </row>
    <row r="49" spans="1:15" ht="11.25" customHeight="1" x14ac:dyDescent="0.25">
      <c r="A49" s="1" t="s">
        <v>82</v>
      </c>
      <c r="B49" s="2"/>
      <c r="C49" s="60"/>
      <c r="E49" s="75"/>
      <c r="F49" s="12"/>
      <c r="G49" s="60"/>
      <c r="I49" s="75"/>
      <c r="J49" s="13"/>
      <c r="K49" s="13"/>
      <c r="L49" s="13"/>
      <c r="M49" s="13"/>
      <c r="N49" s="13"/>
      <c r="O49" s="13"/>
    </row>
    <row r="50" spans="1:15" ht="11.25" customHeight="1" x14ac:dyDescent="0.25">
      <c r="A50" s="14" t="s">
        <v>83</v>
      </c>
      <c r="B50" s="2"/>
      <c r="C50" s="60">
        <v>19710</v>
      </c>
      <c r="E50" s="75">
        <v>20</v>
      </c>
      <c r="F50" s="12"/>
      <c r="G50" s="60">
        <v>10640</v>
      </c>
      <c r="I50" s="75">
        <v>41</v>
      </c>
      <c r="J50" s="13"/>
      <c r="K50" s="13"/>
      <c r="L50" s="13"/>
      <c r="M50" s="13"/>
      <c r="N50" s="13"/>
      <c r="O50" s="13"/>
    </row>
    <row r="51" spans="1:15" ht="11.25" customHeight="1" x14ac:dyDescent="0.25">
      <c r="A51" s="2" t="s">
        <v>84</v>
      </c>
      <c r="B51" s="2"/>
      <c r="C51" s="60">
        <v>49900</v>
      </c>
      <c r="E51" s="75">
        <v>50</v>
      </c>
      <c r="F51" s="12"/>
      <c r="G51" s="60">
        <v>6480</v>
      </c>
      <c r="I51" s="75">
        <v>25</v>
      </c>
      <c r="J51" s="13"/>
      <c r="K51" s="13"/>
      <c r="L51" s="13"/>
      <c r="M51" s="13"/>
      <c r="N51" s="13"/>
      <c r="O51" s="13"/>
    </row>
    <row r="52" spans="1:15" ht="11.25" customHeight="1" x14ac:dyDescent="0.25">
      <c r="A52" s="14" t="s">
        <v>85</v>
      </c>
      <c r="B52" s="2"/>
      <c r="C52" s="60">
        <v>4870</v>
      </c>
      <c r="E52" s="75">
        <v>5</v>
      </c>
      <c r="F52" s="12"/>
      <c r="G52" s="60">
        <v>1120</v>
      </c>
      <c r="I52" s="75">
        <v>4</v>
      </c>
      <c r="J52" s="13"/>
      <c r="K52" s="13"/>
      <c r="L52" s="13"/>
      <c r="M52" s="13"/>
      <c r="N52" s="13"/>
      <c r="O52" s="13"/>
    </row>
    <row r="53" spans="1:15" ht="11.25" customHeight="1" x14ac:dyDescent="0.25">
      <c r="A53" s="2" t="s">
        <v>86</v>
      </c>
      <c r="B53" s="2"/>
      <c r="C53" s="60">
        <v>20060</v>
      </c>
      <c r="E53" s="75">
        <v>20</v>
      </c>
      <c r="F53" s="12"/>
      <c r="G53" s="60">
        <v>6510</v>
      </c>
      <c r="I53" s="75">
        <v>25</v>
      </c>
      <c r="J53" s="13"/>
      <c r="K53" s="13"/>
      <c r="L53" s="13"/>
      <c r="M53" s="13"/>
      <c r="N53" s="13"/>
      <c r="O53" s="13"/>
    </row>
    <row r="54" spans="1:15" ht="11.25" customHeight="1" x14ac:dyDescent="0.25">
      <c r="A54" s="2" t="s">
        <v>20</v>
      </c>
      <c r="B54" s="2"/>
      <c r="C54" s="60">
        <v>4810</v>
      </c>
      <c r="E54" s="75">
        <v>5</v>
      </c>
      <c r="F54" s="12"/>
      <c r="G54" s="60">
        <v>1230</v>
      </c>
      <c r="I54" s="75">
        <v>5</v>
      </c>
      <c r="J54" s="13"/>
      <c r="K54" s="13"/>
      <c r="L54" s="13"/>
      <c r="M54" s="13"/>
      <c r="N54" s="13"/>
      <c r="O54" s="13"/>
    </row>
    <row r="55" spans="1:15" ht="11.25" customHeight="1" x14ac:dyDescent="0.25">
      <c r="A55" s="14"/>
      <c r="B55" s="2"/>
      <c r="C55" s="60"/>
      <c r="E55" s="75"/>
      <c r="F55" s="12"/>
      <c r="G55" s="60"/>
      <c r="I55" s="75"/>
      <c r="J55" s="13"/>
      <c r="K55" s="13"/>
      <c r="L55" s="13"/>
      <c r="M55" s="13"/>
      <c r="N55" s="13"/>
      <c r="O55" s="13"/>
    </row>
    <row r="56" spans="1:15" ht="11.25" customHeight="1" x14ac:dyDescent="0.25">
      <c r="A56" s="41" t="s">
        <v>87</v>
      </c>
      <c r="B56" s="2"/>
      <c r="C56" s="60"/>
      <c r="E56" s="75"/>
      <c r="F56" s="12"/>
      <c r="G56" s="60"/>
      <c r="I56" s="75"/>
      <c r="J56" s="13"/>
      <c r="K56" s="13"/>
      <c r="L56" s="13"/>
      <c r="M56" s="13"/>
      <c r="N56" s="13"/>
      <c r="O56" s="13"/>
    </row>
    <row r="57" spans="1:15" ht="11.25" customHeight="1" x14ac:dyDescent="0.25">
      <c r="A57" s="14" t="s">
        <v>88</v>
      </c>
      <c r="B57" s="15"/>
      <c r="C57" s="60">
        <v>34060</v>
      </c>
      <c r="D57" s="175"/>
      <c r="E57" s="75">
        <v>34</v>
      </c>
      <c r="F57" s="13"/>
      <c r="G57" s="60">
        <v>9190</v>
      </c>
      <c r="H57" s="175"/>
      <c r="I57" s="75">
        <v>35</v>
      </c>
      <c r="J57" s="13"/>
      <c r="K57" s="13"/>
      <c r="L57" s="13"/>
      <c r="M57" s="13"/>
      <c r="N57" s="13"/>
      <c r="O57" s="13"/>
    </row>
    <row r="58" spans="1:15" ht="11.25" customHeight="1" x14ac:dyDescent="0.25">
      <c r="A58" s="14" t="s">
        <v>89</v>
      </c>
      <c r="B58" s="16"/>
      <c r="C58" s="60">
        <v>65290</v>
      </c>
      <c r="E58" s="75">
        <v>66</v>
      </c>
      <c r="F58" s="13"/>
      <c r="G58" s="60">
        <v>16800</v>
      </c>
      <c r="I58" s="75">
        <v>65</v>
      </c>
      <c r="J58" s="13"/>
      <c r="K58" s="13"/>
      <c r="L58" s="13"/>
      <c r="M58" s="13"/>
      <c r="N58" s="13"/>
      <c r="O58" s="13"/>
    </row>
    <row r="59" spans="1:15" ht="11.25" customHeight="1" x14ac:dyDescent="0.25">
      <c r="A59" s="14" t="s">
        <v>77</v>
      </c>
      <c r="B59" s="16"/>
      <c r="C59" s="60"/>
      <c r="E59" s="75"/>
      <c r="F59" s="13"/>
      <c r="G59" s="60"/>
      <c r="I59" s="75"/>
      <c r="J59" s="13"/>
      <c r="K59" s="13"/>
      <c r="L59" s="13"/>
      <c r="M59" s="13"/>
      <c r="N59" s="13"/>
      <c r="O59" s="13"/>
    </row>
    <row r="60" spans="1:15" ht="11.25" customHeight="1" x14ac:dyDescent="0.25">
      <c r="A60" s="46" t="s">
        <v>90</v>
      </c>
      <c r="B60" s="17"/>
      <c r="C60" s="60"/>
      <c r="E60" s="75"/>
      <c r="F60" s="13"/>
      <c r="G60" s="60"/>
      <c r="I60" s="75"/>
      <c r="J60" s="13"/>
      <c r="K60" s="13"/>
      <c r="L60" s="13"/>
      <c r="M60" s="13"/>
      <c r="N60" s="13"/>
      <c r="O60" s="13"/>
    </row>
    <row r="61" spans="1:15" ht="11.25" customHeight="1" x14ac:dyDescent="0.25">
      <c r="A61" s="45" t="s">
        <v>103</v>
      </c>
      <c r="B61" s="17"/>
      <c r="C61" s="60">
        <v>680</v>
      </c>
      <c r="E61" s="75">
        <v>1</v>
      </c>
      <c r="F61" s="13"/>
      <c r="G61" s="60">
        <v>220</v>
      </c>
      <c r="I61" s="75">
        <v>1</v>
      </c>
      <c r="J61" s="13"/>
      <c r="K61" s="13"/>
      <c r="L61" s="13"/>
      <c r="M61" s="13"/>
      <c r="N61" s="13"/>
      <c r="O61" s="13"/>
    </row>
    <row r="62" spans="1:15" ht="11.25" customHeight="1" x14ac:dyDescent="0.25">
      <c r="A62" s="45" t="s">
        <v>91</v>
      </c>
      <c r="B62" s="17"/>
      <c r="C62" s="60">
        <v>34480</v>
      </c>
      <c r="E62" s="75">
        <v>53</v>
      </c>
      <c r="F62" s="13"/>
      <c r="G62" s="60">
        <v>9330</v>
      </c>
      <c r="I62" s="75">
        <v>56</v>
      </c>
      <c r="J62" s="13"/>
      <c r="K62" s="13"/>
      <c r="L62" s="13"/>
      <c r="M62" s="13"/>
      <c r="N62" s="13"/>
      <c r="O62" s="13"/>
    </row>
    <row r="63" spans="1:15" ht="11.25" customHeight="1" x14ac:dyDescent="0.25">
      <c r="A63" s="45" t="s">
        <v>92</v>
      </c>
      <c r="B63" s="17"/>
      <c r="C63" s="60">
        <v>30120</v>
      </c>
      <c r="E63" s="75">
        <v>46</v>
      </c>
      <c r="F63" s="13"/>
      <c r="G63" s="60">
        <v>7250</v>
      </c>
      <c r="I63" s="75">
        <v>43</v>
      </c>
      <c r="J63" s="13"/>
      <c r="K63" s="13"/>
      <c r="L63" s="13"/>
      <c r="M63" s="13"/>
      <c r="N63" s="13"/>
      <c r="O63" s="13"/>
    </row>
    <row r="64" spans="1:15" ht="11.25" customHeight="1" x14ac:dyDescent="0.25">
      <c r="A64" s="41"/>
      <c r="B64" s="17"/>
      <c r="C64" s="60"/>
      <c r="E64" s="75"/>
      <c r="F64" s="13"/>
      <c r="G64" s="60"/>
      <c r="I64" s="75"/>
      <c r="J64" s="13"/>
      <c r="K64" s="13"/>
      <c r="L64" s="13"/>
      <c r="M64" s="13"/>
      <c r="N64" s="13"/>
      <c r="O64" s="13"/>
    </row>
    <row r="65" spans="1:15" ht="11.25" customHeight="1" x14ac:dyDescent="0.25">
      <c r="A65" s="46" t="s">
        <v>93</v>
      </c>
      <c r="B65" s="17"/>
      <c r="C65" s="60"/>
      <c r="E65" s="75"/>
      <c r="F65" s="13"/>
      <c r="G65" s="60"/>
      <c r="I65" s="75"/>
      <c r="J65" s="13"/>
      <c r="K65" s="13"/>
      <c r="L65" s="13"/>
      <c r="M65" s="13"/>
      <c r="N65" s="13"/>
      <c r="O65" s="13"/>
    </row>
    <row r="66" spans="1:15" ht="11.25" customHeight="1" x14ac:dyDescent="0.25">
      <c r="A66" s="45" t="s">
        <v>104</v>
      </c>
      <c r="B66" s="17"/>
      <c r="C66" s="60">
        <v>250</v>
      </c>
      <c r="E66" s="75">
        <v>0</v>
      </c>
      <c r="F66" s="13"/>
      <c r="G66" s="60">
        <v>100</v>
      </c>
      <c r="I66" s="75">
        <v>1</v>
      </c>
      <c r="J66" s="13"/>
      <c r="K66" s="13"/>
      <c r="L66" s="13"/>
      <c r="M66" s="13"/>
      <c r="N66" s="13"/>
      <c r="O66" s="13"/>
    </row>
    <row r="67" spans="1:15" ht="11.25" customHeight="1" x14ac:dyDescent="0.25">
      <c r="A67" s="45" t="s">
        <v>94</v>
      </c>
      <c r="B67" s="17"/>
      <c r="C67" s="60">
        <v>17660</v>
      </c>
      <c r="E67" s="75">
        <v>27</v>
      </c>
      <c r="F67" s="13"/>
      <c r="G67" s="60">
        <v>5100</v>
      </c>
      <c r="I67" s="75">
        <v>30</v>
      </c>
      <c r="J67" s="13"/>
      <c r="K67" s="13"/>
      <c r="L67" s="13"/>
      <c r="M67" s="13"/>
      <c r="N67" s="13"/>
      <c r="O67" s="13"/>
    </row>
    <row r="68" spans="1:15" ht="11.25" customHeight="1" x14ac:dyDescent="0.25">
      <c r="A68" s="45" t="s">
        <v>95</v>
      </c>
      <c r="B68" s="17"/>
      <c r="C68" s="60">
        <v>42520</v>
      </c>
      <c r="E68" s="75">
        <v>65</v>
      </c>
      <c r="F68" s="13"/>
      <c r="G68" s="60">
        <v>10290</v>
      </c>
      <c r="I68" s="75">
        <v>61</v>
      </c>
      <c r="J68" s="13"/>
      <c r="K68" s="13"/>
      <c r="L68" s="13"/>
      <c r="M68" s="13"/>
      <c r="N68" s="13"/>
      <c r="O68" s="13"/>
    </row>
    <row r="69" spans="1:15" ht="11.25" customHeight="1" x14ac:dyDescent="0.25">
      <c r="A69" s="45" t="s">
        <v>20</v>
      </c>
      <c r="B69" s="17"/>
      <c r="C69" s="60">
        <v>4860</v>
      </c>
      <c r="E69" s="75">
        <v>7</v>
      </c>
      <c r="F69" s="13"/>
      <c r="G69" s="60">
        <v>1310</v>
      </c>
      <c r="I69" s="75">
        <v>8</v>
      </c>
      <c r="J69" s="13"/>
      <c r="K69" s="13"/>
      <c r="L69" s="13"/>
      <c r="M69" s="13"/>
      <c r="N69" s="13"/>
      <c r="O69" s="13"/>
    </row>
    <row r="70" spans="1:15" ht="11.25" customHeight="1" x14ac:dyDescent="0.25">
      <c r="A70" s="19"/>
      <c r="B70" s="17"/>
      <c r="C70" s="60"/>
      <c r="E70" s="75"/>
      <c r="F70" s="13"/>
      <c r="G70" s="60"/>
      <c r="I70" s="75"/>
      <c r="J70" s="13"/>
      <c r="K70" s="13"/>
      <c r="L70" s="13"/>
      <c r="M70" s="13"/>
      <c r="N70" s="13"/>
      <c r="O70" s="13"/>
    </row>
    <row r="71" spans="1:15" ht="11.25" customHeight="1" x14ac:dyDescent="0.25">
      <c r="A71" s="46" t="s">
        <v>96</v>
      </c>
      <c r="B71" s="17"/>
      <c r="C71" s="60"/>
      <c r="E71" s="75"/>
      <c r="F71" s="13"/>
      <c r="G71" s="60"/>
      <c r="I71" s="75"/>
      <c r="J71" s="13"/>
      <c r="K71" s="13"/>
      <c r="L71" s="13"/>
      <c r="M71" s="13"/>
      <c r="N71" s="13"/>
      <c r="O71" s="13"/>
    </row>
    <row r="72" spans="1:15" ht="11.25" customHeight="1" x14ac:dyDescent="0.25">
      <c r="A72" s="45" t="s">
        <v>97</v>
      </c>
      <c r="B72" s="17"/>
      <c r="C72" s="60">
        <v>1920</v>
      </c>
      <c r="E72" s="75">
        <v>3</v>
      </c>
      <c r="F72" s="13"/>
      <c r="G72" s="60">
        <v>560</v>
      </c>
      <c r="I72" s="75">
        <v>3</v>
      </c>
      <c r="J72" s="13"/>
      <c r="K72" s="13"/>
      <c r="L72" s="13"/>
      <c r="M72" s="13"/>
      <c r="N72" s="13"/>
      <c r="O72" s="13"/>
    </row>
    <row r="73" spans="1:15" ht="11.25" customHeight="1" x14ac:dyDescent="0.25">
      <c r="A73" s="44" t="s">
        <v>98</v>
      </c>
      <c r="B73" s="17"/>
      <c r="C73" s="60">
        <v>63360</v>
      </c>
      <c r="E73" s="75">
        <v>97</v>
      </c>
      <c r="F73" s="13"/>
      <c r="G73" s="60">
        <v>16240</v>
      </c>
      <c r="I73" s="75">
        <v>97</v>
      </c>
      <c r="J73" s="13"/>
      <c r="K73" s="13"/>
      <c r="L73" s="13"/>
      <c r="M73" s="13"/>
      <c r="N73" s="13"/>
      <c r="O73" s="13"/>
    </row>
    <row r="74" spans="1:15" ht="11.25" customHeight="1" x14ac:dyDescent="0.25">
      <c r="A74" s="158"/>
      <c r="B74" s="5"/>
      <c r="C74" s="53"/>
      <c r="D74" s="173"/>
      <c r="E74" s="20"/>
      <c r="F74" s="20"/>
      <c r="G74" s="53"/>
      <c r="H74" s="173"/>
      <c r="I74" s="20"/>
      <c r="J74" s="13"/>
      <c r="K74" s="13"/>
      <c r="L74" s="13"/>
      <c r="M74" s="13"/>
      <c r="N74" s="13"/>
      <c r="O74" s="13"/>
    </row>
    <row r="75" spans="1:15" ht="11.25" customHeight="1" x14ac:dyDescent="0.25">
      <c r="A75" s="21" t="s">
        <v>21</v>
      </c>
      <c r="B75" s="17"/>
      <c r="C75" s="54"/>
      <c r="E75" s="13"/>
      <c r="F75" s="13"/>
      <c r="G75" s="54"/>
      <c r="I75" s="13"/>
      <c r="J75" s="13"/>
      <c r="K75" s="13"/>
      <c r="L75" s="13"/>
      <c r="M75" s="13"/>
      <c r="N75" s="13"/>
      <c r="O75" s="13"/>
    </row>
    <row r="76" spans="1:15" x14ac:dyDescent="0.25">
      <c r="B76" s="2"/>
      <c r="C76" s="54"/>
      <c r="E76" s="13"/>
      <c r="F76" s="13"/>
      <c r="G76" s="54"/>
      <c r="I76" s="13"/>
      <c r="J76" s="13"/>
      <c r="K76" s="13"/>
      <c r="L76" s="13"/>
      <c r="M76" s="13"/>
      <c r="N76" s="13"/>
      <c r="O76" s="13"/>
    </row>
    <row r="77" spans="1:15" x14ac:dyDescent="0.25">
      <c r="C77" s="54"/>
      <c r="E77" s="13"/>
      <c r="F77" s="13"/>
      <c r="G77" s="54"/>
      <c r="I77" s="13"/>
      <c r="J77" s="13"/>
      <c r="K77" s="13"/>
      <c r="L77" s="13"/>
      <c r="M77" s="13"/>
      <c r="N77" s="13"/>
      <c r="O77" s="13"/>
    </row>
    <row r="78" spans="1:15" x14ac:dyDescent="0.25">
      <c r="C78" s="54"/>
      <c r="E78" s="13"/>
      <c r="F78" s="13"/>
      <c r="G78" s="54"/>
      <c r="I78" s="13"/>
      <c r="J78" s="13"/>
      <c r="K78" s="13"/>
      <c r="L78" s="13"/>
      <c r="M78" s="13"/>
      <c r="N78" s="13"/>
      <c r="O78" s="13"/>
    </row>
    <row r="79" spans="1:15" x14ac:dyDescent="0.25">
      <c r="C79" s="54"/>
      <c r="E79" s="13"/>
      <c r="F79" s="13"/>
      <c r="G79" s="54"/>
      <c r="I79" s="13"/>
      <c r="J79" s="13"/>
      <c r="K79" s="13"/>
      <c r="L79" s="13"/>
      <c r="M79" s="13"/>
      <c r="N79" s="13"/>
      <c r="O79" s="13"/>
    </row>
    <row r="80" spans="1:15" x14ac:dyDescent="0.25">
      <c r="C80" s="54"/>
      <c r="E80" s="13"/>
      <c r="F80" s="13"/>
      <c r="G80" s="54"/>
      <c r="I80" s="13"/>
      <c r="J80" s="13"/>
      <c r="K80" s="13"/>
      <c r="L80" s="13"/>
      <c r="M80" s="13"/>
      <c r="N80" s="13"/>
      <c r="O80" s="13"/>
    </row>
    <row r="81" spans="3:15" x14ac:dyDescent="0.25">
      <c r="C81" s="54"/>
      <c r="E81" s="13"/>
      <c r="F81" s="13"/>
      <c r="G81" s="54"/>
      <c r="I81" s="13"/>
      <c r="J81" s="13"/>
      <c r="K81" s="13"/>
      <c r="L81" s="13"/>
      <c r="M81" s="13"/>
      <c r="N81" s="13"/>
      <c r="O81" s="13"/>
    </row>
    <row r="82" spans="3:15" x14ac:dyDescent="0.25">
      <c r="C82" s="54"/>
      <c r="E82" s="13"/>
      <c r="F82" s="13"/>
      <c r="G82" s="54"/>
      <c r="I82" s="13"/>
      <c r="J82" s="13"/>
      <c r="K82" s="13"/>
      <c r="L82" s="13"/>
      <c r="M82" s="13"/>
      <c r="N82" s="13"/>
      <c r="O82" s="13"/>
    </row>
    <row r="83" spans="3:15" x14ac:dyDescent="0.25">
      <c r="C83" s="54"/>
      <c r="E83" s="13"/>
      <c r="F83" s="13"/>
      <c r="G83" s="54"/>
      <c r="I83" s="13"/>
      <c r="J83" s="13"/>
      <c r="K83" s="13"/>
      <c r="L83" s="13"/>
      <c r="M83" s="13"/>
      <c r="N83" s="13"/>
      <c r="O83" s="13"/>
    </row>
    <row r="84" spans="3:15" x14ac:dyDescent="0.25">
      <c r="C84" s="54"/>
      <c r="E84" s="13"/>
      <c r="F84" s="13"/>
      <c r="G84" s="54"/>
      <c r="I84" s="13"/>
      <c r="J84" s="13"/>
      <c r="K84" s="13"/>
      <c r="L84" s="13"/>
      <c r="M84" s="13"/>
      <c r="N84" s="13"/>
      <c r="O84" s="13"/>
    </row>
    <row r="85" spans="3:15" x14ac:dyDescent="0.25">
      <c r="C85" s="54"/>
      <c r="E85" s="13"/>
      <c r="F85" s="13"/>
      <c r="G85" s="54"/>
      <c r="I85" s="13"/>
      <c r="J85" s="13"/>
      <c r="K85" s="13"/>
      <c r="L85" s="13"/>
      <c r="M85" s="13"/>
      <c r="N85" s="13"/>
      <c r="O85" s="13"/>
    </row>
    <row r="86" spans="3:15" x14ac:dyDescent="0.25">
      <c r="C86" s="54"/>
      <c r="E86" s="13"/>
      <c r="F86" s="13"/>
      <c r="G86" s="54"/>
      <c r="I86" s="13"/>
      <c r="J86" s="13"/>
      <c r="K86" s="13"/>
      <c r="L86" s="13"/>
      <c r="M86" s="13"/>
      <c r="N86" s="13"/>
      <c r="O86" s="13"/>
    </row>
    <row r="87" spans="3:15" x14ac:dyDescent="0.25">
      <c r="C87" s="54"/>
      <c r="E87" s="13"/>
      <c r="F87" s="13"/>
      <c r="G87" s="54"/>
      <c r="I87" s="13"/>
      <c r="J87" s="13"/>
      <c r="K87" s="13"/>
      <c r="L87" s="13"/>
      <c r="M87" s="13"/>
      <c r="N87" s="13"/>
      <c r="O87" s="13"/>
    </row>
    <row r="88" spans="3:15" x14ac:dyDescent="0.25">
      <c r="C88" s="54"/>
      <c r="E88" s="13"/>
      <c r="F88" s="13"/>
      <c r="G88" s="54"/>
      <c r="I88" s="13"/>
      <c r="J88" s="13"/>
      <c r="K88" s="13"/>
      <c r="L88" s="13"/>
      <c r="M88" s="13"/>
      <c r="N88" s="13"/>
      <c r="O88" s="13"/>
    </row>
    <row r="89" spans="3:15" x14ac:dyDescent="0.25">
      <c r="C89" s="54"/>
      <c r="E89" s="13"/>
      <c r="F89" s="13"/>
      <c r="G89" s="54"/>
      <c r="I89" s="13"/>
      <c r="J89" s="13"/>
      <c r="K89" s="13"/>
      <c r="L89" s="13"/>
      <c r="M89" s="13"/>
      <c r="N89" s="13"/>
      <c r="O89" s="13"/>
    </row>
    <row r="90" spans="3:15" x14ac:dyDescent="0.25">
      <c r="C90" s="54"/>
      <c r="E90" s="13"/>
      <c r="F90" s="13"/>
      <c r="G90" s="54"/>
      <c r="I90" s="13"/>
      <c r="J90" s="13"/>
      <c r="K90" s="13"/>
      <c r="L90" s="13"/>
      <c r="M90" s="13"/>
      <c r="N90" s="13"/>
      <c r="O90" s="13"/>
    </row>
    <row r="91" spans="3:15" x14ac:dyDescent="0.25">
      <c r="C91" s="54"/>
      <c r="E91" s="13"/>
      <c r="F91" s="13"/>
      <c r="G91" s="54"/>
      <c r="I91" s="13"/>
      <c r="J91" s="13"/>
      <c r="K91" s="13"/>
      <c r="L91" s="13"/>
      <c r="M91" s="13"/>
      <c r="N91" s="13"/>
      <c r="O91" s="13"/>
    </row>
    <row r="92" spans="3:15" x14ac:dyDescent="0.25">
      <c r="C92" s="54"/>
      <c r="E92" s="13"/>
      <c r="F92" s="13"/>
      <c r="G92" s="54"/>
      <c r="I92" s="13"/>
      <c r="J92" s="13"/>
      <c r="K92" s="13"/>
      <c r="L92" s="13"/>
      <c r="M92" s="13"/>
      <c r="N92" s="13"/>
      <c r="O92" s="13"/>
    </row>
    <row r="93" spans="3:15" x14ac:dyDescent="0.25">
      <c r="C93" s="54"/>
      <c r="E93" s="13"/>
      <c r="F93" s="13"/>
      <c r="G93" s="54"/>
      <c r="I93" s="13"/>
      <c r="J93" s="13"/>
      <c r="K93" s="13"/>
      <c r="L93" s="13"/>
      <c r="M93" s="13"/>
      <c r="N93" s="13"/>
      <c r="O93" s="13"/>
    </row>
    <row r="94" spans="3:15" x14ac:dyDescent="0.25">
      <c r="C94" s="54"/>
      <c r="E94" s="13"/>
      <c r="F94" s="13"/>
      <c r="G94" s="54"/>
      <c r="I94" s="13"/>
      <c r="J94" s="13"/>
      <c r="K94" s="13"/>
      <c r="L94" s="13"/>
      <c r="M94" s="13"/>
      <c r="N94" s="13"/>
      <c r="O94" s="13"/>
    </row>
    <row r="95" spans="3:15" x14ac:dyDescent="0.25">
      <c r="C95" s="54"/>
      <c r="E95" s="13"/>
      <c r="F95" s="13"/>
      <c r="G95" s="54"/>
      <c r="I95" s="13"/>
      <c r="J95" s="13"/>
      <c r="K95" s="13"/>
      <c r="L95" s="13"/>
      <c r="M95" s="13"/>
      <c r="N95" s="13"/>
      <c r="O95" s="13"/>
    </row>
    <row r="96" spans="3:15" x14ac:dyDescent="0.25">
      <c r="C96" s="54"/>
      <c r="E96" s="13"/>
      <c r="F96" s="13"/>
      <c r="G96" s="54"/>
      <c r="I96" s="13"/>
      <c r="J96" s="13"/>
      <c r="K96" s="13"/>
      <c r="L96" s="13"/>
      <c r="M96" s="13"/>
      <c r="N96" s="13"/>
      <c r="O96" s="13"/>
    </row>
    <row r="97" spans="3:15" x14ac:dyDescent="0.25">
      <c r="C97" s="54"/>
      <c r="E97" s="13"/>
      <c r="F97" s="13"/>
      <c r="G97" s="54"/>
      <c r="I97" s="13"/>
      <c r="J97" s="13"/>
      <c r="K97" s="13"/>
      <c r="L97" s="13"/>
      <c r="M97" s="13"/>
      <c r="N97" s="13"/>
      <c r="O97" s="13"/>
    </row>
    <row r="98" spans="3:15" x14ac:dyDescent="0.25">
      <c r="C98" s="54"/>
      <c r="E98" s="13"/>
      <c r="F98" s="13"/>
      <c r="G98" s="54"/>
      <c r="I98" s="13"/>
      <c r="J98" s="13"/>
      <c r="K98" s="13"/>
      <c r="L98" s="13"/>
      <c r="M98" s="13"/>
      <c r="N98" s="13"/>
      <c r="O98" s="13"/>
    </row>
    <row r="99" spans="3:15" x14ac:dyDescent="0.25">
      <c r="C99" s="54"/>
      <c r="E99" s="13"/>
      <c r="F99" s="13"/>
      <c r="G99" s="54"/>
      <c r="I99" s="13"/>
      <c r="J99" s="13"/>
      <c r="K99" s="13"/>
      <c r="L99" s="13"/>
      <c r="M99" s="13"/>
      <c r="N99" s="13"/>
      <c r="O99" s="13"/>
    </row>
    <row r="100" spans="3:15" x14ac:dyDescent="0.25">
      <c r="C100" s="54"/>
      <c r="E100" s="13"/>
      <c r="F100" s="13"/>
      <c r="G100" s="54"/>
      <c r="I100" s="13"/>
      <c r="J100" s="13"/>
      <c r="K100" s="13"/>
      <c r="L100" s="13"/>
      <c r="M100" s="13"/>
      <c r="N100" s="13"/>
      <c r="O100" s="13"/>
    </row>
    <row r="101" spans="3:15" x14ac:dyDescent="0.25">
      <c r="C101" s="54"/>
      <c r="E101" s="13"/>
      <c r="F101" s="13"/>
      <c r="G101" s="54"/>
      <c r="I101" s="13"/>
      <c r="J101" s="13"/>
      <c r="K101" s="13"/>
      <c r="L101" s="13"/>
      <c r="M101" s="13"/>
      <c r="N101" s="13"/>
      <c r="O101" s="13"/>
    </row>
    <row r="102" spans="3:15" x14ac:dyDescent="0.25">
      <c r="C102" s="54"/>
      <c r="E102" s="13"/>
      <c r="F102" s="13"/>
      <c r="G102" s="54"/>
      <c r="I102" s="13"/>
      <c r="J102" s="13"/>
      <c r="K102" s="13"/>
      <c r="L102" s="13"/>
      <c r="M102" s="13"/>
      <c r="N102" s="13"/>
      <c r="O102" s="13"/>
    </row>
    <row r="103" spans="3:15" x14ac:dyDescent="0.25">
      <c r="C103" s="54"/>
      <c r="E103" s="13"/>
      <c r="F103" s="13"/>
      <c r="G103" s="54"/>
      <c r="I103" s="13"/>
      <c r="J103" s="13"/>
      <c r="K103" s="13"/>
      <c r="L103" s="13"/>
      <c r="M103" s="13"/>
      <c r="N103" s="13"/>
      <c r="O103" s="13"/>
    </row>
    <row r="104" spans="3:15" x14ac:dyDescent="0.25">
      <c r="C104" s="54"/>
      <c r="E104" s="13"/>
      <c r="F104" s="13"/>
      <c r="G104" s="54"/>
      <c r="I104" s="13"/>
      <c r="J104" s="13"/>
      <c r="K104" s="13"/>
      <c r="L104" s="13"/>
      <c r="M104" s="13"/>
      <c r="N104" s="13"/>
      <c r="O104" s="13"/>
    </row>
    <row r="105" spans="3:15" x14ac:dyDescent="0.25">
      <c r="D105" s="173"/>
      <c r="H105" s="173"/>
    </row>
  </sheetData>
  <mergeCells count="3">
    <mergeCell ref="A2:I2"/>
    <mergeCell ref="C4:E4"/>
    <mergeCell ref="G4:I4"/>
  </mergeCells>
  <pageMargins left="0" right="0" top="0" bottom="0" header="0" footer="0"/>
  <pageSetup paperSize="9" orientation="landscape" r:id="rId1"/>
  <rowBreaks count="1" manualBreakCount="1">
    <brk id="48" max="6"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69"/>
  <sheetViews>
    <sheetView zoomScaleNormal="100" zoomScaleSheetLayoutView="100" workbookViewId="0"/>
  </sheetViews>
  <sheetFormatPr defaultColWidth="9.140625" defaultRowHeight="15" x14ac:dyDescent="0.25"/>
  <cols>
    <col min="1" max="1" width="34.42578125" style="21" customWidth="1"/>
    <col min="2" max="2" width="3.7109375" style="21" customWidth="1"/>
    <col min="3" max="3" width="13" style="48" customWidth="1"/>
    <col min="4" max="4" width="0.85546875" style="135" customWidth="1"/>
    <col min="5" max="5" width="9.140625" style="2" customWidth="1"/>
    <col min="6" max="6" width="1.7109375" style="2" customWidth="1"/>
    <col min="7" max="7" width="13" style="48" customWidth="1"/>
    <col min="8" max="8" width="0.85546875" style="135" customWidth="1"/>
    <col min="9" max="9" width="13" style="2" customWidth="1"/>
    <col min="10" max="16384" width="9.140625" style="2"/>
  </cols>
  <sheetData>
    <row r="1" spans="1:15" ht="11.25" x14ac:dyDescent="0.2">
      <c r="A1" s="1" t="s">
        <v>99</v>
      </c>
      <c r="B1" s="1"/>
      <c r="D1" s="162"/>
      <c r="H1" s="162"/>
    </row>
    <row r="2" spans="1:15" ht="11.25" x14ac:dyDescent="0.2">
      <c r="A2" s="178" t="s">
        <v>127</v>
      </c>
      <c r="B2" s="178"/>
      <c r="C2" s="178"/>
      <c r="D2" s="178"/>
      <c r="E2" s="178"/>
      <c r="F2" s="178"/>
      <c r="G2" s="178"/>
      <c r="H2" s="178"/>
      <c r="I2" s="178"/>
    </row>
    <row r="3" spans="1:15" ht="12.75" x14ac:dyDescent="0.2">
      <c r="A3" s="2"/>
      <c r="B3" s="2"/>
      <c r="C3" s="49"/>
      <c r="D3" s="163"/>
      <c r="E3" s="4"/>
      <c r="F3" s="4"/>
      <c r="H3" s="163"/>
    </row>
    <row r="4" spans="1:15" ht="11.25" x14ac:dyDescent="0.2">
      <c r="A4" s="5"/>
      <c r="B4" s="5"/>
      <c r="C4" s="181" t="s">
        <v>1</v>
      </c>
      <c r="D4" s="181"/>
      <c r="E4" s="181"/>
      <c r="F4" s="6"/>
      <c r="G4" s="182" t="s">
        <v>107</v>
      </c>
      <c r="H4" s="182"/>
      <c r="I4" s="182"/>
    </row>
    <row r="5" spans="1:15" ht="11.25" x14ac:dyDescent="0.2">
      <c r="A5" s="2"/>
      <c r="B5" s="2"/>
      <c r="C5" s="50"/>
      <c r="D5" s="172"/>
      <c r="E5" s="7"/>
      <c r="F5" s="7"/>
      <c r="G5" s="50"/>
      <c r="H5" s="172"/>
      <c r="I5" s="7"/>
    </row>
    <row r="6" spans="1:15" ht="11.25" x14ac:dyDescent="0.2">
      <c r="A6" s="2"/>
      <c r="B6" s="2"/>
      <c r="C6" s="159" t="s">
        <v>252</v>
      </c>
      <c r="D6" s="171"/>
      <c r="E6" s="160" t="s">
        <v>2</v>
      </c>
      <c r="F6" s="19"/>
      <c r="G6" s="159" t="s">
        <v>252</v>
      </c>
      <c r="H6" s="171"/>
      <c r="I6" s="160" t="s">
        <v>2</v>
      </c>
    </row>
    <row r="7" spans="1:15" ht="11.25" x14ac:dyDescent="0.2">
      <c r="A7" s="2"/>
      <c r="B7" s="2"/>
      <c r="C7" s="52"/>
      <c r="D7" s="164"/>
      <c r="E7" s="8"/>
      <c r="F7" s="7"/>
      <c r="H7" s="164"/>
    </row>
    <row r="8" spans="1:15" ht="11.25" x14ac:dyDescent="0.2">
      <c r="A8" s="47" t="s">
        <v>59</v>
      </c>
      <c r="B8" s="2"/>
      <c r="C8" s="57">
        <v>51390</v>
      </c>
      <c r="D8" s="165"/>
      <c r="E8" s="66">
        <v>100</v>
      </c>
      <c r="F8" s="7"/>
      <c r="G8" s="57">
        <v>8710</v>
      </c>
      <c r="H8" s="165"/>
      <c r="I8" s="66">
        <v>100</v>
      </c>
      <c r="J8" s="9"/>
    </row>
    <row r="9" spans="1:15" ht="11.25" x14ac:dyDescent="0.2">
      <c r="A9" s="2"/>
      <c r="B9" s="2"/>
      <c r="C9" s="57"/>
      <c r="D9" s="166"/>
      <c r="E9" s="66"/>
      <c r="F9" s="7"/>
      <c r="G9" s="57"/>
      <c r="H9" s="166"/>
      <c r="I9" s="66"/>
    </row>
    <row r="10" spans="1:15" ht="11.25" x14ac:dyDescent="0.2">
      <c r="A10" s="1" t="s">
        <v>65</v>
      </c>
      <c r="B10" s="2"/>
      <c r="C10" s="57"/>
      <c r="D10" s="167"/>
      <c r="E10" s="66"/>
      <c r="F10" s="36"/>
      <c r="G10" s="57"/>
      <c r="H10" s="167"/>
      <c r="I10" s="66"/>
      <c r="J10" s="11"/>
      <c r="K10" s="13"/>
      <c r="L10" s="13"/>
      <c r="M10" s="13"/>
      <c r="N10" s="13"/>
      <c r="O10" s="13"/>
    </row>
    <row r="11" spans="1:15" ht="11.25" x14ac:dyDescent="0.2">
      <c r="A11" s="2" t="s">
        <v>66</v>
      </c>
      <c r="B11" s="2"/>
      <c r="C11" s="57">
        <v>51390</v>
      </c>
      <c r="D11" s="167"/>
      <c r="E11" s="66">
        <v>100</v>
      </c>
      <c r="F11" s="36"/>
      <c r="G11" s="57">
        <v>7230</v>
      </c>
      <c r="H11" s="167"/>
      <c r="I11" s="66">
        <v>83</v>
      </c>
      <c r="J11" s="11"/>
      <c r="K11" s="13"/>
      <c r="L11" s="13"/>
      <c r="M11" s="13"/>
      <c r="N11" s="13"/>
      <c r="O11" s="13"/>
    </row>
    <row r="12" spans="1:15" ht="11.25" x14ac:dyDescent="0.2">
      <c r="A12" s="2" t="s">
        <v>67</v>
      </c>
      <c r="B12" s="2"/>
      <c r="C12" s="57">
        <v>0</v>
      </c>
      <c r="D12" s="168"/>
      <c r="E12" s="66">
        <v>0</v>
      </c>
      <c r="F12" s="36"/>
      <c r="G12" s="57">
        <v>1480</v>
      </c>
      <c r="H12" s="168"/>
      <c r="I12" s="66">
        <v>17</v>
      </c>
      <c r="J12" s="13"/>
      <c r="K12" s="13"/>
      <c r="L12" s="13"/>
      <c r="M12" s="13"/>
      <c r="N12" s="13"/>
      <c r="O12" s="13"/>
    </row>
    <row r="13" spans="1:15" ht="11.25" x14ac:dyDescent="0.2">
      <c r="A13" s="2"/>
      <c r="B13" s="2"/>
      <c r="C13" s="57"/>
      <c r="D13" s="166"/>
      <c r="E13" s="66"/>
      <c r="F13" s="36"/>
      <c r="G13" s="57"/>
      <c r="H13" s="166"/>
      <c r="I13" s="66"/>
      <c r="J13" s="13"/>
      <c r="K13" s="13"/>
      <c r="L13" s="13"/>
      <c r="M13" s="13"/>
      <c r="N13" s="13"/>
      <c r="O13" s="13"/>
    </row>
    <row r="14" spans="1:15" ht="11.25" x14ac:dyDescent="0.2">
      <c r="A14" s="73" t="s">
        <v>118</v>
      </c>
      <c r="B14" s="2"/>
      <c r="C14" s="57"/>
      <c r="D14" s="52"/>
      <c r="E14" s="66"/>
      <c r="F14" s="36"/>
      <c r="G14" s="57"/>
      <c r="H14" s="52"/>
      <c r="I14" s="66"/>
      <c r="J14" s="13"/>
      <c r="K14" s="13"/>
      <c r="L14" s="13"/>
      <c r="M14" s="13"/>
      <c r="N14" s="13"/>
      <c r="O14" s="13"/>
    </row>
    <row r="15" spans="1:15" ht="11.25" x14ac:dyDescent="0.2">
      <c r="A15" s="2" t="s">
        <v>119</v>
      </c>
      <c r="B15" s="2"/>
      <c r="C15" s="57">
        <v>37390</v>
      </c>
      <c r="D15" s="166"/>
      <c r="E15" s="66">
        <v>73</v>
      </c>
      <c r="F15" s="36"/>
      <c r="G15" s="57">
        <v>6320</v>
      </c>
      <c r="H15" s="166"/>
      <c r="I15" s="66">
        <v>73</v>
      </c>
      <c r="J15" s="13"/>
      <c r="K15" s="13"/>
      <c r="L15" s="13"/>
      <c r="M15" s="13"/>
      <c r="N15" s="13"/>
      <c r="O15" s="13"/>
    </row>
    <row r="16" spans="1:15" ht="11.25" x14ac:dyDescent="0.2">
      <c r="A16" s="2" t="s">
        <v>120</v>
      </c>
      <c r="B16" s="2"/>
      <c r="C16" s="57">
        <v>1010</v>
      </c>
      <c r="D16" s="166"/>
      <c r="E16" s="66">
        <v>2</v>
      </c>
      <c r="F16" s="36"/>
      <c r="G16" s="57">
        <v>90</v>
      </c>
      <c r="H16" s="166"/>
      <c r="I16" s="66">
        <v>1</v>
      </c>
      <c r="J16" s="13"/>
      <c r="K16" s="13"/>
      <c r="L16" s="13"/>
      <c r="M16" s="13"/>
      <c r="N16" s="13"/>
      <c r="O16" s="13"/>
    </row>
    <row r="17" spans="1:15" ht="11.25" x14ac:dyDescent="0.2">
      <c r="A17" s="2" t="s">
        <v>68</v>
      </c>
      <c r="B17" s="2"/>
      <c r="C17" s="57">
        <v>1810</v>
      </c>
      <c r="D17" s="166"/>
      <c r="E17" s="66">
        <v>4</v>
      </c>
      <c r="F17" s="37"/>
      <c r="G17" s="57">
        <v>880</v>
      </c>
      <c r="H17" s="166"/>
      <c r="I17" s="66">
        <v>10</v>
      </c>
      <c r="J17" s="13"/>
      <c r="K17" s="13"/>
      <c r="L17" s="13"/>
      <c r="M17" s="13"/>
      <c r="N17" s="13"/>
      <c r="O17" s="13"/>
    </row>
    <row r="18" spans="1:15" ht="11.25" x14ac:dyDescent="0.2">
      <c r="A18" s="2" t="s">
        <v>122</v>
      </c>
      <c r="B18" s="2"/>
      <c r="C18" s="57">
        <v>6290</v>
      </c>
      <c r="D18" s="166"/>
      <c r="E18" s="66">
        <v>12</v>
      </c>
      <c r="F18" s="12"/>
      <c r="G18" s="57">
        <v>940</v>
      </c>
      <c r="H18" s="166"/>
      <c r="I18" s="66">
        <v>11</v>
      </c>
      <c r="J18" s="13"/>
      <c r="K18" s="13"/>
      <c r="L18" s="13"/>
      <c r="M18" s="13"/>
      <c r="N18" s="13"/>
      <c r="O18" s="13"/>
    </row>
    <row r="19" spans="1:15" ht="11.25" x14ac:dyDescent="0.2">
      <c r="A19" s="2" t="s">
        <v>121</v>
      </c>
      <c r="B19" s="2"/>
      <c r="C19" s="57">
        <v>4900</v>
      </c>
      <c r="D19" s="166"/>
      <c r="E19" s="66">
        <v>10</v>
      </c>
      <c r="F19" s="12"/>
      <c r="G19" s="57">
        <v>490</v>
      </c>
      <c r="H19" s="166"/>
      <c r="I19" s="66">
        <v>6</v>
      </c>
      <c r="J19" s="13"/>
      <c r="K19" s="13"/>
      <c r="L19" s="13"/>
      <c r="M19" s="13"/>
      <c r="N19" s="13"/>
      <c r="O19" s="13"/>
    </row>
    <row r="20" spans="1:15" ht="11.25" x14ac:dyDescent="0.2">
      <c r="A20" s="2"/>
      <c r="B20" s="2"/>
      <c r="C20" s="57"/>
      <c r="D20" s="166"/>
      <c r="E20" s="66"/>
      <c r="F20" s="12"/>
      <c r="G20" s="57"/>
      <c r="H20" s="166"/>
      <c r="I20" s="66"/>
      <c r="J20" s="13"/>
      <c r="K20" s="13"/>
      <c r="L20" s="13"/>
      <c r="M20" s="13"/>
      <c r="N20" s="13"/>
      <c r="O20" s="13"/>
    </row>
    <row r="21" spans="1:15" ht="11.25" customHeight="1" x14ac:dyDescent="0.2">
      <c r="A21" s="1" t="s">
        <v>69</v>
      </c>
      <c r="B21" s="2"/>
      <c r="C21" s="57"/>
      <c r="D21" s="166"/>
      <c r="E21" s="66"/>
      <c r="F21" s="12"/>
      <c r="G21" s="57"/>
      <c r="H21" s="166"/>
      <c r="I21" s="66"/>
      <c r="J21" s="13"/>
      <c r="K21" s="13"/>
      <c r="L21" s="13"/>
      <c r="M21" s="13"/>
      <c r="N21" s="13"/>
      <c r="O21" s="13"/>
    </row>
    <row r="22" spans="1:15" ht="11.25" customHeight="1" x14ac:dyDescent="0.2">
      <c r="A22" s="2" t="s">
        <v>70</v>
      </c>
      <c r="B22" s="2"/>
      <c r="C22" s="57">
        <v>13570</v>
      </c>
      <c r="D22" s="166"/>
      <c r="E22" s="66">
        <v>26</v>
      </c>
      <c r="F22" s="12"/>
      <c r="G22" s="57">
        <v>2480</v>
      </c>
      <c r="H22" s="166"/>
      <c r="I22" s="66">
        <v>28</v>
      </c>
      <c r="J22" s="13"/>
      <c r="K22" s="13"/>
      <c r="L22" s="13"/>
      <c r="M22" s="13"/>
      <c r="N22" s="13"/>
      <c r="O22" s="13"/>
    </row>
    <row r="23" spans="1:15" ht="11.25" customHeight="1" x14ac:dyDescent="0.2">
      <c r="A23" s="2" t="s">
        <v>124</v>
      </c>
      <c r="B23" s="2"/>
      <c r="C23" s="57">
        <v>21320</v>
      </c>
      <c r="D23" s="166"/>
      <c r="E23" s="66">
        <v>41</v>
      </c>
      <c r="F23" s="12"/>
      <c r="G23" s="57">
        <v>3880</v>
      </c>
      <c r="H23" s="166"/>
      <c r="I23" s="66">
        <v>45</v>
      </c>
      <c r="J23" s="13"/>
      <c r="K23" s="13"/>
      <c r="L23" s="13"/>
      <c r="M23" s="13"/>
      <c r="N23" s="13"/>
      <c r="O23" s="13"/>
    </row>
    <row r="24" spans="1:15" ht="11.25" customHeight="1" x14ac:dyDescent="0.2">
      <c r="A24" s="2" t="s">
        <v>123</v>
      </c>
      <c r="B24" s="2"/>
      <c r="C24" s="57">
        <v>1820</v>
      </c>
      <c r="D24" s="168"/>
      <c r="E24" s="66">
        <v>4</v>
      </c>
      <c r="F24" s="12"/>
      <c r="G24" s="57">
        <v>230</v>
      </c>
      <c r="H24" s="168"/>
      <c r="I24" s="66">
        <v>3</v>
      </c>
      <c r="J24" s="13"/>
      <c r="K24" s="13"/>
      <c r="L24" s="13"/>
      <c r="M24" s="13"/>
      <c r="N24" s="13"/>
      <c r="O24" s="13"/>
    </row>
    <row r="25" spans="1:15" ht="11.25" customHeight="1" x14ac:dyDescent="0.2">
      <c r="A25" s="2" t="s">
        <v>71</v>
      </c>
      <c r="B25" s="2"/>
      <c r="C25" s="57">
        <v>14680</v>
      </c>
      <c r="D25" s="168"/>
      <c r="E25" s="66">
        <v>29</v>
      </c>
      <c r="F25" s="12"/>
      <c r="G25" s="57">
        <v>2120</v>
      </c>
      <c r="H25" s="168"/>
      <c r="I25" s="66">
        <v>24</v>
      </c>
      <c r="J25" s="13"/>
      <c r="K25" s="13"/>
      <c r="L25" s="13"/>
      <c r="M25" s="13"/>
      <c r="N25" s="13"/>
      <c r="O25" s="13"/>
    </row>
    <row r="26" spans="1:15" ht="11.25" customHeight="1" x14ac:dyDescent="0.2">
      <c r="A26" s="2"/>
      <c r="B26" s="2"/>
      <c r="C26" s="57"/>
      <c r="D26" s="168"/>
      <c r="E26" s="66"/>
      <c r="F26" s="12"/>
      <c r="G26" s="57"/>
      <c r="H26" s="168"/>
      <c r="I26" s="66"/>
      <c r="J26" s="13"/>
      <c r="K26" s="13"/>
      <c r="L26" s="13"/>
      <c r="M26" s="13"/>
      <c r="N26" s="13"/>
      <c r="O26" s="13"/>
    </row>
    <row r="27" spans="1:15" ht="11.25" customHeight="1" x14ac:dyDescent="0.2">
      <c r="A27" s="1" t="s">
        <v>72</v>
      </c>
      <c r="B27" s="2"/>
      <c r="C27" s="57"/>
      <c r="D27" s="170"/>
      <c r="E27" s="66"/>
      <c r="F27" s="12"/>
      <c r="G27" s="57"/>
      <c r="H27" s="170"/>
      <c r="I27" s="66"/>
      <c r="J27" s="13"/>
      <c r="K27" s="13"/>
      <c r="L27" s="13"/>
      <c r="M27" s="13"/>
      <c r="N27" s="13"/>
      <c r="O27" s="13"/>
    </row>
    <row r="28" spans="1:15" ht="11.25" customHeight="1" x14ac:dyDescent="0.2">
      <c r="A28" s="2" t="s">
        <v>73</v>
      </c>
      <c r="B28" s="2"/>
      <c r="C28" s="57">
        <v>10500</v>
      </c>
      <c r="D28" s="170"/>
      <c r="E28" s="66">
        <v>20</v>
      </c>
      <c r="F28" s="12"/>
      <c r="G28" s="57">
        <v>1800</v>
      </c>
      <c r="H28" s="170"/>
      <c r="I28" s="66">
        <v>21</v>
      </c>
      <c r="J28" s="13"/>
      <c r="K28" s="13"/>
      <c r="L28" s="13"/>
      <c r="M28" s="13"/>
      <c r="N28" s="13"/>
      <c r="O28" s="13"/>
    </row>
    <row r="29" spans="1:15" ht="11.25" customHeight="1" x14ac:dyDescent="0.25">
      <c r="A29" s="2" t="s">
        <v>74</v>
      </c>
      <c r="B29" s="2"/>
      <c r="C29" s="57">
        <v>14300</v>
      </c>
      <c r="E29" s="66">
        <v>28</v>
      </c>
      <c r="F29" s="12"/>
      <c r="G29" s="57">
        <v>2500</v>
      </c>
      <c r="I29" s="66">
        <v>29</v>
      </c>
      <c r="J29" s="13"/>
      <c r="K29" s="13"/>
      <c r="L29" s="13"/>
      <c r="M29" s="13"/>
      <c r="N29" s="13"/>
      <c r="O29" s="13"/>
    </row>
    <row r="30" spans="1:15" ht="11.25" customHeight="1" x14ac:dyDescent="0.25">
      <c r="A30" s="2" t="s">
        <v>75</v>
      </c>
      <c r="B30" s="2"/>
      <c r="C30" s="57">
        <v>25400</v>
      </c>
      <c r="E30" s="66">
        <v>50</v>
      </c>
      <c r="F30" s="12"/>
      <c r="G30" s="57">
        <v>4100</v>
      </c>
      <c r="I30" s="66">
        <v>47</v>
      </c>
      <c r="J30" s="13"/>
      <c r="K30" s="13"/>
      <c r="L30" s="13"/>
      <c r="M30" s="13"/>
      <c r="N30" s="13"/>
      <c r="O30" s="13"/>
    </row>
    <row r="31" spans="1:15" ht="11.25" customHeight="1" x14ac:dyDescent="0.25">
      <c r="A31" s="2" t="s">
        <v>20</v>
      </c>
      <c r="B31" s="2"/>
      <c r="C31" s="57">
        <v>1100</v>
      </c>
      <c r="E31" s="66">
        <v>2</v>
      </c>
      <c r="F31" s="12"/>
      <c r="G31" s="57">
        <v>300</v>
      </c>
      <c r="I31" s="66">
        <v>4</v>
      </c>
      <c r="J31" s="13"/>
      <c r="K31" s="13"/>
      <c r="L31" s="13"/>
      <c r="M31" s="13"/>
      <c r="N31" s="13"/>
      <c r="O31" s="13"/>
    </row>
    <row r="32" spans="1:15" ht="11.25" customHeight="1" x14ac:dyDescent="0.25">
      <c r="A32" s="2"/>
      <c r="B32" s="2"/>
      <c r="C32" s="57"/>
      <c r="E32" s="66"/>
      <c r="F32" s="12"/>
      <c r="G32" s="57"/>
      <c r="I32" s="66"/>
      <c r="J32" s="13"/>
      <c r="K32" s="13"/>
      <c r="L32" s="13"/>
      <c r="M32" s="13"/>
      <c r="N32" s="13"/>
      <c r="O32" s="13"/>
    </row>
    <row r="33" spans="1:15" ht="11.25" customHeight="1" x14ac:dyDescent="0.25">
      <c r="A33" s="1" t="s">
        <v>106</v>
      </c>
      <c r="B33" s="2"/>
      <c r="C33" s="57"/>
      <c r="E33" s="66"/>
      <c r="F33" s="12"/>
      <c r="G33" s="57"/>
      <c r="I33" s="66"/>
      <c r="J33" s="13"/>
      <c r="K33" s="13"/>
      <c r="L33" s="13"/>
      <c r="M33" s="13"/>
      <c r="N33" s="13"/>
      <c r="O33" s="13"/>
    </row>
    <row r="34" spans="1:15" ht="11.25" customHeight="1" x14ac:dyDescent="0.25">
      <c r="A34" s="2" t="s">
        <v>73</v>
      </c>
      <c r="B34" s="2"/>
      <c r="C34" s="57">
        <v>11100</v>
      </c>
      <c r="E34" s="66">
        <v>22</v>
      </c>
      <c r="F34" s="12"/>
      <c r="G34" s="57">
        <v>1700</v>
      </c>
      <c r="I34" s="66">
        <v>20</v>
      </c>
      <c r="J34" s="13"/>
      <c r="K34" s="13"/>
      <c r="L34" s="13"/>
      <c r="M34" s="13"/>
      <c r="N34" s="13"/>
      <c r="O34" s="13"/>
    </row>
    <row r="35" spans="1:15" ht="11.25" customHeight="1" x14ac:dyDescent="0.25">
      <c r="A35" s="2" t="s">
        <v>74</v>
      </c>
      <c r="B35" s="2"/>
      <c r="C35" s="57">
        <v>9600</v>
      </c>
      <c r="E35" s="66">
        <v>19</v>
      </c>
      <c r="F35" s="12"/>
      <c r="G35" s="57">
        <v>1500</v>
      </c>
      <c r="I35" s="66">
        <v>17</v>
      </c>
      <c r="J35" s="13"/>
      <c r="K35" s="13"/>
      <c r="L35" s="13"/>
      <c r="M35" s="13"/>
      <c r="N35" s="13"/>
      <c r="O35" s="13"/>
    </row>
    <row r="36" spans="1:15" ht="11.25" customHeight="1" x14ac:dyDescent="0.25">
      <c r="A36" s="2" t="s">
        <v>75</v>
      </c>
      <c r="B36" s="2"/>
      <c r="C36" s="57">
        <v>29500</v>
      </c>
      <c r="E36" s="66">
        <v>57</v>
      </c>
      <c r="F36" s="12"/>
      <c r="G36" s="57">
        <v>5200</v>
      </c>
      <c r="I36" s="66">
        <v>60</v>
      </c>
      <c r="J36" s="13"/>
      <c r="K36" s="13"/>
      <c r="L36" s="13"/>
      <c r="M36" s="13"/>
      <c r="N36" s="13"/>
      <c r="O36" s="13"/>
    </row>
    <row r="37" spans="1:15" ht="11.25" customHeight="1" x14ac:dyDescent="0.25">
      <c r="A37" s="2" t="s">
        <v>20</v>
      </c>
      <c r="B37" s="2"/>
      <c r="C37" s="57">
        <v>1100</v>
      </c>
      <c r="E37" s="66">
        <v>2</v>
      </c>
      <c r="F37" s="12"/>
      <c r="G37" s="57">
        <v>300</v>
      </c>
      <c r="I37" s="66">
        <v>4</v>
      </c>
      <c r="J37" s="13"/>
      <c r="K37" s="13"/>
      <c r="L37" s="13"/>
      <c r="M37" s="13"/>
      <c r="N37" s="13"/>
      <c r="O37" s="13"/>
    </row>
    <row r="38" spans="1:15" ht="11.25" customHeight="1" x14ac:dyDescent="0.25">
      <c r="A38" s="19"/>
      <c r="B38" s="17"/>
      <c r="C38" s="57"/>
      <c r="E38" s="66"/>
      <c r="F38" s="12"/>
      <c r="G38" s="57"/>
      <c r="I38" s="66"/>
      <c r="J38" s="13"/>
      <c r="K38" s="13"/>
      <c r="L38" s="13"/>
      <c r="M38" s="13"/>
      <c r="N38" s="13"/>
      <c r="O38" s="13"/>
    </row>
    <row r="39" spans="1:15" ht="11.25" customHeight="1" x14ac:dyDescent="0.25">
      <c r="A39" s="7" t="s">
        <v>56</v>
      </c>
      <c r="B39" s="17"/>
      <c r="C39" s="57"/>
      <c r="E39" s="66"/>
      <c r="F39" s="12"/>
      <c r="G39" s="57"/>
      <c r="I39" s="66"/>
      <c r="J39" s="13"/>
      <c r="K39" s="13"/>
      <c r="L39" s="13"/>
      <c r="M39" s="13"/>
      <c r="N39" s="13"/>
      <c r="O39" s="13"/>
    </row>
    <row r="40" spans="1:15" ht="11.25" customHeight="1" x14ac:dyDescent="0.25">
      <c r="A40" s="19" t="s">
        <v>76</v>
      </c>
      <c r="B40" s="17"/>
      <c r="C40" s="57">
        <v>31960</v>
      </c>
      <c r="E40" s="66">
        <v>62</v>
      </c>
      <c r="F40" s="12"/>
      <c r="G40" s="57">
        <v>3560</v>
      </c>
      <c r="I40" s="66">
        <v>41</v>
      </c>
      <c r="J40" s="13"/>
      <c r="K40" s="13"/>
      <c r="L40" s="13"/>
      <c r="M40" s="13"/>
      <c r="N40" s="13"/>
      <c r="O40" s="13"/>
    </row>
    <row r="41" spans="1:15" ht="11.25" customHeight="1" x14ac:dyDescent="0.25">
      <c r="A41" s="19" t="s">
        <v>77</v>
      </c>
      <c r="B41" s="17"/>
      <c r="C41" s="57"/>
      <c r="E41" s="66"/>
      <c r="F41" s="12"/>
      <c r="G41" s="57"/>
      <c r="I41" s="66"/>
      <c r="J41" s="13"/>
      <c r="K41" s="13"/>
      <c r="L41" s="13"/>
      <c r="M41" s="13"/>
      <c r="N41" s="13"/>
      <c r="O41" s="13"/>
    </row>
    <row r="42" spans="1:15" ht="11.25" customHeight="1" x14ac:dyDescent="0.25">
      <c r="A42" s="44" t="s">
        <v>78</v>
      </c>
      <c r="B42" s="17"/>
      <c r="C42" s="57">
        <v>6890</v>
      </c>
      <c r="E42" s="66">
        <v>22</v>
      </c>
      <c r="F42" s="12"/>
      <c r="G42" s="57">
        <v>450</v>
      </c>
      <c r="I42" s="66">
        <v>13</v>
      </c>
      <c r="J42" s="13"/>
      <c r="K42" s="13"/>
      <c r="L42" s="13"/>
      <c r="M42" s="13"/>
      <c r="N42" s="13"/>
      <c r="O42" s="13"/>
    </row>
    <row r="43" spans="1:15" ht="11.25" customHeight="1" x14ac:dyDescent="0.25">
      <c r="A43" s="45" t="s">
        <v>79</v>
      </c>
      <c r="B43" s="17"/>
      <c r="C43" s="57">
        <v>10870</v>
      </c>
      <c r="E43" s="66">
        <v>34</v>
      </c>
      <c r="F43" s="12"/>
      <c r="G43" s="57">
        <v>1610</v>
      </c>
      <c r="I43" s="66">
        <v>45</v>
      </c>
      <c r="J43" s="13"/>
      <c r="K43" s="13"/>
      <c r="L43" s="13"/>
      <c r="M43" s="13"/>
      <c r="N43" s="13"/>
      <c r="O43" s="13"/>
    </row>
    <row r="44" spans="1:15" ht="11.25" customHeight="1" x14ac:dyDescent="0.25">
      <c r="A44" s="45" t="s">
        <v>80</v>
      </c>
      <c r="B44" s="17"/>
      <c r="C44" s="57">
        <v>14200</v>
      </c>
      <c r="E44" s="66">
        <v>44</v>
      </c>
      <c r="F44" s="12"/>
      <c r="G44" s="57">
        <v>1500</v>
      </c>
      <c r="I44" s="66">
        <v>42</v>
      </c>
      <c r="J44" s="13"/>
      <c r="K44" s="13"/>
      <c r="L44" s="13"/>
      <c r="M44" s="13"/>
      <c r="N44" s="13"/>
      <c r="O44" s="13"/>
    </row>
    <row r="45" spans="1:15" ht="11.25" customHeight="1" x14ac:dyDescent="0.25">
      <c r="A45" s="2" t="s">
        <v>81</v>
      </c>
      <c r="B45" s="17"/>
      <c r="C45" s="57">
        <v>11880</v>
      </c>
      <c r="E45" s="66">
        <v>23</v>
      </c>
      <c r="F45" s="12"/>
      <c r="G45" s="57">
        <v>3360</v>
      </c>
      <c r="I45" s="66">
        <v>39</v>
      </c>
      <c r="J45" s="13"/>
      <c r="K45" s="13"/>
      <c r="L45" s="13"/>
      <c r="M45" s="13"/>
      <c r="N45" s="13"/>
      <c r="O45" s="13"/>
    </row>
    <row r="46" spans="1:15" ht="11.25" customHeight="1" x14ac:dyDescent="0.25">
      <c r="A46" s="19" t="s">
        <v>125</v>
      </c>
      <c r="B46" s="17"/>
      <c r="C46" s="57">
        <v>2870</v>
      </c>
      <c r="E46" s="66">
        <v>6</v>
      </c>
      <c r="F46" s="12"/>
      <c r="G46" s="57">
        <v>830</v>
      </c>
      <c r="I46" s="66">
        <v>10</v>
      </c>
      <c r="J46" s="13"/>
      <c r="K46" s="13"/>
      <c r="L46" s="13"/>
      <c r="M46" s="13"/>
      <c r="N46" s="13"/>
      <c r="O46" s="13"/>
    </row>
    <row r="47" spans="1:15" ht="11.25" customHeight="1" x14ac:dyDescent="0.25">
      <c r="A47" s="2" t="s">
        <v>126</v>
      </c>
      <c r="B47" s="17"/>
      <c r="C47" s="57">
        <v>4690</v>
      </c>
      <c r="E47" s="66">
        <v>9</v>
      </c>
      <c r="F47" s="12"/>
      <c r="G47" s="57">
        <v>970</v>
      </c>
      <c r="I47" s="66">
        <v>11</v>
      </c>
      <c r="J47" s="13"/>
      <c r="K47" s="13"/>
      <c r="L47" s="13"/>
      <c r="M47" s="13"/>
      <c r="N47" s="13"/>
      <c r="O47" s="13"/>
    </row>
    <row r="48" spans="1:15" ht="11.25" customHeight="1" x14ac:dyDescent="0.25">
      <c r="A48" s="2"/>
      <c r="B48" s="17"/>
      <c r="C48" s="57"/>
      <c r="E48" s="66"/>
      <c r="F48" s="12"/>
      <c r="G48" s="57"/>
      <c r="I48" s="66"/>
      <c r="J48" s="13"/>
      <c r="K48" s="13"/>
      <c r="L48" s="13"/>
      <c r="M48" s="13"/>
      <c r="N48" s="13"/>
      <c r="O48" s="13"/>
    </row>
    <row r="49" spans="1:15" ht="11.25" customHeight="1" x14ac:dyDescent="0.25">
      <c r="A49" s="1" t="s">
        <v>82</v>
      </c>
      <c r="B49" s="2"/>
      <c r="C49" s="57"/>
      <c r="E49" s="66"/>
      <c r="F49" s="12"/>
      <c r="G49" s="57"/>
      <c r="I49" s="66"/>
      <c r="J49" s="13"/>
      <c r="K49" s="13"/>
      <c r="L49" s="13"/>
      <c r="M49" s="13"/>
      <c r="N49" s="13"/>
      <c r="O49" s="13"/>
    </row>
    <row r="50" spans="1:15" ht="11.25" customHeight="1" x14ac:dyDescent="0.25">
      <c r="A50" s="14" t="s">
        <v>83</v>
      </c>
      <c r="B50" s="2"/>
      <c r="C50" s="57">
        <v>9600</v>
      </c>
      <c r="E50" s="66">
        <v>19</v>
      </c>
      <c r="F50" s="12"/>
      <c r="G50" s="57">
        <v>3770</v>
      </c>
      <c r="I50" s="66">
        <v>43</v>
      </c>
      <c r="J50" s="13"/>
      <c r="K50" s="13"/>
      <c r="L50" s="13"/>
      <c r="M50" s="13"/>
      <c r="N50" s="13"/>
      <c r="O50" s="13"/>
    </row>
    <row r="51" spans="1:15" ht="11.25" customHeight="1" x14ac:dyDescent="0.25">
      <c r="A51" s="2" t="s">
        <v>84</v>
      </c>
      <c r="B51" s="2"/>
      <c r="C51" s="57">
        <v>28580</v>
      </c>
      <c r="E51" s="66">
        <v>56</v>
      </c>
      <c r="F51" s="12"/>
      <c r="G51" s="57">
        <v>2510</v>
      </c>
      <c r="I51" s="66">
        <v>29</v>
      </c>
      <c r="J51" s="13"/>
      <c r="K51" s="13"/>
      <c r="L51" s="13"/>
      <c r="M51" s="13"/>
      <c r="N51" s="13"/>
      <c r="O51" s="13"/>
    </row>
    <row r="52" spans="1:15" ht="11.25" customHeight="1" x14ac:dyDescent="0.25">
      <c r="A52" s="14" t="s">
        <v>85</v>
      </c>
      <c r="B52" s="2"/>
      <c r="C52" s="57">
        <v>2600</v>
      </c>
      <c r="E52" s="66">
        <v>5</v>
      </c>
      <c r="F52" s="12"/>
      <c r="G52" s="57">
        <v>490</v>
      </c>
      <c r="I52" s="66">
        <v>6</v>
      </c>
      <c r="J52" s="13"/>
      <c r="K52" s="13"/>
      <c r="L52" s="13"/>
      <c r="M52" s="13"/>
      <c r="N52" s="13"/>
      <c r="O52" s="13"/>
    </row>
    <row r="53" spans="1:15" ht="11.25" customHeight="1" x14ac:dyDescent="0.25">
      <c r="A53" s="2" t="s">
        <v>86</v>
      </c>
      <c r="B53" s="2"/>
      <c r="C53" s="57">
        <v>7950</v>
      </c>
      <c r="E53" s="66">
        <v>15</v>
      </c>
      <c r="F53" s="12"/>
      <c r="G53" s="57">
        <v>1430</v>
      </c>
      <c r="I53" s="66">
        <v>16</v>
      </c>
      <c r="J53" s="13"/>
      <c r="K53" s="13"/>
      <c r="L53" s="13"/>
      <c r="M53" s="13"/>
      <c r="N53" s="13"/>
      <c r="O53" s="13"/>
    </row>
    <row r="54" spans="1:15" ht="11.25" customHeight="1" x14ac:dyDescent="0.25">
      <c r="A54" s="2" t="s">
        <v>20</v>
      </c>
      <c r="B54" s="2"/>
      <c r="C54" s="57">
        <v>2660</v>
      </c>
      <c r="E54" s="66">
        <v>5</v>
      </c>
      <c r="F54" s="12"/>
      <c r="G54" s="57">
        <v>520</v>
      </c>
      <c r="I54" s="66">
        <v>6</v>
      </c>
      <c r="J54" s="13"/>
      <c r="K54" s="13"/>
      <c r="L54" s="13"/>
      <c r="M54" s="13"/>
      <c r="N54" s="13"/>
      <c r="O54" s="13"/>
    </row>
    <row r="55" spans="1:15" ht="11.25" customHeight="1" x14ac:dyDescent="0.25">
      <c r="A55" s="14"/>
      <c r="B55" s="2"/>
      <c r="C55" s="57"/>
      <c r="E55" s="66"/>
      <c r="F55" s="12"/>
      <c r="G55" s="57"/>
      <c r="I55" s="66"/>
      <c r="J55" s="13"/>
      <c r="K55" s="13"/>
      <c r="L55" s="13"/>
      <c r="M55" s="13"/>
      <c r="N55" s="13"/>
      <c r="O55" s="13"/>
    </row>
    <row r="56" spans="1:15" ht="11.25" customHeight="1" x14ac:dyDescent="0.25">
      <c r="A56" s="41" t="s">
        <v>87</v>
      </c>
      <c r="B56" s="2"/>
      <c r="C56" s="57"/>
      <c r="E56" s="66"/>
      <c r="F56" s="12"/>
      <c r="G56" s="57"/>
      <c r="I56" s="66"/>
      <c r="J56" s="13"/>
      <c r="K56" s="13"/>
      <c r="L56" s="13"/>
      <c r="M56" s="13"/>
      <c r="N56" s="13"/>
      <c r="O56" s="13"/>
    </row>
    <row r="57" spans="1:15" ht="11.25" customHeight="1" x14ac:dyDescent="0.25">
      <c r="A57" s="14" t="s">
        <v>88</v>
      </c>
      <c r="B57" s="15"/>
      <c r="C57" s="57">
        <v>19860</v>
      </c>
      <c r="D57" s="175"/>
      <c r="E57" s="66">
        <v>39</v>
      </c>
      <c r="F57" s="13"/>
      <c r="G57" s="57">
        <v>3210</v>
      </c>
      <c r="H57" s="175"/>
      <c r="I57" s="66">
        <v>37</v>
      </c>
      <c r="J57" s="13"/>
      <c r="K57" s="13"/>
      <c r="L57" s="13"/>
      <c r="M57" s="13"/>
      <c r="N57" s="13"/>
      <c r="O57" s="13"/>
    </row>
    <row r="58" spans="1:15" ht="11.25" customHeight="1" x14ac:dyDescent="0.25">
      <c r="A58" s="14" t="s">
        <v>89</v>
      </c>
      <c r="B58" s="16"/>
      <c r="C58" s="57">
        <v>31530</v>
      </c>
      <c r="E58" s="66">
        <v>61</v>
      </c>
      <c r="F58" s="13"/>
      <c r="G58" s="57">
        <v>5500</v>
      </c>
      <c r="I58" s="66">
        <v>63</v>
      </c>
      <c r="J58" s="13"/>
      <c r="K58" s="13"/>
      <c r="L58" s="13"/>
      <c r="M58" s="13"/>
      <c r="N58" s="13"/>
      <c r="O58" s="13"/>
    </row>
    <row r="59" spans="1:15" ht="11.25" customHeight="1" x14ac:dyDescent="0.25">
      <c r="A59" s="14" t="s">
        <v>77</v>
      </c>
      <c r="B59" s="16"/>
      <c r="C59" s="57"/>
      <c r="E59" s="66"/>
      <c r="F59" s="13"/>
      <c r="G59" s="57"/>
      <c r="I59" s="66"/>
      <c r="J59" s="13"/>
      <c r="K59" s="13"/>
      <c r="L59" s="13"/>
      <c r="M59" s="13"/>
      <c r="N59" s="13"/>
      <c r="O59" s="13"/>
    </row>
    <row r="60" spans="1:15" ht="11.25" customHeight="1" x14ac:dyDescent="0.25">
      <c r="A60" s="46" t="s">
        <v>90</v>
      </c>
      <c r="B60" s="17"/>
      <c r="C60" s="57"/>
      <c r="E60" s="66"/>
      <c r="F60" s="13"/>
      <c r="G60" s="57"/>
      <c r="I60" s="66"/>
      <c r="J60" s="13"/>
      <c r="K60" s="13"/>
      <c r="L60" s="13"/>
      <c r="M60" s="13"/>
      <c r="N60" s="13"/>
      <c r="O60" s="13"/>
    </row>
    <row r="61" spans="1:15" ht="11.25" customHeight="1" x14ac:dyDescent="0.25">
      <c r="A61" s="45" t="s">
        <v>103</v>
      </c>
      <c r="B61" s="17"/>
      <c r="C61" s="57">
        <v>370</v>
      </c>
      <c r="E61" s="66">
        <v>1</v>
      </c>
      <c r="F61" s="13"/>
      <c r="G61" s="57">
        <v>70</v>
      </c>
      <c r="I61" s="66">
        <v>1</v>
      </c>
      <c r="J61" s="13"/>
      <c r="K61" s="13"/>
      <c r="L61" s="13"/>
      <c r="M61" s="13"/>
      <c r="N61" s="13"/>
      <c r="O61" s="13"/>
    </row>
    <row r="62" spans="1:15" ht="11.25" customHeight="1" x14ac:dyDescent="0.25">
      <c r="A62" s="45" t="s">
        <v>91</v>
      </c>
      <c r="B62" s="17"/>
      <c r="C62" s="57">
        <v>16710</v>
      </c>
      <c r="E62" s="66">
        <v>53</v>
      </c>
      <c r="F62" s="13"/>
      <c r="G62" s="57">
        <v>2960</v>
      </c>
      <c r="I62" s="66">
        <v>54</v>
      </c>
      <c r="J62" s="13"/>
      <c r="K62" s="13"/>
      <c r="L62" s="13"/>
      <c r="M62" s="13"/>
      <c r="N62" s="13"/>
      <c r="O62" s="13"/>
    </row>
    <row r="63" spans="1:15" ht="11.25" customHeight="1" x14ac:dyDescent="0.25">
      <c r="A63" s="45" t="s">
        <v>92</v>
      </c>
      <c r="B63" s="17"/>
      <c r="C63" s="57">
        <v>14450</v>
      </c>
      <c r="E63" s="66">
        <v>46</v>
      </c>
      <c r="F63" s="13"/>
      <c r="G63" s="57">
        <v>2470</v>
      </c>
      <c r="I63" s="66">
        <v>45</v>
      </c>
      <c r="J63" s="13"/>
      <c r="K63" s="13"/>
      <c r="L63" s="13"/>
      <c r="M63" s="13"/>
      <c r="N63" s="13"/>
      <c r="O63" s="13"/>
    </row>
    <row r="64" spans="1:15" ht="11.25" customHeight="1" x14ac:dyDescent="0.25">
      <c r="A64" s="41"/>
      <c r="B64" s="17"/>
      <c r="C64" s="57"/>
      <c r="E64" s="66"/>
      <c r="F64" s="13"/>
      <c r="G64" s="57"/>
      <c r="I64" s="66"/>
      <c r="J64" s="13"/>
      <c r="K64" s="13"/>
      <c r="L64" s="13"/>
      <c r="M64" s="13"/>
      <c r="N64" s="13"/>
      <c r="O64" s="13"/>
    </row>
    <row r="65" spans="1:15" ht="11.25" customHeight="1" x14ac:dyDescent="0.25">
      <c r="A65" s="46" t="s">
        <v>93</v>
      </c>
      <c r="B65" s="17"/>
      <c r="C65" s="57"/>
      <c r="E65" s="66"/>
      <c r="F65" s="13"/>
      <c r="G65" s="57"/>
      <c r="I65" s="66"/>
      <c r="J65" s="13"/>
      <c r="K65" s="13"/>
      <c r="L65" s="13"/>
      <c r="M65" s="13"/>
      <c r="N65" s="13"/>
      <c r="O65" s="13"/>
    </row>
    <row r="66" spans="1:15" ht="11.25" customHeight="1" x14ac:dyDescent="0.25">
      <c r="A66" s="45" t="s">
        <v>104</v>
      </c>
      <c r="B66" s="17"/>
      <c r="C66" s="57">
        <v>140</v>
      </c>
      <c r="E66" s="66">
        <v>0</v>
      </c>
      <c r="F66" s="13"/>
      <c r="G66" s="57">
        <v>30</v>
      </c>
      <c r="I66" s="66">
        <v>1</v>
      </c>
      <c r="J66" s="13"/>
      <c r="K66" s="13"/>
      <c r="L66" s="13"/>
      <c r="M66" s="13"/>
      <c r="N66" s="13"/>
      <c r="O66" s="13"/>
    </row>
    <row r="67" spans="1:15" ht="11.25" customHeight="1" x14ac:dyDescent="0.25">
      <c r="A67" s="45" t="s">
        <v>94</v>
      </c>
      <c r="B67" s="17"/>
      <c r="C67" s="57">
        <v>9640</v>
      </c>
      <c r="E67" s="66">
        <v>31</v>
      </c>
      <c r="F67" s="13"/>
      <c r="G67" s="57">
        <v>1840</v>
      </c>
      <c r="I67" s="66">
        <v>34</v>
      </c>
      <c r="J67" s="13"/>
      <c r="K67" s="13"/>
      <c r="L67" s="13"/>
      <c r="M67" s="13"/>
      <c r="N67" s="13"/>
      <c r="O67" s="13"/>
    </row>
    <row r="68" spans="1:15" ht="11.25" customHeight="1" x14ac:dyDescent="0.25">
      <c r="A68" s="45" t="s">
        <v>95</v>
      </c>
      <c r="B68" s="17"/>
      <c r="C68" s="57">
        <v>19120</v>
      </c>
      <c r="E68" s="66">
        <v>61</v>
      </c>
      <c r="F68" s="13"/>
      <c r="G68" s="57">
        <v>3070</v>
      </c>
      <c r="I68" s="66">
        <v>56</v>
      </c>
      <c r="J68" s="13"/>
      <c r="K68" s="13"/>
      <c r="L68" s="13"/>
      <c r="M68" s="13"/>
      <c r="N68" s="13"/>
      <c r="O68" s="13"/>
    </row>
    <row r="69" spans="1:15" ht="11.25" customHeight="1" x14ac:dyDescent="0.25">
      <c r="A69" s="45" t="s">
        <v>20</v>
      </c>
      <c r="B69" s="17"/>
      <c r="C69" s="57">
        <v>2650</v>
      </c>
      <c r="E69" s="66">
        <v>8</v>
      </c>
      <c r="F69" s="13"/>
      <c r="G69" s="57">
        <v>560</v>
      </c>
      <c r="I69" s="66">
        <v>10</v>
      </c>
      <c r="J69" s="13"/>
      <c r="K69" s="13"/>
      <c r="L69" s="13"/>
      <c r="M69" s="13"/>
      <c r="N69" s="13"/>
      <c r="O69" s="13"/>
    </row>
    <row r="70" spans="1:15" ht="11.25" customHeight="1" x14ac:dyDescent="0.25">
      <c r="A70" s="19"/>
      <c r="B70" s="17"/>
      <c r="C70" s="57"/>
      <c r="E70" s="66"/>
      <c r="F70" s="13"/>
      <c r="G70" s="57"/>
      <c r="I70" s="66"/>
      <c r="J70" s="13"/>
      <c r="K70" s="13"/>
      <c r="L70" s="13"/>
      <c r="M70" s="13"/>
      <c r="N70" s="13"/>
      <c r="O70" s="13"/>
    </row>
    <row r="71" spans="1:15" ht="11.25" customHeight="1" x14ac:dyDescent="0.25">
      <c r="A71" s="46" t="s">
        <v>96</v>
      </c>
      <c r="B71" s="17"/>
      <c r="C71" s="57"/>
      <c r="E71" s="66"/>
      <c r="F71" s="13"/>
      <c r="G71" s="57"/>
      <c r="I71" s="66"/>
      <c r="J71" s="13"/>
      <c r="K71" s="13"/>
      <c r="L71" s="13"/>
      <c r="M71" s="13"/>
      <c r="N71" s="13"/>
      <c r="O71" s="13"/>
    </row>
    <row r="72" spans="1:15" ht="11.25" customHeight="1" x14ac:dyDescent="0.25">
      <c r="A72" s="45" t="s">
        <v>97</v>
      </c>
      <c r="B72" s="17"/>
      <c r="C72" s="57">
        <v>1400</v>
      </c>
      <c r="E72" s="66">
        <v>4</v>
      </c>
      <c r="F72" s="13"/>
      <c r="G72" s="57">
        <v>390</v>
      </c>
      <c r="I72" s="66">
        <v>7</v>
      </c>
      <c r="J72" s="13"/>
      <c r="K72" s="13"/>
      <c r="L72" s="13"/>
      <c r="M72" s="13"/>
      <c r="N72" s="13"/>
      <c r="O72" s="13"/>
    </row>
    <row r="73" spans="1:15" ht="11.25" customHeight="1" x14ac:dyDescent="0.25">
      <c r="A73" s="44" t="s">
        <v>98</v>
      </c>
      <c r="B73" s="17"/>
      <c r="C73" s="57">
        <v>30130</v>
      </c>
      <c r="E73" s="66">
        <v>96</v>
      </c>
      <c r="F73" s="13"/>
      <c r="G73" s="57">
        <v>5110</v>
      </c>
      <c r="I73" s="66">
        <v>93</v>
      </c>
      <c r="J73" s="13"/>
      <c r="K73" s="13"/>
      <c r="L73" s="13"/>
      <c r="M73" s="13"/>
      <c r="N73" s="13"/>
      <c r="O73" s="13"/>
    </row>
    <row r="74" spans="1:15" ht="11.25" customHeight="1" x14ac:dyDescent="0.25">
      <c r="A74" s="2"/>
      <c r="B74" s="2"/>
      <c r="C74" s="57"/>
      <c r="D74" s="175"/>
      <c r="E74" s="9"/>
      <c r="F74" s="13"/>
      <c r="G74" s="57"/>
      <c r="H74" s="175"/>
      <c r="I74" s="9"/>
      <c r="J74" s="13"/>
      <c r="K74" s="13"/>
      <c r="L74" s="13"/>
      <c r="M74" s="13"/>
      <c r="N74" s="13"/>
      <c r="O74" s="13"/>
    </row>
    <row r="75" spans="1:15" ht="11.25" customHeight="1" x14ac:dyDescent="0.25">
      <c r="A75" s="47" t="s">
        <v>60</v>
      </c>
      <c r="B75" s="2"/>
      <c r="C75" s="57">
        <v>47960</v>
      </c>
      <c r="E75" s="66">
        <v>100</v>
      </c>
      <c r="F75" s="13"/>
      <c r="G75" s="57">
        <v>17270</v>
      </c>
      <c r="I75" s="66">
        <v>100</v>
      </c>
      <c r="J75" s="13"/>
      <c r="K75" s="13"/>
      <c r="L75" s="13"/>
      <c r="M75" s="13"/>
      <c r="N75" s="13"/>
      <c r="O75" s="13"/>
    </row>
    <row r="76" spans="1:15" ht="11.25" customHeight="1" x14ac:dyDescent="0.25">
      <c r="A76" s="2"/>
      <c r="B76" s="2"/>
      <c r="C76" s="57"/>
      <c r="E76" s="66"/>
      <c r="F76" s="13"/>
      <c r="G76" s="57"/>
      <c r="I76" s="66"/>
      <c r="J76" s="13"/>
      <c r="K76" s="13"/>
      <c r="L76" s="13"/>
      <c r="M76" s="13"/>
      <c r="N76" s="13"/>
      <c r="O76" s="13"/>
    </row>
    <row r="77" spans="1:15" ht="11.25" customHeight="1" x14ac:dyDescent="0.25">
      <c r="A77" s="1" t="s">
        <v>65</v>
      </c>
      <c r="B77" s="2"/>
      <c r="C77" s="57"/>
      <c r="E77" s="66"/>
      <c r="F77" s="13"/>
      <c r="G77" s="57"/>
      <c r="I77" s="66"/>
      <c r="J77" s="13"/>
      <c r="K77" s="13"/>
      <c r="L77" s="13"/>
      <c r="M77" s="13"/>
      <c r="N77" s="13"/>
      <c r="O77" s="13"/>
    </row>
    <row r="78" spans="1:15" ht="11.25" customHeight="1" x14ac:dyDescent="0.25">
      <c r="A78" s="2" t="s">
        <v>66</v>
      </c>
      <c r="B78" s="2"/>
      <c r="C78" s="57">
        <v>47960</v>
      </c>
      <c r="E78" s="66">
        <v>100</v>
      </c>
      <c r="F78" s="13"/>
      <c r="G78" s="57">
        <v>13630</v>
      </c>
      <c r="I78" s="66">
        <v>79</v>
      </c>
      <c r="J78" s="13"/>
      <c r="K78" s="13"/>
      <c r="L78" s="13"/>
      <c r="M78" s="13"/>
      <c r="N78" s="13"/>
      <c r="O78" s="13"/>
    </row>
    <row r="79" spans="1:15" ht="11.25" customHeight="1" x14ac:dyDescent="0.25">
      <c r="A79" s="2" t="s">
        <v>67</v>
      </c>
      <c r="B79" s="2"/>
      <c r="C79" s="57">
        <v>0</v>
      </c>
      <c r="E79" s="66">
        <v>0</v>
      </c>
      <c r="F79" s="13"/>
      <c r="G79" s="57">
        <v>3640</v>
      </c>
      <c r="I79" s="66">
        <v>21</v>
      </c>
      <c r="J79" s="13"/>
      <c r="K79" s="13"/>
      <c r="L79" s="13"/>
      <c r="M79" s="13"/>
      <c r="N79" s="13"/>
      <c r="O79" s="13"/>
    </row>
    <row r="80" spans="1:15" ht="11.25" customHeight="1" x14ac:dyDescent="0.25">
      <c r="A80" s="2"/>
      <c r="B80" s="2"/>
      <c r="C80" s="57"/>
      <c r="E80" s="66"/>
      <c r="F80" s="13"/>
      <c r="G80" s="57"/>
      <c r="I80" s="66"/>
      <c r="J80" s="13"/>
      <c r="K80" s="13"/>
      <c r="L80" s="13"/>
      <c r="M80" s="13"/>
      <c r="N80" s="13"/>
      <c r="O80" s="13"/>
    </row>
    <row r="81" spans="1:15" ht="11.25" customHeight="1" x14ac:dyDescent="0.25">
      <c r="A81" s="73" t="s">
        <v>118</v>
      </c>
      <c r="B81" s="2"/>
      <c r="C81" s="57"/>
      <c r="E81" s="66"/>
      <c r="F81" s="13"/>
      <c r="G81" s="57"/>
      <c r="I81" s="66"/>
      <c r="J81" s="13"/>
      <c r="K81" s="13"/>
      <c r="L81" s="13"/>
      <c r="M81" s="13"/>
      <c r="N81" s="13"/>
      <c r="O81" s="13"/>
    </row>
    <row r="82" spans="1:15" ht="11.25" customHeight="1" x14ac:dyDescent="0.25">
      <c r="A82" s="2" t="s">
        <v>119</v>
      </c>
      <c r="B82" s="2"/>
      <c r="C82" s="57">
        <v>35150</v>
      </c>
      <c r="E82" s="66">
        <v>73</v>
      </c>
      <c r="F82" s="13"/>
      <c r="G82" s="57">
        <v>12520</v>
      </c>
      <c r="I82" s="66">
        <v>72</v>
      </c>
      <c r="J82" s="13"/>
      <c r="K82" s="13"/>
      <c r="L82" s="13"/>
      <c r="M82" s="13"/>
      <c r="N82" s="13"/>
      <c r="O82" s="13"/>
    </row>
    <row r="83" spans="1:15" ht="11.25" customHeight="1" x14ac:dyDescent="0.25">
      <c r="A83" s="2" t="s">
        <v>120</v>
      </c>
      <c r="B83" s="2"/>
      <c r="C83" s="57">
        <v>850</v>
      </c>
      <c r="E83" s="66">
        <v>2</v>
      </c>
      <c r="F83" s="13"/>
      <c r="G83" s="57">
        <v>130</v>
      </c>
      <c r="I83" s="66">
        <v>1</v>
      </c>
      <c r="J83" s="13"/>
      <c r="K83" s="13"/>
      <c r="L83" s="13"/>
      <c r="M83" s="13"/>
      <c r="N83" s="13"/>
      <c r="O83" s="13"/>
    </row>
    <row r="84" spans="1:15" ht="11.25" customHeight="1" x14ac:dyDescent="0.25">
      <c r="A84" s="2" t="s">
        <v>68</v>
      </c>
      <c r="B84" s="2"/>
      <c r="C84" s="57">
        <v>1620</v>
      </c>
      <c r="E84" s="66">
        <v>3</v>
      </c>
      <c r="F84" s="13"/>
      <c r="G84" s="57">
        <v>1890</v>
      </c>
      <c r="I84" s="66">
        <v>11</v>
      </c>
      <c r="J84" s="13"/>
      <c r="K84" s="13"/>
      <c r="L84" s="13"/>
      <c r="M84" s="13"/>
      <c r="N84" s="13"/>
      <c r="O84" s="13"/>
    </row>
    <row r="85" spans="1:15" ht="11.25" customHeight="1" x14ac:dyDescent="0.25">
      <c r="A85" s="2" t="s">
        <v>122</v>
      </c>
      <c r="B85" s="2"/>
      <c r="C85" s="57">
        <v>4910</v>
      </c>
      <c r="E85" s="66">
        <v>10</v>
      </c>
      <c r="F85" s="13"/>
      <c r="G85" s="57">
        <v>1860</v>
      </c>
      <c r="I85" s="66">
        <v>11</v>
      </c>
      <c r="J85" s="13"/>
      <c r="K85" s="13"/>
      <c r="L85" s="13"/>
      <c r="M85" s="13"/>
      <c r="N85" s="13"/>
      <c r="O85" s="13"/>
    </row>
    <row r="86" spans="1:15" ht="11.25" customHeight="1" x14ac:dyDescent="0.25">
      <c r="A86" s="2" t="s">
        <v>121</v>
      </c>
      <c r="B86" s="2"/>
      <c r="C86" s="57">
        <v>5430</v>
      </c>
      <c r="E86" s="66">
        <v>11</v>
      </c>
      <c r="F86" s="13"/>
      <c r="G86" s="57">
        <v>880</v>
      </c>
      <c r="I86" s="66">
        <v>5</v>
      </c>
      <c r="J86" s="13"/>
      <c r="K86" s="13"/>
      <c r="L86" s="13"/>
      <c r="M86" s="13"/>
      <c r="N86" s="13"/>
      <c r="O86" s="13"/>
    </row>
    <row r="87" spans="1:15" ht="11.25" customHeight="1" x14ac:dyDescent="0.25">
      <c r="A87" s="2"/>
      <c r="B87" s="2"/>
      <c r="C87" s="57"/>
      <c r="E87" s="66"/>
      <c r="F87" s="13"/>
      <c r="G87" s="57"/>
      <c r="I87" s="66"/>
      <c r="J87" s="13"/>
      <c r="K87" s="13"/>
      <c r="L87" s="13"/>
      <c r="M87" s="13"/>
      <c r="N87" s="13"/>
      <c r="O87" s="13"/>
    </row>
    <row r="88" spans="1:15" ht="11.25" customHeight="1" x14ac:dyDescent="0.25">
      <c r="A88" s="1" t="s">
        <v>69</v>
      </c>
      <c r="B88" s="2"/>
      <c r="C88" s="57"/>
      <c r="E88" s="66"/>
      <c r="F88" s="13"/>
      <c r="G88" s="57"/>
      <c r="I88" s="66"/>
      <c r="J88" s="13"/>
      <c r="K88" s="13"/>
      <c r="L88" s="13"/>
      <c r="M88" s="13"/>
      <c r="N88" s="13"/>
      <c r="O88" s="13"/>
    </row>
    <row r="89" spans="1:15" ht="11.25" customHeight="1" x14ac:dyDescent="0.25">
      <c r="A89" s="2" t="s">
        <v>70</v>
      </c>
      <c r="B89" s="2"/>
      <c r="C89" s="57">
        <v>26530</v>
      </c>
      <c r="E89" s="66">
        <v>55</v>
      </c>
      <c r="F89" s="13"/>
      <c r="G89" s="57">
        <v>11440</v>
      </c>
      <c r="I89" s="66">
        <v>66</v>
      </c>
      <c r="J89" s="13"/>
      <c r="K89" s="13"/>
      <c r="L89" s="13"/>
      <c r="M89" s="13"/>
      <c r="N89" s="13"/>
      <c r="O89" s="13"/>
    </row>
    <row r="90" spans="1:15" ht="11.25" customHeight="1" x14ac:dyDescent="0.25">
      <c r="A90" s="2" t="s">
        <v>124</v>
      </c>
      <c r="B90" s="2"/>
      <c r="C90" s="57">
        <v>7220</v>
      </c>
      <c r="E90" s="66">
        <v>15</v>
      </c>
      <c r="F90" s="13"/>
      <c r="G90" s="57">
        <v>2180</v>
      </c>
      <c r="I90" s="66">
        <v>13</v>
      </c>
      <c r="J90" s="13"/>
      <c r="K90" s="13"/>
      <c r="L90" s="13"/>
      <c r="M90" s="13"/>
      <c r="N90" s="13"/>
      <c r="O90" s="13"/>
    </row>
    <row r="91" spans="1:15" ht="11.25" customHeight="1" x14ac:dyDescent="0.25">
      <c r="A91" s="2" t="s">
        <v>123</v>
      </c>
      <c r="B91" s="2"/>
      <c r="C91" s="57">
        <v>2000</v>
      </c>
      <c r="E91" s="66">
        <v>4</v>
      </c>
      <c r="F91" s="13"/>
      <c r="G91" s="57">
        <v>630</v>
      </c>
      <c r="I91" s="66">
        <v>4</v>
      </c>
      <c r="J91" s="13"/>
      <c r="K91" s="13"/>
      <c r="L91" s="13"/>
      <c r="M91" s="13"/>
      <c r="N91" s="13"/>
      <c r="O91" s="13"/>
    </row>
    <row r="92" spans="1:15" ht="11.25" customHeight="1" x14ac:dyDescent="0.25">
      <c r="A92" s="2" t="s">
        <v>71</v>
      </c>
      <c r="B92" s="2"/>
      <c r="C92" s="57">
        <v>12200</v>
      </c>
      <c r="E92" s="66">
        <v>25</v>
      </c>
      <c r="F92" s="13"/>
      <c r="G92" s="57">
        <v>3020</v>
      </c>
      <c r="I92" s="66">
        <v>17</v>
      </c>
      <c r="J92" s="13"/>
      <c r="K92" s="13"/>
      <c r="L92" s="13"/>
      <c r="M92" s="13"/>
      <c r="N92" s="13"/>
      <c r="O92" s="13"/>
    </row>
    <row r="93" spans="1:15" ht="11.25" customHeight="1" x14ac:dyDescent="0.25">
      <c r="A93" s="2"/>
      <c r="B93" s="2"/>
      <c r="C93" s="57"/>
      <c r="E93" s="66"/>
      <c r="F93" s="13"/>
      <c r="G93" s="57"/>
      <c r="I93" s="66"/>
      <c r="J93" s="13"/>
      <c r="K93" s="13"/>
      <c r="L93" s="13"/>
      <c r="M93" s="13"/>
      <c r="N93" s="13"/>
      <c r="O93" s="13"/>
    </row>
    <row r="94" spans="1:15" ht="11.25" customHeight="1" x14ac:dyDescent="0.25">
      <c r="A94" s="1" t="s">
        <v>72</v>
      </c>
      <c r="B94" s="2"/>
      <c r="C94" s="57"/>
      <c r="E94" s="66"/>
      <c r="F94" s="13"/>
      <c r="G94" s="57"/>
      <c r="I94" s="66"/>
      <c r="J94" s="13"/>
      <c r="K94" s="13"/>
      <c r="L94" s="13"/>
      <c r="M94" s="13"/>
      <c r="N94" s="13"/>
      <c r="O94" s="13"/>
    </row>
    <row r="95" spans="1:15" ht="11.25" customHeight="1" x14ac:dyDescent="0.25">
      <c r="A95" s="2" t="s">
        <v>73</v>
      </c>
      <c r="B95" s="2"/>
      <c r="C95" s="57">
        <v>7500</v>
      </c>
      <c r="E95" s="66">
        <v>16</v>
      </c>
      <c r="F95" s="13"/>
      <c r="G95" s="57">
        <v>3000</v>
      </c>
      <c r="I95" s="66">
        <v>17</v>
      </c>
      <c r="J95" s="13"/>
      <c r="K95" s="13"/>
      <c r="L95" s="13"/>
      <c r="M95" s="13"/>
      <c r="N95" s="13"/>
      <c r="O95" s="13"/>
    </row>
    <row r="96" spans="1:15" ht="11.25" customHeight="1" x14ac:dyDescent="0.25">
      <c r="A96" s="2" t="s">
        <v>74</v>
      </c>
      <c r="B96" s="2"/>
      <c r="C96" s="57">
        <v>11400</v>
      </c>
      <c r="E96" s="66">
        <v>24</v>
      </c>
      <c r="F96" s="13"/>
      <c r="G96" s="57">
        <v>5200</v>
      </c>
      <c r="I96" s="66">
        <v>30</v>
      </c>
      <c r="J96" s="13"/>
      <c r="K96" s="13"/>
      <c r="L96" s="13"/>
      <c r="M96" s="13"/>
      <c r="N96" s="13"/>
      <c r="O96" s="13"/>
    </row>
    <row r="97" spans="1:15" ht="11.25" customHeight="1" x14ac:dyDescent="0.25">
      <c r="A97" s="2" t="s">
        <v>75</v>
      </c>
      <c r="B97" s="2"/>
      <c r="C97" s="57">
        <v>28200</v>
      </c>
      <c r="E97" s="66">
        <v>59</v>
      </c>
      <c r="F97" s="13"/>
      <c r="G97" s="57">
        <v>8600</v>
      </c>
      <c r="I97" s="66">
        <v>50</v>
      </c>
      <c r="J97" s="13"/>
      <c r="K97" s="13"/>
      <c r="L97" s="13"/>
      <c r="M97" s="13"/>
      <c r="N97" s="13"/>
      <c r="O97" s="13"/>
    </row>
    <row r="98" spans="1:15" ht="11.25" customHeight="1" x14ac:dyDescent="0.25">
      <c r="A98" s="2" t="s">
        <v>20</v>
      </c>
      <c r="B98" s="2"/>
      <c r="C98" s="57">
        <v>1000</v>
      </c>
      <c r="E98" s="66">
        <v>2</v>
      </c>
      <c r="F98" s="13"/>
      <c r="G98" s="57">
        <v>400</v>
      </c>
      <c r="I98" s="66">
        <v>3</v>
      </c>
      <c r="J98" s="13"/>
      <c r="K98" s="13"/>
      <c r="L98" s="13"/>
      <c r="M98" s="13"/>
      <c r="N98" s="13"/>
      <c r="O98" s="13"/>
    </row>
    <row r="99" spans="1:15" ht="11.25" customHeight="1" x14ac:dyDescent="0.25">
      <c r="A99" s="2"/>
      <c r="B99" s="2"/>
      <c r="C99" s="57"/>
      <c r="E99" s="66"/>
      <c r="F99" s="13"/>
      <c r="G99" s="57"/>
      <c r="I99" s="66"/>
      <c r="J99" s="13"/>
      <c r="K99" s="13"/>
      <c r="L99" s="13"/>
      <c r="M99" s="13"/>
      <c r="N99" s="13"/>
      <c r="O99" s="13"/>
    </row>
    <row r="100" spans="1:15" ht="11.25" customHeight="1" x14ac:dyDescent="0.25">
      <c r="A100" s="1" t="s">
        <v>106</v>
      </c>
      <c r="B100" s="2"/>
      <c r="C100" s="57"/>
      <c r="E100" s="66"/>
      <c r="F100" s="13"/>
      <c r="G100" s="57"/>
      <c r="I100" s="66"/>
      <c r="J100" s="13"/>
      <c r="K100" s="13"/>
      <c r="L100" s="13"/>
      <c r="M100" s="13"/>
      <c r="N100" s="13"/>
      <c r="O100" s="13"/>
    </row>
    <row r="101" spans="1:15" ht="11.25" customHeight="1" x14ac:dyDescent="0.25">
      <c r="A101" s="2" t="s">
        <v>73</v>
      </c>
      <c r="B101" s="2"/>
      <c r="C101" s="57">
        <v>21200</v>
      </c>
      <c r="E101" s="66">
        <v>44</v>
      </c>
      <c r="F101" s="13"/>
      <c r="G101" s="57">
        <v>6700</v>
      </c>
      <c r="I101" s="66">
        <v>39</v>
      </c>
      <c r="J101" s="13"/>
      <c r="K101" s="13"/>
      <c r="L101" s="13"/>
      <c r="M101" s="13"/>
      <c r="N101" s="13"/>
      <c r="O101" s="13"/>
    </row>
    <row r="102" spans="1:15" ht="11.25" customHeight="1" x14ac:dyDescent="0.25">
      <c r="A102" s="2" t="s">
        <v>74</v>
      </c>
      <c r="B102" s="2"/>
      <c r="C102" s="57">
        <v>9600</v>
      </c>
      <c r="E102" s="66">
        <v>20</v>
      </c>
      <c r="F102" s="13"/>
      <c r="G102" s="57">
        <v>3400</v>
      </c>
      <c r="I102" s="66">
        <v>20</v>
      </c>
      <c r="J102" s="13"/>
      <c r="K102" s="13"/>
      <c r="L102" s="13"/>
      <c r="M102" s="13"/>
      <c r="N102" s="13"/>
      <c r="O102" s="13"/>
    </row>
    <row r="103" spans="1:15" ht="11.25" customHeight="1" x14ac:dyDescent="0.25">
      <c r="A103" s="2" t="s">
        <v>75</v>
      </c>
      <c r="B103" s="2"/>
      <c r="C103" s="57">
        <v>16200</v>
      </c>
      <c r="E103" s="66">
        <v>34</v>
      </c>
      <c r="F103" s="13"/>
      <c r="G103" s="57">
        <v>6700</v>
      </c>
      <c r="I103" s="66">
        <v>39</v>
      </c>
      <c r="J103" s="13"/>
      <c r="K103" s="13"/>
      <c r="L103" s="13"/>
      <c r="M103" s="13"/>
      <c r="N103" s="13"/>
      <c r="O103" s="13"/>
    </row>
    <row r="104" spans="1:15" ht="11.25" customHeight="1" x14ac:dyDescent="0.25">
      <c r="A104" s="2" t="s">
        <v>20</v>
      </c>
      <c r="B104" s="2"/>
      <c r="C104" s="57">
        <v>1000</v>
      </c>
      <c r="E104" s="66">
        <v>2</v>
      </c>
      <c r="F104" s="13"/>
      <c r="G104" s="57">
        <v>400</v>
      </c>
      <c r="I104" s="66">
        <v>3</v>
      </c>
      <c r="J104" s="13"/>
      <c r="K104" s="13"/>
      <c r="L104" s="13"/>
      <c r="M104" s="13"/>
      <c r="N104" s="13"/>
      <c r="O104" s="13"/>
    </row>
    <row r="105" spans="1:15" ht="11.25" customHeight="1" x14ac:dyDescent="0.25">
      <c r="A105" s="19"/>
      <c r="B105" s="17"/>
      <c r="C105" s="57"/>
      <c r="D105" s="175"/>
      <c r="E105" s="66"/>
      <c r="G105" s="57"/>
      <c r="H105" s="175"/>
      <c r="I105" s="66"/>
    </row>
    <row r="106" spans="1:15" ht="11.25" customHeight="1" x14ac:dyDescent="0.25">
      <c r="A106" s="7" t="s">
        <v>56</v>
      </c>
      <c r="B106" s="17"/>
      <c r="C106" s="57"/>
      <c r="E106" s="66"/>
      <c r="G106" s="57"/>
      <c r="I106" s="66"/>
    </row>
    <row r="107" spans="1:15" ht="11.25" customHeight="1" x14ac:dyDescent="0.25">
      <c r="A107" s="19" t="s">
        <v>76</v>
      </c>
      <c r="B107" s="17"/>
      <c r="C107" s="57">
        <v>28220</v>
      </c>
      <c r="E107" s="66">
        <v>59</v>
      </c>
      <c r="G107" s="57">
        <v>7400</v>
      </c>
      <c r="I107" s="66">
        <v>43</v>
      </c>
    </row>
    <row r="108" spans="1:15" ht="11.25" customHeight="1" x14ac:dyDescent="0.25">
      <c r="A108" s="19" t="s">
        <v>77</v>
      </c>
      <c r="B108" s="17"/>
      <c r="C108" s="57"/>
      <c r="E108" s="66"/>
      <c r="G108" s="57"/>
      <c r="I108" s="66"/>
    </row>
    <row r="109" spans="1:15" ht="11.25" customHeight="1" x14ac:dyDescent="0.25">
      <c r="A109" s="44" t="s">
        <v>78</v>
      </c>
      <c r="B109" s="17"/>
      <c r="C109" s="57">
        <v>4730</v>
      </c>
      <c r="E109" s="66">
        <v>17</v>
      </c>
      <c r="G109" s="57">
        <v>940</v>
      </c>
      <c r="I109" s="66">
        <v>13</v>
      </c>
    </row>
    <row r="110" spans="1:15" ht="11.25" customHeight="1" x14ac:dyDescent="0.25">
      <c r="A110" s="45" t="s">
        <v>79</v>
      </c>
      <c r="B110" s="17"/>
      <c r="C110" s="57">
        <v>15030</v>
      </c>
      <c r="E110" s="66">
        <v>53</v>
      </c>
      <c r="G110" s="57">
        <v>4280</v>
      </c>
      <c r="I110" s="66">
        <v>58</v>
      </c>
    </row>
    <row r="111" spans="1:15" ht="11.25" customHeight="1" x14ac:dyDescent="0.25">
      <c r="A111" s="45" t="s">
        <v>80</v>
      </c>
      <c r="B111" s="17"/>
      <c r="C111" s="57">
        <v>8460</v>
      </c>
      <c r="E111" s="66">
        <v>30</v>
      </c>
      <c r="G111" s="57">
        <v>2180</v>
      </c>
      <c r="I111" s="66">
        <v>29</v>
      </c>
    </row>
    <row r="112" spans="1:15" ht="11.25" customHeight="1" x14ac:dyDescent="0.25">
      <c r="A112" s="2" t="s">
        <v>81</v>
      </c>
      <c r="B112" s="17"/>
      <c r="C112" s="57">
        <v>11170</v>
      </c>
      <c r="E112" s="66">
        <v>23</v>
      </c>
      <c r="G112" s="57">
        <v>6050</v>
      </c>
      <c r="I112" s="66">
        <v>35</v>
      </c>
    </row>
    <row r="113" spans="1:9" ht="11.25" customHeight="1" x14ac:dyDescent="0.25">
      <c r="A113" s="19" t="s">
        <v>125</v>
      </c>
      <c r="B113" s="17"/>
      <c r="C113" s="57">
        <v>5080</v>
      </c>
      <c r="E113" s="66">
        <v>11</v>
      </c>
      <c r="G113" s="57">
        <v>2320</v>
      </c>
      <c r="I113" s="66">
        <v>13</v>
      </c>
    </row>
    <row r="114" spans="1:9" ht="11.25" customHeight="1" x14ac:dyDescent="0.25">
      <c r="A114" s="2" t="s">
        <v>126</v>
      </c>
      <c r="B114" s="17"/>
      <c r="C114" s="57">
        <v>3480</v>
      </c>
      <c r="E114" s="66">
        <v>7</v>
      </c>
      <c r="G114" s="57">
        <v>1500</v>
      </c>
      <c r="I114" s="66">
        <v>9</v>
      </c>
    </row>
    <row r="115" spans="1:9" ht="11.25" customHeight="1" x14ac:dyDescent="0.25">
      <c r="A115" s="2"/>
      <c r="B115" s="17"/>
      <c r="C115" s="57"/>
      <c r="E115" s="66"/>
      <c r="G115" s="57"/>
      <c r="I115" s="66"/>
    </row>
    <row r="116" spans="1:9" ht="11.25" customHeight="1" x14ac:dyDescent="0.25">
      <c r="A116" s="1" t="s">
        <v>82</v>
      </c>
      <c r="B116" s="2"/>
      <c r="C116" s="57"/>
      <c r="E116" s="66"/>
      <c r="G116" s="57"/>
      <c r="I116" s="66"/>
    </row>
    <row r="117" spans="1:9" ht="11.25" customHeight="1" x14ac:dyDescent="0.25">
      <c r="A117" s="14" t="s">
        <v>83</v>
      </c>
      <c r="B117" s="2"/>
      <c r="C117" s="57">
        <v>10110</v>
      </c>
      <c r="E117" s="66">
        <v>21</v>
      </c>
      <c r="G117" s="57">
        <v>6880</v>
      </c>
      <c r="I117" s="66">
        <v>40</v>
      </c>
    </row>
    <row r="118" spans="1:9" ht="11.25" customHeight="1" x14ac:dyDescent="0.25">
      <c r="A118" s="2" t="s">
        <v>84</v>
      </c>
      <c r="B118" s="2"/>
      <c r="C118" s="57">
        <v>21320</v>
      </c>
      <c r="E118" s="66">
        <v>44</v>
      </c>
      <c r="G118" s="57">
        <v>3970</v>
      </c>
      <c r="I118" s="66">
        <v>23</v>
      </c>
    </row>
    <row r="119" spans="1:9" ht="11.25" customHeight="1" x14ac:dyDescent="0.25">
      <c r="A119" s="14" t="s">
        <v>85</v>
      </c>
      <c r="B119" s="2"/>
      <c r="C119" s="57">
        <v>2270</v>
      </c>
      <c r="E119" s="66">
        <v>5</v>
      </c>
      <c r="G119" s="57">
        <v>630</v>
      </c>
      <c r="I119" s="66">
        <v>4</v>
      </c>
    </row>
    <row r="120" spans="1:9" ht="11.25" customHeight="1" x14ac:dyDescent="0.25">
      <c r="A120" s="2" t="s">
        <v>86</v>
      </c>
      <c r="B120" s="2"/>
      <c r="C120" s="57">
        <v>12100</v>
      </c>
      <c r="E120" s="66">
        <v>25</v>
      </c>
      <c r="G120" s="57">
        <v>5080</v>
      </c>
      <c r="I120" s="66">
        <v>29</v>
      </c>
    </row>
    <row r="121" spans="1:9" ht="11.25" customHeight="1" x14ac:dyDescent="0.25">
      <c r="A121" s="2" t="s">
        <v>20</v>
      </c>
      <c r="B121" s="2"/>
      <c r="C121" s="57">
        <v>2150</v>
      </c>
      <c r="E121" s="66">
        <v>4</v>
      </c>
      <c r="G121" s="57">
        <v>710</v>
      </c>
      <c r="I121" s="66">
        <v>4</v>
      </c>
    </row>
    <row r="122" spans="1:9" ht="11.25" customHeight="1" x14ac:dyDescent="0.25">
      <c r="A122" s="14"/>
      <c r="B122" s="2"/>
      <c r="C122" s="57"/>
      <c r="E122" s="66"/>
      <c r="G122" s="57"/>
      <c r="I122" s="66"/>
    </row>
    <row r="123" spans="1:9" ht="11.25" customHeight="1" x14ac:dyDescent="0.25">
      <c r="A123" s="41" t="s">
        <v>87</v>
      </c>
      <c r="B123" s="2"/>
      <c r="C123" s="57"/>
      <c r="E123" s="66"/>
      <c r="G123" s="57"/>
      <c r="I123" s="66"/>
    </row>
    <row r="124" spans="1:9" ht="11.25" customHeight="1" x14ac:dyDescent="0.25">
      <c r="A124" s="14" t="s">
        <v>88</v>
      </c>
      <c r="B124" s="15"/>
      <c r="C124" s="57">
        <v>14200</v>
      </c>
      <c r="E124" s="66">
        <v>30</v>
      </c>
      <c r="G124" s="57">
        <v>5980</v>
      </c>
      <c r="I124" s="66">
        <v>35</v>
      </c>
    </row>
    <row r="125" spans="1:9" ht="11.25" customHeight="1" x14ac:dyDescent="0.25">
      <c r="A125" s="14" t="s">
        <v>89</v>
      </c>
      <c r="B125" s="16"/>
      <c r="C125" s="57">
        <v>33750</v>
      </c>
      <c r="E125" s="66">
        <v>70</v>
      </c>
      <c r="G125" s="57">
        <v>11290</v>
      </c>
      <c r="I125" s="66">
        <v>65</v>
      </c>
    </row>
    <row r="126" spans="1:9" ht="11.25" customHeight="1" x14ac:dyDescent="0.25">
      <c r="A126" s="14" t="s">
        <v>77</v>
      </c>
      <c r="B126" s="16"/>
      <c r="C126" s="57"/>
      <c r="E126" s="66"/>
      <c r="G126" s="57"/>
      <c r="I126" s="66"/>
    </row>
    <row r="127" spans="1:9" ht="11.25" customHeight="1" x14ac:dyDescent="0.25">
      <c r="A127" s="46" t="s">
        <v>90</v>
      </c>
      <c r="B127" s="17"/>
      <c r="C127" s="57"/>
      <c r="E127" s="66"/>
      <c r="G127" s="57"/>
      <c r="I127" s="66"/>
    </row>
    <row r="128" spans="1:9" ht="11.25" customHeight="1" x14ac:dyDescent="0.25">
      <c r="A128" s="45" t="s">
        <v>103</v>
      </c>
      <c r="B128" s="17"/>
      <c r="C128" s="57">
        <v>310</v>
      </c>
      <c r="E128" s="66">
        <v>1</v>
      </c>
      <c r="G128" s="57">
        <v>150</v>
      </c>
      <c r="I128" s="66">
        <v>1</v>
      </c>
    </row>
    <row r="129" spans="1:9" ht="11.25" customHeight="1" x14ac:dyDescent="0.25">
      <c r="A129" s="45" t="s">
        <v>91</v>
      </c>
      <c r="B129" s="17"/>
      <c r="C129" s="57">
        <v>17770</v>
      </c>
      <c r="E129" s="66">
        <v>53</v>
      </c>
      <c r="G129" s="57">
        <v>6370</v>
      </c>
      <c r="I129" s="66">
        <v>56</v>
      </c>
    </row>
    <row r="130" spans="1:9" ht="11.25" customHeight="1" x14ac:dyDescent="0.25">
      <c r="A130" s="45" t="s">
        <v>92</v>
      </c>
      <c r="B130" s="17"/>
      <c r="C130" s="57">
        <v>15670</v>
      </c>
      <c r="E130" s="66">
        <v>46</v>
      </c>
      <c r="G130" s="57">
        <v>4780</v>
      </c>
      <c r="I130" s="66">
        <v>42</v>
      </c>
    </row>
    <row r="131" spans="1:9" ht="11.25" customHeight="1" x14ac:dyDescent="0.25">
      <c r="A131" s="41"/>
      <c r="B131" s="17"/>
      <c r="C131" s="57"/>
      <c r="E131" s="66"/>
      <c r="G131" s="57"/>
      <c r="I131" s="66"/>
    </row>
    <row r="132" spans="1:9" ht="11.25" customHeight="1" x14ac:dyDescent="0.25">
      <c r="A132" s="46" t="s">
        <v>93</v>
      </c>
      <c r="B132" s="17"/>
      <c r="C132" s="57"/>
      <c r="E132" s="66"/>
      <c r="G132" s="57"/>
      <c r="I132" s="66"/>
    </row>
    <row r="133" spans="1:9" ht="11.25" customHeight="1" x14ac:dyDescent="0.25">
      <c r="A133" s="45" t="s">
        <v>104</v>
      </c>
      <c r="B133" s="17"/>
      <c r="C133" s="57">
        <v>110</v>
      </c>
      <c r="E133" s="66">
        <v>0</v>
      </c>
      <c r="G133" s="57">
        <v>60</v>
      </c>
      <c r="I133" s="66">
        <v>1</v>
      </c>
    </row>
    <row r="134" spans="1:9" ht="11.25" customHeight="1" x14ac:dyDescent="0.25">
      <c r="A134" s="45" t="s">
        <v>94</v>
      </c>
      <c r="B134" s="17"/>
      <c r="C134" s="57">
        <v>8020</v>
      </c>
      <c r="E134" s="66">
        <v>24</v>
      </c>
      <c r="G134" s="57">
        <v>3260</v>
      </c>
      <c r="I134" s="66">
        <v>29</v>
      </c>
    </row>
    <row r="135" spans="1:9" ht="11.25" customHeight="1" x14ac:dyDescent="0.25">
      <c r="A135" s="45" t="s">
        <v>95</v>
      </c>
      <c r="B135" s="17"/>
      <c r="C135" s="57">
        <v>23400</v>
      </c>
      <c r="E135" s="66">
        <v>69</v>
      </c>
      <c r="G135" s="57">
        <v>7220</v>
      </c>
      <c r="I135" s="66">
        <v>64</v>
      </c>
    </row>
    <row r="136" spans="1:9" ht="11.25" customHeight="1" x14ac:dyDescent="0.25">
      <c r="A136" s="45" t="s">
        <v>20</v>
      </c>
      <c r="B136" s="17"/>
      <c r="C136" s="57">
        <v>2220</v>
      </c>
      <c r="E136" s="66">
        <v>7</v>
      </c>
      <c r="G136" s="57">
        <v>760</v>
      </c>
      <c r="I136" s="66">
        <v>7</v>
      </c>
    </row>
    <row r="137" spans="1:9" ht="11.25" customHeight="1" x14ac:dyDescent="0.25">
      <c r="A137" s="19"/>
      <c r="B137" s="17"/>
      <c r="C137" s="57"/>
      <c r="E137" s="66"/>
      <c r="G137" s="57"/>
      <c r="I137" s="66"/>
    </row>
    <row r="138" spans="1:9" ht="11.25" customHeight="1" x14ac:dyDescent="0.25">
      <c r="A138" s="46" t="s">
        <v>96</v>
      </c>
      <c r="B138" s="17"/>
      <c r="C138" s="57"/>
      <c r="E138" s="66"/>
      <c r="G138" s="57"/>
      <c r="I138" s="66"/>
    </row>
    <row r="139" spans="1:9" ht="11.25" customHeight="1" x14ac:dyDescent="0.25">
      <c r="A139" s="45" t="s">
        <v>97</v>
      </c>
      <c r="B139" s="17"/>
      <c r="C139" s="57">
        <v>520</v>
      </c>
      <c r="E139" s="66">
        <v>2</v>
      </c>
      <c r="G139" s="57">
        <v>170</v>
      </c>
      <c r="I139" s="66">
        <v>1</v>
      </c>
    </row>
    <row r="140" spans="1:9" ht="11.25" customHeight="1" x14ac:dyDescent="0.25">
      <c r="A140" s="44" t="s">
        <v>98</v>
      </c>
      <c r="B140" s="17"/>
      <c r="C140" s="57">
        <v>33230</v>
      </c>
      <c r="E140" s="66">
        <v>98</v>
      </c>
      <c r="G140" s="57">
        <v>11120</v>
      </c>
      <c r="I140" s="66">
        <v>99</v>
      </c>
    </row>
    <row r="141" spans="1:9" ht="11.25" customHeight="1" x14ac:dyDescent="0.25">
      <c r="A141" s="6"/>
      <c r="B141" s="5"/>
      <c r="C141" s="59"/>
      <c r="D141" s="173"/>
      <c r="E141" s="5"/>
      <c r="F141" s="5"/>
      <c r="G141" s="59"/>
      <c r="H141" s="173"/>
      <c r="I141" s="5"/>
    </row>
    <row r="142" spans="1:9" ht="11.25" customHeight="1" x14ac:dyDescent="0.25">
      <c r="A142" s="21" t="s">
        <v>21</v>
      </c>
      <c r="B142" s="17"/>
    </row>
    <row r="143" spans="1:9" ht="11.25" customHeight="1" x14ac:dyDescent="0.25"/>
    <row r="144" spans="1:9" ht="11.25" customHeight="1" x14ac:dyDescent="0.25"/>
    <row r="145" ht="11.25" customHeight="1" x14ac:dyDescent="0.25"/>
    <row r="146" ht="11.25" customHeight="1" x14ac:dyDescent="0.25"/>
    <row r="147" ht="11.25" customHeight="1" x14ac:dyDescent="0.25"/>
    <row r="148" ht="11.25" customHeight="1" x14ac:dyDescent="0.25"/>
    <row r="149" ht="11.25" customHeight="1" x14ac:dyDescent="0.25"/>
    <row r="150" ht="11.25" customHeight="1" x14ac:dyDescent="0.25"/>
    <row r="151" ht="11.25" customHeight="1" x14ac:dyDescent="0.25"/>
    <row r="152" ht="11.25" customHeight="1" x14ac:dyDescent="0.25"/>
    <row r="153" ht="11.25" customHeight="1" x14ac:dyDescent="0.25"/>
    <row r="154" ht="11.25" customHeight="1" x14ac:dyDescent="0.25"/>
    <row r="155" ht="11.25" customHeight="1" x14ac:dyDescent="0.25"/>
    <row r="156" ht="11.25" customHeight="1" x14ac:dyDescent="0.25"/>
    <row r="157" ht="11.25" customHeight="1" x14ac:dyDescent="0.25"/>
    <row r="158" ht="11.25" customHeight="1" x14ac:dyDescent="0.25"/>
    <row r="159" ht="11.25" customHeight="1" x14ac:dyDescent="0.25"/>
    <row r="160" ht="11.25" customHeight="1" x14ac:dyDescent="0.25"/>
    <row r="161" ht="11.25" customHeight="1" x14ac:dyDescent="0.25"/>
    <row r="162" ht="11.25" customHeight="1" x14ac:dyDescent="0.25"/>
    <row r="163" ht="11.25" customHeight="1" x14ac:dyDescent="0.25"/>
    <row r="164" ht="11.25" customHeight="1" x14ac:dyDescent="0.25"/>
    <row r="165" ht="11.25" customHeight="1" x14ac:dyDescent="0.25"/>
    <row r="166" ht="11.25" customHeight="1" x14ac:dyDescent="0.25"/>
    <row r="167" ht="11.25" customHeight="1" x14ac:dyDescent="0.25"/>
    <row r="168" ht="11.25" customHeight="1" x14ac:dyDescent="0.25"/>
    <row r="169" ht="11.25" customHeight="1" x14ac:dyDescent="0.25"/>
  </sheetData>
  <mergeCells count="3">
    <mergeCell ref="A2:I2"/>
    <mergeCell ref="C4:E4"/>
    <mergeCell ref="G4:I4"/>
  </mergeCells>
  <pageMargins left="0" right="0" top="0" bottom="0" header="0" footer="0"/>
  <pageSetup paperSize="9" orientation="landscape" r:id="rId1"/>
  <rowBreaks count="2" manualBreakCount="2">
    <brk id="48" max="6" man="1"/>
    <brk id="93" max="6"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15"/>
  <sheetViews>
    <sheetView zoomScaleNormal="100" zoomScaleSheetLayoutView="100" workbookViewId="0"/>
  </sheetViews>
  <sheetFormatPr defaultColWidth="9.140625" defaultRowHeight="15" x14ac:dyDescent="0.25"/>
  <cols>
    <col min="1" max="1" width="34.42578125" style="21" customWidth="1"/>
    <col min="2" max="2" width="3.7109375" style="21" customWidth="1"/>
    <col min="3" max="3" width="13" style="48" customWidth="1"/>
    <col min="4" max="4" width="0.85546875" style="135" customWidth="1"/>
    <col min="5" max="5" width="9.140625" style="2" customWidth="1"/>
    <col min="6" max="6" width="1.7109375" style="2" customWidth="1"/>
    <col min="7" max="7" width="13" style="48" customWidth="1"/>
    <col min="8" max="8" width="0.85546875" style="135" customWidth="1"/>
    <col min="9" max="9" width="13" style="2" customWidth="1"/>
    <col min="10" max="16384" width="9.140625" style="2"/>
  </cols>
  <sheetData>
    <row r="1" spans="1:15" ht="11.25" x14ac:dyDescent="0.2">
      <c r="A1" s="1" t="s">
        <v>100</v>
      </c>
      <c r="B1" s="1"/>
      <c r="D1" s="162"/>
      <c r="H1" s="162"/>
    </row>
    <row r="2" spans="1:15" s="74" customFormat="1" ht="33.75" customHeight="1" x14ac:dyDescent="0.2">
      <c r="A2" s="178" t="s">
        <v>128</v>
      </c>
      <c r="B2" s="178"/>
      <c r="C2" s="178"/>
      <c r="D2" s="178"/>
      <c r="E2" s="178"/>
      <c r="F2" s="178"/>
      <c r="G2" s="178"/>
      <c r="H2" s="178"/>
      <c r="I2" s="178"/>
    </row>
    <row r="3" spans="1:15" ht="11.25" customHeight="1" x14ac:dyDescent="0.2">
      <c r="A3" s="2"/>
      <c r="B3" s="2"/>
      <c r="C3" s="49"/>
      <c r="D3" s="163"/>
      <c r="E3" s="4"/>
      <c r="F3" s="4"/>
      <c r="H3" s="163"/>
    </row>
    <row r="4" spans="1:15" ht="22.5" customHeight="1" x14ac:dyDescent="0.2">
      <c r="A4" s="5"/>
      <c r="B4" s="5"/>
      <c r="C4" s="181" t="s">
        <v>1</v>
      </c>
      <c r="D4" s="181"/>
      <c r="E4" s="181"/>
      <c r="F4" s="6"/>
      <c r="G4" s="182" t="s">
        <v>107</v>
      </c>
      <c r="H4" s="182"/>
      <c r="I4" s="182"/>
    </row>
    <row r="5" spans="1:15" ht="11.25" x14ac:dyDescent="0.2">
      <c r="A5" s="2"/>
      <c r="B5" s="2"/>
      <c r="C5" s="50"/>
      <c r="D5" s="172"/>
      <c r="E5" s="7"/>
      <c r="F5" s="7"/>
      <c r="G5" s="50"/>
      <c r="H5" s="172"/>
      <c r="I5" s="7"/>
    </row>
    <row r="6" spans="1:15" ht="11.25" x14ac:dyDescent="0.2">
      <c r="A6" s="2"/>
      <c r="B6" s="2"/>
      <c r="C6" s="159" t="s">
        <v>252</v>
      </c>
      <c r="D6" s="171"/>
      <c r="E6" s="160" t="s">
        <v>2</v>
      </c>
      <c r="F6" s="19"/>
      <c r="G6" s="159" t="s">
        <v>252</v>
      </c>
      <c r="H6" s="171"/>
      <c r="I6" s="160" t="s">
        <v>2</v>
      </c>
    </row>
    <row r="7" spans="1:15" ht="11.25" x14ac:dyDescent="0.2">
      <c r="A7" s="2"/>
      <c r="B7" s="2"/>
      <c r="C7" s="52"/>
      <c r="D7" s="164"/>
      <c r="E7" s="8"/>
      <c r="F7" s="7"/>
      <c r="H7" s="164"/>
    </row>
    <row r="8" spans="1:15" ht="11.25" x14ac:dyDescent="0.2">
      <c r="A8" s="47" t="s">
        <v>62</v>
      </c>
      <c r="B8" s="2"/>
      <c r="C8" s="57">
        <v>68640</v>
      </c>
      <c r="D8" s="165"/>
      <c r="E8" s="66">
        <v>100</v>
      </c>
      <c r="F8" s="7"/>
      <c r="G8" s="57">
        <v>19990</v>
      </c>
      <c r="H8" s="165"/>
      <c r="I8" s="66">
        <v>100</v>
      </c>
    </row>
    <row r="9" spans="1:15" ht="11.25" x14ac:dyDescent="0.2">
      <c r="A9" s="2"/>
      <c r="B9" s="2"/>
      <c r="C9" s="57"/>
      <c r="D9" s="166"/>
      <c r="E9" s="66"/>
      <c r="F9" s="7"/>
      <c r="G9" s="57"/>
      <c r="H9" s="166"/>
      <c r="I9" s="66"/>
    </row>
    <row r="10" spans="1:15" ht="11.25" x14ac:dyDescent="0.2">
      <c r="A10" s="1" t="s">
        <v>65</v>
      </c>
      <c r="B10" s="2"/>
      <c r="C10" s="57"/>
      <c r="D10" s="167"/>
      <c r="E10" s="66"/>
      <c r="F10" s="36"/>
      <c r="G10" s="57"/>
      <c r="H10" s="167"/>
      <c r="I10" s="66"/>
      <c r="J10" s="13"/>
      <c r="K10" s="13"/>
      <c r="L10" s="13"/>
      <c r="M10" s="13"/>
      <c r="N10" s="13"/>
      <c r="O10" s="13"/>
    </row>
    <row r="11" spans="1:15" ht="11.25" x14ac:dyDescent="0.2">
      <c r="A11" s="2" t="s">
        <v>66</v>
      </c>
      <c r="B11" s="2"/>
      <c r="C11" s="57">
        <v>68640</v>
      </c>
      <c r="D11" s="167"/>
      <c r="E11" s="66">
        <v>100</v>
      </c>
      <c r="F11" s="36"/>
      <c r="G11" s="57">
        <v>15910</v>
      </c>
      <c r="H11" s="167"/>
      <c r="I11" s="66">
        <v>80</v>
      </c>
      <c r="J11" s="13"/>
      <c r="K11" s="13"/>
      <c r="L11" s="13"/>
      <c r="M11" s="13"/>
      <c r="N11" s="13"/>
      <c r="O11" s="13"/>
    </row>
    <row r="12" spans="1:15" ht="11.25" x14ac:dyDescent="0.2">
      <c r="A12" s="2" t="s">
        <v>67</v>
      </c>
      <c r="B12" s="2"/>
      <c r="C12" s="57">
        <v>0</v>
      </c>
      <c r="D12" s="168"/>
      <c r="E12" s="66">
        <v>0</v>
      </c>
      <c r="F12" s="36"/>
      <c r="G12" s="57">
        <v>4080</v>
      </c>
      <c r="H12" s="168"/>
      <c r="I12" s="66">
        <v>20</v>
      </c>
      <c r="J12" s="13"/>
      <c r="K12" s="13"/>
      <c r="L12" s="13"/>
      <c r="M12" s="13"/>
      <c r="N12" s="13"/>
      <c r="O12" s="13"/>
    </row>
    <row r="13" spans="1:15" ht="11.25" x14ac:dyDescent="0.2">
      <c r="A13" s="2"/>
      <c r="B13" s="2"/>
      <c r="C13" s="57"/>
      <c r="D13" s="166"/>
      <c r="E13" s="66"/>
      <c r="F13" s="36"/>
      <c r="G13" s="57"/>
      <c r="H13" s="166"/>
      <c r="I13" s="66"/>
      <c r="J13" s="13"/>
      <c r="K13" s="13"/>
      <c r="L13" s="13"/>
      <c r="M13" s="13"/>
      <c r="N13" s="13"/>
      <c r="O13" s="13"/>
    </row>
    <row r="14" spans="1:15" ht="11.25" x14ac:dyDescent="0.2">
      <c r="A14" s="73" t="s">
        <v>118</v>
      </c>
      <c r="B14" s="2"/>
      <c r="C14" s="57"/>
      <c r="D14" s="52"/>
      <c r="E14" s="66"/>
      <c r="F14" s="36"/>
      <c r="G14" s="57"/>
      <c r="H14" s="52"/>
      <c r="I14" s="66"/>
      <c r="J14" s="13"/>
      <c r="K14" s="13"/>
      <c r="L14" s="13"/>
      <c r="M14" s="13"/>
      <c r="N14" s="13"/>
      <c r="O14" s="13"/>
    </row>
    <row r="15" spans="1:15" ht="11.25" x14ac:dyDescent="0.2">
      <c r="A15" s="2" t="s">
        <v>119</v>
      </c>
      <c r="B15" s="2"/>
      <c r="C15" s="57">
        <v>54440</v>
      </c>
      <c r="D15" s="166"/>
      <c r="E15" s="66">
        <v>79</v>
      </c>
      <c r="F15" s="36"/>
      <c r="G15" s="57">
        <v>14870</v>
      </c>
      <c r="H15" s="166"/>
      <c r="I15" s="66">
        <v>74</v>
      </c>
      <c r="J15" s="13"/>
      <c r="K15" s="13"/>
      <c r="L15" s="13"/>
      <c r="M15" s="13"/>
      <c r="N15" s="13"/>
      <c r="O15" s="13"/>
    </row>
    <row r="16" spans="1:15" ht="11.25" x14ac:dyDescent="0.2">
      <c r="A16" s="2" t="s">
        <v>120</v>
      </c>
      <c r="B16" s="2"/>
      <c r="C16" s="57">
        <v>500</v>
      </c>
      <c r="D16" s="166"/>
      <c r="E16" s="66">
        <v>1</v>
      </c>
      <c r="F16" s="36"/>
      <c r="G16" s="57">
        <v>70</v>
      </c>
      <c r="H16" s="166"/>
      <c r="I16" s="66">
        <v>0</v>
      </c>
      <c r="J16" s="13"/>
      <c r="K16" s="13"/>
      <c r="L16" s="13"/>
      <c r="M16" s="13"/>
      <c r="N16" s="13"/>
      <c r="O16" s="13"/>
    </row>
    <row r="17" spans="1:15" ht="11.25" x14ac:dyDescent="0.2">
      <c r="A17" s="2" t="s">
        <v>68</v>
      </c>
      <c r="B17" s="2"/>
      <c r="C17" s="57">
        <v>2350</v>
      </c>
      <c r="D17" s="166"/>
      <c r="E17" s="66">
        <v>3</v>
      </c>
      <c r="F17" s="37"/>
      <c r="G17" s="57">
        <v>2200</v>
      </c>
      <c r="H17" s="166"/>
      <c r="I17" s="66">
        <v>11</v>
      </c>
      <c r="J17" s="13"/>
      <c r="K17" s="13"/>
      <c r="L17" s="13"/>
      <c r="M17" s="13"/>
      <c r="N17" s="13"/>
      <c r="O17" s="13"/>
    </row>
    <row r="18" spans="1:15" ht="11.25" x14ac:dyDescent="0.2">
      <c r="A18" s="2" t="s">
        <v>122</v>
      </c>
      <c r="B18" s="2"/>
      <c r="C18" s="57">
        <v>8000</v>
      </c>
      <c r="D18" s="166"/>
      <c r="E18" s="66">
        <v>12</v>
      </c>
      <c r="F18" s="12"/>
      <c r="G18" s="57">
        <v>2250</v>
      </c>
      <c r="H18" s="166"/>
      <c r="I18" s="66">
        <v>11</v>
      </c>
      <c r="J18" s="13"/>
      <c r="K18" s="13"/>
      <c r="L18" s="13"/>
      <c r="M18" s="13"/>
      <c r="N18" s="13"/>
      <c r="O18" s="13"/>
    </row>
    <row r="19" spans="1:15" ht="11.25" x14ac:dyDescent="0.2">
      <c r="A19" s="2" t="s">
        <v>121</v>
      </c>
      <c r="B19" s="2"/>
      <c r="C19" s="57">
        <v>3350</v>
      </c>
      <c r="D19" s="166"/>
      <c r="E19" s="66">
        <v>5</v>
      </c>
      <c r="F19" s="12"/>
      <c r="G19" s="57">
        <v>600</v>
      </c>
      <c r="H19" s="166"/>
      <c r="I19" s="66">
        <v>3</v>
      </c>
      <c r="J19" s="13"/>
      <c r="K19" s="13"/>
      <c r="L19" s="13"/>
      <c r="M19" s="13"/>
      <c r="N19" s="13"/>
      <c r="O19" s="13"/>
    </row>
    <row r="20" spans="1:15" ht="11.25" x14ac:dyDescent="0.2">
      <c r="A20" s="2"/>
      <c r="B20" s="2"/>
      <c r="C20" s="57"/>
      <c r="D20" s="166"/>
      <c r="E20" s="66"/>
      <c r="F20" s="12"/>
      <c r="G20" s="57"/>
      <c r="H20" s="166"/>
      <c r="I20" s="66"/>
      <c r="J20" s="13"/>
      <c r="K20" s="13"/>
      <c r="L20" s="13"/>
      <c r="M20" s="13"/>
      <c r="N20" s="13"/>
      <c r="O20" s="13"/>
    </row>
    <row r="21" spans="1:15" ht="11.25" x14ac:dyDescent="0.2">
      <c r="A21" s="1" t="s">
        <v>69</v>
      </c>
      <c r="B21" s="2"/>
      <c r="C21" s="57"/>
      <c r="D21" s="166"/>
      <c r="E21" s="66"/>
      <c r="F21" s="12"/>
      <c r="G21" s="57"/>
      <c r="H21" s="166"/>
      <c r="I21" s="66"/>
      <c r="J21" s="13"/>
      <c r="K21" s="13"/>
      <c r="L21" s="13"/>
      <c r="M21" s="13"/>
      <c r="N21" s="13"/>
      <c r="O21" s="13"/>
    </row>
    <row r="22" spans="1:15" ht="11.25" x14ac:dyDescent="0.2">
      <c r="A22" s="2" t="s">
        <v>70</v>
      </c>
      <c r="B22" s="2"/>
      <c r="C22" s="57">
        <v>40100</v>
      </c>
      <c r="D22" s="166"/>
      <c r="E22" s="66">
        <v>58</v>
      </c>
      <c r="F22" s="12"/>
      <c r="G22" s="57">
        <v>13930</v>
      </c>
      <c r="H22" s="166"/>
      <c r="I22" s="66">
        <v>70</v>
      </c>
      <c r="J22" s="13"/>
      <c r="K22" s="13"/>
      <c r="L22" s="13"/>
      <c r="M22" s="13"/>
      <c r="N22" s="13"/>
      <c r="O22" s="13"/>
    </row>
    <row r="23" spans="1:15" ht="11.25" x14ac:dyDescent="0.2">
      <c r="A23" s="2" t="s">
        <v>124</v>
      </c>
      <c r="B23" s="2"/>
      <c r="C23" s="57">
        <v>28540</v>
      </c>
      <c r="D23" s="166"/>
      <c r="E23" s="66">
        <v>42</v>
      </c>
      <c r="F23" s="12"/>
      <c r="G23" s="57">
        <v>6060</v>
      </c>
      <c r="H23" s="166"/>
      <c r="I23" s="66">
        <v>30</v>
      </c>
      <c r="J23" s="13"/>
      <c r="K23" s="13"/>
      <c r="L23" s="13"/>
      <c r="M23" s="13"/>
      <c r="N23" s="13"/>
      <c r="O23" s="13"/>
    </row>
    <row r="24" spans="1:15" ht="11.25" x14ac:dyDescent="0.2">
      <c r="A24" s="2" t="s">
        <v>123</v>
      </c>
      <c r="B24" s="2"/>
      <c r="C24" s="57">
        <v>0</v>
      </c>
      <c r="D24" s="168"/>
      <c r="E24" s="66">
        <v>0</v>
      </c>
      <c r="F24" s="12"/>
      <c r="G24" s="57">
        <v>0</v>
      </c>
      <c r="H24" s="168"/>
      <c r="I24" s="66">
        <v>0</v>
      </c>
      <c r="J24" s="13"/>
      <c r="K24" s="13"/>
      <c r="L24" s="13"/>
      <c r="M24" s="13"/>
      <c r="N24" s="13"/>
      <c r="O24" s="13"/>
    </row>
    <row r="25" spans="1:15" ht="11.25" x14ac:dyDescent="0.2">
      <c r="A25" s="2" t="s">
        <v>71</v>
      </c>
      <c r="B25" s="2"/>
      <c r="C25" s="57">
        <v>0</v>
      </c>
      <c r="D25" s="168"/>
      <c r="E25" s="66">
        <v>0</v>
      </c>
      <c r="F25" s="12"/>
      <c r="G25" s="57">
        <v>0</v>
      </c>
      <c r="H25" s="168"/>
      <c r="I25" s="66">
        <v>0</v>
      </c>
      <c r="J25" s="13"/>
      <c r="K25" s="13"/>
      <c r="L25" s="13"/>
      <c r="M25" s="13"/>
      <c r="N25" s="13"/>
      <c r="O25" s="13"/>
    </row>
    <row r="26" spans="1:15" ht="11.25" customHeight="1" x14ac:dyDescent="0.2">
      <c r="A26" s="2"/>
      <c r="B26" s="2"/>
      <c r="C26" s="57"/>
      <c r="D26" s="168"/>
      <c r="E26" s="66"/>
      <c r="F26" s="12"/>
      <c r="G26" s="57"/>
      <c r="H26" s="168"/>
      <c r="I26" s="66"/>
      <c r="J26" s="13"/>
      <c r="K26" s="13"/>
      <c r="L26" s="13"/>
      <c r="M26" s="13"/>
      <c r="N26" s="13"/>
      <c r="O26" s="13"/>
    </row>
    <row r="27" spans="1:15" ht="11.25" customHeight="1" x14ac:dyDescent="0.2">
      <c r="A27" s="1" t="s">
        <v>72</v>
      </c>
      <c r="B27" s="2"/>
      <c r="C27" s="57"/>
      <c r="D27" s="170"/>
      <c r="E27" s="66"/>
      <c r="F27" s="12"/>
      <c r="G27" s="57"/>
      <c r="H27" s="170"/>
      <c r="I27" s="66"/>
      <c r="J27" s="13"/>
      <c r="K27" s="13"/>
      <c r="L27" s="13"/>
      <c r="M27" s="13"/>
      <c r="N27" s="13"/>
      <c r="O27" s="13"/>
    </row>
    <row r="28" spans="1:15" ht="11.25" customHeight="1" x14ac:dyDescent="0.2">
      <c r="A28" s="2" t="s">
        <v>73</v>
      </c>
      <c r="B28" s="2"/>
      <c r="C28" s="57">
        <v>11800</v>
      </c>
      <c r="D28" s="170"/>
      <c r="E28" s="66">
        <v>17</v>
      </c>
      <c r="F28" s="12"/>
      <c r="G28" s="57">
        <v>3700</v>
      </c>
      <c r="H28" s="170"/>
      <c r="I28" s="66">
        <v>18</v>
      </c>
      <c r="J28" s="13"/>
      <c r="K28" s="13"/>
      <c r="L28" s="13"/>
      <c r="M28" s="13"/>
      <c r="N28" s="13"/>
      <c r="O28" s="13"/>
    </row>
    <row r="29" spans="1:15" ht="11.25" customHeight="1" x14ac:dyDescent="0.25">
      <c r="A29" s="2" t="s">
        <v>74</v>
      </c>
      <c r="B29" s="2"/>
      <c r="C29" s="57">
        <v>16600</v>
      </c>
      <c r="E29" s="66">
        <v>24</v>
      </c>
      <c r="F29" s="12"/>
      <c r="G29" s="57">
        <v>5400</v>
      </c>
      <c r="I29" s="66">
        <v>27</v>
      </c>
      <c r="J29" s="13"/>
      <c r="K29" s="13"/>
      <c r="L29" s="13"/>
      <c r="M29" s="13"/>
      <c r="N29" s="13"/>
      <c r="O29" s="13"/>
    </row>
    <row r="30" spans="1:15" ht="11.25" customHeight="1" x14ac:dyDescent="0.25">
      <c r="A30" s="2" t="s">
        <v>75</v>
      </c>
      <c r="B30" s="2"/>
      <c r="C30" s="57">
        <v>39400</v>
      </c>
      <c r="E30" s="66">
        <v>57</v>
      </c>
      <c r="F30" s="12"/>
      <c r="G30" s="57">
        <v>10500</v>
      </c>
      <c r="I30" s="66">
        <v>52</v>
      </c>
      <c r="J30" s="13"/>
      <c r="K30" s="13"/>
      <c r="L30" s="13"/>
      <c r="M30" s="13"/>
      <c r="N30" s="13"/>
      <c r="O30" s="13"/>
    </row>
    <row r="31" spans="1:15" ht="11.25" customHeight="1" x14ac:dyDescent="0.25">
      <c r="A31" s="2" t="s">
        <v>20</v>
      </c>
      <c r="B31" s="2"/>
      <c r="C31" s="57">
        <v>900</v>
      </c>
      <c r="E31" s="66">
        <v>1</v>
      </c>
      <c r="F31" s="12"/>
      <c r="G31" s="57">
        <v>500</v>
      </c>
      <c r="I31" s="66">
        <v>2</v>
      </c>
      <c r="J31" s="13"/>
      <c r="K31" s="13"/>
      <c r="L31" s="13"/>
      <c r="M31" s="13"/>
      <c r="N31" s="13"/>
      <c r="O31" s="13"/>
    </row>
    <row r="32" spans="1:15" ht="11.25" customHeight="1" x14ac:dyDescent="0.25">
      <c r="A32" s="2"/>
      <c r="B32" s="2"/>
      <c r="C32" s="57"/>
      <c r="E32" s="66"/>
      <c r="F32" s="12"/>
      <c r="G32" s="57"/>
      <c r="I32" s="66"/>
      <c r="J32" s="13"/>
      <c r="K32" s="13"/>
      <c r="L32" s="13"/>
      <c r="M32" s="13"/>
      <c r="N32" s="13"/>
      <c r="O32" s="13"/>
    </row>
    <row r="33" spans="1:15" ht="11.25" customHeight="1" x14ac:dyDescent="0.25">
      <c r="A33" s="1" t="s">
        <v>106</v>
      </c>
      <c r="B33" s="2"/>
      <c r="C33" s="57"/>
      <c r="E33" s="66"/>
      <c r="F33" s="12"/>
      <c r="G33" s="57"/>
      <c r="I33" s="66"/>
      <c r="J33" s="13"/>
      <c r="K33" s="13"/>
      <c r="L33" s="13"/>
      <c r="M33" s="13"/>
      <c r="N33" s="13"/>
      <c r="O33" s="13"/>
    </row>
    <row r="34" spans="1:15" ht="11.25" customHeight="1" x14ac:dyDescent="0.25">
      <c r="A34" s="2" t="s">
        <v>73</v>
      </c>
      <c r="B34" s="2"/>
      <c r="C34" s="57">
        <v>21500</v>
      </c>
      <c r="E34" s="66">
        <v>31</v>
      </c>
      <c r="F34" s="12"/>
      <c r="G34" s="57">
        <v>6400</v>
      </c>
      <c r="I34" s="66">
        <v>32</v>
      </c>
      <c r="J34" s="13"/>
      <c r="K34" s="13"/>
      <c r="L34" s="13"/>
      <c r="M34" s="13"/>
      <c r="N34" s="13"/>
      <c r="O34" s="13"/>
    </row>
    <row r="35" spans="1:15" ht="11.25" customHeight="1" x14ac:dyDescent="0.25">
      <c r="A35" s="2" t="s">
        <v>74</v>
      </c>
      <c r="B35" s="2"/>
      <c r="C35" s="57">
        <v>12800</v>
      </c>
      <c r="E35" s="66">
        <v>19</v>
      </c>
      <c r="F35" s="12"/>
      <c r="G35" s="57">
        <v>3700</v>
      </c>
      <c r="I35" s="66">
        <v>18</v>
      </c>
      <c r="J35" s="13"/>
      <c r="K35" s="13"/>
      <c r="L35" s="13"/>
      <c r="M35" s="13"/>
      <c r="N35" s="13"/>
      <c r="O35" s="13"/>
    </row>
    <row r="36" spans="1:15" ht="11.25" customHeight="1" x14ac:dyDescent="0.25">
      <c r="A36" s="2" t="s">
        <v>75</v>
      </c>
      <c r="B36" s="2"/>
      <c r="C36" s="57">
        <v>33500</v>
      </c>
      <c r="E36" s="66">
        <v>49</v>
      </c>
      <c r="F36" s="12"/>
      <c r="G36" s="57">
        <v>9400</v>
      </c>
      <c r="I36" s="66">
        <v>47</v>
      </c>
      <c r="J36" s="13"/>
      <c r="K36" s="13"/>
      <c r="L36" s="13"/>
      <c r="M36" s="13"/>
      <c r="N36" s="13"/>
      <c r="O36" s="13"/>
    </row>
    <row r="37" spans="1:15" ht="11.25" customHeight="1" x14ac:dyDescent="0.25">
      <c r="A37" s="2" t="s">
        <v>20</v>
      </c>
      <c r="B37" s="2"/>
      <c r="C37" s="57">
        <v>900</v>
      </c>
      <c r="E37" s="66">
        <v>1</v>
      </c>
      <c r="F37" s="12"/>
      <c r="G37" s="57">
        <v>500</v>
      </c>
      <c r="I37" s="66">
        <v>2</v>
      </c>
      <c r="J37" s="13"/>
      <c r="K37" s="13"/>
      <c r="L37" s="13"/>
      <c r="M37" s="13"/>
      <c r="N37" s="13"/>
      <c r="O37" s="13"/>
    </row>
    <row r="38" spans="1:15" ht="11.25" customHeight="1" x14ac:dyDescent="0.25">
      <c r="A38" s="19"/>
      <c r="B38" s="17"/>
      <c r="C38" s="57"/>
      <c r="E38" s="66"/>
      <c r="F38" s="12"/>
      <c r="G38" s="57"/>
      <c r="I38" s="66"/>
      <c r="J38" s="13"/>
      <c r="K38" s="13"/>
      <c r="L38" s="13"/>
      <c r="M38" s="13"/>
      <c r="N38" s="13"/>
      <c r="O38" s="13"/>
    </row>
    <row r="39" spans="1:15" ht="11.25" customHeight="1" x14ac:dyDescent="0.25">
      <c r="A39" s="7" t="s">
        <v>56</v>
      </c>
      <c r="B39" s="17"/>
      <c r="C39" s="57"/>
      <c r="E39" s="66"/>
      <c r="F39" s="12"/>
      <c r="G39" s="57"/>
      <c r="I39" s="66"/>
      <c r="J39" s="13"/>
      <c r="K39" s="13"/>
      <c r="L39" s="13"/>
      <c r="M39" s="13"/>
      <c r="N39" s="13"/>
      <c r="O39" s="13"/>
    </row>
    <row r="40" spans="1:15" ht="11.25" customHeight="1" x14ac:dyDescent="0.25">
      <c r="A40" s="19" t="s">
        <v>76</v>
      </c>
      <c r="B40" s="17"/>
      <c r="C40" s="57">
        <v>44240</v>
      </c>
      <c r="E40" s="66">
        <v>64</v>
      </c>
      <c r="F40" s="12"/>
      <c r="G40" s="57">
        <v>9170</v>
      </c>
      <c r="I40" s="66">
        <v>46</v>
      </c>
      <c r="J40" s="13"/>
      <c r="K40" s="13"/>
      <c r="L40" s="13"/>
      <c r="M40" s="13"/>
      <c r="N40" s="13"/>
      <c r="O40" s="13"/>
    </row>
    <row r="41" spans="1:15" ht="11.25" customHeight="1" x14ac:dyDescent="0.25">
      <c r="A41" s="19" t="s">
        <v>77</v>
      </c>
      <c r="B41" s="17"/>
      <c r="C41" s="57"/>
      <c r="E41" s="66"/>
      <c r="F41" s="12"/>
      <c r="G41" s="57"/>
      <c r="I41" s="66"/>
      <c r="J41" s="13"/>
      <c r="K41" s="13"/>
      <c r="L41" s="13"/>
      <c r="M41" s="13"/>
      <c r="N41" s="13"/>
      <c r="O41" s="13"/>
    </row>
    <row r="42" spans="1:15" ht="11.25" customHeight="1" x14ac:dyDescent="0.25">
      <c r="A42" s="44" t="s">
        <v>78</v>
      </c>
      <c r="B42" s="17"/>
      <c r="C42" s="57">
        <v>8540</v>
      </c>
      <c r="E42" s="66">
        <v>19</v>
      </c>
      <c r="F42" s="12"/>
      <c r="G42" s="57">
        <v>1180</v>
      </c>
      <c r="I42" s="66">
        <v>13</v>
      </c>
      <c r="J42" s="13"/>
      <c r="K42" s="13"/>
      <c r="L42" s="13"/>
      <c r="M42" s="13"/>
      <c r="N42" s="13"/>
      <c r="O42" s="13"/>
    </row>
    <row r="43" spans="1:15" ht="11.25" customHeight="1" x14ac:dyDescent="0.25">
      <c r="A43" s="45" t="s">
        <v>79</v>
      </c>
      <c r="B43" s="17"/>
      <c r="C43" s="57">
        <v>19720</v>
      </c>
      <c r="E43" s="66">
        <v>45</v>
      </c>
      <c r="F43" s="12"/>
      <c r="G43" s="57">
        <v>4940</v>
      </c>
      <c r="I43" s="66">
        <v>54</v>
      </c>
      <c r="J43" s="13"/>
      <c r="K43" s="13"/>
      <c r="L43" s="13"/>
      <c r="M43" s="13"/>
      <c r="N43" s="13"/>
      <c r="O43" s="13"/>
    </row>
    <row r="44" spans="1:15" ht="11.25" customHeight="1" x14ac:dyDescent="0.25">
      <c r="A44" s="45" t="s">
        <v>80</v>
      </c>
      <c r="B44" s="17"/>
      <c r="C44" s="57">
        <v>15980</v>
      </c>
      <c r="E44" s="66">
        <v>36</v>
      </c>
      <c r="F44" s="12"/>
      <c r="G44" s="57">
        <v>3060</v>
      </c>
      <c r="I44" s="66">
        <v>33</v>
      </c>
      <c r="J44" s="13"/>
      <c r="K44" s="13"/>
      <c r="L44" s="13"/>
      <c r="M44" s="13"/>
      <c r="N44" s="13"/>
      <c r="O44" s="13"/>
    </row>
    <row r="45" spans="1:15" ht="11.25" customHeight="1" x14ac:dyDescent="0.25">
      <c r="A45" s="2" t="s">
        <v>81</v>
      </c>
      <c r="B45" s="17"/>
      <c r="C45" s="57">
        <v>13530</v>
      </c>
      <c r="E45" s="66">
        <v>20</v>
      </c>
      <c r="F45" s="12"/>
      <c r="G45" s="57">
        <v>6420</v>
      </c>
      <c r="I45" s="66">
        <v>32</v>
      </c>
      <c r="J45" s="13"/>
      <c r="K45" s="13"/>
      <c r="L45" s="13"/>
      <c r="M45" s="13"/>
      <c r="N45" s="13"/>
      <c r="O45" s="13"/>
    </row>
    <row r="46" spans="1:15" ht="11.25" customHeight="1" x14ac:dyDescent="0.25">
      <c r="A46" s="19" t="s">
        <v>125</v>
      </c>
      <c r="B46" s="17"/>
      <c r="C46" s="57">
        <v>5800</v>
      </c>
      <c r="E46" s="66">
        <v>8</v>
      </c>
      <c r="F46" s="12"/>
      <c r="G46" s="57">
        <v>2540</v>
      </c>
      <c r="I46" s="66">
        <v>13</v>
      </c>
      <c r="J46" s="13"/>
      <c r="K46" s="13"/>
      <c r="L46" s="13"/>
      <c r="M46" s="13"/>
      <c r="N46" s="13"/>
      <c r="O46" s="13"/>
    </row>
    <row r="47" spans="1:15" ht="11.25" customHeight="1" x14ac:dyDescent="0.25">
      <c r="A47" s="2" t="s">
        <v>126</v>
      </c>
      <c r="B47" s="17"/>
      <c r="C47" s="57">
        <v>5070</v>
      </c>
      <c r="E47" s="66">
        <v>7</v>
      </c>
      <c r="F47" s="12"/>
      <c r="G47" s="57">
        <v>1860</v>
      </c>
      <c r="I47" s="66">
        <v>9</v>
      </c>
      <c r="J47" s="13"/>
      <c r="K47" s="13"/>
      <c r="L47" s="13"/>
      <c r="M47" s="13"/>
      <c r="N47" s="13"/>
      <c r="O47" s="13"/>
    </row>
    <row r="48" spans="1:15" ht="11.25" customHeight="1" x14ac:dyDescent="0.25">
      <c r="A48" s="2"/>
      <c r="B48" s="17"/>
      <c r="C48" s="57"/>
      <c r="E48" s="66"/>
      <c r="F48" s="12"/>
      <c r="G48" s="57"/>
      <c r="I48" s="66"/>
      <c r="J48" s="13"/>
      <c r="K48" s="13"/>
      <c r="L48" s="13"/>
      <c r="M48" s="13"/>
      <c r="N48" s="13"/>
      <c r="O48" s="13"/>
    </row>
    <row r="49" spans="1:15" ht="11.25" customHeight="1" x14ac:dyDescent="0.25">
      <c r="A49" s="1" t="s">
        <v>82</v>
      </c>
      <c r="B49" s="2"/>
      <c r="C49" s="57"/>
      <c r="E49" s="66"/>
      <c r="F49" s="12"/>
      <c r="G49" s="57"/>
      <c r="I49" s="66"/>
      <c r="J49" s="13"/>
      <c r="K49" s="13"/>
      <c r="L49" s="13"/>
      <c r="M49" s="13"/>
      <c r="N49" s="13"/>
      <c r="O49" s="13"/>
    </row>
    <row r="50" spans="1:15" ht="11.25" customHeight="1" x14ac:dyDescent="0.25">
      <c r="A50" s="14" t="s">
        <v>83</v>
      </c>
      <c r="B50" s="2"/>
      <c r="C50" s="57">
        <v>11060</v>
      </c>
      <c r="E50" s="66">
        <v>16</v>
      </c>
      <c r="F50" s="12"/>
      <c r="G50" s="57">
        <v>7630</v>
      </c>
      <c r="I50" s="66">
        <v>38</v>
      </c>
      <c r="J50" s="13"/>
      <c r="K50" s="13"/>
      <c r="L50" s="13"/>
      <c r="M50" s="13"/>
      <c r="N50" s="13"/>
      <c r="O50" s="13"/>
    </row>
    <row r="51" spans="1:15" ht="11.25" customHeight="1" x14ac:dyDescent="0.25">
      <c r="A51" s="2" t="s">
        <v>84</v>
      </c>
      <c r="B51" s="2"/>
      <c r="C51" s="57">
        <v>37690</v>
      </c>
      <c r="E51" s="66">
        <v>55</v>
      </c>
      <c r="F51" s="12"/>
      <c r="G51" s="57">
        <v>5400</v>
      </c>
      <c r="I51" s="66">
        <v>27</v>
      </c>
      <c r="J51" s="13"/>
      <c r="K51" s="13"/>
      <c r="L51" s="13"/>
      <c r="M51" s="13"/>
      <c r="N51" s="13"/>
      <c r="O51" s="13"/>
    </row>
    <row r="52" spans="1:15" ht="11.25" customHeight="1" x14ac:dyDescent="0.25">
      <c r="A52" s="14" t="s">
        <v>85</v>
      </c>
      <c r="B52" s="2"/>
      <c r="C52" s="57">
        <v>2490</v>
      </c>
      <c r="E52" s="66">
        <v>4</v>
      </c>
      <c r="F52" s="12"/>
      <c r="G52" s="57">
        <v>790</v>
      </c>
      <c r="I52" s="66">
        <v>4</v>
      </c>
      <c r="J52" s="13"/>
      <c r="K52" s="13"/>
      <c r="L52" s="13"/>
      <c r="M52" s="13"/>
      <c r="N52" s="13"/>
      <c r="O52" s="13"/>
    </row>
    <row r="53" spans="1:15" ht="11.25" customHeight="1" x14ac:dyDescent="0.25">
      <c r="A53" s="2" t="s">
        <v>86</v>
      </c>
      <c r="B53" s="2"/>
      <c r="C53" s="57">
        <v>14670</v>
      </c>
      <c r="E53" s="66">
        <v>21</v>
      </c>
      <c r="F53" s="12"/>
      <c r="G53" s="57">
        <v>5390</v>
      </c>
      <c r="I53" s="66">
        <v>27</v>
      </c>
      <c r="J53" s="13"/>
      <c r="K53" s="13"/>
      <c r="L53" s="13"/>
      <c r="M53" s="13"/>
      <c r="N53" s="13"/>
      <c r="O53" s="13"/>
    </row>
    <row r="54" spans="1:15" ht="11.25" customHeight="1" x14ac:dyDescent="0.25">
      <c r="A54" s="2" t="s">
        <v>20</v>
      </c>
      <c r="B54" s="2"/>
      <c r="C54" s="57">
        <v>2740</v>
      </c>
      <c r="E54" s="66">
        <v>4</v>
      </c>
      <c r="F54" s="12"/>
      <c r="G54" s="57">
        <v>780</v>
      </c>
      <c r="I54" s="66">
        <v>4</v>
      </c>
      <c r="J54" s="13"/>
      <c r="K54" s="13"/>
      <c r="L54" s="13"/>
      <c r="M54" s="13"/>
      <c r="N54" s="13"/>
      <c r="O54" s="13"/>
    </row>
    <row r="55" spans="1:15" ht="11.25" customHeight="1" x14ac:dyDescent="0.25">
      <c r="A55" s="14"/>
      <c r="B55" s="2"/>
      <c r="C55" s="57"/>
      <c r="E55" s="66"/>
      <c r="F55" s="12"/>
      <c r="G55" s="57"/>
      <c r="I55" s="66"/>
      <c r="J55" s="13"/>
      <c r="K55" s="13"/>
      <c r="L55" s="13"/>
      <c r="M55" s="13"/>
      <c r="N55" s="13"/>
      <c r="O55" s="13"/>
    </row>
    <row r="56" spans="1:15" ht="11.25" customHeight="1" x14ac:dyDescent="0.25">
      <c r="A56" s="41" t="s">
        <v>87</v>
      </c>
      <c r="B56" s="2"/>
      <c r="C56" s="57"/>
      <c r="E56" s="66"/>
      <c r="F56" s="12"/>
      <c r="G56" s="57"/>
      <c r="I56" s="66"/>
      <c r="J56" s="13"/>
      <c r="K56" s="13"/>
      <c r="L56" s="13"/>
      <c r="M56" s="13"/>
      <c r="N56" s="13"/>
      <c r="O56" s="13"/>
    </row>
    <row r="57" spans="1:15" ht="11.25" customHeight="1" x14ac:dyDescent="0.25">
      <c r="A57" s="14" t="s">
        <v>88</v>
      </c>
      <c r="B57" s="15"/>
      <c r="C57" s="57">
        <v>23720</v>
      </c>
      <c r="D57" s="175"/>
      <c r="E57" s="66">
        <v>35</v>
      </c>
      <c r="F57" s="13"/>
      <c r="G57" s="57">
        <v>7180</v>
      </c>
      <c r="H57" s="175"/>
      <c r="I57" s="66">
        <v>36</v>
      </c>
      <c r="J57" s="13"/>
      <c r="K57" s="13"/>
      <c r="L57" s="13"/>
      <c r="M57" s="13"/>
      <c r="N57" s="13"/>
      <c r="O57" s="13"/>
    </row>
    <row r="58" spans="1:15" ht="11.25" customHeight="1" x14ac:dyDescent="0.25">
      <c r="A58" s="14" t="s">
        <v>89</v>
      </c>
      <c r="B58" s="16"/>
      <c r="C58" s="57">
        <v>44920</v>
      </c>
      <c r="E58" s="66">
        <v>65</v>
      </c>
      <c r="F58" s="13"/>
      <c r="G58" s="57">
        <v>12810</v>
      </c>
      <c r="I58" s="66">
        <v>64</v>
      </c>
      <c r="J58" s="13"/>
      <c r="K58" s="13"/>
      <c r="L58" s="13"/>
      <c r="M58" s="13"/>
      <c r="N58" s="13"/>
      <c r="O58" s="13"/>
    </row>
    <row r="59" spans="1:15" ht="11.25" customHeight="1" x14ac:dyDescent="0.25">
      <c r="A59" s="14" t="s">
        <v>77</v>
      </c>
      <c r="B59" s="16"/>
      <c r="C59" s="57"/>
      <c r="E59" s="66"/>
      <c r="F59" s="13"/>
      <c r="G59" s="57"/>
      <c r="I59" s="66"/>
      <c r="J59" s="13"/>
      <c r="K59" s="13"/>
      <c r="L59" s="13"/>
      <c r="M59" s="13"/>
      <c r="N59" s="13"/>
      <c r="O59" s="13"/>
    </row>
    <row r="60" spans="1:15" ht="11.25" customHeight="1" x14ac:dyDescent="0.25">
      <c r="A60" s="46" t="s">
        <v>90</v>
      </c>
      <c r="B60" s="17"/>
      <c r="C60" s="57"/>
      <c r="E60" s="66"/>
      <c r="F60" s="13"/>
      <c r="G60" s="57"/>
      <c r="I60" s="66"/>
      <c r="J60" s="13"/>
      <c r="K60" s="13"/>
      <c r="L60" s="13"/>
      <c r="M60" s="13"/>
      <c r="N60" s="13"/>
      <c r="O60" s="13"/>
    </row>
    <row r="61" spans="1:15" ht="11.25" customHeight="1" x14ac:dyDescent="0.25">
      <c r="A61" s="45" t="s">
        <v>103</v>
      </c>
      <c r="B61" s="17"/>
      <c r="C61" s="57">
        <v>460</v>
      </c>
      <c r="E61" s="66">
        <v>1</v>
      </c>
      <c r="F61" s="13"/>
      <c r="G61" s="57">
        <v>170</v>
      </c>
      <c r="I61" s="66">
        <v>1</v>
      </c>
      <c r="J61" s="13"/>
      <c r="K61" s="13"/>
      <c r="L61" s="13"/>
      <c r="M61" s="13"/>
      <c r="N61" s="13"/>
      <c r="O61" s="13"/>
    </row>
    <row r="62" spans="1:15" ht="11.25" customHeight="1" x14ac:dyDescent="0.25">
      <c r="A62" s="45" t="s">
        <v>91</v>
      </c>
      <c r="B62" s="17"/>
      <c r="C62" s="57">
        <v>23490</v>
      </c>
      <c r="E62" s="66">
        <v>52</v>
      </c>
      <c r="F62" s="13"/>
      <c r="G62" s="57">
        <v>7110</v>
      </c>
      <c r="I62" s="66">
        <v>56</v>
      </c>
      <c r="J62" s="13"/>
      <c r="K62" s="13"/>
      <c r="L62" s="13"/>
      <c r="M62" s="13"/>
      <c r="N62" s="13"/>
      <c r="O62" s="13"/>
    </row>
    <row r="63" spans="1:15" ht="11.25" customHeight="1" x14ac:dyDescent="0.25">
      <c r="A63" s="45" t="s">
        <v>92</v>
      </c>
      <c r="B63" s="17"/>
      <c r="C63" s="57">
        <v>20970</v>
      </c>
      <c r="E63" s="66">
        <v>47</v>
      </c>
      <c r="F63" s="13"/>
      <c r="G63" s="57">
        <v>5520</v>
      </c>
      <c r="I63" s="66">
        <v>43</v>
      </c>
      <c r="J63" s="13"/>
      <c r="K63" s="13"/>
      <c r="L63" s="13"/>
      <c r="M63" s="13"/>
      <c r="N63" s="13"/>
      <c r="O63" s="13"/>
    </row>
    <row r="64" spans="1:15" ht="11.25" customHeight="1" x14ac:dyDescent="0.25">
      <c r="A64" s="41"/>
      <c r="B64" s="17"/>
      <c r="C64" s="57"/>
      <c r="E64" s="66"/>
      <c r="F64" s="13"/>
      <c r="G64" s="57"/>
      <c r="I64" s="66"/>
      <c r="J64" s="13"/>
      <c r="K64" s="13"/>
      <c r="L64" s="13"/>
      <c r="M64" s="13"/>
      <c r="N64" s="13"/>
      <c r="O64" s="13"/>
    </row>
    <row r="65" spans="1:15" ht="11.25" customHeight="1" x14ac:dyDescent="0.25">
      <c r="A65" s="46" t="s">
        <v>93</v>
      </c>
      <c r="B65" s="17"/>
      <c r="C65" s="57"/>
      <c r="E65" s="66"/>
      <c r="F65" s="13"/>
      <c r="G65" s="57"/>
      <c r="I65" s="66"/>
      <c r="J65" s="13"/>
      <c r="K65" s="13"/>
      <c r="L65" s="13"/>
      <c r="M65" s="13"/>
      <c r="N65" s="13"/>
      <c r="O65" s="13"/>
    </row>
    <row r="66" spans="1:15" ht="11.25" customHeight="1" x14ac:dyDescent="0.25">
      <c r="A66" s="45" t="s">
        <v>104</v>
      </c>
      <c r="B66" s="17"/>
      <c r="C66" s="57">
        <v>160</v>
      </c>
      <c r="E66" s="66">
        <v>0</v>
      </c>
      <c r="F66" s="13"/>
      <c r="G66" s="57">
        <v>70</v>
      </c>
      <c r="I66" s="66">
        <v>1</v>
      </c>
      <c r="J66" s="13"/>
      <c r="K66" s="13"/>
      <c r="L66" s="13"/>
      <c r="M66" s="13"/>
      <c r="N66" s="13"/>
      <c r="O66" s="13"/>
    </row>
    <row r="67" spans="1:15" ht="11.25" customHeight="1" x14ac:dyDescent="0.25">
      <c r="A67" s="45" t="s">
        <v>94</v>
      </c>
      <c r="B67" s="17"/>
      <c r="C67" s="57">
        <v>11080</v>
      </c>
      <c r="E67" s="66">
        <v>25</v>
      </c>
      <c r="F67" s="13"/>
      <c r="G67" s="57">
        <v>3830</v>
      </c>
      <c r="I67" s="66">
        <v>30</v>
      </c>
      <c r="J67" s="13"/>
      <c r="K67" s="13"/>
      <c r="L67" s="13"/>
      <c r="M67" s="13"/>
      <c r="N67" s="13"/>
      <c r="O67" s="13"/>
    </row>
    <row r="68" spans="1:15" ht="11.25" customHeight="1" x14ac:dyDescent="0.25">
      <c r="A68" s="45" t="s">
        <v>95</v>
      </c>
      <c r="B68" s="17"/>
      <c r="C68" s="57">
        <v>30760</v>
      </c>
      <c r="E68" s="66">
        <v>68</v>
      </c>
      <c r="F68" s="13"/>
      <c r="G68" s="57">
        <v>8060</v>
      </c>
      <c r="I68" s="66">
        <v>63</v>
      </c>
      <c r="J68" s="13"/>
      <c r="K68" s="13"/>
      <c r="L68" s="13"/>
      <c r="M68" s="13"/>
      <c r="N68" s="13"/>
      <c r="O68" s="13"/>
    </row>
    <row r="69" spans="1:15" ht="11.25" customHeight="1" x14ac:dyDescent="0.25">
      <c r="A69" s="45" t="s">
        <v>20</v>
      </c>
      <c r="B69" s="17"/>
      <c r="C69" s="57">
        <v>2920</v>
      </c>
      <c r="E69" s="66">
        <v>6</v>
      </c>
      <c r="F69" s="13"/>
      <c r="G69" s="57">
        <v>840</v>
      </c>
      <c r="I69" s="66">
        <v>7</v>
      </c>
      <c r="J69" s="13"/>
      <c r="K69" s="13"/>
      <c r="L69" s="13"/>
      <c r="M69" s="13"/>
      <c r="N69" s="13"/>
      <c r="O69" s="13"/>
    </row>
    <row r="70" spans="1:15" ht="11.25" customHeight="1" x14ac:dyDescent="0.25">
      <c r="A70" s="19"/>
      <c r="B70" s="17"/>
      <c r="C70" s="57"/>
      <c r="E70" s="66"/>
      <c r="F70" s="13"/>
      <c r="G70" s="57"/>
      <c r="I70" s="66"/>
      <c r="J70" s="13"/>
      <c r="K70" s="13"/>
      <c r="L70" s="13"/>
      <c r="M70" s="13"/>
      <c r="N70" s="13"/>
      <c r="O70" s="13"/>
    </row>
    <row r="71" spans="1:15" ht="11.25" customHeight="1" x14ac:dyDescent="0.25">
      <c r="A71" s="46" t="s">
        <v>96</v>
      </c>
      <c r="B71" s="17"/>
      <c r="C71" s="57"/>
      <c r="E71" s="66"/>
      <c r="F71" s="13"/>
      <c r="G71" s="57"/>
      <c r="I71" s="66"/>
      <c r="J71" s="13"/>
      <c r="K71" s="13"/>
      <c r="L71" s="13"/>
      <c r="M71" s="13"/>
      <c r="N71" s="13"/>
      <c r="O71" s="13"/>
    </row>
    <row r="72" spans="1:15" ht="11.25" customHeight="1" x14ac:dyDescent="0.25">
      <c r="A72" s="45" t="s">
        <v>97</v>
      </c>
      <c r="B72" s="17"/>
      <c r="C72" s="57">
        <v>1060</v>
      </c>
      <c r="E72" s="66">
        <v>2</v>
      </c>
      <c r="F72" s="13"/>
      <c r="G72" s="57">
        <v>350</v>
      </c>
      <c r="I72" s="66">
        <v>3</v>
      </c>
      <c r="J72" s="13"/>
      <c r="K72" s="13"/>
      <c r="L72" s="13"/>
      <c r="M72" s="13"/>
      <c r="N72" s="13"/>
      <c r="O72" s="13"/>
    </row>
    <row r="73" spans="1:15" ht="11.25" customHeight="1" x14ac:dyDescent="0.25">
      <c r="A73" s="44" t="s">
        <v>98</v>
      </c>
      <c r="B73" s="17"/>
      <c r="C73" s="57">
        <v>43850</v>
      </c>
      <c r="E73" s="66">
        <v>98</v>
      </c>
      <c r="F73" s="13"/>
      <c r="G73" s="57">
        <v>12460</v>
      </c>
      <c r="I73" s="66">
        <v>97</v>
      </c>
      <c r="J73" s="13"/>
      <c r="K73" s="13"/>
      <c r="L73" s="13"/>
      <c r="M73" s="13"/>
      <c r="N73" s="13"/>
      <c r="O73" s="13"/>
    </row>
    <row r="74" spans="1:15" ht="11.25" customHeight="1" x14ac:dyDescent="0.25">
      <c r="A74" s="2"/>
      <c r="B74" s="2"/>
      <c r="C74" s="57"/>
      <c r="D74" s="175"/>
      <c r="E74" s="9"/>
      <c r="F74" s="13"/>
      <c r="G74" s="57"/>
      <c r="H74" s="175"/>
      <c r="I74" s="9"/>
      <c r="J74" s="13"/>
      <c r="K74" s="13"/>
      <c r="L74" s="13"/>
      <c r="M74" s="13"/>
      <c r="N74" s="13"/>
      <c r="O74" s="13"/>
    </row>
    <row r="75" spans="1:15" ht="11.25" customHeight="1" x14ac:dyDescent="0.25">
      <c r="A75" s="47" t="s">
        <v>63</v>
      </c>
      <c r="B75" s="2"/>
      <c r="C75" s="57">
        <v>30700</v>
      </c>
      <c r="E75" s="66">
        <v>100</v>
      </c>
      <c r="F75" s="13"/>
      <c r="G75" s="57">
        <v>6000</v>
      </c>
      <c r="I75" s="66">
        <v>100</v>
      </c>
      <c r="J75" s="13"/>
      <c r="K75" s="13"/>
      <c r="L75" s="13"/>
      <c r="M75" s="13"/>
      <c r="N75" s="13"/>
      <c r="O75" s="13"/>
    </row>
    <row r="76" spans="1:15" ht="11.25" customHeight="1" x14ac:dyDescent="0.25">
      <c r="A76" s="2"/>
      <c r="B76" s="2"/>
      <c r="C76" s="57"/>
      <c r="E76" s="66"/>
      <c r="F76" s="13"/>
      <c r="G76" s="57"/>
      <c r="I76" s="66"/>
      <c r="J76" s="13"/>
      <c r="K76" s="13"/>
      <c r="L76" s="13"/>
      <c r="M76" s="13"/>
      <c r="N76" s="13"/>
      <c r="O76" s="13"/>
    </row>
    <row r="77" spans="1:15" ht="11.25" customHeight="1" x14ac:dyDescent="0.25">
      <c r="A77" s="1" t="s">
        <v>65</v>
      </c>
      <c r="B77" s="2"/>
      <c r="C77" s="57"/>
      <c r="E77" s="66"/>
      <c r="F77" s="13"/>
      <c r="G77" s="57"/>
      <c r="I77" s="66"/>
      <c r="J77" s="13"/>
      <c r="K77" s="13"/>
      <c r="L77" s="13"/>
      <c r="M77" s="13"/>
      <c r="N77" s="13"/>
      <c r="O77" s="13"/>
    </row>
    <row r="78" spans="1:15" ht="11.25" customHeight="1" x14ac:dyDescent="0.25">
      <c r="A78" s="2" t="s">
        <v>66</v>
      </c>
      <c r="B78" s="2"/>
      <c r="C78" s="57">
        <v>30700</v>
      </c>
      <c r="E78" s="66">
        <v>100</v>
      </c>
      <c r="F78" s="13"/>
      <c r="G78" s="57">
        <v>4960</v>
      </c>
      <c r="I78" s="66">
        <v>83</v>
      </c>
      <c r="J78" s="13"/>
      <c r="K78" s="13"/>
      <c r="L78" s="13"/>
      <c r="M78" s="13"/>
      <c r="N78" s="13"/>
      <c r="O78" s="13"/>
    </row>
    <row r="79" spans="1:15" ht="11.25" customHeight="1" x14ac:dyDescent="0.25">
      <c r="A79" s="2" t="s">
        <v>67</v>
      </c>
      <c r="B79" s="2"/>
      <c r="C79" s="57">
        <v>0</v>
      </c>
      <c r="E79" s="66">
        <v>0</v>
      </c>
      <c r="F79" s="13"/>
      <c r="G79" s="57">
        <v>1040</v>
      </c>
      <c r="I79" s="66">
        <v>17</v>
      </c>
      <c r="J79" s="13"/>
      <c r="K79" s="13"/>
      <c r="L79" s="13"/>
      <c r="M79" s="13"/>
      <c r="N79" s="13"/>
      <c r="O79" s="13"/>
    </row>
    <row r="80" spans="1:15" ht="11.25" customHeight="1" x14ac:dyDescent="0.25">
      <c r="A80" s="2"/>
      <c r="B80" s="2"/>
      <c r="C80" s="57"/>
      <c r="E80" s="66"/>
      <c r="F80" s="13"/>
      <c r="G80" s="57"/>
      <c r="I80" s="66"/>
      <c r="J80" s="13"/>
      <c r="K80" s="13"/>
      <c r="L80" s="13"/>
      <c r="M80" s="13"/>
      <c r="N80" s="13"/>
      <c r="O80" s="13"/>
    </row>
    <row r="81" spans="1:15" ht="11.25" customHeight="1" x14ac:dyDescent="0.25">
      <c r="A81" s="73" t="s">
        <v>118</v>
      </c>
      <c r="B81" s="2"/>
      <c r="C81" s="57"/>
      <c r="E81" s="66"/>
      <c r="F81" s="13"/>
      <c r="G81" s="57"/>
      <c r="I81" s="66"/>
      <c r="J81" s="13"/>
      <c r="K81" s="13"/>
      <c r="L81" s="13"/>
      <c r="M81" s="13"/>
      <c r="N81" s="13"/>
      <c r="O81" s="13"/>
    </row>
    <row r="82" spans="1:15" ht="11.25" customHeight="1" x14ac:dyDescent="0.25">
      <c r="A82" s="2" t="s">
        <v>119</v>
      </c>
      <c r="B82" s="2"/>
      <c r="C82" s="57">
        <v>18110</v>
      </c>
      <c r="E82" s="66">
        <v>59</v>
      </c>
      <c r="F82" s="13"/>
      <c r="G82" s="57">
        <v>3970</v>
      </c>
      <c r="I82" s="66">
        <v>66</v>
      </c>
      <c r="J82" s="13"/>
      <c r="K82" s="13"/>
      <c r="L82" s="13"/>
      <c r="M82" s="13"/>
      <c r="N82" s="13"/>
      <c r="O82" s="13"/>
    </row>
    <row r="83" spans="1:15" ht="11.25" customHeight="1" x14ac:dyDescent="0.25">
      <c r="A83" s="2" t="s">
        <v>120</v>
      </c>
      <c r="B83" s="2"/>
      <c r="C83" s="57">
        <v>1350</v>
      </c>
      <c r="E83" s="66">
        <v>4</v>
      </c>
      <c r="F83" s="13"/>
      <c r="G83" s="57">
        <v>150</v>
      </c>
      <c r="I83" s="66">
        <v>3</v>
      </c>
      <c r="J83" s="13"/>
      <c r="K83" s="13"/>
      <c r="L83" s="13"/>
      <c r="M83" s="13"/>
      <c r="N83" s="13"/>
      <c r="O83" s="13"/>
    </row>
    <row r="84" spans="1:15" ht="11.25" customHeight="1" x14ac:dyDescent="0.25">
      <c r="A84" s="2" t="s">
        <v>68</v>
      </c>
      <c r="B84" s="2"/>
      <c r="C84" s="57">
        <v>1070</v>
      </c>
      <c r="E84" s="66">
        <v>3</v>
      </c>
      <c r="F84" s="13"/>
      <c r="G84" s="57">
        <v>560</v>
      </c>
      <c r="I84" s="66">
        <v>9</v>
      </c>
      <c r="J84" s="13"/>
      <c r="K84" s="13"/>
      <c r="L84" s="13"/>
      <c r="M84" s="13"/>
      <c r="N84" s="13"/>
      <c r="O84" s="13"/>
    </row>
    <row r="85" spans="1:15" ht="11.25" customHeight="1" x14ac:dyDescent="0.25">
      <c r="A85" s="2" t="s">
        <v>122</v>
      </c>
      <c r="B85" s="2"/>
      <c r="C85" s="57">
        <v>3200</v>
      </c>
      <c r="E85" s="66">
        <v>10</v>
      </c>
      <c r="F85" s="13"/>
      <c r="G85" s="57">
        <v>540</v>
      </c>
      <c r="I85" s="66">
        <v>9</v>
      </c>
      <c r="J85" s="13"/>
      <c r="K85" s="13"/>
      <c r="L85" s="13"/>
      <c r="M85" s="13"/>
      <c r="N85" s="13"/>
      <c r="O85" s="13"/>
    </row>
    <row r="86" spans="1:15" ht="11.25" customHeight="1" x14ac:dyDescent="0.25">
      <c r="A86" s="2" t="s">
        <v>121</v>
      </c>
      <c r="B86" s="2"/>
      <c r="C86" s="57">
        <v>6970</v>
      </c>
      <c r="E86" s="66">
        <v>23</v>
      </c>
      <c r="F86" s="13"/>
      <c r="G86" s="57">
        <v>770</v>
      </c>
      <c r="I86" s="66">
        <v>13</v>
      </c>
      <c r="J86" s="13"/>
      <c r="K86" s="13"/>
      <c r="L86" s="13"/>
      <c r="M86" s="13"/>
      <c r="N86" s="13"/>
      <c r="O86" s="13"/>
    </row>
    <row r="87" spans="1:15" ht="11.25" customHeight="1" x14ac:dyDescent="0.25">
      <c r="A87" s="2"/>
      <c r="B87" s="2"/>
      <c r="C87" s="57"/>
      <c r="E87" s="66"/>
      <c r="F87" s="13"/>
      <c r="G87" s="57"/>
      <c r="I87" s="66"/>
      <c r="J87" s="13"/>
      <c r="K87" s="13"/>
      <c r="L87" s="13"/>
      <c r="M87" s="13"/>
      <c r="N87" s="13"/>
      <c r="O87" s="13"/>
    </row>
    <row r="88" spans="1:15" ht="11.25" customHeight="1" x14ac:dyDescent="0.25">
      <c r="A88" s="1" t="s">
        <v>69</v>
      </c>
      <c r="B88" s="2"/>
      <c r="C88" s="57"/>
      <c r="E88" s="66"/>
      <c r="F88" s="13"/>
      <c r="G88" s="57"/>
      <c r="I88" s="66"/>
      <c r="J88" s="13"/>
      <c r="K88" s="13"/>
      <c r="L88" s="13"/>
      <c r="M88" s="13"/>
      <c r="N88" s="13"/>
      <c r="O88" s="13"/>
    </row>
    <row r="89" spans="1:15" ht="11.25" customHeight="1" x14ac:dyDescent="0.25">
      <c r="A89" s="2" t="s">
        <v>70</v>
      </c>
      <c r="B89" s="2"/>
      <c r="C89" s="57">
        <v>0</v>
      </c>
      <c r="E89" s="66">
        <v>0</v>
      </c>
      <c r="F89" s="13"/>
      <c r="G89" s="57">
        <v>0</v>
      </c>
      <c r="I89" s="66">
        <v>0</v>
      </c>
      <c r="J89" s="13"/>
      <c r="K89" s="13"/>
      <c r="L89" s="13"/>
      <c r="M89" s="13"/>
      <c r="N89" s="13"/>
      <c r="O89" s="13"/>
    </row>
    <row r="90" spans="1:15" ht="11.25" customHeight="1" x14ac:dyDescent="0.25">
      <c r="A90" s="2" t="s">
        <v>124</v>
      </c>
      <c r="B90" s="2"/>
      <c r="C90" s="57">
        <v>0</v>
      </c>
      <c r="E90" s="66">
        <v>0</v>
      </c>
      <c r="F90" s="13"/>
      <c r="G90" s="57">
        <v>0</v>
      </c>
      <c r="I90" s="66">
        <v>0</v>
      </c>
      <c r="J90" s="13"/>
      <c r="K90" s="13"/>
      <c r="L90" s="13"/>
      <c r="M90" s="13"/>
      <c r="N90" s="13"/>
      <c r="O90" s="13"/>
    </row>
    <row r="91" spans="1:15" ht="11.25" customHeight="1" x14ac:dyDescent="0.25">
      <c r="A91" s="2" t="s">
        <v>123</v>
      </c>
      <c r="B91" s="2"/>
      <c r="C91" s="57">
        <v>3820</v>
      </c>
      <c r="E91" s="66">
        <v>12</v>
      </c>
      <c r="F91" s="13"/>
      <c r="G91" s="57">
        <v>860</v>
      </c>
      <c r="I91" s="66">
        <v>14</v>
      </c>
      <c r="J91" s="13"/>
      <c r="K91" s="13"/>
      <c r="L91" s="13"/>
      <c r="M91" s="13"/>
      <c r="N91" s="13"/>
      <c r="O91" s="13"/>
    </row>
    <row r="92" spans="1:15" ht="11.25" customHeight="1" x14ac:dyDescent="0.25">
      <c r="A92" s="2" t="s">
        <v>71</v>
      </c>
      <c r="B92" s="2"/>
      <c r="C92" s="57">
        <v>26890</v>
      </c>
      <c r="E92" s="66">
        <v>88</v>
      </c>
      <c r="F92" s="13"/>
      <c r="G92" s="57">
        <v>5140</v>
      </c>
      <c r="I92" s="66">
        <v>86</v>
      </c>
      <c r="J92" s="13"/>
      <c r="K92" s="13"/>
      <c r="L92" s="13"/>
      <c r="M92" s="13"/>
      <c r="N92" s="13"/>
      <c r="O92" s="13"/>
    </row>
    <row r="93" spans="1:15" ht="11.25" customHeight="1" x14ac:dyDescent="0.25">
      <c r="A93" s="2"/>
      <c r="B93" s="2"/>
      <c r="C93" s="57"/>
      <c r="E93" s="66"/>
      <c r="F93" s="13"/>
      <c r="G93" s="57"/>
      <c r="I93" s="66"/>
      <c r="J93" s="13"/>
      <c r="K93" s="13"/>
      <c r="L93" s="13"/>
      <c r="M93" s="13"/>
      <c r="N93" s="13"/>
      <c r="O93" s="13"/>
    </row>
    <row r="94" spans="1:15" ht="11.25" customHeight="1" x14ac:dyDescent="0.25">
      <c r="A94" s="1" t="s">
        <v>72</v>
      </c>
      <c r="B94" s="2"/>
      <c r="C94" s="57"/>
      <c r="E94" s="66"/>
      <c r="F94" s="13"/>
      <c r="G94" s="57"/>
      <c r="I94" s="66"/>
      <c r="J94" s="13"/>
      <c r="K94" s="13"/>
      <c r="L94" s="13"/>
      <c r="M94" s="13"/>
      <c r="N94" s="13"/>
      <c r="O94" s="13"/>
    </row>
    <row r="95" spans="1:15" ht="11.25" customHeight="1" x14ac:dyDescent="0.25">
      <c r="A95" s="2" t="s">
        <v>73</v>
      </c>
      <c r="B95" s="2"/>
      <c r="C95" s="57">
        <v>6200</v>
      </c>
      <c r="E95" s="66">
        <v>20</v>
      </c>
      <c r="F95" s="13"/>
      <c r="G95" s="57">
        <v>1100</v>
      </c>
      <c r="I95" s="66">
        <v>19</v>
      </c>
      <c r="J95" s="13"/>
      <c r="K95" s="13"/>
      <c r="L95" s="13"/>
      <c r="M95" s="13"/>
      <c r="N95" s="13"/>
      <c r="O95" s="13"/>
    </row>
    <row r="96" spans="1:15" ht="11.25" customHeight="1" x14ac:dyDescent="0.25">
      <c r="A96" s="2" t="s">
        <v>74</v>
      </c>
      <c r="B96" s="2"/>
      <c r="C96" s="57">
        <v>9100</v>
      </c>
      <c r="E96" s="66">
        <v>30</v>
      </c>
      <c r="F96" s="13"/>
      <c r="G96" s="57">
        <v>2300</v>
      </c>
      <c r="I96" s="66">
        <v>38</v>
      </c>
      <c r="J96" s="13"/>
      <c r="K96" s="13"/>
      <c r="L96" s="13"/>
      <c r="M96" s="13"/>
      <c r="N96" s="13"/>
      <c r="O96" s="13"/>
    </row>
    <row r="97" spans="1:15" ht="11.25" customHeight="1" x14ac:dyDescent="0.25">
      <c r="A97" s="2" t="s">
        <v>75</v>
      </c>
      <c r="B97" s="2"/>
      <c r="C97" s="57">
        <v>14200</v>
      </c>
      <c r="E97" s="66">
        <v>46</v>
      </c>
      <c r="F97" s="13"/>
      <c r="G97" s="57">
        <v>2300</v>
      </c>
      <c r="I97" s="66">
        <v>38</v>
      </c>
      <c r="J97" s="13"/>
      <c r="K97" s="13"/>
      <c r="L97" s="13"/>
      <c r="M97" s="13"/>
      <c r="N97" s="13"/>
      <c r="O97" s="13"/>
    </row>
    <row r="98" spans="1:15" ht="11.25" customHeight="1" x14ac:dyDescent="0.25">
      <c r="A98" s="2" t="s">
        <v>20</v>
      </c>
      <c r="B98" s="2"/>
      <c r="C98" s="57">
        <v>1200</v>
      </c>
      <c r="E98" s="66">
        <v>4</v>
      </c>
      <c r="F98" s="13"/>
      <c r="G98" s="57">
        <v>300</v>
      </c>
      <c r="I98" s="66">
        <v>5</v>
      </c>
      <c r="J98" s="13"/>
      <c r="K98" s="13"/>
      <c r="L98" s="13"/>
      <c r="M98" s="13"/>
      <c r="N98" s="13"/>
      <c r="O98" s="13"/>
    </row>
    <row r="99" spans="1:15" ht="11.25" customHeight="1" x14ac:dyDescent="0.25">
      <c r="A99" s="2"/>
      <c r="B99" s="2"/>
      <c r="C99" s="57"/>
      <c r="E99" s="66"/>
      <c r="F99" s="13"/>
      <c r="G99" s="57"/>
      <c r="I99" s="66"/>
      <c r="J99" s="13"/>
      <c r="K99" s="13"/>
      <c r="L99" s="13"/>
      <c r="M99" s="13"/>
      <c r="N99" s="13"/>
      <c r="O99" s="13"/>
    </row>
    <row r="100" spans="1:15" ht="11.25" customHeight="1" x14ac:dyDescent="0.25">
      <c r="A100" s="1" t="s">
        <v>106</v>
      </c>
      <c r="B100" s="2"/>
      <c r="C100" s="57"/>
      <c r="E100" s="66"/>
      <c r="F100" s="13"/>
      <c r="G100" s="57"/>
      <c r="I100" s="66"/>
      <c r="J100" s="13"/>
      <c r="K100" s="13"/>
      <c r="L100" s="13"/>
      <c r="M100" s="13"/>
      <c r="N100" s="13"/>
      <c r="O100" s="13"/>
    </row>
    <row r="101" spans="1:15" ht="11.25" customHeight="1" x14ac:dyDescent="0.25">
      <c r="A101" s="2" t="s">
        <v>73</v>
      </c>
      <c r="B101" s="2"/>
      <c r="C101" s="57">
        <v>10800</v>
      </c>
      <c r="E101" s="66">
        <v>35</v>
      </c>
      <c r="F101" s="13"/>
      <c r="G101" s="57">
        <v>2000</v>
      </c>
      <c r="I101" s="66">
        <v>33</v>
      </c>
      <c r="J101" s="13"/>
      <c r="K101" s="13"/>
      <c r="L101" s="13"/>
      <c r="M101" s="13"/>
      <c r="N101" s="13"/>
      <c r="O101" s="13"/>
    </row>
    <row r="102" spans="1:15" ht="11.25" customHeight="1" x14ac:dyDescent="0.25">
      <c r="A102" s="2" t="s">
        <v>74</v>
      </c>
      <c r="B102" s="2"/>
      <c r="C102" s="57">
        <v>6400</v>
      </c>
      <c r="E102" s="66">
        <v>21</v>
      </c>
      <c r="F102" s="13"/>
      <c r="G102" s="57">
        <v>1200</v>
      </c>
      <c r="I102" s="66">
        <v>20</v>
      </c>
      <c r="J102" s="13"/>
      <c r="K102" s="13"/>
      <c r="L102" s="13"/>
      <c r="M102" s="13"/>
      <c r="N102" s="13"/>
      <c r="O102" s="13"/>
    </row>
    <row r="103" spans="1:15" ht="11.25" customHeight="1" x14ac:dyDescent="0.25">
      <c r="A103" s="2" t="s">
        <v>75</v>
      </c>
      <c r="B103" s="2"/>
      <c r="C103" s="57">
        <v>12200</v>
      </c>
      <c r="E103" s="66">
        <v>40</v>
      </c>
      <c r="F103" s="13"/>
      <c r="G103" s="57">
        <v>2500</v>
      </c>
      <c r="I103" s="66">
        <v>41</v>
      </c>
      <c r="J103" s="13"/>
      <c r="K103" s="13"/>
      <c r="L103" s="13"/>
      <c r="M103" s="13"/>
      <c r="N103" s="13"/>
      <c r="O103" s="13"/>
    </row>
    <row r="104" spans="1:15" ht="11.25" customHeight="1" x14ac:dyDescent="0.25">
      <c r="A104" s="2" t="s">
        <v>20</v>
      </c>
      <c r="B104" s="2"/>
      <c r="C104" s="57">
        <v>1200</v>
      </c>
      <c r="E104" s="66">
        <v>4</v>
      </c>
      <c r="F104" s="13"/>
      <c r="G104" s="57">
        <v>300</v>
      </c>
      <c r="I104" s="66">
        <v>5</v>
      </c>
      <c r="J104" s="13"/>
      <c r="K104" s="13"/>
      <c r="L104" s="13"/>
      <c r="M104" s="13"/>
      <c r="N104" s="13"/>
      <c r="O104" s="13"/>
    </row>
    <row r="105" spans="1:15" ht="11.25" customHeight="1" x14ac:dyDescent="0.25">
      <c r="A105" s="19"/>
      <c r="B105" s="17"/>
      <c r="C105" s="57"/>
      <c r="D105" s="175"/>
      <c r="E105" s="66"/>
      <c r="G105" s="57"/>
      <c r="H105" s="175"/>
      <c r="I105" s="66"/>
    </row>
    <row r="106" spans="1:15" ht="11.25" customHeight="1" x14ac:dyDescent="0.25">
      <c r="A106" s="7" t="s">
        <v>56</v>
      </c>
      <c r="B106" s="17"/>
      <c r="C106" s="57"/>
      <c r="E106" s="66"/>
      <c r="G106" s="57"/>
      <c r="I106" s="66"/>
    </row>
    <row r="107" spans="1:15" ht="11.25" customHeight="1" x14ac:dyDescent="0.25">
      <c r="A107" s="19" t="s">
        <v>76</v>
      </c>
      <c r="B107" s="17"/>
      <c r="C107" s="57">
        <v>15940</v>
      </c>
      <c r="E107" s="66">
        <v>52</v>
      </c>
      <c r="G107" s="57">
        <v>1790</v>
      </c>
      <c r="I107" s="66">
        <v>30</v>
      </c>
    </row>
    <row r="108" spans="1:15" ht="11.25" customHeight="1" x14ac:dyDescent="0.25">
      <c r="A108" s="19" t="s">
        <v>77</v>
      </c>
      <c r="B108" s="17"/>
      <c r="C108" s="57"/>
      <c r="E108" s="66"/>
      <c r="G108" s="57"/>
      <c r="I108" s="66"/>
    </row>
    <row r="109" spans="1:15" ht="11.25" customHeight="1" x14ac:dyDescent="0.25">
      <c r="A109" s="44" t="s">
        <v>78</v>
      </c>
      <c r="B109" s="17"/>
      <c r="C109" s="57">
        <v>3080</v>
      </c>
      <c r="E109" s="66">
        <v>19</v>
      </c>
      <c r="G109" s="57">
        <v>220</v>
      </c>
      <c r="I109" s="66">
        <v>12</v>
      </c>
    </row>
    <row r="110" spans="1:15" ht="11.25" customHeight="1" x14ac:dyDescent="0.25">
      <c r="A110" s="45" t="s">
        <v>79</v>
      </c>
      <c r="B110" s="17"/>
      <c r="C110" s="57">
        <v>6170</v>
      </c>
      <c r="E110" s="66">
        <v>39</v>
      </c>
      <c r="G110" s="57">
        <v>950</v>
      </c>
      <c r="I110" s="66">
        <v>53</v>
      </c>
    </row>
    <row r="111" spans="1:15" ht="11.25" customHeight="1" x14ac:dyDescent="0.25">
      <c r="A111" s="45" t="s">
        <v>80</v>
      </c>
      <c r="B111" s="17"/>
      <c r="C111" s="57">
        <v>6680</v>
      </c>
      <c r="E111" s="66">
        <v>42</v>
      </c>
      <c r="G111" s="57">
        <v>620</v>
      </c>
      <c r="I111" s="66">
        <v>35</v>
      </c>
    </row>
    <row r="112" spans="1:15" ht="11.25" customHeight="1" x14ac:dyDescent="0.25">
      <c r="A112" s="2" t="s">
        <v>81</v>
      </c>
      <c r="B112" s="17"/>
      <c r="C112" s="57">
        <v>9520</v>
      </c>
      <c r="E112" s="66">
        <v>31</v>
      </c>
      <c r="G112" s="57">
        <v>2990</v>
      </c>
      <c r="I112" s="66">
        <v>50</v>
      </c>
    </row>
    <row r="113" spans="1:9" ht="11.25" customHeight="1" x14ac:dyDescent="0.25">
      <c r="A113" s="19" t="s">
        <v>125</v>
      </c>
      <c r="B113" s="17"/>
      <c r="C113" s="57">
        <v>2150</v>
      </c>
      <c r="E113" s="66">
        <v>7</v>
      </c>
      <c r="G113" s="57">
        <v>610</v>
      </c>
      <c r="I113" s="66">
        <v>10</v>
      </c>
    </row>
    <row r="114" spans="1:9" ht="11.25" customHeight="1" x14ac:dyDescent="0.25">
      <c r="A114" s="2" t="s">
        <v>126</v>
      </c>
      <c r="B114" s="17"/>
      <c r="C114" s="57">
        <v>3100</v>
      </c>
      <c r="E114" s="66">
        <v>10</v>
      </c>
      <c r="G114" s="57">
        <v>610</v>
      </c>
      <c r="I114" s="66">
        <v>10</v>
      </c>
    </row>
    <row r="115" spans="1:9" ht="11.25" customHeight="1" x14ac:dyDescent="0.25">
      <c r="A115" s="2"/>
      <c r="B115" s="17"/>
      <c r="C115" s="57"/>
      <c r="E115" s="66"/>
      <c r="G115" s="57"/>
      <c r="I115" s="66"/>
    </row>
    <row r="116" spans="1:9" ht="11.25" customHeight="1" x14ac:dyDescent="0.25">
      <c r="A116" s="1" t="s">
        <v>82</v>
      </c>
      <c r="B116" s="2"/>
      <c r="C116" s="57"/>
      <c r="E116" s="66"/>
      <c r="G116" s="57"/>
      <c r="I116" s="66"/>
    </row>
    <row r="117" spans="1:9" ht="11.25" customHeight="1" x14ac:dyDescent="0.25">
      <c r="A117" s="14" t="s">
        <v>83</v>
      </c>
      <c r="B117" s="2"/>
      <c r="C117" s="57">
        <v>8640</v>
      </c>
      <c r="E117" s="66">
        <v>28</v>
      </c>
      <c r="G117" s="57">
        <v>3020</v>
      </c>
      <c r="I117" s="66">
        <v>50</v>
      </c>
    </row>
    <row r="118" spans="1:9" ht="11.25" customHeight="1" x14ac:dyDescent="0.25">
      <c r="A118" s="2" t="s">
        <v>84</v>
      </c>
      <c r="B118" s="2"/>
      <c r="C118" s="57">
        <v>12210</v>
      </c>
      <c r="E118" s="66">
        <v>40</v>
      </c>
      <c r="G118" s="57">
        <v>1080</v>
      </c>
      <c r="I118" s="66">
        <v>18</v>
      </c>
    </row>
    <row r="119" spans="1:9" ht="11.25" customHeight="1" x14ac:dyDescent="0.25">
      <c r="A119" s="14" t="s">
        <v>85</v>
      </c>
      <c r="B119" s="2"/>
      <c r="C119" s="57">
        <v>2390</v>
      </c>
      <c r="E119" s="66">
        <v>8</v>
      </c>
      <c r="G119" s="57">
        <v>340</v>
      </c>
      <c r="I119" s="66">
        <v>6</v>
      </c>
    </row>
    <row r="120" spans="1:9" ht="11.25" customHeight="1" x14ac:dyDescent="0.25">
      <c r="A120" s="2" t="s">
        <v>86</v>
      </c>
      <c r="B120" s="2"/>
      <c r="C120" s="57">
        <v>5390</v>
      </c>
      <c r="E120" s="66">
        <v>18</v>
      </c>
      <c r="G120" s="57">
        <v>1120</v>
      </c>
      <c r="I120" s="66">
        <v>19</v>
      </c>
    </row>
    <row r="121" spans="1:9" ht="11.25" customHeight="1" x14ac:dyDescent="0.25">
      <c r="A121" s="2" t="s">
        <v>20</v>
      </c>
      <c r="B121" s="2"/>
      <c r="C121" s="57">
        <v>2070</v>
      </c>
      <c r="E121" s="66">
        <v>7</v>
      </c>
      <c r="G121" s="57">
        <v>450</v>
      </c>
      <c r="I121" s="66">
        <v>7</v>
      </c>
    </row>
    <row r="122" spans="1:9" ht="11.25" customHeight="1" x14ac:dyDescent="0.25">
      <c r="A122" s="14"/>
      <c r="B122" s="2"/>
      <c r="C122" s="57"/>
      <c r="E122" s="66"/>
      <c r="G122" s="57"/>
      <c r="I122" s="66"/>
    </row>
    <row r="123" spans="1:9" ht="11.25" customHeight="1" x14ac:dyDescent="0.25">
      <c r="A123" s="41" t="s">
        <v>87</v>
      </c>
      <c r="B123" s="2"/>
      <c r="C123" s="57"/>
      <c r="E123" s="66"/>
      <c r="G123" s="57"/>
      <c r="I123" s="66"/>
    </row>
    <row r="124" spans="1:9" ht="11.25" customHeight="1" x14ac:dyDescent="0.25">
      <c r="A124" s="14" t="s">
        <v>88</v>
      </c>
      <c r="B124" s="15"/>
      <c r="C124" s="57">
        <v>10330</v>
      </c>
      <c r="E124" s="66">
        <v>34</v>
      </c>
      <c r="G124" s="57">
        <v>2010</v>
      </c>
      <c r="I124" s="66">
        <v>34</v>
      </c>
    </row>
    <row r="125" spans="1:9" ht="11.25" customHeight="1" x14ac:dyDescent="0.25">
      <c r="A125" s="14" t="s">
        <v>89</v>
      </c>
      <c r="B125" s="16"/>
      <c r="C125" s="57">
        <v>20370</v>
      </c>
      <c r="E125" s="66">
        <v>66</v>
      </c>
      <c r="G125" s="57">
        <v>3990</v>
      </c>
      <c r="I125" s="66">
        <v>66</v>
      </c>
    </row>
    <row r="126" spans="1:9" ht="11.25" customHeight="1" x14ac:dyDescent="0.25">
      <c r="A126" s="14" t="s">
        <v>77</v>
      </c>
      <c r="B126" s="16"/>
      <c r="C126" s="57"/>
      <c r="E126" s="66"/>
      <c r="G126" s="57"/>
      <c r="I126" s="66"/>
    </row>
    <row r="127" spans="1:9" ht="11.25" customHeight="1" x14ac:dyDescent="0.25">
      <c r="A127" s="46" t="s">
        <v>90</v>
      </c>
      <c r="B127" s="17"/>
      <c r="C127" s="57"/>
      <c r="E127" s="66"/>
      <c r="G127" s="57"/>
      <c r="I127" s="66"/>
    </row>
    <row r="128" spans="1:9" ht="11.25" customHeight="1" x14ac:dyDescent="0.25">
      <c r="A128" s="45" t="s">
        <v>103</v>
      </c>
      <c r="B128" s="17"/>
      <c r="C128" s="57">
        <v>230</v>
      </c>
      <c r="E128" s="66">
        <v>1</v>
      </c>
      <c r="G128" s="57">
        <v>50</v>
      </c>
      <c r="I128" s="66">
        <v>1</v>
      </c>
    </row>
    <row r="129" spans="1:9" ht="11.25" customHeight="1" x14ac:dyDescent="0.25">
      <c r="A129" s="45" t="s">
        <v>91</v>
      </c>
      <c r="B129" s="17"/>
      <c r="C129" s="57">
        <v>11000</v>
      </c>
      <c r="E129" s="66">
        <v>54</v>
      </c>
      <c r="G129" s="57">
        <v>2210</v>
      </c>
      <c r="I129" s="66">
        <v>56</v>
      </c>
    </row>
    <row r="130" spans="1:9" ht="11.25" customHeight="1" x14ac:dyDescent="0.25">
      <c r="A130" s="45" t="s">
        <v>92</v>
      </c>
      <c r="B130" s="17"/>
      <c r="C130" s="57">
        <v>9150</v>
      </c>
      <c r="E130" s="66">
        <v>45</v>
      </c>
      <c r="G130" s="57">
        <v>1730</v>
      </c>
      <c r="I130" s="66">
        <v>43</v>
      </c>
    </row>
    <row r="131" spans="1:9" ht="11.25" customHeight="1" x14ac:dyDescent="0.25">
      <c r="A131" s="41"/>
      <c r="B131" s="17"/>
      <c r="C131" s="57"/>
      <c r="E131" s="66"/>
      <c r="G131" s="57"/>
      <c r="I131" s="66"/>
    </row>
    <row r="132" spans="1:9" ht="11.25" customHeight="1" x14ac:dyDescent="0.25">
      <c r="A132" s="46" t="s">
        <v>93</v>
      </c>
      <c r="B132" s="17"/>
      <c r="C132" s="57"/>
      <c r="E132" s="66"/>
      <c r="G132" s="57"/>
      <c r="I132" s="66"/>
    </row>
    <row r="133" spans="1:9" ht="11.25" customHeight="1" x14ac:dyDescent="0.25">
      <c r="A133" s="45" t="s">
        <v>104</v>
      </c>
      <c r="B133" s="17"/>
      <c r="C133" s="57">
        <v>100</v>
      </c>
      <c r="E133" s="66">
        <v>0</v>
      </c>
      <c r="G133" s="57">
        <v>20</v>
      </c>
      <c r="I133" s="66">
        <v>1</v>
      </c>
    </row>
    <row r="134" spans="1:9" ht="11.25" customHeight="1" x14ac:dyDescent="0.25">
      <c r="A134" s="45" t="s">
        <v>94</v>
      </c>
      <c r="B134" s="17"/>
      <c r="C134" s="57">
        <v>6570</v>
      </c>
      <c r="E134" s="66">
        <v>32</v>
      </c>
      <c r="G134" s="57">
        <v>1270</v>
      </c>
      <c r="I134" s="66">
        <v>32</v>
      </c>
    </row>
    <row r="135" spans="1:9" ht="11.25" customHeight="1" x14ac:dyDescent="0.25">
      <c r="A135" s="45" t="s">
        <v>95</v>
      </c>
      <c r="B135" s="17"/>
      <c r="C135" s="57">
        <v>11760</v>
      </c>
      <c r="E135" s="66">
        <v>58</v>
      </c>
      <c r="G135" s="57">
        <v>2230</v>
      </c>
      <c r="I135" s="66">
        <v>56</v>
      </c>
    </row>
    <row r="136" spans="1:9" ht="11.25" customHeight="1" x14ac:dyDescent="0.25">
      <c r="A136" s="45" t="s">
        <v>20</v>
      </c>
      <c r="B136" s="17"/>
      <c r="C136" s="57">
        <v>1940</v>
      </c>
      <c r="E136" s="66">
        <v>10</v>
      </c>
      <c r="G136" s="57">
        <v>470</v>
      </c>
      <c r="I136" s="66">
        <v>12</v>
      </c>
    </row>
    <row r="137" spans="1:9" ht="11.25" customHeight="1" x14ac:dyDescent="0.25">
      <c r="A137" s="19"/>
      <c r="B137" s="17"/>
      <c r="C137" s="57"/>
      <c r="E137" s="66"/>
      <c r="G137" s="57"/>
      <c r="I137" s="66"/>
    </row>
    <row r="138" spans="1:9" ht="11.25" customHeight="1" x14ac:dyDescent="0.25">
      <c r="A138" s="46" t="s">
        <v>96</v>
      </c>
      <c r="B138" s="17"/>
      <c r="C138" s="57"/>
      <c r="E138" s="66"/>
      <c r="G138" s="57"/>
      <c r="I138" s="66"/>
    </row>
    <row r="139" spans="1:9" ht="11.25" customHeight="1" x14ac:dyDescent="0.25">
      <c r="A139" s="45" t="s">
        <v>97</v>
      </c>
      <c r="B139" s="17"/>
      <c r="C139" s="57">
        <v>860</v>
      </c>
      <c r="E139" s="66">
        <v>4</v>
      </c>
      <c r="G139" s="57">
        <v>210</v>
      </c>
      <c r="I139" s="66">
        <v>5</v>
      </c>
    </row>
    <row r="140" spans="1:9" ht="11.25" customHeight="1" x14ac:dyDescent="0.25">
      <c r="A140" s="44" t="s">
        <v>98</v>
      </c>
      <c r="B140" s="17"/>
      <c r="C140" s="57">
        <v>19510</v>
      </c>
      <c r="E140" s="66">
        <v>96</v>
      </c>
      <c r="G140" s="57">
        <v>3770</v>
      </c>
      <c r="I140" s="66">
        <v>95</v>
      </c>
    </row>
    <row r="141" spans="1:9" ht="11.25" customHeight="1" x14ac:dyDescent="0.25">
      <c r="A141" s="6"/>
      <c r="B141" s="5"/>
      <c r="C141" s="59"/>
      <c r="D141" s="173"/>
      <c r="E141" s="5"/>
      <c r="F141" s="5"/>
      <c r="G141" s="59"/>
      <c r="H141" s="173"/>
      <c r="I141" s="5"/>
    </row>
    <row r="142" spans="1:9" ht="11.25" customHeight="1" x14ac:dyDescent="0.25">
      <c r="A142" s="21" t="s">
        <v>21</v>
      </c>
      <c r="B142" s="17"/>
    </row>
    <row r="143" spans="1:9" ht="11.25" customHeight="1" x14ac:dyDescent="0.25">
      <c r="B143" s="2"/>
    </row>
    <row r="144" spans="1:9" ht="11.25" customHeight="1" x14ac:dyDescent="0.25"/>
    <row r="145" ht="11.25" customHeight="1" x14ac:dyDescent="0.25"/>
    <row r="146" ht="11.25" customHeight="1" x14ac:dyDescent="0.25"/>
    <row r="147" ht="11.25" customHeight="1" x14ac:dyDescent="0.25"/>
    <row r="148" ht="11.25" customHeight="1" x14ac:dyDescent="0.25"/>
    <row r="149" ht="11.25" customHeight="1" x14ac:dyDescent="0.25"/>
    <row r="150" ht="11.25" customHeight="1" x14ac:dyDescent="0.25"/>
    <row r="151" ht="11.25" customHeight="1" x14ac:dyDescent="0.25"/>
    <row r="152" ht="11.25" customHeight="1" x14ac:dyDescent="0.25"/>
    <row r="153" ht="11.25" customHeight="1" x14ac:dyDescent="0.25"/>
    <row r="154" ht="11.25" customHeight="1" x14ac:dyDescent="0.25"/>
    <row r="155" ht="11.25" customHeight="1" x14ac:dyDescent="0.25"/>
    <row r="156" ht="11.25" customHeight="1" x14ac:dyDescent="0.25"/>
    <row r="157" ht="11.25" customHeight="1" x14ac:dyDescent="0.25"/>
    <row r="158" ht="11.25" customHeight="1" x14ac:dyDescent="0.25"/>
    <row r="159" ht="11.25" customHeight="1" x14ac:dyDescent="0.25"/>
    <row r="160" ht="11.25" customHeight="1" x14ac:dyDescent="0.25"/>
    <row r="161" ht="11.25" customHeight="1" x14ac:dyDescent="0.25"/>
    <row r="162" ht="11.25" customHeight="1" x14ac:dyDescent="0.25"/>
    <row r="163" ht="11.25" customHeight="1" x14ac:dyDescent="0.25"/>
    <row r="164" ht="11.25" customHeight="1" x14ac:dyDescent="0.25"/>
    <row r="165" ht="11.25" customHeight="1" x14ac:dyDescent="0.25"/>
    <row r="166" ht="11.25" customHeight="1" x14ac:dyDescent="0.25"/>
    <row r="167" ht="11.25" customHeight="1" x14ac:dyDescent="0.25"/>
    <row r="168" ht="11.25" customHeight="1" x14ac:dyDescent="0.25"/>
    <row r="169" ht="11.25" customHeight="1" x14ac:dyDescent="0.25"/>
    <row r="170" ht="11.25" customHeight="1" x14ac:dyDescent="0.25"/>
    <row r="171" ht="11.25" customHeight="1" x14ac:dyDescent="0.25"/>
    <row r="172" ht="11.25" customHeight="1" x14ac:dyDescent="0.25"/>
    <row r="173" ht="11.25" customHeight="1" x14ac:dyDescent="0.25"/>
    <row r="174" ht="11.25" customHeight="1" x14ac:dyDescent="0.25"/>
    <row r="175" ht="11.25" customHeight="1" x14ac:dyDescent="0.25"/>
    <row r="176" ht="11.25" customHeight="1" x14ac:dyDescent="0.25"/>
    <row r="177" ht="11.25" customHeight="1" x14ac:dyDescent="0.25"/>
    <row r="178" ht="11.25" customHeight="1" x14ac:dyDescent="0.25"/>
    <row r="179" ht="11.25" customHeight="1" x14ac:dyDescent="0.25"/>
    <row r="180" ht="11.25" customHeight="1" x14ac:dyDescent="0.25"/>
    <row r="181" ht="11.25" customHeight="1" x14ac:dyDescent="0.25"/>
    <row r="182" ht="11.25" customHeight="1" x14ac:dyDescent="0.25"/>
    <row r="183" ht="11.25" customHeight="1" x14ac:dyDescent="0.25"/>
    <row r="184" ht="11.25" customHeight="1" x14ac:dyDescent="0.25"/>
    <row r="185" ht="11.25" customHeight="1" x14ac:dyDescent="0.25"/>
    <row r="186" ht="11.25" customHeight="1" x14ac:dyDescent="0.25"/>
    <row r="187" ht="11.25" customHeight="1" x14ac:dyDescent="0.25"/>
    <row r="188" ht="11.25" customHeight="1" x14ac:dyDescent="0.25"/>
    <row r="189" ht="11.25" customHeight="1" x14ac:dyDescent="0.25"/>
    <row r="190" ht="11.25" customHeight="1" x14ac:dyDescent="0.25"/>
    <row r="191" ht="11.25" customHeight="1" x14ac:dyDescent="0.25"/>
    <row r="192" ht="11.25" customHeight="1" x14ac:dyDescent="0.25"/>
    <row r="193" ht="11.25" customHeight="1" x14ac:dyDescent="0.25"/>
    <row r="194" ht="11.25" customHeight="1" x14ac:dyDescent="0.25"/>
    <row r="195" ht="11.25" customHeight="1" x14ac:dyDescent="0.25"/>
    <row r="196" ht="11.25" customHeight="1" x14ac:dyDescent="0.25"/>
    <row r="197" ht="11.25" customHeight="1" x14ac:dyDescent="0.25"/>
    <row r="198" ht="11.25" customHeight="1" x14ac:dyDescent="0.25"/>
    <row r="199" ht="11.25" customHeight="1" x14ac:dyDescent="0.25"/>
    <row r="200" ht="11.25" customHeight="1" x14ac:dyDescent="0.25"/>
    <row r="201" ht="11.25" customHeight="1" x14ac:dyDescent="0.25"/>
    <row r="202" ht="11.25" customHeight="1" x14ac:dyDescent="0.25"/>
    <row r="203" ht="11.25" customHeight="1" x14ac:dyDescent="0.25"/>
    <row r="204" ht="11.25" customHeight="1" x14ac:dyDescent="0.25"/>
    <row r="205" ht="11.25" customHeight="1" x14ac:dyDescent="0.25"/>
    <row r="206" ht="11.25" customHeight="1" x14ac:dyDescent="0.25"/>
    <row r="207" ht="11.25" customHeight="1" x14ac:dyDescent="0.25"/>
    <row r="208" ht="11.25" customHeight="1" x14ac:dyDescent="0.25"/>
    <row r="209" ht="11.25" customHeight="1" x14ac:dyDescent="0.25"/>
    <row r="210" ht="11.25" customHeight="1" x14ac:dyDescent="0.25"/>
    <row r="211" ht="11.25" customHeight="1" x14ac:dyDescent="0.25"/>
    <row r="212" ht="11.25" customHeight="1" x14ac:dyDescent="0.25"/>
    <row r="213" ht="11.25" customHeight="1" x14ac:dyDescent="0.25"/>
    <row r="214" ht="11.25" customHeight="1" x14ac:dyDescent="0.25"/>
    <row r="215" ht="11.25" customHeight="1" x14ac:dyDescent="0.25"/>
  </sheetData>
  <mergeCells count="3">
    <mergeCell ref="A2:I2"/>
    <mergeCell ref="C4:E4"/>
    <mergeCell ref="G4:I4"/>
  </mergeCells>
  <pageMargins left="0" right="0" top="0" bottom="0" header="0" footer="0"/>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9"/>
  <sheetViews>
    <sheetView zoomScaleNormal="100" workbookViewId="0"/>
  </sheetViews>
  <sheetFormatPr defaultColWidth="8.85546875" defaultRowHeight="12.75" x14ac:dyDescent="0.2"/>
  <cols>
    <col min="1" max="1" width="15.7109375" style="120" customWidth="1"/>
    <col min="2" max="2" width="89.28515625" style="104" customWidth="1"/>
    <col min="3" max="16384" width="8.85546875" style="84"/>
  </cols>
  <sheetData>
    <row r="1" spans="1:12" ht="15.75" x14ac:dyDescent="0.2">
      <c r="A1" s="125" t="s">
        <v>137</v>
      </c>
      <c r="B1" s="99"/>
      <c r="C1" s="91"/>
      <c r="D1" s="91"/>
      <c r="E1" s="92"/>
      <c r="F1" s="92"/>
      <c r="G1" s="92"/>
    </row>
    <row r="2" spans="1:12" x14ac:dyDescent="0.2">
      <c r="A2" s="118"/>
      <c r="B2" s="102"/>
      <c r="C2" s="94"/>
      <c r="D2" s="94"/>
      <c r="E2" s="93"/>
      <c r="F2" s="93"/>
      <c r="G2" s="93"/>
      <c r="H2" s="87"/>
      <c r="I2" s="87"/>
      <c r="J2" s="87"/>
      <c r="K2" s="95"/>
      <c r="L2" s="95"/>
    </row>
    <row r="3" spans="1:12" x14ac:dyDescent="0.2">
      <c r="A3" s="119" t="s">
        <v>138</v>
      </c>
      <c r="B3" s="108" t="s">
        <v>137</v>
      </c>
      <c r="D3" s="90"/>
      <c r="E3" s="92"/>
      <c r="F3" s="92"/>
      <c r="G3" s="92"/>
    </row>
    <row r="4" spans="1:12" x14ac:dyDescent="0.2">
      <c r="A4" s="119"/>
      <c r="B4" s="108"/>
      <c r="D4" s="90"/>
      <c r="E4" s="92"/>
      <c r="F4" s="92"/>
      <c r="G4" s="92"/>
    </row>
    <row r="5" spans="1:12" x14ac:dyDescent="0.2">
      <c r="A5" s="128" t="s">
        <v>139</v>
      </c>
      <c r="B5" s="99" t="s">
        <v>140</v>
      </c>
      <c r="D5" s="90"/>
      <c r="E5" s="92"/>
      <c r="F5" s="92"/>
      <c r="G5" s="92"/>
    </row>
    <row r="6" spans="1:12" x14ac:dyDescent="0.2">
      <c r="A6" s="128" t="s">
        <v>129</v>
      </c>
      <c r="B6" s="99" t="s">
        <v>196</v>
      </c>
      <c r="D6" s="90"/>
      <c r="E6" s="92"/>
      <c r="F6" s="92"/>
      <c r="G6" s="92"/>
    </row>
    <row r="7" spans="1:12" x14ac:dyDescent="0.2">
      <c r="A7" s="128" t="s">
        <v>141</v>
      </c>
      <c r="B7" s="99" t="s">
        <v>142</v>
      </c>
      <c r="D7" s="90"/>
      <c r="E7" s="92"/>
      <c r="F7" s="92"/>
      <c r="G7" s="92"/>
    </row>
    <row r="8" spans="1:12" x14ac:dyDescent="0.2">
      <c r="A8" s="117"/>
      <c r="B8" s="99"/>
      <c r="D8" s="90"/>
      <c r="E8" s="92"/>
      <c r="F8" s="92"/>
      <c r="G8" s="92"/>
    </row>
    <row r="9" spans="1:12" ht="25.5" x14ac:dyDescent="0.2">
      <c r="A9" s="129" t="s">
        <v>0</v>
      </c>
      <c r="B9" s="99" t="s">
        <v>108</v>
      </c>
      <c r="D9" s="90"/>
      <c r="E9" s="92"/>
      <c r="F9" s="92"/>
      <c r="G9" s="92"/>
    </row>
    <row r="10" spans="1:12" ht="25.5" x14ac:dyDescent="0.2">
      <c r="A10" s="129" t="s">
        <v>22</v>
      </c>
      <c r="B10" s="99" t="s">
        <v>110</v>
      </c>
      <c r="C10" s="90"/>
      <c r="D10" s="90"/>
      <c r="E10" s="92"/>
      <c r="F10" s="92"/>
      <c r="G10" s="92"/>
    </row>
    <row r="11" spans="1:12" ht="38.25" x14ac:dyDescent="0.2">
      <c r="A11" s="129" t="s">
        <v>27</v>
      </c>
      <c r="B11" s="99" t="s">
        <v>111</v>
      </c>
      <c r="C11" s="90"/>
      <c r="D11" s="90"/>
      <c r="E11" s="92"/>
      <c r="F11" s="92"/>
      <c r="G11" s="92"/>
    </row>
    <row r="12" spans="1:12" ht="38.25" x14ac:dyDescent="0.2">
      <c r="A12" s="129" t="s">
        <v>58</v>
      </c>
      <c r="B12" s="99" t="s">
        <v>115</v>
      </c>
      <c r="C12" s="90"/>
      <c r="D12" s="90"/>
      <c r="E12" s="92"/>
      <c r="F12" s="92"/>
      <c r="G12" s="92"/>
    </row>
    <row r="13" spans="1:12" ht="38.25" x14ac:dyDescent="0.2">
      <c r="A13" s="129" t="s">
        <v>61</v>
      </c>
      <c r="B13" s="99" t="s">
        <v>116</v>
      </c>
      <c r="C13" s="90"/>
      <c r="D13" s="90"/>
      <c r="E13" s="92"/>
      <c r="F13" s="92"/>
      <c r="G13" s="92"/>
    </row>
    <row r="14" spans="1:12" ht="38.25" x14ac:dyDescent="0.2">
      <c r="A14" s="129" t="s">
        <v>64</v>
      </c>
      <c r="B14" s="99" t="s">
        <v>117</v>
      </c>
      <c r="C14" s="90"/>
      <c r="D14" s="90"/>
      <c r="E14" s="92"/>
      <c r="F14" s="96"/>
      <c r="G14" s="92"/>
    </row>
    <row r="15" spans="1:12" ht="38.25" x14ac:dyDescent="0.2">
      <c r="A15" s="129" t="s">
        <v>99</v>
      </c>
      <c r="B15" s="99" t="s">
        <v>127</v>
      </c>
      <c r="C15" s="92"/>
      <c r="D15" s="92"/>
      <c r="E15" s="92"/>
      <c r="F15" s="92"/>
      <c r="G15" s="92"/>
    </row>
    <row r="16" spans="1:12" ht="38.25" x14ac:dyDescent="0.2">
      <c r="A16" s="129" t="s">
        <v>100</v>
      </c>
      <c r="B16" s="99" t="s">
        <v>128</v>
      </c>
      <c r="C16" s="92"/>
      <c r="D16" s="92"/>
      <c r="E16" s="92"/>
      <c r="F16" s="92"/>
      <c r="G16" s="92"/>
    </row>
    <row r="17" spans="1:1" x14ac:dyDescent="0.2">
      <c r="A17" s="122"/>
    </row>
    <row r="35" spans="1:6" x14ac:dyDescent="0.2">
      <c r="A35" s="177" t="s">
        <v>143</v>
      </c>
      <c r="B35" s="177"/>
    </row>
    <row r="36" spans="1:6" x14ac:dyDescent="0.2">
      <c r="A36" s="176" t="s">
        <v>144</v>
      </c>
      <c r="B36" s="176"/>
    </row>
    <row r="37" spans="1:6" x14ac:dyDescent="0.2">
      <c r="A37" s="176" t="s">
        <v>145</v>
      </c>
      <c r="B37" s="176"/>
    </row>
    <row r="38" spans="1:6" x14ac:dyDescent="0.2">
      <c r="A38" s="121" t="s">
        <v>146</v>
      </c>
      <c r="B38" s="123"/>
    </row>
    <row r="39" spans="1:6" x14ac:dyDescent="0.2">
      <c r="A39" s="176" t="s">
        <v>147</v>
      </c>
      <c r="B39" s="176"/>
    </row>
    <row r="40" spans="1:6" x14ac:dyDescent="0.2">
      <c r="A40" s="176" t="s">
        <v>148</v>
      </c>
      <c r="B40" s="176"/>
    </row>
    <row r="41" spans="1:6" x14ac:dyDescent="0.2">
      <c r="A41" s="176" t="s">
        <v>149</v>
      </c>
      <c r="B41" s="176"/>
    </row>
    <row r="42" spans="1:6" x14ac:dyDescent="0.2">
      <c r="A42" s="176" t="s">
        <v>150</v>
      </c>
      <c r="B42" s="176"/>
    </row>
    <row r="43" spans="1:6" x14ac:dyDescent="0.2">
      <c r="A43" s="176" t="s">
        <v>151</v>
      </c>
      <c r="B43" s="176"/>
    </row>
    <row r="44" spans="1:6" x14ac:dyDescent="0.2">
      <c r="A44" s="176" t="s">
        <v>152</v>
      </c>
      <c r="B44" s="176"/>
    </row>
    <row r="45" spans="1:6" x14ac:dyDescent="0.2">
      <c r="A45" s="121" t="s">
        <v>153</v>
      </c>
      <c r="B45" s="124"/>
    </row>
    <row r="47" spans="1:6" x14ac:dyDescent="0.2">
      <c r="A47" s="126"/>
    </row>
    <row r="48" spans="1:6" x14ac:dyDescent="0.2">
      <c r="A48" s="127" t="s">
        <v>197</v>
      </c>
      <c r="B48" s="100"/>
      <c r="C48" s="97"/>
      <c r="D48" s="97"/>
      <c r="E48" s="97"/>
      <c r="F48" s="97"/>
    </row>
    <row r="49" spans="1:1" x14ac:dyDescent="0.2">
      <c r="A49" s="127" t="s">
        <v>154</v>
      </c>
    </row>
  </sheetData>
  <mergeCells count="9">
    <mergeCell ref="A42:B42"/>
    <mergeCell ref="A43:B43"/>
    <mergeCell ref="A44:B44"/>
    <mergeCell ref="A35:B35"/>
    <mergeCell ref="A36:B36"/>
    <mergeCell ref="A37:B37"/>
    <mergeCell ref="A39:B39"/>
    <mergeCell ref="A40:B40"/>
    <mergeCell ref="A41:B41"/>
  </mergeCells>
  <hyperlinks>
    <hyperlink ref="A5" location="Toelichting!A1" display="Toelichting"/>
    <hyperlink ref="A6" location="Leeswijzer!A1" display="Leeswijzer"/>
    <hyperlink ref="A7" location="Bronbestanden!A1" display="Bronbestanden"/>
    <hyperlink ref="A9" location="'Tabel 1a'!A1" display="Tabel 1a"/>
    <hyperlink ref="A10" location="'Tabel 1b'!A1" display="Tabel 1b"/>
    <hyperlink ref="A11" location="'Tabel 2a'!A1" display="Tabel 2a"/>
    <hyperlink ref="A12" location="'Tabel 2b'!A1" display="Tabel 2b"/>
    <hyperlink ref="A13" location="'Tabel 2c'!A1" display="Tabel 2c"/>
    <hyperlink ref="A14" location="'Tabel 3a'!A1" display="Tabel 3a"/>
    <hyperlink ref="A15" location="'Tabel 3b'!A1" display="Tabel 3b"/>
    <hyperlink ref="A16" location="'Tabel 3c'!A1" display="Tabel 3c"/>
  </hyperlinks>
  <pageMargins left="0.75" right="0.75" top="1" bottom="1" header="0.5" footer="0.5"/>
  <pageSetup paperSize="9" scale="6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0"/>
  <sheetViews>
    <sheetView zoomScaleNormal="100" workbookViewId="0"/>
  </sheetViews>
  <sheetFormatPr defaultColWidth="9.140625" defaultRowHeight="12.75" x14ac:dyDescent="0.2"/>
  <cols>
    <col min="1" max="1" width="102.85546875" style="132" customWidth="1"/>
    <col min="2" max="2" width="9.140625" style="84" customWidth="1"/>
    <col min="3" max="16384" width="9.140625" style="84"/>
  </cols>
  <sheetData>
    <row r="1" spans="1:1" ht="15.75" x14ac:dyDescent="0.25">
      <c r="A1" s="140" t="s">
        <v>140</v>
      </c>
    </row>
    <row r="3" spans="1:1" ht="14.25" x14ac:dyDescent="0.2">
      <c r="A3" s="131" t="s">
        <v>155</v>
      </c>
    </row>
    <row r="4" spans="1:1" ht="4.5" customHeight="1" x14ac:dyDescent="0.2">
      <c r="A4" s="131"/>
    </row>
    <row r="5" spans="1:1" ht="76.5" x14ac:dyDescent="0.2">
      <c r="A5" s="157" t="s">
        <v>198</v>
      </c>
    </row>
    <row r="6" spans="1:1" ht="51" x14ac:dyDescent="0.2">
      <c r="A6" s="101" t="s">
        <v>255</v>
      </c>
    </row>
    <row r="7" spans="1:1" x14ac:dyDescent="0.2">
      <c r="A7" s="130"/>
    </row>
    <row r="8" spans="1:1" ht="14.25" x14ac:dyDescent="0.2">
      <c r="A8" s="131" t="s">
        <v>156</v>
      </c>
    </row>
    <row r="9" spans="1:1" ht="4.5" customHeight="1" x14ac:dyDescent="0.2"/>
    <row r="10" spans="1:1" ht="51" x14ac:dyDescent="0.2">
      <c r="A10" s="130" t="s">
        <v>256</v>
      </c>
    </row>
    <row r="11" spans="1:1" ht="51" x14ac:dyDescent="0.2">
      <c r="A11" s="130" t="s">
        <v>199</v>
      </c>
    </row>
    <row r="12" spans="1:1" ht="51" x14ac:dyDescent="0.2">
      <c r="A12" s="130" t="s">
        <v>200</v>
      </c>
    </row>
    <row r="14" spans="1:1" ht="14.25" x14ac:dyDescent="0.2">
      <c r="A14" s="131" t="s">
        <v>157</v>
      </c>
    </row>
    <row r="15" spans="1:1" ht="4.5" customHeight="1" x14ac:dyDescent="0.2">
      <c r="A15" s="131"/>
    </row>
    <row r="16" spans="1:1" ht="76.5" x14ac:dyDescent="0.2">
      <c r="A16" s="157" t="s">
        <v>201</v>
      </c>
    </row>
    <row r="17" spans="1:3" x14ac:dyDescent="0.2">
      <c r="A17" s="134"/>
    </row>
    <row r="18" spans="1:3" ht="14.25" x14ac:dyDescent="0.2">
      <c r="A18" s="131" t="s">
        <v>202</v>
      </c>
      <c r="C18" s="86"/>
    </row>
    <row r="19" spans="1:3" ht="4.5" customHeight="1" x14ac:dyDescent="0.2">
      <c r="A19" s="131"/>
    </row>
    <row r="20" spans="1:3" x14ac:dyDescent="0.2">
      <c r="A20" s="133" t="s">
        <v>203</v>
      </c>
    </row>
    <row r="21" spans="1:3" ht="51" x14ac:dyDescent="0.2">
      <c r="A21" s="130" t="s">
        <v>204</v>
      </c>
    </row>
    <row r="22" spans="1:3" x14ac:dyDescent="0.2">
      <c r="A22" s="130"/>
      <c r="B22" s="103"/>
    </row>
    <row r="23" spans="1:3" ht="12.75" customHeight="1" x14ac:dyDescent="0.2">
      <c r="A23" s="133" t="s">
        <v>23</v>
      </c>
      <c r="B23" s="97"/>
    </row>
    <row r="24" spans="1:3" ht="89.25" x14ac:dyDescent="0.2">
      <c r="A24" s="130" t="s">
        <v>205</v>
      </c>
      <c r="B24" s="98"/>
    </row>
    <row r="25" spans="1:3" ht="63.75" x14ac:dyDescent="0.2">
      <c r="A25" s="130" t="s">
        <v>206</v>
      </c>
    </row>
    <row r="26" spans="1:3" x14ac:dyDescent="0.2">
      <c r="A26" s="130"/>
    </row>
    <row r="27" spans="1:3" ht="14.25" x14ac:dyDescent="0.2">
      <c r="A27" s="131" t="s">
        <v>158</v>
      </c>
    </row>
    <row r="28" spans="1:3" ht="51" x14ac:dyDescent="0.2">
      <c r="A28" s="130" t="s">
        <v>208</v>
      </c>
    </row>
    <row r="29" spans="1:3" ht="102" x14ac:dyDescent="0.2">
      <c r="A29" s="130" t="s">
        <v>236</v>
      </c>
    </row>
    <row r="30" spans="1:3" ht="12.75" customHeight="1" x14ac:dyDescent="0.2">
      <c r="A30" s="130" t="s">
        <v>159</v>
      </c>
    </row>
    <row r="31" spans="1:3" ht="15.75" customHeight="1" x14ac:dyDescent="0.2"/>
    <row r="32" spans="1:3" ht="14.25" x14ac:dyDescent="0.2">
      <c r="A32" s="131" t="s">
        <v>160</v>
      </c>
    </row>
    <row r="33" spans="1:1" ht="4.1500000000000004" customHeight="1" x14ac:dyDescent="0.2">
      <c r="A33" s="131"/>
    </row>
    <row r="34" spans="1:1" s="135" customFormat="1" ht="25.5" x14ac:dyDescent="0.25">
      <c r="A34" s="136" t="s">
        <v>209</v>
      </c>
    </row>
    <row r="35" spans="1:1" s="135" customFormat="1" ht="4.5" customHeight="1" x14ac:dyDescent="0.25">
      <c r="A35" s="139"/>
    </row>
    <row r="36" spans="1:1" s="135" customFormat="1" ht="38.25" x14ac:dyDescent="0.25">
      <c r="A36" s="136" t="s">
        <v>224</v>
      </c>
    </row>
    <row r="37" spans="1:1" s="135" customFormat="1" ht="4.5" customHeight="1" x14ac:dyDescent="0.25">
      <c r="A37" s="139"/>
    </row>
    <row r="38" spans="1:1" s="135" customFormat="1" ht="51" x14ac:dyDescent="0.25">
      <c r="A38" s="136" t="s">
        <v>228</v>
      </c>
    </row>
    <row r="39" spans="1:1" s="135" customFormat="1" ht="4.5" customHeight="1" x14ac:dyDescent="0.25">
      <c r="A39" s="139"/>
    </row>
    <row r="40" spans="1:1" s="135" customFormat="1" ht="38.25" x14ac:dyDescent="0.25">
      <c r="A40" s="136" t="s">
        <v>222</v>
      </c>
    </row>
    <row r="41" spans="1:1" s="135" customFormat="1" ht="4.9000000000000004" customHeight="1" x14ac:dyDescent="0.25">
      <c r="A41" s="141"/>
    </row>
    <row r="42" spans="1:1" s="135" customFormat="1" ht="63.75" x14ac:dyDescent="0.25">
      <c r="A42" s="137" t="s">
        <v>241</v>
      </c>
    </row>
    <row r="43" spans="1:1" s="135" customFormat="1" ht="4.1500000000000004" customHeight="1" x14ac:dyDescent="0.25">
      <c r="A43" s="139"/>
    </row>
    <row r="44" spans="1:1" s="135" customFormat="1" ht="15" x14ac:dyDescent="0.25">
      <c r="A44" s="136" t="s">
        <v>249</v>
      </c>
    </row>
    <row r="45" spans="1:1" s="135" customFormat="1" ht="4.5" customHeight="1" x14ac:dyDescent="0.25">
      <c r="A45" s="139"/>
    </row>
    <row r="46" spans="1:1" s="135" customFormat="1" ht="15" x14ac:dyDescent="0.25">
      <c r="A46" s="136" t="s">
        <v>210</v>
      </c>
    </row>
    <row r="47" spans="1:1" s="135" customFormat="1" ht="4.5" customHeight="1" x14ac:dyDescent="0.25">
      <c r="A47" s="136"/>
    </row>
    <row r="48" spans="1:1" s="135" customFormat="1" ht="89.25" x14ac:dyDescent="0.25">
      <c r="A48" s="136" t="s">
        <v>242</v>
      </c>
    </row>
    <row r="49" spans="1:1" s="135" customFormat="1" ht="4.5" customHeight="1" x14ac:dyDescent="0.25">
      <c r="A49" s="139"/>
    </row>
    <row r="50" spans="1:1" s="135" customFormat="1" ht="38.25" x14ac:dyDescent="0.25">
      <c r="A50" s="136" t="s">
        <v>211</v>
      </c>
    </row>
    <row r="51" spans="1:1" s="135" customFormat="1" ht="4.5" customHeight="1" x14ac:dyDescent="0.25">
      <c r="A51" s="139"/>
    </row>
    <row r="52" spans="1:1" s="135" customFormat="1" ht="25.5" x14ac:dyDescent="0.25">
      <c r="A52" s="136" t="s">
        <v>250</v>
      </c>
    </row>
    <row r="53" spans="1:1" s="135" customFormat="1" ht="4.5" customHeight="1" x14ac:dyDescent="0.25">
      <c r="A53" s="139"/>
    </row>
    <row r="54" spans="1:1" s="135" customFormat="1" ht="102" x14ac:dyDescent="0.25">
      <c r="A54" s="136" t="s">
        <v>229</v>
      </c>
    </row>
    <row r="55" spans="1:1" s="135" customFormat="1" ht="6.6" customHeight="1" x14ac:dyDescent="0.25">
      <c r="A55" s="136"/>
    </row>
    <row r="56" spans="1:1" s="135" customFormat="1" ht="25.5" x14ac:dyDescent="0.25">
      <c r="A56" s="136" t="s">
        <v>248</v>
      </c>
    </row>
    <row r="57" spans="1:1" s="135" customFormat="1" ht="4.5" customHeight="1" x14ac:dyDescent="0.25">
      <c r="A57" s="139"/>
    </row>
    <row r="58" spans="1:1" s="135" customFormat="1" ht="25.5" x14ac:dyDescent="0.25">
      <c r="A58" s="136" t="s">
        <v>219</v>
      </c>
    </row>
    <row r="59" spans="1:1" s="135" customFormat="1" ht="4.5" customHeight="1" x14ac:dyDescent="0.25">
      <c r="A59" s="139"/>
    </row>
    <row r="60" spans="1:1" s="135" customFormat="1" ht="76.5" x14ac:dyDescent="0.25">
      <c r="A60" s="136" t="s">
        <v>227</v>
      </c>
    </row>
    <row r="61" spans="1:1" s="135" customFormat="1" ht="4.5" customHeight="1" x14ac:dyDescent="0.25">
      <c r="A61" s="139"/>
    </row>
    <row r="62" spans="1:1" s="135" customFormat="1" ht="25.5" x14ac:dyDescent="0.25">
      <c r="A62" s="136" t="s">
        <v>218</v>
      </c>
    </row>
    <row r="63" spans="1:1" s="138" customFormat="1" ht="4.5" customHeight="1" x14ac:dyDescent="0.25">
      <c r="A63" s="136"/>
    </row>
    <row r="64" spans="1:1" s="138" customFormat="1" ht="51" x14ac:dyDescent="0.25">
      <c r="A64" s="136" t="s">
        <v>221</v>
      </c>
    </row>
    <row r="65" spans="1:1" s="138" customFormat="1" ht="4.5" customHeight="1" x14ac:dyDescent="0.25">
      <c r="A65" s="136"/>
    </row>
    <row r="66" spans="1:1" s="138" customFormat="1" ht="4.5" customHeight="1" x14ac:dyDescent="0.25">
      <c r="A66" s="139"/>
    </row>
    <row r="67" spans="1:1" s="135" customFormat="1" ht="51" x14ac:dyDescent="0.25">
      <c r="A67" s="136" t="s">
        <v>251</v>
      </c>
    </row>
    <row r="68" spans="1:1" s="135" customFormat="1" ht="4.5" customHeight="1" x14ac:dyDescent="0.25">
      <c r="A68" s="139"/>
    </row>
    <row r="69" spans="1:1" s="135" customFormat="1" ht="25.5" x14ac:dyDescent="0.25">
      <c r="A69" s="136" t="s">
        <v>247</v>
      </c>
    </row>
    <row r="70" spans="1:1" s="135" customFormat="1" ht="4.5" customHeight="1" x14ac:dyDescent="0.25">
      <c r="A70" s="139"/>
    </row>
    <row r="71" spans="1:1" s="135" customFormat="1" ht="25.5" x14ac:dyDescent="0.25">
      <c r="A71" s="136" t="s">
        <v>246</v>
      </c>
    </row>
    <row r="72" spans="1:1" s="135" customFormat="1" ht="5.45" customHeight="1" x14ac:dyDescent="0.25">
      <c r="A72" s="136"/>
    </row>
    <row r="73" spans="1:1" s="135" customFormat="1" ht="51" x14ac:dyDescent="0.25">
      <c r="A73" s="136" t="s">
        <v>243</v>
      </c>
    </row>
    <row r="74" spans="1:1" s="135" customFormat="1" ht="5.45" customHeight="1" x14ac:dyDescent="0.25">
      <c r="A74" s="136"/>
    </row>
    <row r="75" spans="1:1" s="135" customFormat="1" ht="38.25" x14ac:dyDescent="0.25">
      <c r="A75" s="136" t="s">
        <v>244</v>
      </c>
    </row>
    <row r="76" spans="1:1" s="135" customFormat="1" ht="4.5" customHeight="1" x14ac:dyDescent="0.25">
      <c r="A76" s="139"/>
    </row>
    <row r="77" spans="1:1" s="135" customFormat="1" ht="25.5" x14ac:dyDescent="0.25">
      <c r="A77" s="136" t="s">
        <v>230</v>
      </c>
    </row>
    <row r="78" spans="1:1" s="135" customFormat="1" ht="4.5" customHeight="1" x14ac:dyDescent="0.25">
      <c r="A78" s="139"/>
    </row>
    <row r="79" spans="1:1" s="135" customFormat="1" ht="38.25" x14ac:dyDescent="0.25">
      <c r="A79" s="136" t="s">
        <v>226</v>
      </c>
    </row>
    <row r="80" spans="1:1" s="135" customFormat="1" ht="4.5" customHeight="1" x14ac:dyDescent="0.25">
      <c r="A80" s="136"/>
    </row>
    <row r="81" spans="1:1" s="135" customFormat="1" ht="41.1" customHeight="1" x14ac:dyDescent="0.25">
      <c r="A81" s="136" t="s">
        <v>231</v>
      </c>
    </row>
    <row r="82" spans="1:1" s="135" customFormat="1" ht="4.5" customHeight="1" x14ac:dyDescent="0.25">
      <c r="A82" s="136"/>
    </row>
    <row r="83" spans="1:1" s="135" customFormat="1" ht="25.5" x14ac:dyDescent="0.25">
      <c r="A83" s="136" t="s">
        <v>232</v>
      </c>
    </row>
    <row r="84" spans="1:1" s="138" customFormat="1" ht="4.5" customHeight="1" x14ac:dyDescent="0.25">
      <c r="A84" s="136"/>
    </row>
    <row r="85" spans="1:1" s="135" customFormat="1" ht="25.5" x14ac:dyDescent="0.25">
      <c r="A85" s="136" t="s">
        <v>233</v>
      </c>
    </row>
    <row r="86" spans="1:1" s="135" customFormat="1" ht="4.5" customHeight="1" x14ac:dyDescent="0.25">
      <c r="A86" s="139"/>
    </row>
    <row r="87" spans="1:1" s="135" customFormat="1" ht="38.25" x14ac:dyDescent="0.25">
      <c r="A87" s="136" t="s">
        <v>237</v>
      </c>
    </row>
    <row r="88" spans="1:1" s="135" customFormat="1" ht="6" customHeight="1" x14ac:dyDescent="0.25">
      <c r="A88" s="136"/>
    </row>
    <row r="89" spans="1:1" s="135" customFormat="1" ht="38.25" x14ac:dyDescent="0.25">
      <c r="A89" s="137" t="s">
        <v>161</v>
      </c>
    </row>
    <row r="90" spans="1:1" s="138" customFormat="1" ht="4.5" customHeight="1" x14ac:dyDescent="0.25">
      <c r="A90" s="137"/>
    </row>
    <row r="91" spans="1:1" s="138" customFormat="1" ht="15" x14ac:dyDescent="0.25">
      <c r="A91" s="136" t="s">
        <v>234</v>
      </c>
    </row>
    <row r="92" spans="1:1" s="135" customFormat="1" ht="4.5" customHeight="1" x14ac:dyDescent="0.25">
      <c r="A92" s="139"/>
    </row>
    <row r="93" spans="1:1" s="135" customFormat="1" ht="25.5" x14ac:dyDescent="0.25">
      <c r="A93" s="136" t="s">
        <v>212</v>
      </c>
    </row>
    <row r="94" spans="1:1" s="135" customFormat="1" ht="4.5" customHeight="1" x14ac:dyDescent="0.25">
      <c r="A94" s="139"/>
    </row>
    <row r="95" spans="1:1" s="135" customFormat="1" ht="51" x14ac:dyDescent="0.25">
      <c r="A95" s="136" t="s">
        <v>225</v>
      </c>
    </row>
    <row r="96" spans="1:1" s="135" customFormat="1" ht="4.5" customHeight="1" x14ac:dyDescent="0.25">
      <c r="A96" s="136"/>
    </row>
    <row r="97" spans="1:1" s="135" customFormat="1" ht="51" x14ac:dyDescent="0.25">
      <c r="A97" s="136" t="s">
        <v>235</v>
      </c>
    </row>
    <row r="98" spans="1:1" s="135" customFormat="1" ht="4.5" customHeight="1" x14ac:dyDescent="0.25">
      <c r="A98" s="139"/>
    </row>
    <row r="99" spans="1:1" s="135" customFormat="1" ht="25.5" x14ac:dyDescent="0.25">
      <c r="A99" s="136" t="s">
        <v>213</v>
      </c>
    </row>
    <row r="100" spans="1:1" s="138" customFormat="1" ht="4.5" customHeight="1" x14ac:dyDescent="0.25">
      <c r="A100" s="136"/>
    </row>
    <row r="101" spans="1:1" s="135" customFormat="1" ht="15" x14ac:dyDescent="0.25">
      <c r="A101" s="136" t="s">
        <v>238</v>
      </c>
    </row>
    <row r="102" spans="1:1" s="138" customFormat="1" ht="4.5" customHeight="1" x14ac:dyDescent="0.25">
      <c r="A102" s="136"/>
    </row>
    <row r="103" spans="1:1" s="135" customFormat="1" ht="51" x14ac:dyDescent="0.25">
      <c r="A103" s="136" t="s">
        <v>239</v>
      </c>
    </row>
    <row r="104" spans="1:1" s="135" customFormat="1" ht="4.5" customHeight="1" x14ac:dyDescent="0.25">
      <c r="A104" s="139"/>
    </row>
    <row r="105" spans="1:1" s="135" customFormat="1" ht="51" x14ac:dyDescent="0.25">
      <c r="A105" s="136" t="s">
        <v>223</v>
      </c>
    </row>
    <row r="106" spans="1:1" s="135" customFormat="1" ht="15" x14ac:dyDescent="0.25">
      <c r="A106" s="139"/>
    </row>
    <row r="107" spans="1:1" s="135" customFormat="1" ht="17.45" customHeight="1" x14ac:dyDescent="0.25">
      <c r="A107" s="142" t="s">
        <v>162</v>
      </c>
    </row>
    <row r="108" spans="1:1" s="135" customFormat="1" ht="15" x14ac:dyDescent="0.25">
      <c r="A108" s="136" t="s">
        <v>214</v>
      </c>
    </row>
    <row r="109" spans="1:1" s="135" customFormat="1" ht="4.5" customHeight="1" x14ac:dyDescent="0.25">
      <c r="A109" s="139"/>
    </row>
    <row r="110" spans="1:1" s="135" customFormat="1" ht="15" x14ac:dyDescent="0.25">
      <c r="A110" s="136" t="s">
        <v>240</v>
      </c>
    </row>
    <row r="111" spans="1:1" s="135" customFormat="1" ht="4.5" customHeight="1" x14ac:dyDescent="0.25">
      <c r="A111" s="139"/>
    </row>
    <row r="112" spans="1:1" s="135" customFormat="1" ht="15" x14ac:dyDescent="0.25">
      <c r="A112" s="136" t="s">
        <v>215</v>
      </c>
    </row>
    <row r="113" spans="1:2" s="135" customFormat="1" ht="4.5" customHeight="1" x14ac:dyDescent="0.25">
      <c r="A113" s="139"/>
    </row>
    <row r="114" spans="1:2" s="135" customFormat="1" ht="15" x14ac:dyDescent="0.25">
      <c r="A114" s="136" t="s">
        <v>216</v>
      </c>
    </row>
    <row r="115" spans="1:2" s="135" customFormat="1" ht="4.5" customHeight="1" x14ac:dyDescent="0.25">
      <c r="A115" s="139"/>
    </row>
    <row r="116" spans="1:2" s="135" customFormat="1" ht="15" x14ac:dyDescent="0.25">
      <c r="A116" s="136" t="s">
        <v>217</v>
      </c>
    </row>
    <row r="117" spans="1:2" ht="4.5" customHeight="1" x14ac:dyDescent="0.2">
      <c r="A117" s="130"/>
    </row>
    <row r="118" spans="1:2" x14ac:dyDescent="0.2">
      <c r="A118" s="136" t="s">
        <v>245</v>
      </c>
    </row>
    <row r="119" spans="1:2" ht="4.5" customHeight="1" x14ac:dyDescent="0.2"/>
    <row r="120" spans="1:2" x14ac:dyDescent="0.2">
      <c r="B120" s="103"/>
    </row>
  </sheetData>
  <pageMargins left="0.75" right="0.75" top="1" bottom="1" header="0.5" footer="0.5"/>
  <pageSetup paperSize="9" scale="61"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6"/>
  <sheetViews>
    <sheetView workbookViewId="0"/>
  </sheetViews>
  <sheetFormatPr defaultColWidth="8.85546875" defaultRowHeight="14.25" x14ac:dyDescent="0.2"/>
  <cols>
    <col min="1" max="1" width="80.140625" style="82" customWidth="1"/>
    <col min="2" max="16384" width="8.85546875" style="77"/>
  </cols>
  <sheetData>
    <row r="1" spans="1:1" ht="15.75" x14ac:dyDescent="0.2">
      <c r="A1" s="76" t="s">
        <v>196</v>
      </c>
    </row>
    <row r="2" spans="1:1" ht="4.5" customHeight="1" x14ac:dyDescent="0.2">
      <c r="A2" s="76"/>
    </row>
    <row r="3" spans="1:1" ht="102" x14ac:dyDescent="0.2">
      <c r="A3" s="78" t="s">
        <v>130</v>
      </c>
    </row>
    <row r="4" spans="1:1" x14ac:dyDescent="0.2">
      <c r="A4" s="79"/>
    </row>
    <row r="5" spans="1:1" x14ac:dyDescent="0.2">
      <c r="A5" s="80" t="s">
        <v>131</v>
      </c>
    </row>
    <row r="6" spans="1:1" ht="4.5" customHeight="1" x14ac:dyDescent="0.2">
      <c r="A6" s="81"/>
    </row>
    <row r="7" spans="1:1" ht="63.75" x14ac:dyDescent="0.2">
      <c r="A7" s="78" t="s">
        <v>136</v>
      </c>
    </row>
    <row r="8" spans="1:1" ht="258" customHeight="1" x14ac:dyDescent="0.2">
      <c r="A8" s="79"/>
    </row>
    <row r="9" spans="1:1" x14ac:dyDescent="0.2">
      <c r="A9" s="80" t="s">
        <v>132</v>
      </c>
    </row>
    <row r="10" spans="1:1" ht="4.5" customHeight="1" x14ac:dyDescent="0.2">
      <c r="A10" s="81"/>
    </row>
    <row r="11" spans="1:1" ht="102" x14ac:dyDescent="0.2">
      <c r="A11" s="78" t="s">
        <v>133</v>
      </c>
    </row>
    <row r="12" spans="1:1" ht="267" customHeight="1" x14ac:dyDescent="0.2">
      <c r="A12" s="79"/>
    </row>
    <row r="13" spans="1:1" x14ac:dyDescent="0.2">
      <c r="A13" s="80" t="s">
        <v>134</v>
      </c>
    </row>
    <row r="14" spans="1:1" ht="4.5" customHeight="1" x14ac:dyDescent="0.2">
      <c r="A14" s="81"/>
    </row>
    <row r="15" spans="1:1" ht="153" x14ac:dyDescent="0.2">
      <c r="A15" s="78" t="s">
        <v>135</v>
      </c>
    </row>
    <row r="16" spans="1:1" ht="256.5" customHeight="1" x14ac:dyDescent="0.2"/>
  </sheetData>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6"/>
  <sheetViews>
    <sheetView workbookViewId="0"/>
  </sheetViews>
  <sheetFormatPr defaultColWidth="19.140625" defaultRowHeight="12.75" x14ac:dyDescent="0.2"/>
  <cols>
    <col min="1" max="1" width="27.7109375" style="101" customWidth="1"/>
    <col min="2" max="2" width="99.28515625" style="105" customWidth="1"/>
    <col min="3" max="16384" width="19.140625" style="98"/>
  </cols>
  <sheetData>
    <row r="1" spans="1:10" ht="15.75" x14ac:dyDescent="0.2">
      <c r="A1" s="76" t="s">
        <v>141</v>
      </c>
    </row>
    <row r="2" spans="1:10" x14ac:dyDescent="0.2">
      <c r="A2" s="143"/>
    </row>
    <row r="3" spans="1:10" x14ac:dyDescent="0.2">
      <c r="A3" s="108" t="s">
        <v>137</v>
      </c>
    </row>
    <row r="4" spans="1:10" s="107" customFormat="1" x14ac:dyDescent="0.2">
      <c r="A4" s="156" t="s">
        <v>164</v>
      </c>
      <c r="B4" s="154"/>
      <c r="C4" s="155"/>
      <c r="D4" s="155"/>
      <c r="E4" s="155"/>
      <c r="F4" s="155"/>
      <c r="G4" s="155"/>
      <c r="H4" s="155"/>
      <c r="I4" s="155"/>
      <c r="J4" s="155"/>
    </row>
    <row r="5" spans="1:10" s="107" customFormat="1" x14ac:dyDescent="0.2">
      <c r="A5" s="129" t="s">
        <v>173</v>
      </c>
      <c r="B5" s="106"/>
    </row>
    <row r="6" spans="1:10" s="107" customFormat="1" x14ac:dyDescent="0.2">
      <c r="A6" s="129" t="s">
        <v>177</v>
      </c>
      <c r="B6" s="106"/>
    </row>
    <row r="7" spans="1:10" s="107" customFormat="1" x14ac:dyDescent="0.2">
      <c r="A7" s="129" t="s">
        <v>181</v>
      </c>
      <c r="B7" s="106"/>
    </row>
    <row r="8" spans="1:10" s="107" customFormat="1" x14ac:dyDescent="0.2">
      <c r="A8" s="129" t="s">
        <v>185</v>
      </c>
      <c r="B8" s="106"/>
    </row>
    <row r="9" spans="1:10" s="107" customFormat="1" x14ac:dyDescent="0.2">
      <c r="A9" s="129" t="s">
        <v>188</v>
      </c>
      <c r="B9" s="106"/>
    </row>
    <row r="10" spans="1:10" x14ac:dyDescent="0.2">
      <c r="A10" s="99"/>
    </row>
    <row r="11" spans="1:10" x14ac:dyDescent="0.2">
      <c r="A11" s="99"/>
    </row>
    <row r="12" spans="1:10" x14ac:dyDescent="0.2">
      <c r="A12" s="109" t="s">
        <v>163</v>
      </c>
      <c r="B12" s="110" t="s">
        <v>164</v>
      </c>
    </row>
    <row r="13" spans="1:10" ht="140.25" x14ac:dyDescent="0.2">
      <c r="A13" s="111" t="s">
        <v>165</v>
      </c>
      <c r="B13" s="112" t="s">
        <v>166</v>
      </c>
    </row>
    <row r="14" spans="1:10" ht="25.5" x14ac:dyDescent="0.2">
      <c r="A14" s="111" t="s">
        <v>167</v>
      </c>
      <c r="B14" s="112" t="s">
        <v>168</v>
      </c>
    </row>
    <row r="15" spans="1:10" x14ac:dyDescent="0.2">
      <c r="A15" s="111" t="s">
        <v>169</v>
      </c>
      <c r="B15" s="112" t="s">
        <v>170</v>
      </c>
    </row>
    <row r="16" spans="1:10" x14ac:dyDescent="0.2">
      <c r="A16" s="113" t="s">
        <v>171</v>
      </c>
      <c r="B16" s="114" t="s">
        <v>172</v>
      </c>
    </row>
    <row r="18" spans="1:2" x14ac:dyDescent="0.2">
      <c r="A18" s="144" t="s">
        <v>163</v>
      </c>
      <c r="B18" s="145" t="s">
        <v>173</v>
      </c>
    </row>
    <row r="19" spans="1:2" ht="140.25" x14ac:dyDescent="0.2">
      <c r="A19" s="146" t="s">
        <v>165</v>
      </c>
      <c r="B19" s="147" t="s">
        <v>174</v>
      </c>
    </row>
    <row r="20" spans="1:2" x14ac:dyDescent="0.2">
      <c r="A20" s="146" t="s">
        <v>167</v>
      </c>
      <c r="B20" s="147" t="s">
        <v>175</v>
      </c>
    </row>
    <row r="21" spans="1:2" x14ac:dyDescent="0.2">
      <c r="A21" s="146" t="s">
        <v>169</v>
      </c>
      <c r="B21" s="147" t="s">
        <v>170</v>
      </c>
    </row>
    <row r="22" spans="1:2" x14ac:dyDescent="0.2">
      <c r="A22" s="148" t="s">
        <v>171</v>
      </c>
      <c r="B22" s="149" t="s">
        <v>176</v>
      </c>
    </row>
    <row r="24" spans="1:2" x14ac:dyDescent="0.2">
      <c r="A24" s="144" t="s">
        <v>163</v>
      </c>
      <c r="B24" s="150" t="s">
        <v>177</v>
      </c>
    </row>
    <row r="25" spans="1:2" ht="63.75" x14ac:dyDescent="0.2">
      <c r="A25" s="146" t="s">
        <v>165</v>
      </c>
      <c r="B25" s="151" t="s">
        <v>178</v>
      </c>
    </row>
    <row r="26" spans="1:2" x14ac:dyDescent="0.2">
      <c r="A26" s="146" t="s">
        <v>167</v>
      </c>
      <c r="B26" s="152" t="s">
        <v>179</v>
      </c>
    </row>
    <row r="27" spans="1:2" x14ac:dyDescent="0.2">
      <c r="A27" s="146" t="s">
        <v>169</v>
      </c>
      <c r="B27" s="152" t="s">
        <v>170</v>
      </c>
    </row>
    <row r="28" spans="1:2" x14ac:dyDescent="0.2">
      <c r="A28" s="148" t="s">
        <v>171</v>
      </c>
      <c r="B28" s="153" t="s">
        <v>180</v>
      </c>
    </row>
    <row r="30" spans="1:2" x14ac:dyDescent="0.2">
      <c r="A30" s="109" t="s">
        <v>163</v>
      </c>
      <c r="B30" s="110" t="s">
        <v>181</v>
      </c>
    </row>
    <row r="31" spans="1:2" ht="51" x14ac:dyDescent="0.2">
      <c r="A31" s="111" t="s">
        <v>165</v>
      </c>
      <c r="B31" s="112" t="s">
        <v>182</v>
      </c>
    </row>
    <row r="32" spans="1:2" x14ac:dyDescent="0.2">
      <c r="A32" s="111" t="s">
        <v>167</v>
      </c>
      <c r="B32" s="112" t="s">
        <v>183</v>
      </c>
    </row>
    <row r="33" spans="1:2" x14ac:dyDescent="0.2">
      <c r="A33" s="111" t="s">
        <v>169</v>
      </c>
      <c r="B33" s="112" t="s">
        <v>170</v>
      </c>
    </row>
    <row r="34" spans="1:2" x14ac:dyDescent="0.2">
      <c r="A34" s="113" t="s">
        <v>171</v>
      </c>
      <c r="B34" s="114" t="s">
        <v>184</v>
      </c>
    </row>
    <row r="35" spans="1:2" x14ac:dyDescent="0.2">
      <c r="A35" s="115"/>
      <c r="B35" s="116"/>
    </row>
    <row r="36" spans="1:2" x14ac:dyDescent="0.2">
      <c r="A36" s="109" t="s">
        <v>163</v>
      </c>
      <c r="B36" s="110" t="s">
        <v>185</v>
      </c>
    </row>
    <row r="37" spans="1:2" ht="51" x14ac:dyDescent="0.2">
      <c r="A37" s="111" t="s">
        <v>165</v>
      </c>
      <c r="B37" s="112" t="s">
        <v>186</v>
      </c>
    </row>
    <row r="38" spans="1:2" x14ac:dyDescent="0.2">
      <c r="A38" s="111" t="s">
        <v>167</v>
      </c>
      <c r="B38" s="112" t="s">
        <v>175</v>
      </c>
    </row>
    <row r="39" spans="1:2" x14ac:dyDescent="0.2">
      <c r="A39" s="111" t="s">
        <v>169</v>
      </c>
      <c r="B39" s="112" t="s">
        <v>170</v>
      </c>
    </row>
    <row r="40" spans="1:2" x14ac:dyDescent="0.2">
      <c r="A40" s="113" t="s">
        <v>171</v>
      </c>
      <c r="B40" s="114" t="s">
        <v>187</v>
      </c>
    </row>
    <row r="42" spans="1:2" x14ac:dyDescent="0.2">
      <c r="A42" s="109" t="s">
        <v>163</v>
      </c>
      <c r="B42" s="110" t="s">
        <v>188</v>
      </c>
    </row>
    <row r="43" spans="1:2" ht="76.5" x14ac:dyDescent="0.2">
      <c r="A43" s="111" t="s">
        <v>165</v>
      </c>
      <c r="B43" s="112" t="s">
        <v>189</v>
      </c>
    </row>
    <row r="44" spans="1:2" x14ac:dyDescent="0.2">
      <c r="A44" s="111" t="s">
        <v>167</v>
      </c>
      <c r="B44" s="112" t="s">
        <v>190</v>
      </c>
    </row>
    <row r="45" spans="1:2" x14ac:dyDescent="0.2">
      <c r="A45" s="111" t="s">
        <v>169</v>
      </c>
      <c r="B45" s="112" t="s">
        <v>191</v>
      </c>
    </row>
    <row r="46" spans="1:2" x14ac:dyDescent="0.2">
      <c r="A46" s="113" t="s">
        <v>171</v>
      </c>
      <c r="B46" s="114" t="s">
        <v>187</v>
      </c>
    </row>
  </sheetData>
  <hyperlinks>
    <hyperlink ref="A4" location="Bronbestanden!B12" display="Basisregistratie Adressen en Gebouwen (BAG)"/>
    <hyperlink ref="A5" location="Bronbestanden!B18" display="Basisregistratie Personen (BRP)"/>
    <hyperlink ref="A6" location="Bronbestanden!B24" display="Gefinancierde Rechtsbijstand Administratie Systeem (GRAS)"/>
    <hyperlink ref="A7" location="Bronbestanden!B30" display="Polisadministratie (Polis)"/>
    <hyperlink ref="A8" location="Bronbestanden!B36" display="Registraties van uitkeringen bij gemeenten"/>
    <hyperlink ref="A9" location="Bronbestanden!B42" display="Stelsel van Sociaal Statistische Bestanden (SSB)"/>
  </hyperlink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04"/>
  <sheetViews>
    <sheetView zoomScaleNormal="100" zoomScaleSheetLayoutView="100" workbookViewId="0"/>
  </sheetViews>
  <sheetFormatPr defaultColWidth="9.140625" defaultRowHeight="15" x14ac:dyDescent="0.25"/>
  <cols>
    <col min="1" max="1" width="39.7109375" style="21" customWidth="1"/>
    <col min="2" max="2" width="1.7109375" style="21" customWidth="1"/>
    <col min="3" max="3" width="16.28515625" style="48" customWidth="1"/>
    <col min="4" max="4" width="0.85546875" style="135" customWidth="1"/>
    <col min="5" max="5" width="8.7109375" style="2" customWidth="1"/>
    <col min="6" max="6" width="1.7109375" style="2" customWidth="1"/>
    <col min="7" max="7" width="15.42578125" style="48" customWidth="1"/>
    <col min="8" max="8" width="0.85546875" style="135" customWidth="1"/>
    <col min="9" max="9" width="9" style="2" customWidth="1"/>
    <col min="10" max="16384" width="9.140625" style="2"/>
  </cols>
  <sheetData>
    <row r="1" spans="1:15" ht="11.25" customHeight="1" x14ac:dyDescent="0.2">
      <c r="A1" s="1" t="s">
        <v>0</v>
      </c>
      <c r="B1" s="1"/>
      <c r="D1" s="162"/>
      <c r="H1" s="162"/>
    </row>
    <row r="2" spans="1:15" s="3" customFormat="1" ht="22.5" customHeight="1" x14ac:dyDescent="0.2">
      <c r="A2" s="178" t="s">
        <v>108</v>
      </c>
      <c r="B2" s="178"/>
      <c r="C2" s="178"/>
      <c r="D2" s="178"/>
      <c r="E2" s="178"/>
      <c r="F2" s="178"/>
      <c r="G2" s="178"/>
      <c r="H2" s="178"/>
      <c r="I2" s="178"/>
    </row>
    <row r="3" spans="1:15" ht="11.25" customHeight="1" x14ac:dyDescent="0.2">
      <c r="A3" s="2"/>
      <c r="B3" s="2"/>
      <c r="C3" s="49"/>
      <c r="D3" s="163"/>
      <c r="E3" s="4"/>
      <c r="F3" s="4"/>
      <c r="H3" s="163"/>
    </row>
    <row r="4" spans="1:15" ht="22.5" customHeight="1" x14ac:dyDescent="0.2">
      <c r="A4" s="5"/>
      <c r="B4" s="5"/>
      <c r="C4" s="179" t="s">
        <v>109</v>
      </c>
      <c r="D4" s="180"/>
      <c r="E4" s="181"/>
      <c r="F4" s="6"/>
      <c r="G4" s="182" t="s">
        <v>107</v>
      </c>
      <c r="H4" s="182"/>
      <c r="I4" s="182"/>
    </row>
    <row r="5" spans="1:15" ht="11.25" customHeight="1" x14ac:dyDescent="0.2">
      <c r="A5" s="2"/>
      <c r="B5" s="2"/>
      <c r="C5" s="50"/>
      <c r="D5" s="172"/>
      <c r="E5" s="7"/>
      <c r="F5" s="7"/>
      <c r="G5" s="50"/>
      <c r="H5" s="172"/>
      <c r="I5" s="7"/>
    </row>
    <row r="6" spans="1:15" ht="11.25" customHeight="1" x14ac:dyDescent="0.2">
      <c r="A6" s="2"/>
      <c r="B6" s="2"/>
      <c r="C6" s="159" t="s">
        <v>252</v>
      </c>
      <c r="D6" s="171"/>
      <c r="E6" s="160" t="s">
        <v>2</v>
      </c>
      <c r="F6" s="7"/>
      <c r="G6" s="159" t="s">
        <v>252</v>
      </c>
      <c r="H6" s="171"/>
      <c r="I6" s="160" t="s">
        <v>2</v>
      </c>
    </row>
    <row r="7" spans="1:15" ht="11.25" customHeight="1" x14ac:dyDescent="0.2">
      <c r="A7" s="2"/>
      <c r="B7" s="2"/>
      <c r="C7" s="52"/>
      <c r="D7" s="164"/>
      <c r="E7" s="8"/>
      <c r="F7" s="8"/>
      <c r="H7" s="164"/>
    </row>
    <row r="8" spans="1:15" ht="11.25" customHeight="1" x14ac:dyDescent="0.2">
      <c r="A8" s="1" t="s">
        <v>3</v>
      </c>
      <c r="B8" s="2"/>
      <c r="C8" s="57">
        <v>99350</v>
      </c>
      <c r="D8" s="165"/>
      <c r="E8" s="66">
        <v>100</v>
      </c>
      <c r="F8" s="10"/>
      <c r="G8" s="57">
        <v>25990</v>
      </c>
      <c r="H8" s="165"/>
      <c r="I8" s="66">
        <v>100</v>
      </c>
    </row>
    <row r="9" spans="1:15" ht="11.25" customHeight="1" x14ac:dyDescent="0.2">
      <c r="A9" s="2"/>
      <c r="B9" s="2"/>
      <c r="C9" s="57"/>
      <c r="D9" s="166"/>
      <c r="E9" s="66"/>
      <c r="F9" s="10"/>
      <c r="G9" s="57"/>
      <c r="H9" s="166"/>
      <c r="I9" s="66"/>
    </row>
    <row r="10" spans="1:15" ht="11.25" customHeight="1" x14ac:dyDescent="0.2">
      <c r="A10" s="1" t="s">
        <v>4</v>
      </c>
      <c r="B10" s="2"/>
      <c r="C10" s="57"/>
      <c r="D10" s="167"/>
      <c r="E10" s="67"/>
      <c r="F10" s="12"/>
      <c r="G10" s="57"/>
      <c r="H10" s="167"/>
      <c r="I10" s="67"/>
      <c r="J10" s="13"/>
      <c r="K10" s="13"/>
      <c r="L10" s="13"/>
      <c r="M10" s="13"/>
      <c r="N10" s="13"/>
      <c r="O10" s="13"/>
    </row>
    <row r="11" spans="1:15" ht="11.25" customHeight="1" x14ac:dyDescent="0.2">
      <c r="A11" s="14" t="s">
        <v>101</v>
      </c>
      <c r="B11" s="2"/>
      <c r="C11" s="57">
        <v>51390</v>
      </c>
      <c r="D11" s="167"/>
      <c r="E11" s="67">
        <v>52</v>
      </c>
      <c r="F11" s="12"/>
      <c r="G11" s="57">
        <v>8710</v>
      </c>
      <c r="H11" s="167"/>
      <c r="I11" s="67">
        <v>34</v>
      </c>
      <c r="J11" s="13"/>
      <c r="K11" s="13"/>
      <c r="L11" s="13"/>
      <c r="M11" s="13"/>
      <c r="N11" s="13"/>
      <c r="O11" s="13"/>
    </row>
    <row r="12" spans="1:15" ht="11.25" customHeight="1" x14ac:dyDescent="0.2">
      <c r="A12" s="14" t="s">
        <v>102</v>
      </c>
      <c r="B12" s="2"/>
      <c r="C12" s="57">
        <v>47960</v>
      </c>
      <c r="D12" s="166"/>
      <c r="E12" s="67">
        <v>48</v>
      </c>
      <c r="F12" s="13"/>
      <c r="G12" s="57">
        <v>17270</v>
      </c>
      <c r="H12" s="166"/>
      <c r="I12" s="67">
        <v>66</v>
      </c>
      <c r="J12" s="13"/>
      <c r="K12" s="13"/>
      <c r="L12" s="13"/>
      <c r="M12" s="13"/>
      <c r="N12" s="13"/>
      <c r="O12" s="13"/>
    </row>
    <row r="13" spans="1:15" ht="11.25" customHeight="1" x14ac:dyDescent="0.2">
      <c r="A13" s="2"/>
      <c r="B13" s="2"/>
      <c r="C13" s="57"/>
      <c r="D13" s="166"/>
      <c r="E13" s="67"/>
      <c r="F13" s="13"/>
      <c r="G13" s="57"/>
      <c r="H13" s="166"/>
      <c r="I13" s="67"/>
      <c r="J13" s="13"/>
      <c r="K13" s="13"/>
      <c r="L13" s="13"/>
      <c r="M13" s="13"/>
      <c r="N13" s="13"/>
      <c r="O13" s="13"/>
    </row>
    <row r="14" spans="1:15" ht="11.25" customHeight="1" x14ac:dyDescent="0.2">
      <c r="A14" s="1" t="s">
        <v>5</v>
      </c>
      <c r="B14" s="2"/>
      <c r="C14" s="57"/>
      <c r="D14" s="166"/>
      <c r="E14" s="67"/>
      <c r="F14" s="13"/>
      <c r="G14" s="57"/>
      <c r="H14" s="166"/>
      <c r="I14" s="67"/>
      <c r="J14" s="13"/>
      <c r="K14" s="13"/>
      <c r="L14" s="13"/>
      <c r="M14" s="13"/>
      <c r="N14" s="13"/>
      <c r="O14" s="13"/>
    </row>
    <row r="15" spans="1:15" ht="11.25" customHeight="1" x14ac:dyDescent="0.2">
      <c r="A15" s="14" t="s">
        <v>6</v>
      </c>
      <c r="B15" s="15"/>
      <c r="C15" s="57">
        <v>2420</v>
      </c>
      <c r="D15" s="166"/>
      <c r="E15" s="67">
        <v>2</v>
      </c>
      <c r="F15" s="13"/>
      <c r="G15" s="57">
        <v>1000</v>
      </c>
      <c r="H15" s="166"/>
      <c r="I15" s="67">
        <v>4</v>
      </c>
      <c r="J15" s="13"/>
      <c r="K15" s="13"/>
      <c r="L15" s="13"/>
      <c r="M15" s="13"/>
      <c r="N15" s="13"/>
      <c r="O15" s="13"/>
    </row>
    <row r="16" spans="1:15" ht="11.25" customHeight="1" x14ac:dyDescent="0.2">
      <c r="A16" s="14" t="s">
        <v>7</v>
      </c>
      <c r="B16" s="16"/>
      <c r="C16" s="57">
        <v>19750</v>
      </c>
      <c r="D16" s="166"/>
      <c r="E16" s="67">
        <v>20</v>
      </c>
      <c r="F16" s="13"/>
      <c r="G16" s="57">
        <v>7640</v>
      </c>
      <c r="H16" s="166"/>
      <c r="I16" s="67">
        <v>29</v>
      </c>
      <c r="J16" s="13"/>
      <c r="K16" s="13"/>
      <c r="L16" s="13"/>
      <c r="M16" s="13"/>
      <c r="N16" s="13"/>
      <c r="O16" s="13"/>
    </row>
    <row r="17" spans="1:15" ht="11.25" customHeight="1" x14ac:dyDescent="0.2">
      <c r="A17" s="14" t="s">
        <v>8</v>
      </c>
      <c r="B17" s="17"/>
      <c r="C17" s="57">
        <v>30850</v>
      </c>
      <c r="D17" s="166"/>
      <c r="E17" s="67">
        <v>31</v>
      </c>
      <c r="F17" s="13"/>
      <c r="G17" s="57">
        <v>8500</v>
      </c>
      <c r="H17" s="166"/>
      <c r="I17" s="67">
        <v>33</v>
      </c>
      <c r="J17" s="13"/>
      <c r="K17" s="13"/>
      <c r="L17" s="13"/>
      <c r="M17" s="13"/>
      <c r="N17" s="13"/>
      <c r="O17" s="13"/>
    </row>
    <row r="18" spans="1:15" ht="11.25" customHeight="1" x14ac:dyDescent="0.2">
      <c r="A18" s="14" t="s">
        <v>9</v>
      </c>
      <c r="B18" s="17"/>
      <c r="C18" s="57">
        <v>31690</v>
      </c>
      <c r="D18" s="166"/>
      <c r="E18" s="67">
        <v>32</v>
      </c>
      <c r="F18" s="13"/>
      <c r="G18" s="57">
        <v>6010</v>
      </c>
      <c r="H18" s="166"/>
      <c r="I18" s="67">
        <v>23</v>
      </c>
      <c r="J18" s="13"/>
      <c r="K18" s="13"/>
      <c r="L18" s="13"/>
      <c r="M18" s="13"/>
      <c r="N18" s="13"/>
      <c r="O18" s="13"/>
    </row>
    <row r="19" spans="1:15" ht="11.25" customHeight="1" x14ac:dyDescent="0.2">
      <c r="A19" s="14" t="s">
        <v>10</v>
      </c>
      <c r="B19" s="17"/>
      <c r="C19" s="57">
        <v>11260</v>
      </c>
      <c r="D19" s="166"/>
      <c r="E19" s="67">
        <v>11</v>
      </c>
      <c r="F19" s="13"/>
      <c r="G19" s="57">
        <v>2010</v>
      </c>
      <c r="H19" s="166"/>
      <c r="I19" s="67">
        <v>8</v>
      </c>
      <c r="J19" s="13"/>
      <c r="K19" s="13"/>
      <c r="L19" s="13"/>
      <c r="M19" s="13"/>
      <c r="N19" s="13"/>
      <c r="O19" s="13"/>
    </row>
    <row r="20" spans="1:15" ht="11.25" customHeight="1" x14ac:dyDescent="0.2">
      <c r="A20" s="14" t="s">
        <v>11</v>
      </c>
      <c r="B20" s="17"/>
      <c r="C20" s="57">
        <v>3380</v>
      </c>
      <c r="D20" s="166"/>
      <c r="E20" s="67">
        <v>3</v>
      </c>
      <c r="F20" s="13"/>
      <c r="G20" s="57">
        <v>840</v>
      </c>
      <c r="H20" s="166"/>
      <c r="I20" s="67">
        <v>3</v>
      </c>
      <c r="J20" s="13"/>
      <c r="K20" s="13"/>
      <c r="L20" s="13"/>
      <c r="M20" s="13"/>
      <c r="N20" s="13"/>
      <c r="O20" s="13"/>
    </row>
    <row r="21" spans="1:15" ht="11.25" customHeight="1" x14ac:dyDescent="0.2">
      <c r="A21" s="18"/>
      <c r="B21" s="17"/>
      <c r="C21" s="57"/>
      <c r="D21" s="166"/>
      <c r="E21" s="67"/>
      <c r="F21" s="13"/>
      <c r="G21" s="57"/>
      <c r="H21" s="166"/>
      <c r="I21" s="67"/>
      <c r="J21" s="13"/>
      <c r="K21" s="13"/>
      <c r="L21" s="13"/>
      <c r="M21" s="13"/>
      <c r="N21" s="13"/>
      <c r="O21" s="13"/>
    </row>
    <row r="22" spans="1:15" ht="11.25" customHeight="1" x14ac:dyDescent="0.2">
      <c r="A22" s="1" t="s">
        <v>12</v>
      </c>
      <c r="B22" s="17"/>
      <c r="C22" s="57"/>
      <c r="D22" s="166"/>
      <c r="E22" s="67"/>
      <c r="F22" s="13"/>
      <c r="G22" s="57"/>
      <c r="H22" s="166"/>
      <c r="I22" s="67"/>
      <c r="J22" s="13"/>
      <c r="K22" s="13"/>
      <c r="L22" s="13"/>
      <c r="M22" s="13"/>
      <c r="N22" s="13"/>
      <c r="O22" s="13"/>
    </row>
    <row r="23" spans="1:15" ht="11.25" customHeight="1" x14ac:dyDescent="0.2">
      <c r="A23" s="19" t="s">
        <v>13</v>
      </c>
      <c r="B23" s="17"/>
      <c r="C23" s="57">
        <v>5960</v>
      </c>
      <c r="D23" s="166"/>
      <c r="E23" s="67">
        <v>6</v>
      </c>
      <c r="F23" s="13"/>
      <c r="G23" s="57">
        <v>680</v>
      </c>
      <c r="H23" s="166"/>
      <c r="I23" s="67">
        <v>3</v>
      </c>
      <c r="J23" s="13"/>
      <c r="K23" s="13"/>
      <c r="L23" s="13"/>
      <c r="M23" s="13"/>
      <c r="N23" s="13"/>
      <c r="O23" s="13"/>
    </row>
    <row r="24" spans="1:15" ht="11.25" customHeight="1" x14ac:dyDescent="0.2">
      <c r="A24" s="19" t="s">
        <v>14</v>
      </c>
      <c r="B24" s="17"/>
      <c r="C24" s="57">
        <v>66060</v>
      </c>
      <c r="D24" s="168"/>
      <c r="E24" s="67">
        <v>66</v>
      </c>
      <c r="F24" s="13"/>
      <c r="G24" s="57">
        <v>19480</v>
      </c>
      <c r="H24" s="168"/>
      <c r="I24" s="67">
        <v>75</v>
      </c>
      <c r="J24" s="13"/>
      <c r="K24" s="13"/>
      <c r="L24" s="13"/>
      <c r="M24" s="13"/>
      <c r="N24" s="13"/>
      <c r="O24" s="13"/>
    </row>
    <row r="25" spans="1:15" ht="11.25" customHeight="1" x14ac:dyDescent="0.2">
      <c r="A25" s="19" t="s">
        <v>15</v>
      </c>
      <c r="B25" s="17"/>
      <c r="C25" s="57">
        <v>22720</v>
      </c>
      <c r="D25" s="168"/>
      <c r="E25" s="67">
        <v>23</v>
      </c>
      <c r="F25" s="13"/>
      <c r="G25" s="57">
        <v>4960</v>
      </c>
      <c r="H25" s="168"/>
      <c r="I25" s="67">
        <v>19</v>
      </c>
      <c r="J25" s="13"/>
      <c r="K25" s="13"/>
      <c r="L25" s="13"/>
      <c r="M25" s="13"/>
      <c r="N25" s="13"/>
      <c r="O25" s="13"/>
    </row>
    <row r="26" spans="1:15" ht="11.25" customHeight="1" x14ac:dyDescent="0.2">
      <c r="A26" s="19" t="s">
        <v>16</v>
      </c>
      <c r="B26" s="17"/>
      <c r="C26" s="57">
        <v>4020</v>
      </c>
      <c r="D26" s="168"/>
      <c r="E26" s="67">
        <v>4</v>
      </c>
      <c r="F26" s="13"/>
      <c r="G26" s="57">
        <v>700</v>
      </c>
      <c r="H26" s="168"/>
      <c r="I26" s="67">
        <v>3</v>
      </c>
      <c r="J26" s="13"/>
      <c r="K26" s="13"/>
      <c r="L26" s="13"/>
      <c r="M26" s="13"/>
      <c r="N26" s="13"/>
      <c r="O26" s="13"/>
    </row>
    <row r="27" spans="1:15" ht="11.25" customHeight="1" x14ac:dyDescent="0.2">
      <c r="A27" s="19" t="s">
        <v>17</v>
      </c>
      <c r="B27" s="17"/>
      <c r="C27" s="57">
        <v>600</v>
      </c>
      <c r="D27" s="170"/>
      <c r="E27" s="67">
        <v>1</v>
      </c>
      <c r="F27" s="13"/>
      <c r="G27" s="57">
        <v>180</v>
      </c>
      <c r="H27" s="170"/>
      <c r="I27" s="67">
        <v>1</v>
      </c>
      <c r="J27" s="13"/>
      <c r="K27" s="13"/>
      <c r="L27" s="13"/>
      <c r="M27" s="13"/>
      <c r="N27" s="13"/>
      <c r="O27" s="13"/>
    </row>
    <row r="28" spans="1:15" ht="11.25" customHeight="1" x14ac:dyDescent="0.2">
      <c r="A28" s="19"/>
      <c r="B28" s="17"/>
      <c r="C28" s="57"/>
      <c r="D28" s="170"/>
      <c r="E28" s="67"/>
      <c r="F28" s="13"/>
      <c r="G28" s="57"/>
      <c r="H28" s="170"/>
      <c r="I28" s="67"/>
      <c r="J28" s="13"/>
      <c r="K28" s="13"/>
      <c r="L28" s="13"/>
      <c r="M28" s="13"/>
      <c r="N28" s="13"/>
      <c r="O28" s="13"/>
    </row>
    <row r="29" spans="1:15" ht="11.25" customHeight="1" x14ac:dyDescent="0.25">
      <c r="A29" s="15" t="s">
        <v>114</v>
      </c>
      <c r="B29" s="17"/>
      <c r="C29" s="57"/>
      <c r="E29" s="67"/>
      <c r="F29" s="13"/>
      <c r="G29" s="57"/>
      <c r="I29" s="67"/>
      <c r="J29" s="13"/>
      <c r="K29" s="13"/>
      <c r="L29" s="13"/>
      <c r="M29" s="13"/>
      <c r="N29" s="13"/>
      <c r="O29" s="13"/>
    </row>
    <row r="30" spans="1:15" ht="11.25" customHeight="1" x14ac:dyDescent="0.25">
      <c r="A30" s="19" t="s">
        <v>18</v>
      </c>
      <c r="B30" s="17"/>
      <c r="C30" s="57">
        <v>7790</v>
      </c>
      <c r="E30" s="67">
        <v>8</v>
      </c>
      <c r="F30" s="13"/>
      <c r="G30" s="57">
        <v>13320</v>
      </c>
      <c r="I30" s="67">
        <v>51</v>
      </c>
      <c r="J30" s="13"/>
      <c r="K30" s="13"/>
      <c r="L30" s="13"/>
      <c r="M30" s="13"/>
      <c r="N30" s="13"/>
      <c r="O30" s="13"/>
    </row>
    <row r="31" spans="1:15" ht="11.25" customHeight="1" x14ac:dyDescent="0.25">
      <c r="A31" s="19" t="s">
        <v>19</v>
      </c>
      <c r="B31" s="17"/>
      <c r="C31" s="57">
        <v>85960</v>
      </c>
      <c r="E31" s="67">
        <v>87</v>
      </c>
      <c r="F31" s="13"/>
      <c r="G31" s="57">
        <v>7910</v>
      </c>
      <c r="I31" s="67">
        <v>30</v>
      </c>
      <c r="J31" s="13"/>
      <c r="K31" s="13"/>
      <c r="L31" s="13"/>
      <c r="M31" s="13"/>
      <c r="N31" s="13"/>
      <c r="O31" s="13"/>
    </row>
    <row r="32" spans="1:15" ht="11.25" customHeight="1" x14ac:dyDescent="0.25">
      <c r="A32" s="19" t="s">
        <v>20</v>
      </c>
      <c r="B32" s="17"/>
      <c r="C32" s="57">
        <v>5590</v>
      </c>
      <c r="E32" s="67">
        <v>6</v>
      </c>
      <c r="F32" s="13"/>
      <c r="G32" s="57">
        <v>4760</v>
      </c>
      <c r="I32" s="67">
        <v>18</v>
      </c>
      <c r="J32" s="13"/>
      <c r="K32" s="13"/>
      <c r="L32" s="13"/>
      <c r="M32" s="13"/>
      <c r="N32" s="13"/>
      <c r="O32" s="13"/>
    </row>
    <row r="33" spans="1:15" ht="11.25" customHeight="1" x14ac:dyDescent="0.25">
      <c r="A33" s="6"/>
      <c r="B33" s="5"/>
      <c r="C33" s="53"/>
      <c r="D33" s="173"/>
      <c r="E33" s="20"/>
      <c r="F33" s="20"/>
      <c r="G33" s="53"/>
      <c r="H33" s="173"/>
      <c r="I33" s="20"/>
      <c r="J33" s="13"/>
      <c r="K33" s="13"/>
      <c r="L33" s="13"/>
      <c r="M33" s="13"/>
      <c r="N33" s="13"/>
      <c r="O33" s="13"/>
    </row>
    <row r="34" spans="1:15" ht="11.25" customHeight="1" x14ac:dyDescent="0.25">
      <c r="A34" s="21" t="s">
        <v>21</v>
      </c>
      <c r="C34" s="54"/>
      <c r="E34" s="13"/>
      <c r="F34" s="13"/>
      <c r="G34" s="54"/>
      <c r="I34" s="13"/>
      <c r="J34" s="13"/>
      <c r="K34" s="13"/>
      <c r="L34" s="13"/>
      <c r="M34" s="13"/>
      <c r="N34" s="13"/>
      <c r="O34" s="13"/>
    </row>
    <row r="35" spans="1:15" ht="11.25" customHeight="1" x14ac:dyDescent="0.25">
      <c r="C35" s="54"/>
      <c r="E35" s="13"/>
      <c r="F35" s="13"/>
      <c r="G35" s="54"/>
      <c r="I35" s="13"/>
      <c r="J35" s="13"/>
      <c r="K35" s="13"/>
      <c r="L35" s="13"/>
      <c r="M35" s="13"/>
      <c r="N35" s="13"/>
      <c r="O35" s="13"/>
    </row>
    <row r="36" spans="1:15" ht="11.25" customHeight="1" x14ac:dyDescent="0.25">
      <c r="C36" s="54"/>
      <c r="E36" s="13"/>
      <c r="F36" s="13"/>
      <c r="G36" s="54"/>
      <c r="I36" s="13"/>
      <c r="J36" s="13"/>
      <c r="K36" s="13"/>
      <c r="L36" s="13"/>
      <c r="M36" s="13"/>
      <c r="N36" s="13"/>
      <c r="O36" s="13"/>
    </row>
    <row r="37" spans="1:15" ht="11.25" customHeight="1" x14ac:dyDescent="0.25">
      <c r="C37" s="54"/>
      <c r="E37" s="13"/>
      <c r="F37" s="13"/>
      <c r="G37" s="54"/>
      <c r="I37" s="13"/>
      <c r="J37" s="13"/>
      <c r="K37" s="13"/>
      <c r="L37" s="13"/>
      <c r="M37" s="13"/>
      <c r="N37" s="13"/>
      <c r="O37" s="13"/>
    </row>
    <row r="38" spans="1:15" ht="11.25" customHeight="1" x14ac:dyDescent="0.25">
      <c r="C38" s="54"/>
      <c r="E38" s="13"/>
      <c r="F38" s="13"/>
      <c r="G38" s="54"/>
      <c r="I38" s="13"/>
      <c r="J38" s="13"/>
      <c r="K38" s="13"/>
      <c r="L38" s="13"/>
      <c r="M38" s="13"/>
      <c r="N38" s="13"/>
      <c r="O38" s="13"/>
    </row>
    <row r="39" spans="1:15" ht="11.25" customHeight="1" x14ac:dyDescent="0.25">
      <c r="C39" s="54"/>
      <c r="E39" s="13"/>
      <c r="F39" s="13"/>
      <c r="G39" s="54"/>
      <c r="I39" s="13"/>
      <c r="J39" s="13"/>
      <c r="K39" s="13"/>
      <c r="L39" s="13"/>
      <c r="M39" s="13"/>
      <c r="N39" s="13"/>
      <c r="O39" s="13"/>
    </row>
    <row r="40" spans="1:15" ht="11.25" customHeight="1" x14ac:dyDescent="0.25">
      <c r="C40" s="54"/>
      <c r="E40" s="13"/>
      <c r="F40" s="13"/>
      <c r="G40" s="54"/>
      <c r="I40" s="13"/>
      <c r="J40" s="13"/>
      <c r="K40" s="13"/>
      <c r="L40" s="13"/>
      <c r="M40" s="13"/>
      <c r="N40" s="13"/>
      <c r="O40" s="13"/>
    </row>
    <row r="41" spans="1:15" ht="11.25" customHeight="1" x14ac:dyDescent="0.25">
      <c r="C41" s="54"/>
      <c r="E41" s="13"/>
      <c r="F41" s="13"/>
      <c r="G41" s="54"/>
      <c r="I41" s="13"/>
      <c r="J41" s="13"/>
      <c r="K41" s="13"/>
      <c r="L41" s="13"/>
      <c r="M41" s="13"/>
      <c r="N41" s="13"/>
      <c r="O41" s="13"/>
    </row>
    <row r="42" spans="1:15" ht="11.25" customHeight="1" x14ac:dyDescent="0.25">
      <c r="C42" s="54"/>
      <c r="E42" s="13"/>
      <c r="F42" s="13"/>
      <c r="G42" s="54"/>
      <c r="I42" s="13"/>
      <c r="J42" s="13"/>
      <c r="K42" s="13"/>
      <c r="L42" s="13"/>
      <c r="M42" s="13"/>
      <c r="N42" s="13"/>
      <c r="O42" s="13"/>
    </row>
    <row r="43" spans="1:15" ht="11.25" customHeight="1" x14ac:dyDescent="0.25">
      <c r="C43" s="54"/>
      <c r="E43" s="13"/>
      <c r="F43" s="13"/>
      <c r="G43" s="54"/>
      <c r="I43" s="13"/>
      <c r="J43" s="13"/>
      <c r="K43" s="13"/>
      <c r="L43" s="13"/>
      <c r="M43" s="13"/>
      <c r="N43" s="13"/>
      <c r="O43" s="13"/>
    </row>
    <row r="44" spans="1:15" ht="11.25" customHeight="1" x14ac:dyDescent="0.25">
      <c r="C44" s="54"/>
      <c r="E44" s="13"/>
      <c r="F44" s="13"/>
      <c r="G44" s="54"/>
      <c r="I44" s="13"/>
      <c r="J44" s="13"/>
      <c r="K44" s="13"/>
      <c r="L44" s="13"/>
      <c r="M44" s="13"/>
      <c r="N44" s="13"/>
      <c r="O44" s="13"/>
    </row>
    <row r="45" spans="1:15" ht="11.25" customHeight="1" x14ac:dyDescent="0.25">
      <c r="C45" s="54"/>
      <c r="E45" s="13"/>
      <c r="F45" s="13"/>
      <c r="G45" s="54"/>
      <c r="I45" s="13"/>
      <c r="J45" s="13"/>
      <c r="K45" s="13"/>
      <c r="L45" s="13"/>
      <c r="M45" s="13"/>
      <c r="N45" s="13"/>
      <c r="O45" s="13"/>
    </row>
    <row r="46" spans="1:15" ht="11.25" customHeight="1" x14ac:dyDescent="0.25">
      <c r="C46" s="54"/>
      <c r="E46" s="13"/>
      <c r="F46" s="13"/>
      <c r="G46" s="54"/>
      <c r="I46" s="13"/>
      <c r="J46" s="13"/>
      <c r="K46" s="13"/>
      <c r="L46" s="13"/>
      <c r="M46" s="13"/>
      <c r="N46" s="13"/>
      <c r="O46" s="13"/>
    </row>
    <row r="47" spans="1:15" ht="11.25" customHeight="1" x14ac:dyDescent="0.25">
      <c r="C47" s="54"/>
      <c r="E47" s="13"/>
      <c r="F47" s="13"/>
      <c r="G47" s="54"/>
      <c r="I47" s="13"/>
      <c r="J47" s="13"/>
      <c r="K47" s="13"/>
      <c r="L47" s="13"/>
      <c r="M47" s="13"/>
      <c r="N47" s="13"/>
      <c r="O47" s="13"/>
    </row>
    <row r="48" spans="1:15" ht="11.25" customHeight="1" x14ac:dyDescent="0.25">
      <c r="C48" s="54"/>
      <c r="E48" s="13"/>
      <c r="F48" s="13"/>
      <c r="G48" s="54"/>
      <c r="I48" s="13"/>
      <c r="J48" s="13"/>
      <c r="K48" s="13"/>
      <c r="L48" s="13"/>
      <c r="M48" s="13"/>
      <c r="N48" s="13"/>
      <c r="O48" s="13"/>
    </row>
    <row r="49" spans="3:15" ht="11.25" customHeight="1" x14ac:dyDescent="0.25">
      <c r="C49" s="54"/>
      <c r="E49" s="13"/>
      <c r="F49" s="13"/>
      <c r="G49" s="54"/>
      <c r="I49" s="13"/>
      <c r="J49" s="13"/>
      <c r="K49" s="13"/>
      <c r="L49" s="13"/>
      <c r="M49" s="13"/>
      <c r="N49" s="13"/>
      <c r="O49" s="13"/>
    </row>
    <row r="50" spans="3:15" ht="11.25" customHeight="1" x14ac:dyDescent="0.25">
      <c r="C50" s="54"/>
      <c r="E50" s="13"/>
      <c r="F50" s="13"/>
      <c r="G50" s="54"/>
      <c r="I50" s="13"/>
      <c r="J50" s="13"/>
      <c r="K50" s="13"/>
      <c r="L50" s="13"/>
      <c r="M50" s="13"/>
      <c r="N50" s="13"/>
      <c r="O50" s="13"/>
    </row>
    <row r="51" spans="3:15" ht="11.25" customHeight="1" x14ac:dyDescent="0.25">
      <c r="C51" s="54"/>
      <c r="E51" s="13"/>
      <c r="F51" s="13"/>
      <c r="G51" s="54"/>
      <c r="I51" s="13"/>
      <c r="J51" s="13"/>
      <c r="K51" s="13"/>
      <c r="L51" s="13"/>
      <c r="M51" s="13"/>
      <c r="N51" s="13"/>
      <c r="O51" s="13"/>
    </row>
    <row r="52" spans="3:15" ht="11.25" customHeight="1" x14ac:dyDescent="0.25">
      <c r="C52" s="54"/>
      <c r="E52" s="13"/>
      <c r="F52" s="13"/>
      <c r="G52" s="54"/>
      <c r="I52" s="13"/>
      <c r="J52" s="13"/>
      <c r="K52" s="13"/>
      <c r="L52" s="13"/>
      <c r="M52" s="13"/>
      <c r="N52" s="13"/>
      <c r="O52" s="13"/>
    </row>
    <row r="53" spans="3:15" ht="11.25" customHeight="1" x14ac:dyDescent="0.25">
      <c r="C53" s="54"/>
      <c r="E53" s="13"/>
      <c r="F53" s="13"/>
      <c r="G53" s="54"/>
      <c r="I53" s="13"/>
      <c r="J53" s="13"/>
      <c r="K53" s="13"/>
      <c r="L53" s="13"/>
      <c r="M53" s="13"/>
      <c r="N53" s="13"/>
      <c r="O53" s="13"/>
    </row>
    <row r="54" spans="3:15" ht="11.25" customHeight="1" x14ac:dyDescent="0.25">
      <c r="C54" s="54"/>
      <c r="E54" s="13"/>
      <c r="F54" s="13"/>
      <c r="G54" s="54"/>
      <c r="I54" s="13"/>
      <c r="J54" s="13"/>
      <c r="K54" s="13"/>
      <c r="L54" s="13"/>
      <c r="M54" s="13"/>
      <c r="N54" s="13"/>
      <c r="O54" s="13"/>
    </row>
    <row r="55" spans="3:15" ht="11.25" customHeight="1" x14ac:dyDescent="0.25">
      <c r="C55" s="54"/>
      <c r="E55" s="13"/>
      <c r="F55" s="13"/>
      <c r="G55" s="54"/>
      <c r="I55" s="13"/>
      <c r="J55" s="13"/>
      <c r="K55" s="13"/>
      <c r="L55" s="13"/>
      <c r="M55" s="13"/>
      <c r="N55" s="13"/>
      <c r="O55" s="13"/>
    </row>
    <row r="56" spans="3:15" ht="11.25" customHeight="1" x14ac:dyDescent="0.25">
      <c r="C56" s="54"/>
      <c r="E56" s="13"/>
      <c r="F56" s="13"/>
      <c r="G56" s="54"/>
      <c r="I56" s="13"/>
      <c r="J56" s="13"/>
      <c r="K56" s="13"/>
      <c r="L56" s="13"/>
      <c r="M56" s="13"/>
      <c r="N56" s="13"/>
      <c r="O56" s="13"/>
    </row>
    <row r="57" spans="3:15" ht="11.25" customHeight="1" x14ac:dyDescent="0.25">
      <c r="C57" s="54"/>
      <c r="E57" s="13"/>
      <c r="F57" s="13"/>
      <c r="G57" s="54"/>
      <c r="I57" s="13"/>
      <c r="J57" s="13"/>
      <c r="K57" s="13"/>
      <c r="L57" s="13"/>
      <c r="M57" s="13"/>
      <c r="N57" s="13"/>
      <c r="O57" s="13"/>
    </row>
    <row r="58" spans="3:15" ht="11.25" customHeight="1" x14ac:dyDescent="0.25">
      <c r="C58" s="54"/>
      <c r="E58" s="13"/>
      <c r="F58" s="13"/>
      <c r="G58" s="54"/>
      <c r="I58" s="13"/>
      <c r="J58" s="13"/>
      <c r="K58" s="13"/>
      <c r="L58" s="13"/>
      <c r="M58" s="13"/>
      <c r="N58" s="13"/>
      <c r="O58" s="13"/>
    </row>
    <row r="59" spans="3:15" ht="11.25" customHeight="1" x14ac:dyDescent="0.25">
      <c r="C59" s="54"/>
      <c r="E59" s="13"/>
      <c r="F59" s="13"/>
      <c r="G59" s="54"/>
      <c r="I59" s="13"/>
      <c r="J59" s="13"/>
      <c r="K59" s="13"/>
      <c r="L59" s="13"/>
      <c r="M59" s="13"/>
      <c r="N59" s="13"/>
      <c r="O59" s="13"/>
    </row>
    <row r="60" spans="3:15" ht="11.25" customHeight="1" x14ac:dyDescent="0.25">
      <c r="C60" s="54"/>
      <c r="E60" s="13"/>
      <c r="F60" s="13"/>
      <c r="G60" s="54"/>
      <c r="I60" s="13"/>
      <c r="J60" s="13"/>
      <c r="K60" s="13"/>
      <c r="L60" s="13"/>
      <c r="M60" s="13"/>
      <c r="N60" s="13"/>
      <c r="O60" s="13"/>
    </row>
    <row r="61" spans="3:15" ht="11.25" customHeight="1" x14ac:dyDescent="0.25">
      <c r="C61" s="54"/>
      <c r="E61" s="13"/>
      <c r="F61" s="13"/>
      <c r="G61" s="54"/>
      <c r="I61" s="13"/>
      <c r="J61" s="13"/>
      <c r="K61" s="13"/>
      <c r="L61" s="13"/>
      <c r="M61" s="13"/>
      <c r="N61" s="13"/>
      <c r="O61" s="13"/>
    </row>
    <row r="62" spans="3:15" ht="11.25" customHeight="1" x14ac:dyDescent="0.25">
      <c r="C62" s="54"/>
      <c r="E62" s="13"/>
      <c r="F62" s="13"/>
      <c r="G62" s="54"/>
      <c r="I62" s="13"/>
      <c r="J62" s="13"/>
      <c r="K62" s="13"/>
      <c r="L62" s="13"/>
      <c r="M62" s="13"/>
      <c r="N62" s="13"/>
      <c r="O62" s="13"/>
    </row>
    <row r="63" spans="3:15" ht="11.25" customHeight="1" x14ac:dyDescent="0.25">
      <c r="C63" s="54"/>
      <c r="E63" s="13"/>
      <c r="F63" s="13"/>
      <c r="G63" s="54"/>
      <c r="I63" s="13"/>
      <c r="J63" s="13"/>
      <c r="K63" s="13"/>
      <c r="L63" s="13"/>
      <c r="M63" s="13"/>
      <c r="N63" s="13"/>
      <c r="O63" s="13"/>
    </row>
    <row r="64" spans="3:15" ht="11.25" customHeight="1" x14ac:dyDescent="0.25">
      <c r="C64" s="54"/>
      <c r="E64" s="13"/>
      <c r="F64" s="13"/>
      <c r="G64" s="54"/>
      <c r="I64" s="13"/>
      <c r="J64" s="13"/>
      <c r="K64" s="13"/>
      <c r="L64" s="13"/>
      <c r="M64" s="13"/>
      <c r="N64" s="13"/>
      <c r="O64" s="13"/>
    </row>
    <row r="65" spans="3:15" ht="11.25" customHeight="1" x14ac:dyDescent="0.25">
      <c r="C65" s="54"/>
      <c r="E65" s="13"/>
      <c r="F65" s="13"/>
      <c r="G65" s="54"/>
      <c r="I65" s="13"/>
      <c r="J65" s="13"/>
      <c r="K65" s="13"/>
      <c r="L65" s="13"/>
      <c r="M65" s="13"/>
      <c r="N65" s="13"/>
      <c r="O65" s="13"/>
    </row>
    <row r="66" spans="3:15" ht="11.25" customHeight="1" x14ac:dyDescent="0.25">
      <c r="C66" s="54"/>
      <c r="E66" s="13"/>
      <c r="F66" s="13"/>
      <c r="G66" s="54"/>
      <c r="I66" s="13"/>
      <c r="J66" s="13"/>
      <c r="K66" s="13"/>
      <c r="L66" s="13"/>
      <c r="M66" s="13"/>
      <c r="N66" s="13"/>
      <c r="O66" s="13"/>
    </row>
    <row r="67" spans="3:15" ht="11.25" customHeight="1" x14ac:dyDescent="0.25">
      <c r="C67" s="54"/>
      <c r="E67" s="13"/>
      <c r="F67" s="13"/>
      <c r="G67" s="54"/>
      <c r="I67" s="13"/>
      <c r="J67" s="13"/>
      <c r="K67" s="13"/>
      <c r="L67" s="13"/>
      <c r="M67" s="13"/>
      <c r="N67" s="13"/>
      <c r="O67" s="13"/>
    </row>
    <row r="68" spans="3:15" ht="11.25" customHeight="1" x14ac:dyDescent="0.25">
      <c r="C68" s="54"/>
      <c r="E68" s="13"/>
      <c r="F68" s="13"/>
      <c r="G68" s="54"/>
      <c r="I68" s="13"/>
      <c r="J68" s="13"/>
      <c r="K68" s="13"/>
      <c r="L68" s="13"/>
      <c r="M68" s="13"/>
      <c r="N68" s="13"/>
      <c r="O68" s="13"/>
    </row>
    <row r="69" spans="3:15" ht="11.25" customHeight="1" x14ac:dyDescent="0.25">
      <c r="C69" s="54"/>
      <c r="E69" s="13"/>
      <c r="F69" s="13"/>
      <c r="G69" s="54"/>
      <c r="I69" s="13"/>
      <c r="J69" s="13"/>
      <c r="K69" s="13"/>
      <c r="L69" s="13"/>
      <c r="M69" s="13"/>
      <c r="N69" s="13"/>
      <c r="O69" s="13"/>
    </row>
    <row r="70" spans="3:15" ht="11.25" customHeight="1" x14ac:dyDescent="0.25">
      <c r="C70" s="54"/>
      <c r="E70" s="13"/>
      <c r="F70" s="13"/>
      <c r="G70" s="54"/>
      <c r="I70" s="13"/>
      <c r="J70" s="13"/>
      <c r="K70" s="13"/>
      <c r="L70" s="13"/>
      <c r="M70" s="13"/>
      <c r="N70" s="13"/>
      <c r="O70" s="13"/>
    </row>
    <row r="71" spans="3:15" ht="11.25" customHeight="1" x14ac:dyDescent="0.25">
      <c r="C71" s="54"/>
      <c r="E71" s="13"/>
      <c r="F71" s="13"/>
      <c r="G71" s="54"/>
      <c r="I71" s="13"/>
      <c r="J71" s="13"/>
      <c r="K71" s="13"/>
      <c r="L71" s="13"/>
      <c r="M71" s="13"/>
      <c r="N71" s="13"/>
      <c r="O71" s="13"/>
    </row>
    <row r="72" spans="3:15" ht="11.25" customHeight="1" x14ac:dyDescent="0.25">
      <c r="C72" s="54"/>
      <c r="E72" s="13"/>
      <c r="F72" s="13"/>
      <c r="G72" s="54"/>
      <c r="I72" s="13"/>
      <c r="J72" s="13"/>
      <c r="K72" s="13"/>
      <c r="L72" s="13"/>
      <c r="M72" s="13"/>
      <c r="N72" s="13"/>
      <c r="O72" s="13"/>
    </row>
    <row r="73" spans="3:15" ht="11.25" customHeight="1" x14ac:dyDescent="0.25">
      <c r="C73" s="54"/>
      <c r="E73" s="13"/>
      <c r="F73" s="13"/>
      <c r="G73" s="54"/>
      <c r="I73" s="13"/>
      <c r="J73" s="13"/>
      <c r="K73" s="13"/>
      <c r="L73" s="13"/>
      <c r="M73" s="13"/>
      <c r="N73" s="13"/>
      <c r="O73" s="13"/>
    </row>
    <row r="74" spans="3:15" ht="11.25" customHeight="1" x14ac:dyDescent="0.25">
      <c r="C74" s="54"/>
      <c r="E74" s="13"/>
      <c r="F74" s="13"/>
      <c r="G74" s="54"/>
      <c r="I74" s="13"/>
      <c r="J74" s="13"/>
      <c r="K74" s="13"/>
      <c r="L74" s="13"/>
      <c r="M74" s="13"/>
      <c r="N74" s="13"/>
      <c r="O74" s="13"/>
    </row>
    <row r="75" spans="3:15" ht="11.25" customHeight="1" x14ac:dyDescent="0.25">
      <c r="C75" s="54"/>
      <c r="E75" s="13"/>
      <c r="F75" s="13"/>
      <c r="G75" s="54"/>
      <c r="I75" s="13"/>
      <c r="J75" s="13"/>
      <c r="K75" s="13"/>
      <c r="L75" s="13"/>
      <c r="M75" s="13"/>
      <c r="N75" s="13"/>
      <c r="O75" s="13"/>
    </row>
    <row r="76" spans="3:15" ht="11.25" customHeight="1" x14ac:dyDescent="0.25">
      <c r="C76" s="54"/>
      <c r="E76" s="13"/>
      <c r="F76" s="13"/>
      <c r="G76" s="54"/>
      <c r="I76" s="13"/>
      <c r="J76" s="13"/>
      <c r="K76" s="13"/>
      <c r="L76" s="13"/>
      <c r="M76" s="13"/>
      <c r="N76" s="13"/>
      <c r="O76" s="13"/>
    </row>
    <row r="77" spans="3:15" ht="11.25" customHeight="1" x14ac:dyDescent="0.25">
      <c r="C77" s="54"/>
      <c r="E77" s="13"/>
      <c r="F77" s="13"/>
      <c r="G77" s="54"/>
      <c r="I77" s="13"/>
      <c r="J77" s="13"/>
      <c r="K77" s="13"/>
      <c r="L77" s="13"/>
      <c r="M77" s="13"/>
      <c r="N77" s="13"/>
      <c r="O77" s="13"/>
    </row>
    <row r="78" spans="3:15" ht="11.25" customHeight="1" x14ac:dyDescent="0.25">
      <c r="C78" s="54"/>
      <c r="E78" s="13"/>
      <c r="F78" s="13"/>
      <c r="G78" s="54"/>
      <c r="I78" s="13"/>
      <c r="J78" s="13"/>
      <c r="K78" s="13"/>
      <c r="L78" s="13"/>
      <c r="M78" s="13"/>
      <c r="N78" s="13"/>
      <c r="O78" s="13"/>
    </row>
    <row r="79" spans="3:15" ht="11.25" customHeight="1" x14ac:dyDescent="0.25">
      <c r="C79" s="54"/>
      <c r="E79" s="13"/>
      <c r="F79" s="13"/>
      <c r="G79" s="54"/>
      <c r="I79" s="13"/>
      <c r="J79" s="13"/>
      <c r="K79" s="13"/>
      <c r="L79" s="13"/>
      <c r="M79" s="13"/>
      <c r="N79" s="13"/>
      <c r="O79" s="13"/>
    </row>
    <row r="80" spans="3:15" ht="11.25" customHeight="1" x14ac:dyDescent="0.25">
      <c r="C80" s="54"/>
      <c r="E80" s="13"/>
      <c r="F80" s="13"/>
      <c r="G80" s="54"/>
      <c r="I80" s="13"/>
      <c r="J80" s="13"/>
      <c r="K80" s="13"/>
      <c r="L80" s="13"/>
      <c r="M80" s="13"/>
      <c r="N80" s="13"/>
      <c r="O80" s="13"/>
    </row>
    <row r="81" spans="3:15" x14ac:dyDescent="0.25">
      <c r="C81" s="54"/>
      <c r="E81" s="13"/>
      <c r="F81" s="13"/>
      <c r="G81" s="54"/>
      <c r="I81" s="13"/>
      <c r="J81" s="13"/>
      <c r="K81" s="13"/>
      <c r="L81" s="13"/>
      <c r="M81" s="13"/>
      <c r="N81" s="13"/>
      <c r="O81" s="13"/>
    </row>
    <row r="82" spans="3:15" x14ac:dyDescent="0.25">
      <c r="C82" s="54"/>
      <c r="E82" s="13"/>
      <c r="F82" s="13"/>
      <c r="G82" s="54"/>
      <c r="I82" s="13"/>
      <c r="J82" s="13"/>
      <c r="K82" s="13"/>
      <c r="L82" s="13"/>
      <c r="M82" s="13"/>
      <c r="N82" s="13"/>
      <c r="O82" s="13"/>
    </row>
    <row r="83" spans="3:15" x14ac:dyDescent="0.25">
      <c r="C83" s="54"/>
      <c r="E83" s="13"/>
      <c r="F83" s="13"/>
      <c r="G83" s="54"/>
      <c r="I83" s="13"/>
      <c r="J83" s="13"/>
      <c r="K83" s="13"/>
      <c r="L83" s="13"/>
      <c r="M83" s="13"/>
      <c r="N83" s="13"/>
      <c r="O83" s="13"/>
    </row>
    <row r="84" spans="3:15" x14ac:dyDescent="0.25">
      <c r="C84" s="54"/>
      <c r="E84" s="13"/>
      <c r="F84" s="13"/>
      <c r="G84" s="54"/>
      <c r="I84" s="13"/>
      <c r="J84" s="13"/>
      <c r="K84" s="13"/>
      <c r="L84" s="13"/>
      <c r="M84" s="13"/>
      <c r="N84" s="13"/>
      <c r="O84" s="13"/>
    </row>
    <row r="85" spans="3:15" x14ac:dyDescent="0.25">
      <c r="C85" s="54"/>
      <c r="E85" s="13"/>
      <c r="F85" s="13"/>
      <c r="G85" s="54"/>
      <c r="I85" s="13"/>
      <c r="J85" s="13"/>
      <c r="K85" s="13"/>
      <c r="L85" s="13"/>
      <c r="M85" s="13"/>
      <c r="N85" s="13"/>
      <c r="O85" s="13"/>
    </row>
    <row r="86" spans="3:15" x14ac:dyDescent="0.25">
      <c r="C86" s="54"/>
      <c r="E86" s="13"/>
      <c r="F86" s="13"/>
      <c r="G86" s="54"/>
      <c r="I86" s="13"/>
      <c r="J86" s="13"/>
      <c r="K86" s="13"/>
      <c r="L86" s="13"/>
      <c r="M86" s="13"/>
      <c r="N86" s="13"/>
      <c r="O86" s="13"/>
    </row>
    <row r="87" spans="3:15" x14ac:dyDescent="0.25">
      <c r="C87" s="54"/>
      <c r="E87" s="13"/>
      <c r="F87" s="13"/>
      <c r="G87" s="54"/>
      <c r="I87" s="13"/>
      <c r="J87" s="13"/>
      <c r="K87" s="13"/>
      <c r="L87" s="13"/>
      <c r="M87" s="13"/>
      <c r="N87" s="13"/>
      <c r="O87" s="13"/>
    </row>
    <row r="88" spans="3:15" x14ac:dyDescent="0.25">
      <c r="C88" s="54"/>
      <c r="E88" s="13"/>
      <c r="F88" s="13"/>
      <c r="G88" s="54"/>
      <c r="I88" s="13"/>
      <c r="J88" s="13"/>
      <c r="K88" s="13"/>
      <c r="L88" s="13"/>
      <c r="M88" s="13"/>
      <c r="N88" s="13"/>
      <c r="O88" s="13"/>
    </row>
    <row r="89" spans="3:15" x14ac:dyDescent="0.25">
      <c r="C89" s="54"/>
      <c r="E89" s="13"/>
      <c r="F89" s="13"/>
      <c r="G89" s="54"/>
      <c r="I89" s="13"/>
      <c r="J89" s="13"/>
      <c r="K89" s="13"/>
      <c r="L89" s="13"/>
      <c r="M89" s="13"/>
      <c r="N89" s="13"/>
      <c r="O89" s="13"/>
    </row>
    <row r="90" spans="3:15" x14ac:dyDescent="0.25">
      <c r="C90" s="54"/>
      <c r="E90" s="13"/>
      <c r="F90" s="13"/>
      <c r="G90" s="54"/>
      <c r="I90" s="13"/>
      <c r="J90" s="13"/>
      <c r="K90" s="13"/>
      <c r="L90" s="13"/>
      <c r="M90" s="13"/>
      <c r="N90" s="13"/>
      <c r="O90" s="13"/>
    </row>
    <row r="91" spans="3:15" x14ac:dyDescent="0.25">
      <c r="C91" s="54"/>
      <c r="E91" s="13"/>
      <c r="F91" s="13"/>
      <c r="G91" s="54"/>
      <c r="I91" s="13"/>
      <c r="J91" s="13"/>
      <c r="K91" s="13"/>
      <c r="L91" s="13"/>
      <c r="M91" s="13"/>
      <c r="N91" s="13"/>
      <c r="O91" s="13"/>
    </row>
    <row r="92" spans="3:15" x14ac:dyDescent="0.25">
      <c r="C92" s="54"/>
      <c r="E92" s="13"/>
      <c r="F92" s="13"/>
      <c r="G92" s="54"/>
      <c r="I92" s="13"/>
      <c r="J92" s="13"/>
      <c r="K92" s="13"/>
      <c r="L92" s="13"/>
      <c r="M92" s="13"/>
      <c r="N92" s="13"/>
      <c r="O92" s="13"/>
    </row>
    <row r="93" spans="3:15" x14ac:dyDescent="0.25">
      <c r="C93" s="54"/>
      <c r="E93" s="13"/>
      <c r="F93" s="13"/>
      <c r="G93" s="54"/>
      <c r="I93" s="13"/>
      <c r="J93" s="13"/>
      <c r="K93" s="13"/>
      <c r="L93" s="13"/>
      <c r="M93" s="13"/>
      <c r="N93" s="13"/>
      <c r="O93" s="13"/>
    </row>
    <row r="94" spans="3:15" x14ac:dyDescent="0.25">
      <c r="C94" s="54"/>
      <c r="E94" s="13"/>
      <c r="F94" s="13"/>
      <c r="G94" s="54"/>
      <c r="I94" s="13"/>
      <c r="J94" s="13"/>
      <c r="K94" s="13"/>
      <c r="L94" s="13"/>
      <c r="M94" s="13"/>
      <c r="N94" s="13"/>
      <c r="O94" s="13"/>
    </row>
    <row r="95" spans="3:15" x14ac:dyDescent="0.25">
      <c r="C95" s="54"/>
      <c r="E95" s="13"/>
      <c r="F95" s="13"/>
      <c r="G95" s="54"/>
      <c r="I95" s="13"/>
      <c r="J95" s="13"/>
      <c r="K95" s="13"/>
      <c r="L95" s="13"/>
      <c r="M95" s="13"/>
      <c r="N95" s="13"/>
      <c r="O95" s="13"/>
    </row>
    <row r="96" spans="3:15" x14ac:dyDescent="0.25">
      <c r="C96" s="54"/>
      <c r="E96" s="13"/>
      <c r="F96" s="13"/>
      <c r="G96" s="54"/>
      <c r="I96" s="13"/>
      <c r="J96" s="13"/>
      <c r="K96" s="13"/>
      <c r="L96" s="13"/>
      <c r="M96" s="13"/>
      <c r="N96" s="13"/>
      <c r="O96" s="13"/>
    </row>
    <row r="97" spans="3:15" x14ac:dyDescent="0.25">
      <c r="C97" s="54"/>
      <c r="E97" s="13"/>
      <c r="F97" s="13"/>
      <c r="G97" s="54"/>
      <c r="I97" s="13"/>
      <c r="J97" s="13"/>
      <c r="K97" s="13"/>
      <c r="L97" s="13"/>
      <c r="M97" s="13"/>
      <c r="N97" s="13"/>
      <c r="O97" s="13"/>
    </row>
    <row r="98" spans="3:15" x14ac:dyDescent="0.25">
      <c r="C98" s="54"/>
      <c r="E98" s="13"/>
      <c r="F98" s="13"/>
      <c r="G98" s="54"/>
      <c r="I98" s="13"/>
      <c r="J98" s="13"/>
      <c r="K98" s="13"/>
      <c r="L98" s="13"/>
      <c r="M98" s="13"/>
      <c r="N98" s="13"/>
      <c r="O98" s="13"/>
    </row>
    <row r="99" spans="3:15" x14ac:dyDescent="0.25">
      <c r="C99" s="54"/>
      <c r="E99" s="13"/>
      <c r="F99" s="13"/>
      <c r="G99" s="54"/>
      <c r="I99" s="13"/>
      <c r="J99" s="13"/>
      <c r="K99" s="13"/>
      <c r="L99" s="13"/>
      <c r="M99" s="13"/>
      <c r="N99" s="13"/>
      <c r="O99" s="13"/>
    </row>
    <row r="100" spans="3:15" x14ac:dyDescent="0.25">
      <c r="C100" s="54"/>
      <c r="E100" s="13"/>
      <c r="F100" s="13"/>
      <c r="G100" s="54"/>
      <c r="I100" s="13"/>
      <c r="J100" s="13"/>
      <c r="K100" s="13"/>
      <c r="L100" s="13"/>
      <c r="M100" s="13"/>
      <c r="N100" s="13"/>
      <c r="O100" s="13"/>
    </row>
    <row r="101" spans="3:15" x14ac:dyDescent="0.25">
      <c r="C101" s="54"/>
      <c r="E101" s="13"/>
      <c r="F101" s="13"/>
      <c r="G101" s="54"/>
      <c r="I101" s="13"/>
      <c r="J101" s="13"/>
      <c r="K101" s="13"/>
      <c r="L101" s="13"/>
      <c r="M101" s="13"/>
      <c r="N101" s="13"/>
      <c r="O101" s="13"/>
    </row>
    <row r="102" spans="3:15" x14ac:dyDescent="0.25">
      <c r="C102" s="54"/>
      <c r="E102" s="13"/>
      <c r="F102" s="13"/>
      <c r="G102" s="54"/>
      <c r="I102" s="13"/>
      <c r="J102" s="13"/>
      <c r="K102" s="13"/>
      <c r="L102" s="13"/>
      <c r="M102" s="13"/>
      <c r="N102" s="13"/>
      <c r="O102" s="13"/>
    </row>
    <row r="103" spans="3:15" x14ac:dyDescent="0.25">
      <c r="C103" s="54"/>
      <c r="E103" s="13"/>
      <c r="F103" s="13"/>
      <c r="G103" s="54"/>
      <c r="I103" s="13"/>
      <c r="J103" s="13"/>
      <c r="K103" s="13"/>
      <c r="L103" s="13"/>
      <c r="M103" s="13"/>
      <c r="N103" s="13"/>
      <c r="O103" s="13"/>
    </row>
    <row r="104" spans="3:15" x14ac:dyDescent="0.25">
      <c r="C104" s="54"/>
      <c r="E104" s="13"/>
      <c r="F104" s="13"/>
      <c r="G104" s="54"/>
      <c r="I104" s="13"/>
      <c r="J104" s="13"/>
      <c r="K104" s="13"/>
      <c r="L104" s="13"/>
      <c r="M104" s="13"/>
      <c r="N104" s="13"/>
      <c r="O104" s="13"/>
    </row>
  </sheetData>
  <mergeCells count="3">
    <mergeCell ref="A2:I2"/>
    <mergeCell ref="C4:E4"/>
    <mergeCell ref="G4:I4"/>
  </mergeCells>
  <pageMargins left="0" right="0" top="0" bottom="0" header="0" footer="0"/>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04"/>
  <sheetViews>
    <sheetView zoomScaleNormal="100" zoomScaleSheetLayoutView="100" workbookViewId="0"/>
  </sheetViews>
  <sheetFormatPr defaultColWidth="9.140625" defaultRowHeight="15" x14ac:dyDescent="0.25"/>
  <cols>
    <col min="1" max="1" width="21.42578125" style="32" customWidth="1"/>
    <col min="2" max="2" width="1.7109375" style="32" customWidth="1"/>
    <col min="3" max="3" width="11.85546875" style="23" customWidth="1"/>
    <col min="4" max="4" width="0.85546875" style="135" customWidth="1"/>
    <col min="5" max="5" width="11.85546875" style="23" customWidth="1"/>
    <col min="6" max="6" width="0.85546875" style="135" customWidth="1"/>
    <col min="7" max="7" width="11.85546875" style="23" customWidth="1"/>
    <col min="8" max="8" width="1.7109375" style="23" customWidth="1"/>
    <col min="9" max="9" width="11.85546875" style="23" customWidth="1"/>
    <col min="10" max="10" width="0.85546875" style="135" customWidth="1"/>
    <col min="11" max="11" width="11.85546875" style="23" customWidth="1"/>
    <col min="12" max="12" width="0.85546875" style="135" customWidth="1"/>
    <col min="13" max="13" width="11.85546875" style="23" customWidth="1"/>
    <col min="14" max="14" width="8.7109375" style="23" customWidth="1"/>
    <col min="15" max="16384" width="9.140625" style="23"/>
  </cols>
  <sheetData>
    <row r="1" spans="1:17" ht="11.25" customHeight="1" x14ac:dyDescent="0.2">
      <c r="A1" s="22" t="s">
        <v>22</v>
      </c>
      <c r="B1" s="22"/>
      <c r="D1" s="162"/>
      <c r="F1" s="162"/>
      <c r="J1" s="162"/>
      <c r="L1" s="162"/>
    </row>
    <row r="2" spans="1:17" s="25" customFormat="1" ht="22.5" customHeight="1" x14ac:dyDescent="0.2">
      <c r="A2" s="183" t="s">
        <v>220</v>
      </c>
      <c r="B2" s="183"/>
      <c r="C2" s="183"/>
      <c r="D2" s="183"/>
      <c r="E2" s="183"/>
      <c r="F2" s="183"/>
      <c r="G2" s="183"/>
      <c r="H2" s="183"/>
      <c r="I2" s="183"/>
      <c r="J2" s="183"/>
      <c r="K2" s="183"/>
      <c r="L2" s="183"/>
      <c r="M2" s="183"/>
      <c r="N2" s="24"/>
    </row>
    <row r="3" spans="1:17" ht="11.25" customHeight="1" x14ac:dyDescent="0.2">
      <c r="A3" s="23"/>
      <c r="B3" s="23"/>
      <c r="C3" s="26"/>
      <c r="D3" s="163"/>
      <c r="E3" s="26"/>
      <c r="F3" s="163"/>
      <c r="G3" s="26"/>
      <c r="H3" s="26"/>
      <c r="J3" s="163"/>
      <c r="L3" s="163"/>
    </row>
    <row r="4" spans="1:17" ht="11.25" customHeight="1" x14ac:dyDescent="0.2">
      <c r="A4" s="27"/>
      <c r="B4" s="27"/>
      <c r="C4" s="181" t="s">
        <v>1</v>
      </c>
      <c r="D4" s="181"/>
      <c r="E4" s="181"/>
      <c r="F4" s="158"/>
      <c r="G4" s="61"/>
      <c r="H4" s="158"/>
      <c r="I4" s="184" t="s">
        <v>107</v>
      </c>
      <c r="J4" s="184"/>
      <c r="K4" s="184"/>
      <c r="L4" s="184"/>
      <c r="M4" s="184"/>
      <c r="N4" s="19"/>
    </row>
    <row r="5" spans="1:17" ht="11.25" customHeight="1" x14ac:dyDescent="0.2">
      <c r="A5" s="23"/>
      <c r="B5" s="23"/>
      <c r="C5" s="7"/>
      <c r="D5" s="172"/>
      <c r="E5" s="7"/>
      <c r="F5" s="172"/>
      <c r="G5" s="7"/>
      <c r="H5" s="7"/>
      <c r="I5" s="7"/>
      <c r="J5" s="172"/>
      <c r="K5" s="7"/>
      <c r="L5" s="172"/>
      <c r="M5" s="7"/>
      <c r="N5" s="7"/>
    </row>
    <row r="6" spans="1:17" ht="11.25" customHeight="1" x14ac:dyDescent="0.2">
      <c r="A6" s="23"/>
      <c r="B6" s="23"/>
      <c r="C6" s="161" t="s">
        <v>2</v>
      </c>
      <c r="D6" s="171"/>
      <c r="E6" s="161" t="s">
        <v>253</v>
      </c>
      <c r="F6" s="171"/>
      <c r="G6" s="161" t="s">
        <v>254</v>
      </c>
      <c r="H6" s="7"/>
      <c r="I6" s="161" t="s">
        <v>2</v>
      </c>
      <c r="J6" s="171"/>
      <c r="K6" s="161" t="s">
        <v>253</v>
      </c>
      <c r="L6" s="171"/>
      <c r="M6" s="161" t="s">
        <v>254</v>
      </c>
      <c r="N6" s="7"/>
    </row>
    <row r="7" spans="1:17" ht="11.25" customHeight="1" x14ac:dyDescent="0.2">
      <c r="A7" s="23"/>
      <c r="B7" s="23"/>
      <c r="C7" s="28"/>
      <c r="D7" s="164"/>
      <c r="E7" s="28"/>
      <c r="F7" s="164"/>
      <c r="G7" s="28"/>
      <c r="H7" s="28"/>
      <c r="J7" s="164"/>
      <c r="L7" s="164"/>
    </row>
    <row r="8" spans="1:17" ht="11.25" customHeight="1" x14ac:dyDescent="0.2">
      <c r="A8" s="22" t="s">
        <v>23</v>
      </c>
      <c r="B8" s="29"/>
      <c r="C8" s="30"/>
      <c r="D8" s="165"/>
      <c r="E8" s="30"/>
      <c r="F8" s="165"/>
      <c r="G8" s="30"/>
      <c r="H8" s="30"/>
      <c r="J8" s="165"/>
      <c r="K8" s="30"/>
      <c r="L8" s="165"/>
      <c r="M8" s="30"/>
      <c r="N8" s="30"/>
    </row>
    <row r="9" spans="1:17" ht="11.25" customHeight="1" x14ac:dyDescent="0.2">
      <c r="A9" s="31" t="s">
        <v>24</v>
      </c>
      <c r="B9" s="29"/>
      <c r="C9" s="68">
        <v>22</v>
      </c>
      <c r="D9" s="166"/>
      <c r="E9" s="62">
        <v>21.200000000000003</v>
      </c>
      <c r="F9" s="62"/>
      <c r="G9" s="62">
        <v>23.1</v>
      </c>
      <c r="H9" s="30"/>
      <c r="I9" s="68">
        <v>37.200000000000003</v>
      </c>
      <c r="J9" s="166"/>
      <c r="K9" s="62">
        <v>34.1</v>
      </c>
      <c r="L9" s="62"/>
      <c r="M9" s="62">
        <v>39.200000000000003</v>
      </c>
      <c r="N9" s="30"/>
    </row>
    <row r="10" spans="1:17" ht="11.25" customHeight="1" x14ac:dyDescent="0.2">
      <c r="A10" s="19" t="s">
        <v>25</v>
      </c>
      <c r="B10" s="29"/>
      <c r="C10" s="68">
        <v>44.400000000000006</v>
      </c>
      <c r="D10" s="167"/>
      <c r="E10" s="62">
        <v>43.5</v>
      </c>
      <c r="F10" s="62"/>
      <c r="G10" s="62">
        <v>45.1</v>
      </c>
      <c r="H10" s="12"/>
      <c r="I10" s="68">
        <v>47.400000000000006</v>
      </c>
      <c r="J10" s="167"/>
      <c r="K10" s="62">
        <v>46</v>
      </c>
      <c r="L10" s="62"/>
      <c r="M10" s="62">
        <v>49.900000000000006</v>
      </c>
      <c r="N10" s="12"/>
      <c r="O10" s="13"/>
      <c r="P10" s="13"/>
      <c r="Q10" s="13"/>
    </row>
    <row r="11" spans="1:17" ht="11.25" customHeight="1" x14ac:dyDescent="0.2">
      <c r="A11" s="19" t="s">
        <v>26</v>
      </c>
      <c r="B11" s="29"/>
      <c r="C11" s="68">
        <v>33.6</v>
      </c>
      <c r="D11" s="167"/>
      <c r="E11" s="62">
        <v>32.9</v>
      </c>
      <c r="F11" s="62"/>
      <c r="G11" s="62">
        <v>34.5</v>
      </c>
      <c r="H11" s="12"/>
      <c r="I11" s="68">
        <v>15.4</v>
      </c>
      <c r="J11" s="167"/>
      <c r="K11" s="62">
        <v>14.4</v>
      </c>
      <c r="L11" s="62"/>
      <c r="M11" s="62">
        <v>16.8</v>
      </c>
      <c r="N11" s="12"/>
      <c r="O11" s="13"/>
      <c r="P11" s="13"/>
      <c r="Q11" s="13"/>
    </row>
    <row r="12" spans="1:17" ht="11.25" x14ac:dyDescent="0.2">
      <c r="A12" s="158"/>
      <c r="B12" s="27"/>
      <c r="C12" s="20"/>
      <c r="D12" s="169"/>
      <c r="E12" s="20"/>
      <c r="F12" s="169"/>
      <c r="G12" s="20"/>
      <c r="H12" s="20"/>
      <c r="I12" s="20"/>
      <c r="J12" s="169"/>
      <c r="K12" s="20"/>
      <c r="L12" s="169"/>
      <c r="M12" s="20"/>
      <c r="N12" s="13"/>
      <c r="O12" s="13"/>
      <c r="P12" s="13"/>
      <c r="Q12" s="13"/>
    </row>
    <row r="13" spans="1:17" ht="11.25" x14ac:dyDescent="0.2">
      <c r="A13" s="32" t="s">
        <v>21</v>
      </c>
      <c r="C13" s="13"/>
      <c r="D13" s="166"/>
      <c r="E13" s="13"/>
      <c r="F13" s="166"/>
      <c r="G13" s="13"/>
      <c r="H13" s="13"/>
      <c r="I13" s="13"/>
      <c r="J13" s="166"/>
      <c r="K13" s="13"/>
      <c r="L13" s="166"/>
      <c r="M13" s="13"/>
      <c r="N13" s="13"/>
      <c r="O13" s="13"/>
      <c r="P13" s="13"/>
      <c r="Q13" s="13"/>
    </row>
    <row r="14" spans="1:17" ht="22.5" customHeight="1" x14ac:dyDescent="0.2">
      <c r="A14" s="185" t="s">
        <v>207</v>
      </c>
      <c r="B14" s="185"/>
      <c r="C14" s="185"/>
      <c r="D14" s="185"/>
      <c r="E14" s="185"/>
      <c r="F14" s="185"/>
      <c r="G14" s="185"/>
      <c r="H14" s="185"/>
      <c r="I14" s="185"/>
      <c r="J14" s="185"/>
      <c r="K14" s="185"/>
      <c r="L14" s="185"/>
      <c r="M14" s="185"/>
      <c r="N14" s="13"/>
      <c r="O14" s="13"/>
      <c r="P14" s="13"/>
      <c r="Q14" s="13"/>
    </row>
    <row r="15" spans="1:17" ht="11.25" x14ac:dyDescent="0.2">
      <c r="C15" s="13"/>
      <c r="D15" s="166"/>
      <c r="E15" s="13"/>
      <c r="F15" s="166"/>
      <c r="G15" s="13"/>
      <c r="H15" s="13"/>
      <c r="I15" s="13"/>
      <c r="J15" s="166"/>
      <c r="K15" s="13"/>
      <c r="L15" s="166"/>
      <c r="M15" s="13"/>
      <c r="N15" s="13"/>
      <c r="O15" s="13"/>
      <c r="P15" s="13"/>
      <c r="Q15" s="13"/>
    </row>
    <row r="16" spans="1:17" ht="11.25" x14ac:dyDescent="0.2">
      <c r="C16" s="13"/>
      <c r="D16" s="166"/>
      <c r="E16" s="13"/>
      <c r="F16" s="166"/>
      <c r="G16" s="13"/>
      <c r="H16" s="13"/>
      <c r="I16" s="13"/>
      <c r="J16" s="166"/>
      <c r="K16" s="13"/>
      <c r="L16" s="166"/>
      <c r="M16" s="13"/>
      <c r="N16" s="13"/>
      <c r="O16" s="13"/>
      <c r="P16" s="13"/>
      <c r="Q16" s="13"/>
    </row>
    <row r="17" spans="3:17" ht="11.25" x14ac:dyDescent="0.2">
      <c r="C17" s="13"/>
      <c r="D17" s="166"/>
      <c r="E17" s="13"/>
      <c r="F17" s="166"/>
      <c r="G17" s="13"/>
      <c r="H17" s="13"/>
      <c r="I17" s="13"/>
      <c r="J17" s="166"/>
      <c r="K17" s="13"/>
      <c r="L17" s="166"/>
      <c r="M17" s="13"/>
      <c r="N17" s="13"/>
      <c r="O17" s="13"/>
      <c r="P17" s="13"/>
      <c r="Q17" s="13"/>
    </row>
    <row r="18" spans="3:17" ht="11.25" x14ac:dyDescent="0.2">
      <c r="C18" s="13"/>
      <c r="D18" s="166"/>
      <c r="E18" s="13"/>
      <c r="F18" s="166"/>
      <c r="G18" s="13"/>
      <c r="H18" s="13"/>
      <c r="I18" s="13"/>
      <c r="J18" s="166"/>
      <c r="K18" s="13"/>
      <c r="L18" s="166"/>
      <c r="M18" s="13"/>
      <c r="N18" s="13"/>
      <c r="O18" s="13"/>
      <c r="P18" s="13"/>
      <c r="Q18" s="13"/>
    </row>
    <row r="19" spans="3:17" ht="11.25" x14ac:dyDescent="0.2">
      <c r="C19" s="13"/>
      <c r="D19" s="166"/>
      <c r="E19" s="13"/>
      <c r="F19" s="166"/>
      <c r="G19" s="13"/>
      <c r="H19" s="13"/>
      <c r="I19" s="13"/>
      <c r="J19" s="166"/>
      <c r="K19" s="13"/>
      <c r="L19" s="166"/>
      <c r="M19" s="13"/>
      <c r="N19" s="13"/>
      <c r="O19" s="13"/>
      <c r="P19" s="13"/>
      <c r="Q19" s="13"/>
    </row>
    <row r="20" spans="3:17" ht="11.25" x14ac:dyDescent="0.2">
      <c r="C20" s="13"/>
      <c r="D20" s="166"/>
      <c r="E20" s="13"/>
      <c r="F20" s="166"/>
      <c r="G20" s="13"/>
      <c r="H20" s="13"/>
      <c r="I20" s="13"/>
      <c r="J20" s="166"/>
      <c r="K20" s="13"/>
      <c r="L20" s="166"/>
      <c r="M20" s="13"/>
      <c r="N20" s="13"/>
      <c r="O20" s="13"/>
      <c r="P20" s="13"/>
      <c r="Q20" s="13"/>
    </row>
    <row r="21" spans="3:17" ht="11.25" x14ac:dyDescent="0.2">
      <c r="C21" s="13"/>
      <c r="D21" s="166"/>
      <c r="E21" s="13"/>
      <c r="F21" s="166"/>
      <c r="G21" s="13"/>
      <c r="H21" s="13"/>
      <c r="I21" s="13"/>
      <c r="J21" s="166"/>
      <c r="K21" s="13"/>
      <c r="L21" s="166"/>
      <c r="M21" s="13"/>
      <c r="N21" s="13"/>
      <c r="O21" s="13"/>
      <c r="P21" s="13"/>
      <c r="Q21" s="13"/>
    </row>
    <row r="22" spans="3:17" ht="11.25" x14ac:dyDescent="0.2">
      <c r="C22" s="13"/>
      <c r="D22" s="166"/>
      <c r="E22" s="13"/>
      <c r="F22" s="166"/>
      <c r="G22" s="13"/>
      <c r="H22" s="13"/>
      <c r="I22" s="13"/>
      <c r="J22" s="166"/>
      <c r="K22" s="13"/>
      <c r="L22" s="166"/>
      <c r="M22" s="13"/>
      <c r="N22" s="13"/>
      <c r="O22" s="13"/>
      <c r="P22" s="13"/>
      <c r="Q22" s="13"/>
    </row>
    <row r="23" spans="3:17" ht="11.25" x14ac:dyDescent="0.2">
      <c r="C23" s="13"/>
      <c r="D23" s="166"/>
      <c r="E23" s="13"/>
      <c r="F23" s="166"/>
      <c r="G23" s="13"/>
      <c r="H23" s="13"/>
      <c r="I23" s="13"/>
      <c r="J23" s="166"/>
      <c r="K23" s="13"/>
      <c r="L23" s="166"/>
      <c r="M23" s="13"/>
      <c r="N23" s="13"/>
      <c r="O23" s="13"/>
      <c r="P23" s="13"/>
      <c r="Q23" s="13"/>
    </row>
    <row r="24" spans="3:17" ht="11.25" x14ac:dyDescent="0.2">
      <c r="C24" s="13"/>
      <c r="D24" s="168"/>
      <c r="E24" s="13"/>
      <c r="F24" s="168"/>
      <c r="G24" s="13"/>
      <c r="H24" s="13"/>
      <c r="I24" s="13"/>
      <c r="J24" s="168"/>
      <c r="K24" s="13"/>
      <c r="L24" s="168"/>
      <c r="M24" s="13"/>
      <c r="N24" s="13"/>
      <c r="O24" s="13"/>
      <c r="P24" s="13"/>
      <c r="Q24" s="13"/>
    </row>
    <row r="25" spans="3:17" ht="11.25" x14ac:dyDescent="0.2">
      <c r="C25" s="13"/>
      <c r="D25" s="168"/>
      <c r="E25" s="13"/>
      <c r="F25" s="168"/>
      <c r="G25" s="13"/>
      <c r="H25" s="13"/>
      <c r="I25" s="13"/>
      <c r="J25" s="168"/>
      <c r="K25" s="13"/>
      <c r="L25" s="168"/>
      <c r="M25" s="13"/>
      <c r="N25" s="13"/>
      <c r="O25" s="13"/>
      <c r="P25" s="13"/>
      <c r="Q25" s="13"/>
    </row>
    <row r="26" spans="3:17" ht="11.25" x14ac:dyDescent="0.2">
      <c r="C26" s="13"/>
      <c r="D26" s="168"/>
      <c r="E26" s="13"/>
      <c r="F26" s="168"/>
      <c r="G26" s="13"/>
      <c r="H26" s="13"/>
      <c r="I26" s="13"/>
      <c r="J26" s="168"/>
      <c r="K26" s="13"/>
      <c r="L26" s="169"/>
      <c r="M26" s="13"/>
      <c r="N26" s="13"/>
      <c r="O26" s="13"/>
      <c r="P26" s="13"/>
      <c r="Q26" s="13"/>
    </row>
    <row r="27" spans="3:17" ht="11.25" x14ac:dyDescent="0.2">
      <c r="C27" s="13"/>
      <c r="D27" s="170"/>
      <c r="E27" s="13"/>
      <c r="F27" s="170"/>
      <c r="G27" s="13"/>
      <c r="H27" s="13"/>
      <c r="I27" s="13"/>
      <c r="J27" s="170"/>
      <c r="K27" s="13"/>
      <c r="L27" s="170"/>
      <c r="M27" s="13"/>
      <c r="N27" s="13"/>
      <c r="O27" s="13"/>
      <c r="P27" s="13"/>
      <c r="Q27" s="13"/>
    </row>
    <row r="28" spans="3:17" ht="11.25" x14ac:dyDescent="0.2">
      <c r="C28" s="13"/>
      <c r="D28" s="170"/>
      <c r="E28" s="13"/>
      <c r="F28" s="170"/>
      <c r="G28" s="13"/>
      <c r="H28" s="13"/>
      <c r="I28" s="13"/>
      <c r="J28" s="170"/>
      <c r="K28" s="13"/>
      <c r="L28" s="170"/>
      <c r="M28" s="13"/>
      <c r="N28" s="13"/>
      <c r="O28" s="13"/>
      <c r="P28" s="13"/>
      <c r="Q28" s="13"/>
    </row>
    <row r="29" spans="3:17" x14ac:dyDescent="0.25">
      <c r="C29" s="13"/>
      <c r="E29" s="13"/>
      <c r="G29" s="13"/>
      <c r="H29" s="13"/>
      <c r="I29" s="13"/>
      <c r="K29" s="13"/>
      <c r="M29" s="13"/>
      <c r="N29" s="13"/>
      <c r="O29" s="13"/>
      <c r="P29" s="13"/>
      <c r="Q29" s="13"/>
    </row>
    <row r="30" spans="3:17" x14ac:dyDescent="0.25">
      <c r="C30" s="13"/>
      <c r="E30" s="13"/>
      <c r="G30" s="13"/>
      <c r="H30" s="13"/>
      <c r="I30" s="13"/>
      <c r="K30" s="13"/>
      <c r="M30" s="13"/>
      <c r="N30" s="13"/>
      <c r="O30" s="13"/>
      <c r="P30" s="13"/>
      <c r="Q30" s="13"/>
    </row>
    <row r="31" spans="3:17" x14ac:dyDescent="0.25">
      <c r="C31" s="13"/>
      <c r="E31" s="13"/>
      <c r="G31" s="13"/>
      <c r="H31" s="13"/>
      <c r="I31" s="13"/>
      <c r="K31" s="13"/>
      <c r="M31" s="13"/>
      <c r="N31" s="13"/>
      <c r="O31" s="13"/>
      <c r="P31" s="13"/>
      <c r="Q31" s="13"/>
    </row>
    <row r="32" spans="3:17" x14ac:dyDescent="0.25">
      <c r="C32" s="13"/>
      <c r="E32" s="13"/>
      <c r="G32" s="13"/>
      <c r="H32" s="13"/>
      <c r="I32" s="13"/>
      <c r="K32" s="13"/>
      <c r="M32" s="13"/>
      <c r="N32" s="13"/>
      <c r="O32" s="13"/>
      <c r="P32" s="13"/>
      <c r="Q32" s="13"/>
    </row>
    <row r="33" spans="3:17" x14ac:dyDescent="0.25">
      <c r="C33" s="13"/>
      <c r="E33" s="13"/>
      <c r="G33" s="13"/>
      <c r="H33" s="13"/>
      <c r="I33" s="13"/>
      <c r="K33" s="13"/>
      <c r="M33" s="13"/>
      <c r="N33" s="13"/>
      <c r="O33" s="13"/>
      <c r="P33" s="13"/>
      <c r="Q33" s="13"/>
    </row>
    <row r="34" spans="3:17" x14ac:dyDescent="0.25">
      <c r="C34" s="13"/>
      <c r="E34" s="13"/>
      <c r="G34" s="13"/>
      <c r="H34" s="13"/>
      <c r="I34" s="13"/>
      <c r="K34" s="13"/>
      <c r="M34" s="13"/>
      <c r="N34" s="13"/>
      <c r="O34" s="13"/>
      <c r="P34" s="13"/>
      <c r="Q34" s="13"/>
    </row>
    <row r="35" spans="3:17" x14ac:dyDescent="0.25">
      <c r="C35" s="13"/>
      <c r="E35" s="13"/>
      <c r="G35" s="13"/>
      <c r="H35" s="13"/>
      <c r="I35" s="13"/>
      <c r="K35" s="13"/>
      <c r="M35" s="13"/>
      <c r="N35" s="13"/>
      <c r="O35" s="13"/>
      <c r="P35" s="13"/>
      <c r="Q35" s="13"/>
    </row>
    <row r="36" spans="3:17" x14ac:dyDescent="0.25">
      <c r="C36" s="13"/>
      <c r="E36" s="13"/>
      <c r="G36" s="13"/>
      <c r="H36" s="13"/>
      <c r="I36" s="13"/>
      <c r="K36" s="13"/>
      <c r="M36" s="13"/>
      <c r="N36" s="13"/>
      <c r="O36" s="13"/>
      <c r="P36" s="13"/>
      <c r="Q36" s="13"/>
    </row>
    <row r="37" spans="3:17" x14ac:dyDescent="0.25">
      <c r="C37" s="13"/>
      <c r="E37" s="13"/>
      <c r="G37" s="13"/>
      <c r="H37" s="13"/>
      <c r="I37" s="13"/>
      <c r="K37" s="13"/>
      <c r="M37" s="13"/>
      <c r="N37" s="13"/>
      <c r="O37" s="13"/>
      <c r="P37" s="13"/>
      <c r="Q37" s="13"/>
    </row>
    <row r="38" spans="3:17" x14ac:dyDescent="0.25">
      <c r="C38" s="13"/>
      <c r="E38" s="13"/>
      <c r="G38" s="13"/>
      <c r="H38" s="13"/>
      <c r="I38" s="13"/>
      <c r="K38" s="13"/>
      <c r="M38" s="13"/>
      <c r="N38" s="13"/>
      <c r="O38" s="13"/>
      <c r="P38" s="13"/>
      <c r="Q38" s="13"/>
    </row>
    <row r="39" spans="3:17" x14ac:dyDescent="0.25">
      <c r="C39" s="13"/>
      <c r="E39" s="13"/>
      <c r="G39" s="13"/>
      <c r="H39" s="13"/>
      <c r="I39" s="13"/>
      <c r="K39" s="13"/>
      <c r="M39" s="13"/>
      <c r="N39" s="13"/>
      <c r="O39" s="13"/>
      <c r="P39" s="13"/>
      <c r="Q39" s="13"/>
    </row>
    <row r="40" spans="3:17" x14ac:dyDescent="0.25">
      <c r="C40" s="13"/>
      <c r="E40" s="13"/>
      <c r="G40" s="13"/>
      <c r="H40" s="13"/>
      <c r="I40" s="13"/>
      <c r="K40" s="13"/>
      <c r="M40" s="13"/>
      <c r="N40" s="13"/>
      <c r="O40" s="13"/>
      <c r="P40" s="13"/>
      <c r="Q40" s="13"/>
    </row>
    <row r="41" spans="3:17" x14ac:dyDescent="0.25">
      <c r="C41" s="13"/>
      <c r="E41" s="13"/>
      <c r="G41" s="13"/>
      <c r="H41" s="13"/>
      <c r="I41" s="13"/>
      <c r="K41" s="13"/>
      <c r="M41" s="13"/>
      <c r="N41" s="13"/>
      <c r="O41" s="13"/>
      <c r="P41" s="13"/>
      <c r="Q41" s="13"/>
    </row>
    <row r="42" spans="3:17" x14ac:dyDescent="0.25">
      <c r="C42" s="13"/>
      <c r="E42" s="13"/>
      <c r="G42" s="13"/>
      <c r="H42" s="13"/>
      <c r="I42" s="13"/>
      <c r="K42" s="13"/>
      <c r="M42" s="13"/>
      <c r="N42" s="13"/>
      <c r="O42" s="13"/>
      <c r="P42" s="13"/>
      <c r="Q42" s="13"/>
    </row>
    <row r="43" spans="3:17" x14ac:dyDescent="0.25">
      <c r="C43" s="13"/>
      <c r="E43" s="13"/>
      <c r="G43" s="13"/>
      <c r="H43" s="13"/>
      <c r="I43" s="13"/>
      <c r="K43" s="13"/>
      <c r="M43" s="13"/>
      <c r="N43" s="13"/>
      <c r="O43" s="13"/>
      <c r="P43" s="13"/>
      <c r="Q43" s="13"/>
    </row>
    <row r="44" spans="3:17" x14ac:dyDescent="0.25">
      <c r="C44" s="13"/>
      <c r="E44" s="13"/>
      <c r="G44" s="13"/>
      <c r="H44" s="13"/>
      <c r="I44" s="13"/>
      <c r="K44" s="13"/>
      <c r="M44" s="13"/>
      <c r="N44" s="13"/>
      <c r="O44" s="13"/>
      <c r="P44" s="13"/>
      <c r="Q44" s="13"/>
    </row>
    <row r="45" spans="3:17" x14ac:dyDescent="0.25">
      <c r="C45" s="13"/>
      <c r="E45" s="13"/>
      <c r="G45" s="13"/>
      <c r="H45" s="13"/>
      <c r="I45" s="13"/>
      <c r="K45" s="13"/>
      <c r="M45" s="13"/>
      <c r="N45" s="13"/>
      <c r="O45" s="13"/>
      <c r="P45" s="13"/>
      <c r="Q45" s="13"/>
    </row>
    <row r="46" spans="3:17" x14ac:dyDescent="0.25">
      <c r="C46" s="13"/>
      <c r="E46" s="13"/>
      <c r="G46" s="13"/>
      <c r="H46" s="13"/>
      <c r="I46" s="13"/>
      <c r="K46" s="13"/>
      <c r="M46" s="13"/>
      <c r="N46" s="13"/>
      <c r="O46" s="13"/>
      <c r="P46" s="13"/>
      <c r="Q46" s="13"/>
    </row>
    <row r="47" spans="3:17" x14ac:dyDescent="0.25">
      <c r="C47" s="13"/>
      <c r="E47" s="13"/>
      <c r="G47" s="13"/>
      <c r="H47" s="13"/>
      <c r="I47" s="13"/>
      <c r="K47" s="13"/>
      <c r="M47" s="13"/>
      <c r="N47" s="13"/>
      <c r="O47" s="13"/>
      <c r="P47" s="13"/>
      <c r="Q47" s="13"/>
    </row>
    <row r="48" spans="3:17" x14ac:dyDescent="0.25">
      <c r="C48" s="13"/>
      <c r="E48" s="13"/>
      <c r="G48" s="13"/>
      <c r="H48" s="13"/>
      <c r="I48" s="13"/>
      <c r="K48" s="13"/>
      <c r="M48" s="13"/>
      <c r="N48" s="13"/>
      <c r="O48" s="13"/>
      <c r="P48" s="13"/>
      <c r="Q48" s="13"/>
    </row>
    <row r="49" spans="3:17" x14ac:dyDescent="0.25">
      <c r="C49" s="13"/>
      <c r="E49" s="13"/>
      <c r="G49" s="13"/>
      <c r="H49" s="13"/>
      <c r="I49" s="13"/>
      <c r="K49" s="13"/>
      <c r="M49" s="13"/>
      <c r="N49" s="13"/>
      <c r="O49" s="13"/>
      <c r="P49" s="13"/>
      <c r="Q49" s="13"/>
    </row>
    <row r="50" spans="3:17" x14ac:dyDescent="0.25">
      <c r="C50" s="13"/>
      <c r="E50" s="13"/>
      <c r="G50" s="13"/>
      <c r="H50" s="13"/>
      <c r="I50" s="13"/>
      <c r="K50" s="13"/>
      <c r="M50" s="13"/>
      <c r="N50" s="13"/>
      <c r="O50" s="13"/>
      <c r="P50" s="13"/>
      <c r="Q50" s="13"/>
    </row>
    <row r="51" spans="3:17" x14ac:dyDescent="0.25">
      <c r="C51" s="13"/>
      <c r="E51" s="13"/>
      <c r="G51" s="13"/>
      <c r="H51" s="13"/>
      <c r="I51" s="13"/>
      <c r="K51" s="13"/>
      <c r="M51" s="13"/>
      <c r="N51" s="13"/>
      <c r="O51" s="13"/>
      <c r="P51" s="13"/>
      <c r="Q51" s="13"/>
    </row>
    <row r="52" spans="3:17" x14ac:dyDescent="0.25">
      <c r="C52" s="13"/>
      <c r="E52" s="13"/>
      <c r="G52" s="13"/>
      <c r="H52" s="13"/>
      <c r="I52" s="13"/>
      <c r="K52" s="13"/>
      <c r="M52" s="13"/>
      <c r="N52" s="13"/>
      <c r="O52" s="13"/>
      <c r="P52" s="13"/>
      <c r="Q52" s="13"/>
    </row>
    <row r="53" spans="3:17" x14ac:dyDescent="0.25">
      <c r="C53" s="13"/>
      <c r="E53" s="13"/>
      <c r="G53" s="13"/>
      <c r="H53" s="13"/>
      <c r="I53" s="13"/>
      <c r="K53" s="13"/>
      <c r="M53" s="13"/>
      <c r="N53" s="13"/>
      <c r="O53" s="13"/>
      <c r="P53" s="13"/>
      <c r="Q53" s="13"/>
    </row>
    <row r="54" spans="3:17" x14ac:dyDescent="0.25">
      <c r="C54" s="13"/>
      <c r="E54" s="13"/>
      <c r="G54" s="13"/>
      <c r="H54" s="13"/>
      <c r="I54" s="13"/>
      <c r="K54" s="13"/>
      <c r="M54" s="13"/>
      <c r="N54" s="13"/>
      <c r="O54" s="13"/>
      <c r="P54" s="13"/>
      <c r="Q54" s="13"/>
    </row>
    <row r="55" spans="3:17" x14ac:dyDescent="0.25">
      <c r="C55" s="13"/>
      <c r="E55" s="13"/>
      <c r="G55" s="13"/>
      <c r="H55" s="13"/>
      <c r="I55" s="13"/>
      <c r="K55" s="13"/>
      <c r="M55" s="13"/>
      <c r="N55" s="13"/>
      <c r="O55" s="13"/>
      <c r="P55" s="13"/>
      <c r="Q55" s="13"/>
    </row>
    <row r="56" spans="3:17" x14ac:dyDescent="0.25">
      <c r="C56" s="13"/>
      <c r="E56" s="13"/>
      <c r="G56" s="13"/>
      <c r="H56" s="13"/>
      <c r="I56" s="13"/>
      <c r="K56" s="13"/>
      <c r="M56" s="13"/>
      <c r="N56" s="13"/>
      <c r="O56" s="13"/>
      <c r="P56" s="13"/>
      <c r="Q56" s="13"/>
    </row>
    <row r="57" spans="3:17" x14ac:dyDescent="0.25">
      <c r="C57" s="13"/>
      <c r="E57" s="13"/>
      <c r="G57" s="13"/>
      <c r="H57" s="13"/>
      <c r="I57" s="13"/>
      <c r="K57" s="13"/>
      <c r="M57" s="13"/>
      <c r="N57" s="13"/>
      <c r="O57" s="13"/>
      <c r="P57" s="13"/>
      <c r="Q57" s="13"/>
    </row>
    <row r="58" spans="3:17" x14ac:dyDescent="0.25">
      <c r="C58" s="13"/>
      <c r="E58" s="13"/>
      <c r="G58" s="13"/>
      <c r="H58" s="13"/>
      <c r="I58" s="13"/>
      <c r="K58" s="13"/>
      <c r="M58" s="13"/>
      <c r="N58" s="13"/>
      <c r="O58" s="13"/>
      <c r="P58" s="13"/>
      <c r="Q58" s="13"/>
    </row>
    <row r="59" spans="3:17" x14ac:dyDescent="0.25">
      <c r="C59" s="13"/>
      <c r="E59" s="13"/>
      <c r="G59" s="13"/>
      <c r="H59" s="13"/>
      <c r="I59" s="13"/>
      <c r="K59" s="13"/>
      <c r="M59" s="13"/>
      <c r="N59" s="13"/>
      <c r="O59" s="13"/>
      <c r="P59" s="13"/>
      <c r="Q59" s="13"/>
    </row>
    <row r="60" spans="3:17" x14ac:dyDescent="0.25">
      <c r="C60" s="13"/>
      <c r="E60" s="13"/>
      <c r="G60" s="13"/>
      <c r="H60" s="13"/>
      <c r="I60" s="13"/>
      <c r="K60" s="13"/>
      <c r="M60" s="13"/>
      <c r="N60" s="13"/>
      <c r="O60" s="13"/>
      <c r="P60" s="13"/>
      <c r="Q60" s="13"/>
    </row>
    <row r="61" spans="3:17" x14ac:dyDescent="0.25">
      <c r="C61" s="13"/>
      <c r="E61" s="13"/>
      <c r="G61" s="13"/>
      <c r="H61" s="13"/>
      <c r="I61" s="13"/>
      <c r="K61" s="13"/>
      <c r="M61" s="13"/>
      <c r="N61" s="13"/>
      <c r="O61" s="13"/>
      <c r="P61" s="13"/>
      <c r="Q61" s="13"/>
    </row>
    <row r="62" spans="3:17" x14ac:dyDescent="0.25">
      <c r="C62" s="13"/>
      <c r="E62" s="13"/>
      <c r="G62" s="13"/>
      <c r="H62" s="13"/>
      <c r="I62" s="13"/>
      <c r="K62" s="13"/>
      <c r="M62" s="13"/>
      <c r="N62" s="13"/>
      <c r="O62" s="13"/>
      <c r="P62" s="13"/>
      <c r="Q62" s="13"/>
    </row>
    <row r="63" spans="3:17" x14ac:dyDescent="0.25">
      <c r="C63" s="13"/>
      <c r="E63" s="13"/>
      <c r="G63" s="13"/>
      <c r="H63" s="13"/>
      <c r="I63" s="13"/>
      <c r="K63" s="13"/>
      <c r="M63" s="13"/>
      <c r="N63" s="13"/>
      <c r="O63" s="13"/>
      <c r="P63" s="13"/>
      <c r="Q63" s="13"/>
    </row>
    <row r="64" spans="3:17" x14ac:dyDescent="0.25">
      <c r="C64" s="13"/>
      <c r="E64" s="13"/>
      <c r="G64" s="13"/>
      <c r="H64" s="13"/>
      <c r="I64" s="13"/>
      <c r="K64" s="13"/>
      <c r="M64" s="13"/>
      <c r="N64" s="13"/>
      <c r="O64" s="13"/>
      <c r="P64" s="13"/>
      <c r="Q64" s="13"/>
    </row>
    <row r="65" spans="3:17" x14ac:dyDescent="0.25">
      <c r="C65" s="13"/>
      <c r="E65" s="13"/>
      <c r="G65" s="13"/>
      <c r="H65" s="13"/>
      <c r="I65" s="13"/>
      <c r="K65" s="13"/>
      <c r="M65" s="13"/>
      <c r="N65" s="13"/>
      <c r="O65" s="13"/>
      <c r="P65" s="13"/>
      <c r="Q65" s="13"/>
    </row>
    <row r="66" spans="3:17" x14ac:dyDescent="0.25">
      <c r="C66" s="13"/>
      <c r="E66" s="13"/>
      <c r="G66" s="13"/>
      <c r="H66" s="13"/>
      <c r="I66" s="13"/>
      <c r="K66" s="13"/>
      <c r="M66" s="13"/>
      <c r="N66" s="13"/>
      <c r="O66" s="13"/>
      <c r="P66" s="13"/>
      <c r="Q66" s="13"/>
    </row>
    <row r="67" spans="3:17" x14ac:dyDescent="0.25">
      <c r="C67" s="13"/>
      <c r="E67" s="13"/>
      <c r="G67" s="13"/>
      <c r="H67" s="13"/>
      <c r="I67" s="13"/>
      <c r="K67" s="13"/>
      <c r="M67" s="13"/>
      <c r="N67" s="13"/>
      <c r="O67" s="13"/>
      <c r="P67" s="13"/>
      <c r="Q67" s="13"/>
    </row>
    <row r="68" spans="3:17" x14ac:dyDescent="0.25">
      <c r="C68" s="13"/>
      <c r="E68" s="13"/>
      <c r="G68" s="13"/>
      <c r="H68" s="13"/>
      <c r="I68" s="13"/>
      <c r="K68" s="13"/>
      <c r="M68" s="13"/>
      <c r="N68" s="13"/>
      <c r="O68" s="13"/>
      <c r="P68" s="13"/>
      <c r="Q68" s="13"/>
    </row>
    <row r="69" spans="3:17" x14ac:dyDescent="0.25">
      <c r="C69" s="13"/>
      <c r="E69" s="13"/>
      <c r="G69" s="13"/>
      <c r="H69" s="13"/>
      <c r="I69" s="13"/>
      <c r="K69" s="13"/>
      <c r="M69" s="13"/>
      <c r="N69" s="13"/>
      <c r="O69" s="13"/>
      <c r="P69" s="13"/>
      <c r="Q69" s="13"/>
    </row>
    <row r="70" spans="3:17" x14ac:dyDescent="0.25">
      <c r="C70" s="13"/>
      <c r="E70" s="13"/>
      <c r="G70" s="13"/>
      <c r="H70" s="13"/>
      <c r="I70" s="13"/>
      <c r="K70" s="13"/>
      <c r="M70" s="13"/>
      <c r="N70" s="13"/>
      <c r="O70" s="13"/>
      <c r="P70" s="13"/>
      <c r="Q70" s="13"/>
    </row>
    <row r="71" spans="3:17" x14ac:dyDescent="0.25">
      <c r="C71" s="13"/>
      <c r="E71" s="13"/>
      <c r="G71" s="13"/>
      <c r="H71" s="13"/>
      <c r="I71" s="13"/>
      <c r="K71" s="13"/>
      <c r="M71" s="13"/>
      <c r="N71" s="13"/>
      <c r="O71" s="13"/>
      <c r="P71" s="13"/>
      <c r="Q71" s="13"/>
    </row>
    <row r="72" spans="3:17" x14ac:dyDescent="0.25">
      <c r="C72" s="13"/>
      <c r="E72" s="13"/>
      <c r="G72" s="13"/>
      <c r="H72" s="13"/>
      <c r="I72" s="13"/>
      <c r="K72" s="13"/>
      <c r="M72" s="13"/>
      <c r="N72" s="13"/>
      <c r="O72" s="13"/>
      <c r="P72" s="13"/>
      <c r="Q72" s="13"/>
    </row>
    <row r="73" spans="3:17" x14ac:dyDescent="0.25">
      <c r="C73" s="13"/>
      <c r="E73" s="13"/>
      <c r="G73" s="13"/>
      <c r="H73" s="13"/>
      <c r="I73" s="13"/>
      <c r="K73" s="13"/>
      <c r="M73" s="13"/>
      <c r="N73" s="13"/>
      <c r="O73" s="13"/>
      <c r="P73" s="13"/>
      <c r="Q73" s="13"/>
    </row>
    <row r="74" spans="3:17" x14ac:dyDescent="0.25">
      <c r="C74" s="13"/>
      <c r="E74" s="13"/>
      <c r="G74" s="13"/>
      <c r="H74" s="13"/>
      <c r="I74" s="13"/>
      <c r="K74" s="13"/>
      <c r="M74" s="13"/>
      <c r="N74" s="13"/>
      <c r="O74" s="13"/>
      <c r="P74" s="13"/>
      <c r="Q74" s="13"/>
    </row>
    <row r="75" spans="3:17" x14ac:dyDescent="0.25">
      <c r="C75" s="13"/>
      <c r="E75" s="13"/>
      <c r="G75" s="13"/>
      <c r="H75" s="13"/>
      <c r="I75" s="13"/>
      <c r="K75" s="13"/>
      <c r="M75" s="13"/>
      <c r="N75" s="13"/>
      <c r="O75" s="13"/>
      <c r="P75" s="13"/>
      <c r="Q75" s="13"/>
    </row>
    <row r="76" spans="3:17" x14ac:dyDescent="0.25">
      <c r="C76" s="13"/>
      <c r="E76" s="13"/>
      <c r="G76" s="13"/>
      <c r="H76" s="13"/>
      <c r="I76" s="13"/>
      <c r="K76" s="13"/>
      <c r="M76" s="13"/>
      <c r="N76" s="13"/>
      <c r="O76" s="13"/>
      <c r="P76" s="13"/>
      <c r="Q76" s="13"/>
    </row>
    <row r="77" spans="3:17" x14ac:dyDescent="0.25">
      <c r="C77" s="13"/>
      <c r="E77" s="13"/>
      <c r="G77" s="13"/>
      <c r="H77" s="13"/>
      <c r="I77" s="13"/>
      <c r="K77" s="13"/>
      <c r="M77" s="13"/>
      <c r="N77" s="13"/>
      <c r="O77" s="13"/>
      <c r="P77" s="13"/>
      <c r="Q77" s="13"/>
    </row>
    <row r="78" spans="3:17" x14ac:dyDescent="0.25">
      <c r="C78" s="13"/>
      <c r="E78" s="13"/>
      <c r="G78" s="13"/>
      <c r="H78" s="13"/>
      <c r="I78" s="13"/>
      <c r="K78" s="13"/>
      <c r="M78" s="13"/>
      <c r="N78" s="13"/>
      <c r="O78" s="13"/>
      <c r="P78" s="13"/>
      <c r="Q78" s="13"/>
    </row>
    <row r="79" spans="3:17" x14ac:dyDescent="0.25">
      <c r="C79" s="13"/>
      <c r="E79" s="13"/>
      <c r="G79" s="13"/>
      <c r="H79" s="13"/>
      <c r="I79" s="13"/>
      <c r="K79" s="13"/>
      <c r="M79" s="13"/>
      <c r="N79" s="13"/>
      <c r="O79" s="13"/>
      <c r="P79" s="13"/>
      <c r="Q79" s="13"/>
    </row>
    <row r="80" spans="3:17" x14ac:dyDescent="0.25">
      <c r="C80" s="13"/>
      <c r="E80" s="13"/>
      <c r="G80" s="13"/>
      <c r="H80" s="13"/>
      <c r="I80" s="13"/>
      <c r="K80" s="13"/>
      <c r="M80" s="13"/>
      <c r="N80" s="13"/>
      <c r="O80" s="13"/>
      <c r="P80" s="13"/>
      <c r="Q80" s="13"/>
    </row>
    <row r="81" spans="3:17" x14ac:dyDescent="0.25">
      <c r="C81" s="13"/>
      <c r="E81" s="13"/>
      <c r="G81" s="13"/>
      <c r="H81" s="13"/>
      <c r="I81" s="13"/>
      <c r="K81" s="13"/>
      <c r="M81" s="13"/>
      <c r="N81" s="13"/>
      <c r="O81" s="13"/>
      <c r="P81" s="13"/>
      <c r="Q81" s="13"/>
    </row>
    <row r="82" spans="3:17" x14ac:dyDescent="0.25">
      <c r="C82" s="13"/>
      <c r="E82" s="13"/>
      <c r="G82" s="13"/>
      <c r="H82" s="13"/>
      <c r="I82" s="13"/>
      <c r="K82" s="13"/>
      <c r="M82" s="13"/>
      <c r="N82" s="13"/>
      <c r="O82" s="13"/>
      <c r="P82" s="13"/>
      <c r="Q82" s="13"/>
    </row>
    <row r="83" spans="3:17" x14ac:dyDescent="0.25">
      <c r="C83" s="13"/>
      <c r="E83" s="13"/>
      <c r="G83" s="13"/>
      <c r="H83" s="13"/>
      <c r="I83" s="13"/>
      <c r="K83" s="13"/>
      <c r="M83" s="13"/>
      <c r="N83" s="13"/>
      <c r="O83" s="13"/>
      <c r="P83" s="13"/>
      <c r="Q83" s="13"/>
    </row>
    <row r="84" spans="3:17" x14ac:dyDescent="0.25">
      <c r="C84" s="13"/>
      <c r="E84" s="13"/>
      <c r="G84" s="13"/>
      <c r="H84" s="13"/>
      <c r="I84" s="13"/>
      <c r="K84" s="13"/>
      <c r="M84" s="13"/>
      <c r="N84" s="13"/>
      <c r="O84" s="13"/>
      <c r="P84" s="13"/>
      <c r="Q84" s="13"/>
    </row>
    <row r="85" spans="3:17" x14ac:dyDescent="0.25">
      <c r="C85" s="13"/>
      <c r="E85" s="13"/>
      <c r="G85" s="13"/>
      <c r="H85" s="13"/>
      <c r="I85" s="13"/>
      <c r="K85" s="13"/>
      <c r="M85" s="13"/>
      <c r="N85" s="13"/>
      <c r="O85" s="13"/>
      <c r="P85" s="13"/>
      <c r="Q85" s="13"/>
    </row>
    <row r="86" spans="3:17" x14ac:dyDescent="0.25">
      <c r="C86" s="13"/>
      <c r="E86" s="13"/>
      <c r="G86" s="13"/>
      <c r="H86" s="13"/>
      <c r="I86" s="13"/>
      <c r="K86" s="13"/>
      <c r="M86" s="13"/>
      <c r="N86" s="13"/>
      <c r="O86" s="13"/>
      <c r="P86" s="13"/>
      <c r="Q86" s="13"/>
    </row>
    <row r="87" spans="3:17" x14ac:dyDescent="0.25">
      <c r="C87" s="13"/>
      <c r="E87" s="13"/>
      <c r="G87" s="13"/>
      <c r="H87" s="13"/>
      <c r="I87" s="13"/>
      <c r="K87" s="13"/>
      <c r="M87" s="13"/>
      <c r="N87" s="13"/>
      <c r="O87" s="13"/>
      <c r="P87" s="13"/>
      <c r="Q87" s="13"/>
    </row>
    <row r="88" spans="3:17" x14ac:dyDescent="0.25">
      <c r="C88" s="13"/>
      <c r="E88" s="13"/>
      <c r="G88" s="13"/>
      <c r="H88" s="13"/>
      <c r="I88" s="13"/>
      <c r="K88" s="13"/>
      <c r="M88" s="13"/>
      <c r="N88" s="13"/>
      <c r="O88" s="13"/>
      <c r="P88" s="13"/>
      <c r="Q88" s="13"/>
    </row>
    <row r="89" spans="3:17" x14ac:dyDescent="0.25">
      <c r="C89" s="13"/>
      <c r="E89" s="13"/>
      <c r="G89" s="13"/>
      <c r="H89" s="13"/>
      <c r="I89" s="13"/>
      <c r="K89" s="13"/>
      <c r="M89" s="13"/>
      <c r="N89" s="13"/>
      <c r="O89" s="13"/>
      <c r="P89" s="13"/>
      <c r="Q89" s="13"/>
    </row>
    <row r="90" spans="3:17" x14ac:dyDescent="0.25">
      <c r="C90" s="13"/>
      <c r="E90" s="13"/>
      <c r="G90" s="13"/>
      <c r="H90" s="13"/>
      <c r="I90" s="13"/>
      <c r="K90" s="13"/>
      <c r="M90" s="13"/>
      <c r="N90" s="13"/>
      <c r="O90" s="13"/>
      <c r="P90" s="13"/>
      <c r="Q90" s="13"/>
    </row>
    <row r="91" spans="3:17" x14ac:dyDescent="0.25">
      <c r="C91" s="13"/>
      <c r="E91" s="13"/>
      <c r="G91" s="13"/>
      <c r="H91" s="13"/>
      <c r="I91" s="13"/>
      <c r="K91" s="13"/>
      <c r="M91" s="13"/>
      <c r="N91" s="13"/>
      <c r="O91" s="13"/>
      <c r="P91" s="13"/>
      <c r="Q91" s="13"/>
    </row>
    <row r="92" spans="3:17" x14ac:dyDescent="0.25">
      <c r="C92" s="13"/>
      <c r="E92" s="13"/>
      <c r="G92" s="13"/>
      <c r="H92" s="13"/>
      <c r="I92" s="13"/>
      <c r="K92" s="13"/>
      <c r="M92" s="13"/>
      <c r="N92" s="13"/>
      <c r="O92" s="13"/>
      <c r="P92" s="13"/>
      <c r="Q92" s="13"/>
    </row>
    <row r="93" spans="3:17" x14ac:dyDescent="0.25">
      <c r="C93" s="13"/>
      <c r="E93" s="13"/>
      <c r="G93" s="13"/>
      <c r="H93" s="13"/>
      <c r="I93" s="13"/>
      <c r="K93" s="13"/>
      <c r="M93" s="13"/>
      <c r="N93" s="13"/>
      <c r="O93" s="13"/>
      <c r="P93" s="13"/>
      <c r="Q93" s="13"/>
    </row>
    <row r="94" spans="3:17" x14ac:dyDescent="0.25">
      <c r="C94" s="13"/>
      <c r="E94" s="13"/>
      <c r="G94" s="13"/>
      <c r="H94" s="13"/>
      <c r="I94" s="13"/>
      <c r="K94" s="13"/>
      <c r="M94" s="13"/>
      <c r="N94" s="13"/>
      <c r="O94" s="13"/>
      <c r="P94" s="13"/>
      <c r="Q94" s="13"/>
    </row>
    <row r="95" spans="3:17" x14ac:dyDescent="0.25">
      <c r="C95" s="13"/>
      <c r="E95" s="13"/>
      <c r="G95" s="13"/>
      <c r="H95" s="13"/>
      <c r="I95" s="13"/>
      <c r="K95" s="13"/>
      <c r="M95" s="13"/>
      <c r="N95" s="13"/>
      <c r="O95" s="13"/>
      <c r="P95" s="13"/>
      <c r="Q95" s="13"/>
    </row>
    <row r="96" spans="3:17" x14ac:dyDescent="0.25">
      <c r="C96" s="13"/>
      <c r="E96" s="13"/>
      <c r="G96" s="13"/>
      <c r="H96" s="13"/>
      <c r="I96" s="13"/>
      <c r="K96" s="13"/>
      <c r="M96" s="13"/>
      <c r="N96" s="13"/>
      <c r="O96" s="13"/>
      <c r="P96" s="13"/>
      <c r="Q96" s="13"/>
    </row>
    <row r="97" spans="3:17" x14ac:dyDescent="0.25">
      <c r="C97" s="13"/>
      <c r="E97" s="13"/>
      <c r="G97" s="13"/>
      <c r="H97" s="13"/>
      <c r="I97" s="13"/>
      <c r="K97" s="13"/>
      <c r="M97" s="13"/>
      <c r="N97" s="13"/>
      <c r="O97" s="13"/>
      <c r="P97" s="13"/>
      <c r="Q97" s="13"/>
    </row>
    <row r="98" spans="3:17" x14ac:dyDescent="0.25">
      <c r="C98" s="13"/>
      <c r="E98" s="13"/>
      <c r="G98" s="13"/>
      <c r="H98" s="13"/>
      <c r="I98" s="13"/>
      <c r="K98" s="13"/>
      <c r="M98" s="13"/>
      <c r="N98" s="13"/>
      <c r="O98" s="13"/>
      <c r="P98" s="13"/>
      <c r="Q98" s="13"/>
    </row>
    <row r="99" spans="3:17" x14ac:dyDescent="0.25">
      <c r="C99" s="13"/>
      <c r="E99" s="13"/>
      <c r="G99" s="13"/>
      <c r="H99" s="13"/>
      <c r="I99" s="13"/>
      <c r="K99" s="13"/>
      <c r="M99" s="13"/>
      <c r="N99" s="13"/>
      <c r="O99" s="13"/>
      <c r="P99" s="13"/>
      <c r="Q99" s="13"/>
    </row>
    <row r="100" spans="3:17" x14ac:dyDescent="0.25">
      <c r="C100" s="13"/>
      <c r="E100" s="13"/>
      <c r="G100" s="13"/>
      <c r="H100" s="13"/>
      <c r="I100" s="13"/>
      <c r="K100" s="13"/>
      <c r="M100" s="13"/>
      <c r="N100" s="13"/>
      <c r="O100" s="13"/>
      <c r="P100" s="13"/>
      <c r="Q100" s="13"/>
    </row>
    <row r="101" spans="3:17" x14ac:dyDescent="0.25">
      <c r="C101" s="13"/>
      <c r="E101" s="13"/>
      <c r="G101" s="13"/>
      <c r="H101" s="13"/>
      <c r="I101" s="13"/>
      <c r="K101" s="13"/>
      <c r="M101" s="13"/>
      <c r="N101" s="13"/>
      <c r="O101" s="13"/>
      <c r="P101" s="13"/>
      <c r="Q101" s="13"/>
    </row>
    <row r="102" spans="3:17" x14ac:dyDescent="0.25">
      <c r="C102" s="13"/>
      <c r="E102" s="13"/>
      <c r="G102" s="13"/>
      <c r="H102" s="13"/>
      <c r="I102" s="13"/>
      <c r="K102" s="13"/>
      <c r="M102" s="13"/>
      <c r="N102" s="13"/>
      <c r="O102" s="13"/>
      <c r="P102" s="13"/>
      <c r="Q102" s="13"/>
    </row>
    <row r="103" spans="3:17" x14ac:dyDescent="0.25">
      <c r="C103" s="13"/>
      <c r="E103" s="13"/>
      <c r="G103" s="13"/>
      <c r="H103" s="13"/>
      <c r="I103" s="13"/>
      <c r="K103" s="13"/>
      <c r="M103" s="13"/>
      <c r="N103" s="13"/>
      <c r="O103" s="13"/>
      <c r="P103" s="13"/>
      <c r="Q103" s="13"/>
    </row>
    <row r="104" spans="3:17" x14ac:dyDescent="0.25">
      <c r="C104" s="13"/>
      <c r="E104" s="13"/>
      <c r="G104" s="13"/>
      <c r="H104" s="13"/>
      <c r="I104" s="13"/>
      <c r="K104" s="13"/>
      <c r="M104" s="13"/>
      <c r="N104" s="13"/>
      <c r="O104" s="13"/>
      <c r="P104" s="13"/>
      <c r="Q104" s="13"/>
    </row>
  </sheetData>
  <mergeCells count="4">
    <mergeCell ref="A2:M2"/>
    <mergeCell ref="C4:E4"/>
    <mergeCell ref="I4:M4"/>
    <mergeCell ref="A14:M14"/>
  </mergeCells>
  <pageMargins left="0" right="0" top="0" bottom="0" header="0" footer="0"/>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14"/>
  <sheetViews>
    <sheetView zoomScaleNormal="100" zoomScaleSheetLayoutView="100" workbookViewId="0"/>
  </sheetViews>
  <sheetFormatPr defaultColWidth="9.140625" defaultRowHeight="15" x14ac:dyDescent="0.25"/>
  <cols>
    <col min="1" max="1" width="30.7109375" style="32" customWidth="1"/>
    <col min="2" max="2" width="1.7109375" style="32" customWidth="1"/>
    <col min="3" max="3" width="13" style="48" customWidth="1"/>
    <col min="4" max="4" width="0.85546875" style="135" customWidth="1"/>
    <col min="5" max="5" width="9.140625" style="23" customWidth="1"/>
    <col min="6" max="6" width="1.7109375" style="23" customWidth="1"/>
    <col min="7" max="7" width="13" style="48" customWidth="1"/>
    <col min="8" max="8" width="0.85546875" style="135" customWidth="1"/>
    <col min="9" max="9" width="9.140625" style="23" customWidth="1"/>
    <col min="10" max="10" width="1.7109375" style="23" customWidth="1"/>
    <col min="11" max="11" width="13" style="48" customWidth="1"/>
    <col min="12" max="12" width="0.85546875" style="135" customWidth="1"/>
    <col min="13" max="13" width="9.140625" style="23" customWidth="1"/>
    <col min="14" max="14" width="1.7109375" style="23" customWidth="1"/>
    <col min="15" max="15" width="13" style="48" customWidth="1"/>
    <col min="16" max="16" width="0.85546875" style="135" customWidth="1"/>
    <col min="17" max="17" width="9.140625" style="23" customWidth="1"/>
    <col min="18" max="16384" width="9.140625" style="23"/>
  </cols>
  <sheetData>
    <row r="1" spans="1:17" ht="11.25" customHeight="1" x14ac:dyDescent="0.2">
      <c r="A1" s="22" t="s">
        <v>27</v>
      </c>
      <c r="B1" s="22"/>
      <c r="D1" s="162"/>
      <c r="H1" s="162"/>
      <c r="L1" s="162"/>
      <c r="P1" s="162"/>
    </row>
    <row r="2" spans="1:17" ht="22.5" customHeight="1" x14ac:dyDescent="0.2">
      <c r="A2" s="186" t="s">
        <v>111</v>
      </c>
      <c r="B2" s="186"/>
      <c r="C2" s="186"/>
      <c r="D2" s="186"/>
      <c r="E2" s="186"/>
      <c r="F2" s="186"/>
      <c r="G2" s="186"/>
      <c r="H2" s="186"/>
      <c r="I2" s="186"/>
      <c r="J2" s="186"/>
      <c r="K2" s="186"/>
      <c r="L2" s="186"/>
      <c r="M2" s="186"/>
      <c r="N2" s="186"/>
      <c r="O2" s="186"/>
      <c r="P2" s="186"/>
      <c r="Q2" s="186"/>
    </row>
    <row r="3" spans="1:17" ht="11.25" customHeight="1" x14ac:dyDescent="0.2">
      <c r="A3" s="23"/>
      <c r="B3" s="23"/>
      <c r="C3" s="49"/>
      <c r="D3" s="163"/>
      <c r="E3" s="26"/>
      <c r="F3" s="26"/>
      <c r="H3" s="163"/>
      <c r="J3" s="33"/>
      <c r="K3" s="55"/>
      <c r="L3" s="163"/>
      <c r="M3" s="34"/>
      <c r="N3" s="34"/>
      <c r="O3" s="56"/>
      <c r="P3" s="163"/>
      <c r="Q3" s="33"/>
    </row>
    <row r="4" spans="1:17" ht="11.25" customHeight="1" x14ac:dyDescent="0.2">
      <c r="A4" s="23"/>
      <c r="B4" s="23"/>
      <c r="C4" s="181" t="s">
        <v>1</v>
      </c>
      <c r="D4" s="181"/>
      <c r="E4" s="181"/>
      <c r="F4" s="6"/>
      <c r="G4" s="181"/>
      <c r="H4" s="181"/>
      <c r="I4" s="181"/>
      <c r="K4" s="69" t="s">
        <v>107</v>
      </c>
      <c r="L4" s="69"/>
      <c r="M4" s="64"/>
      <c r="N4" s="63"/>
      <c r="O4" s="65"/>
      <c r="P4" s="65"/>
      <c r="Q4" s="65"/>
    </row>
    <row r="5" spans="1:17" ht="11.25" customHeight="1" x14ac:dyDescent="0.2">
      <c r="A5" s="23"/>
      <c r="B5" s="23"/>
      <c r="C5" s="50"/>
      <c r="D5" s="172"/>
      <c r="E5" s="7"/>
      <c r="F5" s="7"/>
      <c r="G5" s="50"/>
      <c r="H5" s="172"/>
      <c r="I5" s="7"/>
      <c r="K5" s="50"/>
      <c r="L5" s="172"/>
      <c r="M5" s="7"/>
      <c r="N5" s="7"/>
      <c r="O5" s="50"/>
      <c r="P5" s="172"/>
      <c r="Q5" s="7"/>
    </row>
    <row r="6" spans="1:17" ht="11.25" customHeight="1" x14ac:dyDescent="0.2">
      <c r="A6" s="27"/>
      <c r="B6" s="27"/>
      <c r="C6" s="51" t="s">
        <v>28</v>
      </c>
      <c r="D6" s="174"/>
      <c r="E6" s="6"/>
      <c r="F6" s="6"/>
      <c r="G6" s="51" t="s">
        <v>29</v>
      </c>
      <c r="H6" s="174"/>
      <c r="I6" s="6"/>
      <c r="J6" s="27"/>
      <c r="K6" s="51" t="s">
        <v>28</v>
      </c>
      <c r="L6" s="174"/>
      <c r="M6" s="6"/>
      <c r="N6" s="6"/>
      <c r="O6" s="51" t="s">
        <v>29</v>
      </c>
      <c r="P6" s="174"/>
      <c r="Q6" s="35"/>
    </row>
    <row r="7" spans="1:17" ht="11.25" customHeight="1" x14ac:dyDescent="0.2">
      <c r="A7" s="23"/>
      <c r="B7" s="23"/>
      <c r="C7" s="50"/>
      <c r="D7" s="164"/>
      <c r="E7" s="7"/>
      <c r="F7" s="7"/>
      <c r="G7" s="50"/>
      <c r="H7" s="164"/>
      <c r="I7" s="7"/>
      <c r="K7" s="50"/>
      <c r="L7" s="164"/>
      <c r="M7" s="7"/>
      <c r="N7" s="7"/>
      <c r="O7" s="50"/>
      <c r="P7" s="164"/>
      <c r="Q7" s="7"/>
    </row>
    <row r="8" spans="1:17" ht="11.25" customHeight="1" x14ac:dyDescent="0.2">
      <c r="A8" s="23"/>
      <c r="B8" s="23"/>
      <c r="C8" s="159" t="s">
        <v>252</v>
      </c>
      <c r="D8" s="165"/>
      <c r="E8" s="160" t="s">
        <v>2</v>
      </c>
      <c r="F8" s="7"/>
      <c r="G8" s="159" t="s">
        <v>252</v>
      </c>
      <c r="H8" s="165"/>
      <c r="I8" s="160" t="s">
        <v>2</v>
      </c>
      <c r="K8" s="159" t="s">
        <v>252</v>
      </c>
      <c r="L8" s="165"/>
      <c r="M8" s="160" t="s">
        <v>2</v>
      </c>
      <c r="N8" s="7"/>
      <c r="O8" s="159" t="s">
        <v>252</v>
      </c>
      <c r="P8" s="165"/>
      <c r="Q8" s="160" t="s">
        <v>2</v>
      </c>
    </row>
    <row r="9" spans="1:17" ht="11.25" customHeight="1" x14ac:dyDescent="0.2">
      <c r="A9" s="23"/>
      <c r="B9" s="23"/>
      <c r="C9" s="50"/>
      <c r="D9" s="166"/>
      <c r="E9" s="7"/>
      <c r="F9" s="7"/>
      <c r="G9" s="50"/>
      <c r="H9" s="166"/>
      <c r="I9" s="7"/>
      <c r="K9" s="50"/>
      <c r="L9" s="166"/>
      <c r="M9" s="7"/>
      <c r="N9" s="7"/>
      <c r="O9" s="50"/>
      <c r="P9" s="166"/>
      <c r="Q9" s="7"/>
    </row>
    <row r="10" spans="1:17" ht="11.25" customHeight="1" x14ac:dyDescent="0.2">
      <c r="A10" s="22" t="s">
        <v>3</v>
      </c>
      <c r="B10" s="23"/>
      <c r="C10" s="52">
        <v>99350</v>
      </c>
      <c r="D10" s="167"/>
      <c r="E10" s="70">
        <v>100</v>
      </c>
      <c r="F10" s="36"/>
      <c r="G10" s="52">
        <v>99350</v>
      </c>
      <c r="H10" s="167"/>
      <c r="I10" s="70">
        <v>100</v>
      </c>
      <c r="J10" s="13"/>
      <c r="K10" s="52">
        <v>25990</v>
      </c>
      <c r="L10" s="167"/>
      <c r="M10" s="70">
        <v>100</v>
      </c>
      <c r="N10" s="36"/>
      <c r="O10" s="52">
        <v>25990</v>
      </c>
      <c r="P10" s="167"/>
      <c r="Q10" s="70">
        <v>100</v>
      </c>
    </row>
    <row r="11" spans="1:17" ht="11.25" customHeight="1" x14ac:dyDescent="0.2">
      <c r="A11" s="23"/>
      <c r="B11" s="23"/>
      <c r="C11" s="52"/>
      <c r="D11" s="167"/>
      <c r="E11" s="70"/>
      <c r="F11" s="36"/>
      <c r="G11" s="52"/>
      <c r="H11" s="167"/>
      <c r="I11" s="70"/>
      <c r="J11" s="13"/>
      <c r="K11" s="52"/>
      <c r="L11" s="167"/>
      <c r="M11" s="70"/>
      <c r="N11" s="36"/>
      <c r="O11" s="52"/>
      <c r="P11" s="167"/>
      <c r="Q11" s="70"/>
    </row>
    <row r="12" spans="1:17" ht="11.25" customHeight="1" x14ac:dyDescent="0.2">
      <c r="A12" s="22" t="s">
        <v>30</v>
      </c>
      <c r="B12" s="23"/>
      <c r="C12" s="52"/>
      <c r="D12" s="168"/>
      <c r="E12" s="70"/>
      <c r="F12" s="36"/>
      <c r="G12" s="52"/>
      <c r="H12" s="168"/>
      <c r="I12" s="70"/>
      <c r="J12" s="13"/>
      <c r="K12" s="52"/>
      <c r="L12" s="168"/>
      <c r="M12" s="70"/>
      <c r="N12" s="36"/>
      <c r="O12" s="52"/>
      <c r="P12" s="168"/>
      <c r="Q12" s="70"/>
    </row>
    <row r="13" spans="1:17" ht="11.25" customHeight="1" x14ac:dyDescent="0.2">
      <c r="A13" s="14" t="s">
        <v>31</v>
      </c>
      <c r="B13" s="23"/>
      <c r="C13" s="52">
        <v>64900</v>
      </c>
      <c r="D13" s="166"/>
      <c r="E13" s="70">
        <v>65</v>
      </c>
      <c r="F13" s="36"/>
      <c r="G13" s="52">
        <v>64600</v>
      </c>
      <c r="H13" s="166"/>
      <c r="I13" s="70">
        <v>65</v>
      </c>
      <c r="J13" s="13"/>
      <c r="K13" s="52">
        <v>13300</v>
      </c>
      <c r="L13" s="166"/>
      <c r="M13" s="70">
        <v>51</v>
      </c>
      <c r="N13" s="36"/>
      <c r="O13" s="52">
        <v>13900</v>
      </c>
      <c r="P13" s="166"/>
      <c r="Q13" s="70">
        <v>53</v>
      </c>
    </row>
    <row r="14" spans="1:17" ht="11.25" customHeight="1" x14ac:dyDescent="0.2">
      <c r="A14" s="14" t="s">
        <v>32</v>
      </c>
      <c r="B14" s="23"/>
      <c r="C14" s="52">
        <v>14600</v>
      </c>
      <c r="D14" s="52"/>
      <c r="E14" s="70">
        <v>15</v>
      </c>
      <c r="F14" s="36"/>
      <c r="G14" s="52">
        <v>12800</v>
      </c>
      <c r="H14" s="52"/>
      <c r="I14" s="70">
        <v>13</v>
      </c>
      <c r="J14" s="13"/>
      <c r="K14" s="52">
        <v>2800</v>
      </c>
      <c r="L14" s="52"/>
      <c r="M14" s="70">
        <v>11</v>
      </c>
      <c r="N14" s="36"/>
      <c r="O14" s="52">
        <v>2100</v>
      </c>
      <c r="P14" s="52"/>
      <c r="Q14" s="70">
        <v>8</v>
      </c>
    </row>
    <row r="15" spans="1:17" ht="11.25" customHeight="1" x14ac:dyDescent="0.2">
      <c r="A15" s="23" t="s">
        <v>33</v>
      </c>
      <c r="B15" s="23"/>
      <c r="C15" s="52">
        <v>4100</v>
      </c>
      <c r="D15" s="166"/>
      <c r="E15" s="70">
        <v>4</v>
      </c>
      <c r="F15" s="36"/>
      <c r="G15" s="52">
        <v>5900</v>
      </c>
      <c r="H15" s="166"/>
      <c r="I15" s="70">
        <v>6</v>
      </c>
      <c r="J15" s="13"/>
      <c r="K15" s="52">
        <v>2800</v>
      </c>
      <c r="L15" s="166"/>
      <c r="M15" s="70">
        <v>11</v>
      </c>
      <c r="N15" s="36"/>
      <c r="O15" s="52">
        <v>4400</v>
      </c>
      <c r="P15" s="166"/>
      <c r="Q15" s="70">
        <v>17</v>
      </c>
    </row>
    <row r="16" spans="1:17" ht="11.25" customHeight="1" x14ac:dyDescent="0.2">
      <c r="A16" s="23" t="s">
        <v>34</v>
      </c>
      <c r="B16" s="23"/>
      <c r="C16" s="52">
        <v>1700</v>
      </c>
      <c r="D16" s="166"/>
      <c r="E16" s="70">
        <v>2</v>
      </c>
      <c r="F16" s="36"/>
      <c r="G16" s="52">
        <v>1300</v>
      </c>
      <c r="H16" s="166"/>
      <c r="I16" s="70">
        <v>1</v>
      </c>
      <c r="J16" s="13"/>
      <c r="K16" s="52">
        <v>700</v>
      </c>
      <c r="L16" s="166"/>
      <c r="M16" s="70">
        <v>3</v>
      </c>
      <c r="N16" s="36"/>
      <c r="O16" s="52">
        <v>500</v>
      </c>
      <c r="P16" s="166"/>
      <c r="Q16" s="70">
        <v>2</v>
      </c>
    </row>
    <row r="17" spans="1:17" ht="11.25" customHeight="1" x14ac:dyDescent="0.2">
      <c r="A17" s="23" t="s">
        <v>35</v>
      </c>
      <c r="B17" s="23"/>
      <c r="C17" s="52">
        <v>3900</v>
      </c>
      <c r="D17" s="166"/>
      <c r="E17" s="70">
        <v>4</v>
      </c>
      <c r="F17" s="37"/>
      <c r="G17" s="52">
        <v>5200</v>
      </c>
      <c r="H17" s="166"/>
      <c r="I17" s="70">
        <v>5</v>
      </c>
      <c r="J17" s="13"/>
      <c r="K17" s="52">
        <v>2200</v>
      </c>
      <c r="L17" s="166"/>
      <c r="M17" s="70">
        <v>9</v>
      </c>
      <c r="N17" s="37"/>
      <c r="O17" s="52">
        <v>2600</v>
      </c>
      <c r="P17" s="166"/>
      <c r="Q17" s="70">
        <v>10</v>
      </c>
    </row>
    <row r="18" spans="1:17" ht="11.25" customHeight="1" x14ac:dyDescent="0.2">
      <c r="A18" s="14" t="s">
        <v>36</v>
      </c>
      <c r="B18" s="38"/>
      <c r="C18" s="52">
        <v>3700</v>
      </c>
      <c r="D18" s="166"/>
      <c r="E18" s="70">
        <v>4</v>
      </c>
      <c r="F18" s="12"/>
      <c r="G18" s="52">
        <v>7500</v>
      </c>
      <c r="H18" s="166"/>
      <c r="I18" s="70">
        <v>8</v>
      </c>
      <c r="J18" s="13"/>
      <c r="K18" s="52">
        <v>900</v>
      </c>
      <c r="L18" s="166"/>
      <c r="M18" s="70">
        <v>4</v>
      </c>
      <c r="N18" s="12"/>
      <c r="O18" s="52">
        <v>1700</v>
      </c>
      <c r="P18" s="166"/>
      <c r="Q18" s="70">
        <v>6</v>
      </c>
    </row>
    <row r="19" spans="1:17" ht="11.25" customHeight="1" x14ac:dyDescent="0.2">
      <c r="A19" s="14" t="s">
        <v>105</v>
      </c>
      <c r="B19" s="39"/>
      <c r="C19" s="52">
        <v>4900</v>
      </c>
      <c r="D19" s="166"/>
      <c r="E19" s="70">
        <v>5</v>
      </c>
      <c r="F19" s="12"/>
      <c r="G19" s="52">
        <v>1200</v>
      </c>
      <c r="H19" s="166"/>
      <c r="I19" s="70">
        <v>1</v>
      </c>
      <c r="J19" s="13"/>
      <c r="K19" s="52">
        <v>2700</v>
      </c>
      <c r="L19" s="166"/>
      <c r="M19" s="70">
        <v>11</v>
      </c>
      <c r="N19" s="12"/>
      <c r="O19" s="52">
        <v>600</v>
      </c>
      <c r="P19" s="166"/>
      <c r="Q19" s="70">
        <v>2</v>
      </c>
    </row>
    <row r="20" spans="1:17" ht="11.25" customHeight="1" x14ac:dyDescent="0.2">
      <c r="A20" s="40" t="s">
        <v>20</v>
      </c>
      <c r="B20" s="29"/>
      <c r="C20" s="52">
        <v>1400</v>
      </c>
      <c r="D20" s="166"/>
      <c r="E20" s="70">
        <v>1</v>
      </c>
      <c r="F20" s="12"/>
      <c r="G20" s="52">
        <v>700</v>
      </c>
      <c r="H20" s="166"/>
      <c r="I20" s="70">
        <v>1</v>
      </c>
      <c r="J20" s="13"/>
      <c r="K20" s="52">
        <v>500</v>
      </c>
      <c r="L20" s="166"/>
      <c r="M20" s="70">
        <v>2</v>
      </c>
      <c r="N20" s="12"/>
      <c r="O20" s="52">
        <v>300</v>
      </c>
      <c r="P20" s="166"/>
      <c r="Q20" s="70">
        <v>1</v>
      </c>
    </row>
    <row r="21" spans="1:17" ht="11.25" customHeight="1" x14ac:dyDescent="0.2">
      <c r="A21" s="40"/>
      <c r="B21" s="29"/>
      <c r="C21" s="52"/>
      <c r="D21" s="166"/>
      <c r="E21" s="70"/>
      <c r="F21" s="12"/>
      <c r="G21" s="52"/>
      <c r="H21" s="166"/>
      <c r="I21" s="70"/>
      <c r="J21" s="13"/>
      <c r="K21" s="52"/>
      <c r="L21" s="166"/>
      <c r="M21" s="70"/>
      <c r="N21" s="12"/>
      <c r="O21" s="52"/>
      <c r="P21" s="166"/>
      <c r="Q21" s="70"/>
    </row>
    <row r="22" spans="1:17" ht="11.25" customHeight="1" x14ac:dyDescent="0.2">
      <c r="A22" s="41" t="s">
        <v>37</v>
      </c>
      <c r="B22" s="29"/>
      <c r="C22" s="52"/>
      <c r="D22" s="166"/>
      <c r="E22" s="70"/>
      <c r="F22" s="12"/>
      <c r="G22" s="52"/>
      <c r="H22" s="166"/>
      <c r="I22" s="70"/>
      <c r="J22" s="13"/>
      <c r="K22" s="52"/>
      <c r="L22" s="166"/>
      <c r="M22" s="70"/>
      <c r="N22" s="12"/>
      <c r="O22" s="52"/>
      <c r="P22" s="166"/>
      <c r="Q22" s="70"/>
    </row>
    <row r="23" spans="1:17" ht="11.25" customHeight="1" x14ac:dyDescent="0.2">
      <c r="A23" s="14" t="s">
        <v>38</v>
      </c>
      <c r="B23" s="29"/>
      <c r="C23" s="52">
        <v>70900</v>
      </c>
      <c r="D23" s="166"/>
      <c r="E23" s="70">
        <v>71</v>
      </c>
      <c r="F23" s="12"/>
      <c r="G23" s="52">
        <v>72500</v>
      </c>
      <c r="H23" s="166"/>
      <c r="I23" s="70">
        <v>73</v>
      </c>
      <c r="J23" s="13"/>
      <c r="K23" s="52">
        <v>11700</v>
      </c>
      <c r="L23" s="166"/>
      <c r="M23" s="70">
        <v>45</v>
      </c>
      <c r="N23" s="12"/>
      <c r="O23" s="52">
        <v>13300</v>
      </c>
      <c r="P23" s="166"/>
      <c r="Q23" s="70">
        <v>51</v>
      </c>
    </row>
    <row r="24" spans="1:17" ht="11.25" customHeight="1" x14ac:dyDescent="0.2">
      <c r="A24" s="14" t="s">
        <v>39</v>
      </c>
      <c r="B24" s="29"/>
      <c r="C24" s="52">
        <v>23600</v>
      </c>
      <c r="D24" s="168"/>
      <c r="E24" s="70">
        <v>24</v>
      </c>
      <c r="F24" s="12"/>
      <c r="G24" s="52">
        <v>20400</v>
      </c>
      <c r="H24" s="168"/>
      <c r="I24" s="70">
        <v>21</v>
      </c>
      <c r="J24" s="13"/>
      <c r="K24" s="52">
        <v>12900</v>
      </c>
      <c r="L24" s="168"/>
      <c r="M24" s="70">
        <v>50</v>
      </c>
      <c r="N24" s="12"/>
      <c r="O24" s="52">
        <v>10900</v>
      </c>
      <c r="P24" s="168"/>
      <c r="Q24" s="70">
        <v>42</v>
      </c>
    </row>
    <row r="25" spans="1:17" ht="11.25" customHeight="1" x14ac:dyDescent="0.2">
      <c r="A25" s="14" t="s">
        <v>20</v>
      </c>
      <c r="B25" s="29"/>
      <c r="C25" s="52">
        <v>4800</v>
      </c>
      <c r="D25" s="168"/>
      <c r="E25" s="70">
        <v>5</v>
      </c>
      <c r="F25" s="12"/>
      <c r="G25" s="52">
        <v>6500</v>
      </c>
      <c r="H25" s="168"/>
      <c r="I25" s="70">
        <v>7</v>
      </c>
      <c r="J25" s="13"/>
      <c r="K25" s="52">
        <v>1400</v>
      </c>
      <c r="L25" s="168"/>
      <c r="M25" s="70">
        <v>5</v>
      </c>
      <c r="N25" s="12"/>
      <c r="O25" s="52">
        <v>1700</v>
      </c>
      <c r="P25" s="168"/>
      <c r="Q25" s="70">
        <v>7</v>
      </c>
    </row>
    <row r="26" spans="1:17" ht="11.25" customHeight="1" x14ac:dyDescent="0.2">
      <c r="A26" s="14"/>
      <c r="B26" s="29"/>
      <c r="C26" s="52"/>
      <c r="D26" s="168"/>
      <c r="E26" s="70"/>
      <c r="F26" s="12"/>
      <c r="G26" s="52"/>
      <c r="H26" s="168"/>
      <c r="I26" s="70"/>
      <c r="J26" s="13"/>
      <c r="K26" s="52"/>
      <c r="L26" s="168"/>
      <c r="M26" s="70"/>
      <c r="N26" s="12"/>
      <c r="O26" s="52"/>
      <c r="P26" s="168"/>
      <c r="Q26" s="70"/>
    </row>
    <row r="27" spans="1:17" ht="11.25" customHeight="1" x14ac:dyDescent="0.2">
      <c r="A27" s="41" t="s">
        <v>40</v>
      </c>
      <c r="B27" s="29"/>
      <c r="C27" s="52"/>
      <c r="D27" s="170"/>
      <c r="E27" s="70"/>
      <c r="F27" s="12"/>
      <c r="G27" s="52"/>
      <c r="H27" s="170"/>
      <c r="I27" s="70"/>
      <c r="J27" s="13"/>
      <c r="K27" s="52"/>
      <c r="L27" s="170"/>
      <c r="M27" s="70"/>
      <c r="N27" s="12"/>
      <c r="O27" s="52"/>
      <c r="P27" s="170"/>
      <c r="Q27" s="70"/>
    </row>
    <row r="28" spans="1:17" ht="11.25" customHeight="1" x14ac:dyDescent="0.2">
      <c r="A28" s="40" t="s">
        <v>41</v>
      </c>
      <c r="B28" s="29"/>
      <c r="C28" s="52">
        <v>4500</v>
      </c>
      <c r="D28" s="170"/>
      <c r="E28" s="70">
        <v>4</v>
      </c>
      <c r="F28" s="12"/>
      <c r="G28" s="52">
        <v>3400</v>
      </c>
      <c r="H28" s="170"/>
      <c r="I28" s="70">
        <v>3</v>
      </c>
      <c r="J28" s="13"/>
      <c r="K28" s="52">
        <v>3400</v>
      </c>
      <c r="L28" s="170"/>
      <c r="M28" s="70">
        <v>13</v>
      </c>
      <c r="N28" s="12"/>
      <c r="O28" s="52">
        <v>2500</v>
      </c>
      <c r="P28" s="170"/>
      <c r="Q28" s="70">
        <v>10</v>
      </c>
    </row>
    <row r="29" spans="1:17" ht="11.25" customHeight="1" x14ac:dyDescent="0.25">
      <c r="A29" s="14" t="s">
        <v>42</v>
      </c>
      <c r="B29" s="29"/>
      <c r="C29" s="52">
        <v>88200</v>
      </c>
      <c r="E29" s="70">
        <v>89</v>
      </c>
      <c r="F29" s="12"/>
      <c r="G29" s="52">
        <v>89000</v>
      </c>
      <c r="I29" s="70">
        <v>90</v>
      </c>
      <c r="J29" s="13"/>
      <c r="K29" s="52">
        <v>19700</v>
      </c>
      <c r="M29" s="70">
        <v>76</v>
      </c>
      <c r="N29" s="12"/>
      <c r="O29" s="52">
        <v>20500</v>
      </c>
      <c r="Q29" s="70">
        <v>79</v>
      </c>
    </row>
    <row r="30" spans="1:17" ht="11.25" customHeight="1" x14ac:dyDescent="0.25">
      <c r="A30" s="14" t="s">
        <v>20</v>
      </c>
      <c r="B30" s="29"/>
      <c r="C30" s="52">
        <v>6700</v>
      </c>
      <c r="E30" s="70">
        <v>7</v>
      </c>
      <c r="F30" s="12"/>
      <c r="G30" s="52">
        <v>6900</v>
      </c>
      <c r="I30" s="70">
        <v>7</v>
      </c>
      <c r="J30" s="13"/>
      <c r="K30" s="52">
        <v>2900</v>
      </c>
      <c r="M30" s="70">
        <v>11</v>
      </c>
      <c r="N30" s="12"/>
      <c r="O30" s="52">
        <v>3000</v>
      </c>
      <c r="Q30" s="70">
        <v>12</v>
      </c>
    </row>
    <row r="31" spans="1:17" ht="11.25" customHeight="1" x14ac:dyDescent="0.25">
      <c r="A31" s="14"/>
      <c r="B31" s="29"/>
      <c r="C31" s="52"/>
      <c r="E31" s="70"/>
      <c r="F31" s="12"/>
      <c r="G31" s="52"/>
      <c r="I31" s="70"/>
      <c r="J31" s="13"/>
      <c r="K31" s="52"/>
      <c r="M31" s="70"/>
      <c r="N31" s="12"/>
      <c r="O31" s="52"/>
      <c r="Q31" s="70"/>
    </row>
    <row r="32" spans="1:17" ht="11.25" customHeight="1" x14ac:dyDescent="0.25">
      <c r="A32" s="41" t="s">
        <v>257</v>
      </c>
      <c r="B32" s="29"/>
      <c r="C32" s="52"/>
      <c r="E32" s="70"/>
      <c r="F32" s="12"/>
      <c r="G32" s="52"/>
      <c r="I32" s="70"/>
      <c r="J32" s="13"/>
      <c r="K32" s="52"/>
      <c r="M32" s="70"/>
      <c r="N32" s="12"/>
      <c r="O32" s="52"/>
      <c r="Q32" s="70"/>
    </row>
    <row r="33" spans="1:17" ht="11.25" customHeight="1" x14ac:dyDescent="0.25">
      <c r="A33" s="14" t="s">
        <v>258</v>
      </c>
      <c r="B33" s="29"/>
      <c r="C33" s="52">
        <v>800</v>
      </c>
      <c r="E33" s="70">
        <v>1</v>
      </c>
      <c r="F33" s="12"/>
      <c r="G33" s="52">
        <v>10200</v>
      </c>
      <c r="I33" s="70">
        <v>10</v>
      </c>
      <c r="J33" s="13"/>
      <c r="K33" s="52">
        <v>100</v>
      </c>
      <c r="M33" s="70">
        <v>0</v>
      </c>
      <c r="N33" s="12"/>
      <c r="O33" s="52">
        <v>700</v>
      </c>
      <c r="Q33" s="70">
        <v>3</v>
      </c>
    </row>
    <row r="34" spans="1:17" ht="11.25" customHeight="1" x14ac:dyDescent="0.25">
      <c r="A34" s="14" t="s">
        <v>259</v>
      </c>
      <c r="B34" s="29"/>
      <c r="C34" s="52">
        <v>97100</v>
      </c>
      <c r="E34" s="70">
        <v>98</v>
      </c>
      <c r="F34" s="12"/>
      <c r="G34" s="52">
        <v>88400</v>
      </c>
      <c r="I34" s="70">
        <v>89</v>
      </c>
      <c r="J34" s="13"/>
      <c r="K34" s="52">
        <v>25400</v>
      </c>
      <c r="M34" s="70">
        <v>98</v>
      </c>
      <c r="N34" s="12"/>
      <c r="O34" s="52">
        <v>25100</v>
      </c>
      <c r="Q34" s="70">
        <v>96</v>
      </c>
    </row>
    <row r="35" spans="1:17" ht="11.25" customHeight="1" x14ac:dyDescent="0.25">
      <c r="A35" s="14" t="s">
        <v>20</v>
      </c>
      <c r="B35" s="29"/>
      <c r="C35" s="52">
        <v>1400</v>
      </c>
      <c r="E35" s="70">
        <v>1</v>
      </c>
      <c r="F35" s="12"/>
      <c r="G35" s="52">
        <v>700</v>
      </c>
      <c r="I35" s="70">
        <v>1</v>
      </c>
      <c r="J35" s="13"/>
      <c r="K35" s="52">
        <v>500</v>
      </c>
      <c r="M35" s="70">
        <v>2</v>
      </c>
      <c r="N35" s="12"/>
      <c r="O35" s="52">
        <v>300</v>
      </c>
      <c r="Q35" s="70">
        <v>1</v>
      </c>
    </row>
    <row r="36" spans="1:17" ht="11.25" customHeight="1" x14ac:dyDescent="0.25">
      <c r="A36" s="18"/>
      <c r="B36" s="29"/>
      <c r="C36" s="52"/>
      <c r="E36" s="70"/>
      <c r="F36" s="12"/>
      <c r="G36" s="52"/>
      <c r="I36" s="70"/>
      <c r="J36" s="13"/>
      <c r="K36" s="52"/>
      <c r="M36" s="70"/>
      <c r="N36" s="12"/>
      <c r="O36" s="52"/>
      <c r="Q36" s="70"/>
    </row>
    <row r="37" spans="1:17" ht="11.25" customHeight="1" x14ac:dyDescent="0.25">
      <c r="A37" s="41" t="s">
        <v>46</v>
      </c>
      <c r="B37" s="29"/>
      <c r="C37" s="52"/>
      <c r="E37" s="70"/>
      <c r="F37" s="12"/>
      <c r="G37" s="52"/>
      <c r="I37" s="70"/>
      <c r="J37" s="13"/>
      <c r="K37" s="52"/>
      <c r="M37" s="70"/>
      <c r="N37" s="12"/>
      <c r="O37" s="52"/>
      <c r="Q37" s="70"/>
    </row>
    <row r="38" spans="1:17" ht="11.25" customHeight="1" x14ac:dyDescent="0.25">
      <c r="A38" s="14" t="s">
        <v>112</v>
      </c>
      <c r="B38" s="29"/>
      <c r="C38" s="52">
        <v>300</v>
      </c>
      <c r="E38" s="70">
        <v>0</v>
      </c>
      <c r="F38" s="12"/>
      <c r="G38" s="52">
        <v>7600</v>
      </c>
      <c r="I38" s="70">
        <v>8</v>
      </c>
      <c r="J38" s="13"/>
      <c r="K38" s="52">
        <f>MROUND('[1]Tabel 2a linkjes'!I38,100)</f>
        <v>0</v>
      </c>
      <c r="M38" s="70">
        <f>MROUND('[1]Tabel 2a linkjes'!J38,1)</f>
        <v>0</v>
      </c>
      <c r="N38" s="12"/>
      <c r="O38" s="52">
        <v>1600</v>
      </c>
      <c r="Q38" s="70">
        <v>6</v>
      </c>
    </row>
    <row r="39" spans="1:17" ht="11.25" customHeight="1" x14ac:dyDescent="0.25">
      <c r="A39" s="14" t="s">
        <v>113</v>
      </c>
      <c r="B39" s="29"/>
      <c r="C39" s="52">
        <v>97600</v>
      </c>
      <c r="E39" s="70">
        <v>98</v>
      </c>
      <c r="F39" s="12"/>
      <c r="G39" s="52">
        <v>91100</v>
      </c>
      <c r="I39" s="70">
        <v>92</v>
      </c>
      <c r="J39" s="13"/>
      <c r="K39" s="52">
        <f>IF('[1]Tabel 2a linkjes'!I39&gt;99,MROUND('[1]Tabel 2a linkjes'!I39,100),".")</f>
        <v>25400</v>
      </c>
      <c r="M39" s="70">
        <f>IF('[1]Tabel 2a linkjes'!I39&gt;99,MROUND('[1]Tabel 2a linkjes'!J39,1),".")</f>
        <v>98</v>
      </c>
      <c r="N39" s="12"/>
      <c r="O39" s="52">
        <v>24100</v>
      </c>
      <c r="Q39" s="70">
        <v>93</v>
      </c>
    </row>
    <row r="40" spans="1:17" ht="11.25" customHeight="1" x14ac:dyDescent="0.25">
      <c r="A40" s="14" t="s">
        <v>20</v>
      </c>
      <c r="B40" s="29"/>
      <c r="C40" s="52">
        <v>1400</v>
      </c>
      <c r="E40" s="70">
        <v>1</v>
      </c>
      <c r="F40" s="12"/>
      <c r="G40" s="52">
        <v>700</v>
      </c>
      <c r="I40" s="70">
        <v>1</v>
      </c>
      <c r="J40" s="13"/>
      <c r="K40" s="52">
        <f>IF('[1]Tabel 2a linkjes'!I40&gt;99,MROUND('[1]Tabel 2a linkjes'!I40,100),".")</f>
        <v>500</v>
      </c>
      <c r="M40" s="70">
        <f>IF('[1]Tabel 2a linkjes'!I40&gt;99,MROUND('[1]Tabel 2a linkjes'!J40,1),".")</f>
        <v>2</v>
      </c>
      <c r="N40" s="12"/>
      <c r="O40" s="52">
        <v>300</v>
      </c>
      <c r="Q40" s="70">
        <v>1</v>
      </c>
    </row>
    <row r="41" spans="1:17" ht="11.25" customHeight="1" x14ac:dyDescent="0.25">
      <c r="A41" s="14"/>
      <c r="B41" s="29"/>
      <c r="C41" s="52"/>
      <c r="E41" s="70"/>
      <c r="F41" s="12"/>
      <c r="G41" s="52"/>
      <c r="I41" s="70"/>
      <c r="J41" s="13"/>
      <c r="K41" s="52"/>
      <c r="M41" s="70"/>
      <c r="N41" s="12"/>
      <c r="O41" s="52"/>
      <c r="Q41" s="70"/>
    </row>
    <row r="42" spans="1:17" ht="11.25" customHeight="1" x14ac:dyDescent="0.25">
      <c r="A42" s="22" t="s">
        <v>47</v>
      </c>
      <c r="B42" s="29"/>
      <c r="C42" s="52"/>
      <c r="E42" s="70"/>
      <c r="F42" s="12"/>
      <c r="G42" s="52"/>
      <c r="I42" s="70"/>
      <c r="J42" s="13"/>
      <c r="K42" s="52"/>
      <c r="M42" s="70"/>
      <c r="N42" s="12"/>
      <c r="O42" s="52"/>
      <c r="Q42" s="70"/>
    </row>
    <row r="43" spans="1:17" ht="11.25" customHeight="1" x14ac:dyDescent="0.25">
      <c r="A43" s="19" t="s">
        <v>48</v>
      </c>
      <c r="B43" s="29"/>
      <c r="C43" s="52">
        <v>3560</v>
      </c>
      <c r="E43" s="70">
        <v>4</v>
      </c>
      <c r="F43" s="12"/>
      <c r="G43" s="52">
        <v>4690</v>
      </c>
      <c r="I43" s="70">
        <v>5</v>
      </c>
      <c r="J43" s="13"/>
      <c r="K43" s="52">
        <v>2310</v>
      </c>
      <c r="M43" s="70">
        <v>9</v>
      </c>
      <c r="N43" s="12"/>
      <c r="O43" s="52">
        <v>3680</v>
      </c>
      <c r="Q43" s="70">
        <v>14</v>
      </c>
    </row>
    <row r="44" spans="1:17" ht="11.25" customHeight="1" x14ac:dyDescent="0.25">
      <c r="A44" s="19" t="s">
        <v>49</v>
      </c>
      <c r="B44" s="29"/>
      <c r="C44" s="52">
        <v>95790</v>
      </c>
      <c r="E44" s="70">
        <v>96</v>
      </c>
      <c r="F44" s="12"/>
      <c r="G44" s="52">
        <v>94660</v>
      </c>
      <c r="I44" s="70">
        <v>95</v>
      </c>
      <c r="J44" s="13"/>
      <c r="K44" s="52">
        <v>23670</v>
      </c>
      <c r="M44" s="70">
        <v>91</v>
      </c>
      <c r="N44" s="12"/>
      <c r="O44" s="52">
        <v>22310</v>
      </c>
      <c r="Q44" s="70">
        <v>86</v>
      </c>
    </row>
    <row r="45" spans="1:17" ht="11.25" customHeight="1" x14ac:dyDescent="0.25">
      <c r="A45" s="19"/>
      <c r="B45" s="29"/>
      <c r="C45" s="52"/>
      <c r="E45" s="70"/>
      <c r="F45" s="12"/>
      <c r="G45" s="52"/>
      <c r="I45" s="70"/>
      <c r="J45" s="13"/>
      <c r="K45" s="52"/>
      <c r="M45" s="70"/>
      <c r="N45" s="12"/>
      <c r="O45" s="52"/>
      <c r="Q45" s="70"/>
    </row>
    <row r="46" spans="1:17" ht="11.25" customHeight="1" x14ac:dyDescent="0.25">
      <c r="A46" s="22" t="s">
        <v>50</v>
      </c>
      <c r="B46" s="29"/>
      <c r="C46" s="52"/>
      <c r="E46" s="70"/>
      <c r="F46" s="12"/>
      <c r="G46" s="52"/>
      <c r="I46" s="70"/>
      <c r="J46" s="13"/>
      <c r="K46" s="52"/>
      <c r="M46" s="70"/>
      <c r="N46" s="12"/>
      <c r="O46" s="52"/>
      <c r="Q46" s="70"/>
    </row>
    <row r="47" spans="1:17" ht="11.25" customHeight="1" x14ac:dyDescent="0.25">
      <c r="A47" s="19" t="s">
        <v>51</v>
      </c>
      <c r="B47" s="29"/>
      <c r="C47" s="52">
        <v>3190</v>
      </c>
      <c r="E47" s="70">
        <v>3</v>
      </c>
      <c r="F47" s="12"/>
      <c r="G47" s="52">
        <v>2920</v>
      </c>
      <c r="I47" s="70">
        <v>3</v>
      </c>
      <c r="J47" s="13"/>
      <c r="K47" s="52">
        <v>1100</v>
      </c>
      <c r="M47" s="70">
        <v>4</v>
      </c>
      <c r="N47" s="12"/>
      <c r="O47" s="52">
        <v>910</v>
      </c>
      <c r="Q47" s="70">
        <v>3</v>
      </c>
    </row>
    <row r="48" spans="1:17" ht="11.25" customHeight="1" x14ac:dyDescent="0.25">
      <c r="A48" s="19" t="s">
        <v>52</v>
      </c>
      <c r="B48" s="29"/>
      <c r="C48" s="52">
        <v>96150</v>
      </c>
      <c r="E48" s="70">
        <v>97</v>
      </c>
      <c r="F48" s="12"/>
      <c r="G48" s="52">
        <v>96420</v>
      </c>
      <c r="I48" s="70">
        <v>97</v>
      </c>
      <c r="J48" s="13"/>
      <c r="K48" s="52">
        <v>24880</v>
      </c>
      <c r="M48" s="70">
        <v>96</v>
      </c>
      <c r="N48" s="12"/>
      <c r="O48" s="52">
        <v>25080</v>
      </c>
      <c r="Q48" s="70">
        <v>97</v>
      </c>
    </row>
    <row r="49" spans="1:17" ht="11.25" customHeight="1" x14ac:dyDescent="0.25">
      <c r="A49" s="31"/>
      <c r="B49" s="29"/>
      <c r="C49" s="52"/>
      <c r="E49" s="70"/>
      <c r="F49" s="12"/>
      <c r="G49" s="52"/>
      <c r="I49" s="70"/>
      <c r="J49" s="13"/>
      <c r="K49" s="52"/>
      <c r="M49" s="70"/>
      <c r="N49" s="12"/>
      <c r="O49" s="52"/>
      <c r="Q49" s="70"/>
    </row>
    <row r="50" spans="1:17" ht="11.25" customHeight="1" x14ac:dyDescent="0.25">
      <c r="A50" s="22" t="s">
        <v>53</v>
      </c>
      <c r="B50" s="29"/>
      <c r="C50" s="52"/>
      <c r="E50" s="70"/>
      <c r="F50" s="12"/>
      <c r="G50" s="52"/>
      <c r="I50" s="70"/>
      <c r="J50" s="13"/>
      <c r="K50" s="52"/>
      <c r="M50" s="70"/>
      <c r="N50" s="12"/>
      <c r="O50" s="52"/>
      <c r="Q50" s="70"/>
    </row>
    <row r="51" spans="1:17" ht="11.25" customHeight="1" x14ac:dyDescent="0.25">
      <c r="A51" s="19" t="s">
        <v>54</v>
      </c>
      <c r="B51" s="29"/>
      <c r="C51" s="52">
        <v>4850</v>
      </c>
      <c r="E51" s="70">
        <v>5</v>
      </c>
      <c r="F51" s="12"/>
      <c r="G51" s="52">
        <v>6030</v>
      </c>
      <c r="I51" s="70">
        <v>6</v>
      </c>
      <c r="J51" s="13"/>
      <c r="K51" s="52">
        <v>2560</v>
      </c>
      <c r="M51" s="70">
        <v>10</v>
      </c>
      <c r="N51" s="12"/>
      <c r="O51" s="52">
        <v>3090</v>
      </c>
      <c r="Q51" s="70">
        <v>12</v>
      </c>
    </row>
    <row r="52" spans="1:17" ht="11.25" customHeight="1" x14ac:dyDescent="0.25">
      <c r="A52" s="19" t="s">
        <v>55</v>
      </c>
      <c r="B52" s="29"/>
      <c r="C52" s="52">
        <v>94500</v>
      </c>
      <c r="E52" s="70">
        <v>95</v>
      </c>
      <c r="F52" s="12"/>
      <c r="G52" s="52">
        <v>93320</v>
      </c>
      <c r="I52" s="70">
        <v>94</v>
      </c>
      <c r="J52" s="13"/>
      <c r="K52" s="52">
        <v>23430</v>
      </c>
      <c r="M52" s="70">
        <v>90</v>
      </c>
      <c r="N52" s="12"/>
      <c r="O52" s="52">
        <v>22900</v>
      </c>
      <c r="Q52" s="70">
        <v>88</v>
      </c>
    </row>
    <row r="53" spans="1:17" ht="11.25" customHeight="1" x14ac:dyDescent="0.25">
      <c r="A53" s="19"/>
      <c r="B53" s="29"/>
      <c r="C53" s="52"/>
      <c r="E53" s="70"/>
      <c r="F53" s="12"/>
      <c r="G53" s="52"/>
      <c r="I53" s="70"/>
      <c r="J53" s="13"/>
      <c r="K53" s="52"/>
      <c r="M53" s="70"/>
      <c r="N53" s="12"/>
      <c r="O53" s="52"/>
      <c r="Q53" s="70"/>
    </row>
    <row r="54" spans="1:17" ht="11.25" customHeight="1" x14ac:dyDescent="0.25">
      <c r="A54" s="7" t="s">
        <v>56</v>
      </c>
      <c r="B54" s="29"/>
      <c r="C54" s="52"/>
      <c r="E54" s="70"/>
      <c r="F54" s="12"/>
      <c r="G54" s="52"/>
      <c r="I54" s="70"/>
      <c r="J54" s="13"/>
      <c r="K54" s="52"/>
      <c r="M54" s="70"/>
      <c r="N54" s="12"/>
      <c r="O54" s="52"/>
      <c r="Q54" s="70"/>
    </row>
    <row r="55" spans="1:17" ht="11.25" customHeight="1" x14ac:dyDescent="0.25">
      <c r="A55" s="23" t="s">
        <v>56</v>
      </c>
      <c r="B55" s="29"/>
      <c r="C55" s="52">
        <v>68340</v>
      </c>
      <c r="E55" s="70">
        <v>69</v>
      </c>
      <c r="F55" s="12"/>
      <c r="G55" s="52">
        <v>68130</v>
      </c>
      <c r="I55" s="70">
        <v>69</v>
      </c>
      <c r="J55" s="13"/>
      <c r="K55" s="52">
        <v>13430</v>
      </c>
      <c r="M55" s="70">
        <v>52</v>
      </c>
      <c r="N55" s="12"/>
      <c r="O55" s="52">
        <v>14110</v>
      </c>
      <c r="Q55" s="70">
        <v>54</v>
      </c>
    </row>
    <row r="56" spans="1:17" ht="11.25" customHeight="1" x14ac:dyDescent="0.25">
      <c r="A56" s="31" t="s">
        <v>57</v>
      </c>
      <c r="B56" s="29"/>
      <c r="C56" s="52">
        <v>31000</v>
      </c>
      <c r="E56" s="70">
        <v>31</v>
      </c>
      <c r="F56" s="12"/>
      <c r="G56" s="52">
        <v>31220</v>
      </c>
      <c r="I56" s="70">
        <v>31</v>
      </c>
      <c r="J56" s="13"/>
      <c r="K56" s="52">
        <v>12560</v>
      </c>
      <c r="M56" s="70">
        <v>48</v>
      </c>
      <c r="N56" s="12"/>
      <c r="O56" s="52">
        <v>11880</v>
      </c>
      <c r="Q56" s="70">
        <v>46</v>
      </c>
    </row>
    <row r="57" spans="1:17" ht="11.25" customHeight="1" x14ac:dyDescent="0.25">
      <c r="A57" s="158"/>
      <c r="B57" s="27"/>
      <c r="C57" s="53"/>
      <c r="D57" s="173"/>
      <c r="E57" s="20"/>
      <c r="F57" s="20"/>
      <c r="G57" s="53"/>
      <c r="H57" s="173"/>
      <c r="I57" s="20"/>
      <c r="J57" s="20"/>
      <c r="K57" s="53"/>
      <c r="L57" s="173"/>
      <c r="M57" s="20"/>
      <c r="N57" s="20"/>
      <c r="O57" s="53"/>
      <c r="P57" s="173"/>
      <c r="Q57" s="20"/>
    </row>
    <row r="58" spans="1:17" ht="11.25" customHeight="1" x14ac:dyDescent="0.25">
      <c r="A58" s="32" t="s">
        <v>21</v>
      </c>
      <c r="C58" s="54"/>
      <c r="E58" s="13"/>
      <c r="F58" s="13"/>
      <c r="G58" s="54"/>
      <c r="I58" s="13"/>
      <c r="J58" s="13"/>
      <c r="K58" s="54"/>
      <c r="M58" s="13"/>
      <c r="N58" s="13"/>
      <c r="O58" s="54"/>
      <c r="Q58" s="13"/>
    </row>
    <row r="59" spans="1:17" ht="11.25" customHeight="1" x14ac:dyDescent="0.25">
      <c r="C59" s="54"/>
      <c r="E59" s="13"/>
      <c r="F59" s="13"/>
      <c r="G59" s="54"/>
      <c r="I59" s="13"/>
      <c r="J59" s="13"/>
      <c r="K59" s="54"/>
      <c r="M59" s="13"/>
      <c r="N59" s="13"/>
      <c r="O59" s="54"/>
      <c r="Q59" s="13"/>
    </row>
    <row r="60" spans="1:17" ht="11.25" customHeight="1" x14ac:dyDescent="0.25">
      <c r="C60" s="54"/>
      <c r="E60" s="13"/>
      <c r="F60" s="13"/>
      <c r="G60" s="54"/>
      <c r="I60" s="13"/>
      <c r="J60" s="13"/>
      <c r="K60" s="54"/>
      <c r="M60" s="13"/>
      <c r="N60" s="13"/>
      <c r="O60" s="54"/>
      <c r="Q60" s="13"/>
    </row>
    <row r="61" spans="1:17" ht="11.25" customHeight="1" x14ac:dyDescent="0.25">
      <c r="C61" s="54"/>
      <c r="E61" s="13"/>
      <c r="F61" s="13"/>
      <c r="G61" s="54"/>
      <c r="I61" s="13"/>
      <c r="J61" s="13"/>
      <c r="K61" s="54"/>
      <c r="M61" s="13"/>
      <c r="N61" s="13"/>
      <c r="O61" s="54"/>
      <c r="Q61" s="13"/>
    </row>
    <row r="62" spans="1:17" ht="11.25" customHeight="1" x14ac:dyDescent="0.25">
      <c r="C62" s="54"/>
      <c r="E62" s="13"/>
      <c r="F62" s="13"/>
      <c r="G62" s="54"/>
      <c r="I62" s="13"/>
      <c r="J62" s="13"/>
      <c r="K62" s="54"/>
      <c r="M62" s="13"/>
      <c r="N62" s="13"/>
      <c r="O62" s="54"/>
      <c r="Q62" s="13"/>
    </row>
    <row r="63" spans="1:17" ht="11.25" customHeight="1" x14ac:dyDescent="0.25">
      <c r="C63" s="54"/>
      <c r="E63" s="13"/>
      <c r="F63" s="13"/>
      <c r="G63" s="54"/>
      <c r="I63" s="13"/>
      <c r="J63" s="13"/>
      <c r="K63" s="54"/>
      <c r="M63" s="13"/>
      <c r="N63" s="13"/>
      <c r="O63" s="54"/>
      <c r="Q63" s="13"/>
    </row>
    <row r="64" spans="1:17" ht="11.25" customHeight="1" x14ac:dyDescent="0.25">
      <c r="C64" s="54"/>
      <c r="E64" s="13"/>
      <c r="F64" s="13"/>
      <c r="G64" s="54"/>
      <c r="I64" s="13"/>
      <c r="J64" s="13"/>
      <c r="K64" s="54"/>
      <c r="M64" s="13"/>
      <c r="N64" s="13"/>
      <c r="O64" s="54"/>
      <c r="Q64" s="13"/>
    </row>
    <row r="65" spans="3:17" ht="11.25" customHeight="1" x14ac:dyDescent="0.25">
      <c r="C65" s="54"/>
      <c r="E65" s="13"/>
      <c r="F65" s="13"/>
      <c r="G65" s="54"/>
      <c r="I65" s="13"/>
      <c r="J65" s="13"/>
      <c r="K65" s="54"/>
      <c r="M65" s="13"/>
      <c r="N65" s="13"/>
      <c r="O65" s="54"/>
      <c r="Q65" s="13"/>
    </row>
    <row r="66" spans="3:17" ht="11.25" customHeight="1" x14ac:dyDescent="0.25">
      <c r="C66" s="54"/>
      <c r="E66" s="13"/>
      <c r="F66" s="13"/>
      <c r="G66" s="54"/>
      <c r="I66" s="13"/>
      <c r="J66" s="13"/>
      <c r="K66" s="54"/>
      <c r="M66" s="13"/>
      <c r="N66" s="13"/>
      <c r="O66" s="54"/>
      <c r="Q66" s="13"/>
    </row>
    <row r="67" spans="3:17" ht="11.25" customHeight="1" x14ac:dyDescent="0.25">
      <c r="C67" s="54"/>
      <c r="E67" s="13"/>
      <c r="F67" s="13"/>
      <c r="G67" s="54"/>
      <c r="I67" s="13"/>
      <c r="J67" s="13"/>
      <c r="K67" s="54"/>
      <c r="M67" s="13"/>
      <c r="N67" s="13"/>
      <c r="O67" s="54"/>
      <c r="Q67" s="13"/>
    </row>
    <row r="68" spans="3:17" ht="11.25" customHeight="1" x14ac:dyDescent="0.25">
      <c r="C68" s="54"/>
      <c r="E68" s="13"/>
      <c r="F68" s="13"/>
      <c r="G68" s="54"/>
      <c r="I68" s="13"/>
      <c r="J68" s="13"/>
      <c r="K68" s="54"/>
      <c r="M68" s="13"/>
      <c r="N68" s="13"/>
      <c r="O68" s="54"/>
      <c r="Q68" s="13"/>
    </row>
    <row r="69" spans="3:17" ht="11.25" customHeight="1" x14ac:dyDescent="0.25">
      <c r="C69" s="54"/>
      <c r="E69" s="13"/>
      <c r="F69" s="13"/>
      <c r="G69" s="54"/>
      <c r="I69" s="13"/>
      <c r="J69" s="13"/>
      <c r="K69" s="54"/>
      <c r="M69" s="13"/>
      <c r="N69" s="13"/>
      <c r="O69" s="54"/>
      <c r="Q69" s="13"/>
    </row>
    <row r="70" spans="3:17" ht="11.25" customHeight="1" x14ac:dyDescent="0.25">
      <c r="C70" s="54"/>
      <c r="E70" s="13"/>
      <c r="F70" s="13"/>
      <c r="G70" s="54"/>
      <c r="I70" s="13"/>
      <c r="J70" s="13"/>
      <c r="K70" s="54"/>
      <c r="M70" s="13"/>
      <c r="N70" s="13"/>
      <c r="O70" s="54"/>
      <c r="Q70" s="13"/>
    </row>
    <row r="71" spans="3:17" ht="11.25" customHeight="1" x14ac:dyDescent="0.25">
      <c r="C71" s="54"/>
      <c r="E71" s="13"/>
      <c r="F71" s="13"/>
      <c r="G71" s="54"/>
      <c r="I71" s="13"/>
      <c r="J71" s="13"/>
      <c r="K71" s="54"/>
      <c r="M71" s="13"/>
      <c r="N71" s="13"/>
      <c r="O71" s="54"/>
      <c r="Q71" s="13"/>
    </row>
    <row r="72" spans="3:17" ht="11.25" customHeight="1" x14ac:dyDescent="0.25">
      <c r="C72" s="54"/>
      <c r="E72" s="13"/>
      <c r="F72" s="13"/>
      <c r="G72" s="54"/>
      <c r="I72" s="13"/>
      <c r="J72" s="13"/>
      <c r="K72" s="54"/>
      <c r="M72" s="13"/>
      <c r="N72" s="13"/>
      <c r="O72" s="54"/>
      <c r="Q72" s="13"/>
    </row>
    <row r="73" spans="3:17" ht="11.25" customHeight="1" x14ac:dyDescent="0.25">
      <c r="C73" s="54"/>
      <c r="E73" s="13"/>
      <c r="F73" s="13"/>
      <c r="G73" s="54"/>
      <c r="I73" s="13"/>
      <c r="J73" s="13"/>
      <c r="K73" s="54"/>
      <c r="M73" s="13"/>
      <c r="N73" s="13"/>
      <c r="O73" s="54"/>
      <c r="Q73" s="13"/>
    </row>
    <row r="74" spans="3:17" ht="11.25" customHeight="1" x14ac:dyDescent="0.25">
      <c r="C74" s="54"/>
      <c r="E74" s="13"/>
      <c r="F74" s="13"/>
      <c r="G74" s="54"/>
      <c r="I74" s="13"/>
      <c r="J74" s="13"/>
      <c r="K74" s="54"/>
      <c r="M74" s="13"/>
      <c r="N74" s="13"/>
      <c r="O74" s="54"/>
      <c r="Q74" s="13"/>
    </row>
    <row r="75" spans="3:17" ht="11.25" customHeight="1" x14ac:dyDescent="0.25">
      <c r="C75" s="54"/>
      <c r="E75" s="13"/>
      <c r="F75" s="13"/>
      <c r="G75" s="54"/>
      <c r="I75" s="13"/>
      <c r="J75" s="13"/>
      <c r="K75" s="54"/>
      <c r="M75" s="13"/>
      <c r="N75" s="13"/>
      <c r="O75" s="54"/>
      <c r="Q75" s="13"/>
    </row>
    <row r="76" spans="3:17" ht="11.25" customHeight="1" x14ac:dyDescent="0.25">
      <c r="C76" s="54"/>
      <c r="E76" s="13"/>
      <c r="F76" s="13"/>
      <c r="G76" s="54"/>
      <c r="I76" s="13"/>
      <c r="J76" s="13"/>
      <c r="K76" s="54"/>
      <c r="M76" s="13"/>
      <c r="N76" s="13"/>
      <c r="O76" s="54"/>
      <c r="Q76" s="13"/>
    </row>
    <row r="77" spans="3:17" ht="11.25" customHeight="1" x14ac:dyDescent="0.25">
      <c r="C77" s="54"/>
      <c r="E77" s="13"/>
      <c r="F77" s="13"/>
      <c r="G77" s="54"/>
      <c r="I77" s="13"/>
      <c r="J77" s="13"/>
      <c r="K77" s="54"/>
      <c r="M77" s="13"/>
      <c r="N77" s="13"/>
      <c r="O77" s="54"/>
      <c r="Q77" s="13"/>
    </row>
    <row r="78" spans="3:17" ht="11.25" customHeight="1" x14ac:dyDescent="0.25">
      <c r="C78" s="54"/>
      <c r="E78" s="13"/>
      <c r="F78" s="13"/>
      <c r="G78" s="54"/>
      <c r="I78" s="13"/>
      <c r="J78" s="13"/>
      <c r="K78" s="54"/>
      <c r="M78" s="13"/>
      <c r="N78" s="13"/>
      <c r="O78" s="54"/>
      <c r="Q78" s="13"/>
    </row>
    <row r="79" spans="3:17" ht="11.25" customHeight="1" x14ac:dyDescent="0.25">
      <c r="C79" s="54"/>
      <c r="E79" s="13"/>
      <c r="F79" s="13"/>
      <c r="G79" s="54"/>
      <c r="I79" s="13"/>
      <c r="J79" s="13"/>
      <c r="K79" s="54"/>
      <c r="M79" s="13"/>
      <c r="N79" s="13"/>
      <c r="O79" s="54"/>
      <c r="Q79" s="13"/>
    </row>
    <row r="80" spans="3:17" ht="11.25" customHeight="1" x14ac:dyDescent="0.25">
      <c r="C80" s="54"/>
      <c r="E80" s="13"/>
      <c r="F80" s="13"/>
      <c r="G80" s="54"/>
      <c r="I80" s="13"/>
      <c r="J80" s="13"/>
      <c r="K80" s="54"/>
      <c r="M80" s="13"/>
      <c r="N80" s="13"/>
      <c r="O80" s="54"/>
      <c r="Q80" s="13"/>
    </row>
    <row r="81" spans="3:17" ht="11.25" customHeight="1" x14ac:dyDescent="0.25">
      <c r="C81" s="54"/>
      <c r="E81" s="13"/>
      <c r="F81" s="13"/>
      <c r="G81" s="54"/>
      <c r="I81" s="13"/>
      <c r="J81" s="13"/>
      <c r="K81" s="54"/>
      <c r="M81" s="13"/>
      <c r="N81" s="13"/>
      <c r="O81" s="54"/>
      <c r="Q81" s="13"/>
    </row>
    <row r="82" spans="3:17" ht="11.25" customHeight="1" x14ac:dyDescent="0.25">
      <c r="C82" s="54"/>
      <c r="E82" s="13"/>
      <c r="F82" s="13"/>
      <c r="G82" s="54"/>
      <c r="I82" s="13"/>
      <c r="J82" s="13"/>
      <c r="K82" s="54"/>
      <c r="M82" s="13"/>
      <c r="N82" s="13"/>
      <c r="O82" s="54"/>
      <c r="Q82" s="13"/>
    </row>
    <row r="83" spans="3:17" ht="11.25" customHeight="1" x14ac:dyDescent="0.25">
      <c r="C83" s="54"/>
      <c r="E83" s="13"/>
      <c r="F83" s="13"/>
      <c r="G83" s="54"/>
      <c r="I83" s="13"/>
      <c r="J83" s="13"/>
      <c r="K83" s="54"/>
      <c r="M83" s="13"/>
      <c r="N83" s="13"/>
      <c r="O83" s="54"/>
      <c r="Q83" s="13"/>
    </row>
    <row r="84" spans="3:17" ht="11.25" customHeight="1" x14ac:dyDescent="0.25">
      <c r="C84" s="54"/>
      <c r="E84" s="13"/>
      <c r="F84" s="13"/>
      <c r="G84" s="54"/>
      <c r="I84" s="13"/>
      <c r="J84" s="13"/>
      <c r="K84" s="54"/>
      <c r="M84" s="13"/>
      <c r="N84" s="13"/>
      <c r="O84" s="54"/>
      <c r="Q84" s="13"/>
    </row>
    <row r="85" spans="3:17" ht="11.25" customHeight="1" x14ac:dyDescent="0.25">
      <c r="C85" s="54"/>
      <c r="E85" s="13"/>
      <c r="F85" s="13"/>
      <c r="G85" s="54"/>
      <c r="I85" s="13"/>
      <c r="J85" s="13"/>
      <c r="K85" s="54"/>
      <c r="M85" s="13"/>
      <c r="N85" s="13"/>
      <c r="O85" s="54"/>
      <c r="Q85" s="13"/>
    </row>
    <row r="86" spans="3:17" ht="11.25" customHeight="1" x14ac:dyDescent="0.25">
      <c r="C86" s="54"/>
      <c r="E86" s="13"/>
      <c r="F86" s="13"/>
      <c r="G86" s="54"/>
      <c r="I86" s="13"/>
      <c r="J86" s="13"/>
      <c r="K86" s="54"/>
      <c r="M86" s="13"/>
      <c r="N86" s="13"/>
      <c r="O86" s="54"/>
      <c r="Q86" s="13"/>
    </row>
    <row r="87" spans="3:17" ht="11.25" customHeight="1" x14ac:dyDescent="0.25">
      <c r="C87" s="54"/>
      <c r="E87" s="13"/>
      <c r="F87" s="13"/>
      <c r="G87" s="54"/>
      <c r="I87" s="13"/>
      <c r="J87" s="13"/>
      <c r="K87" s="54"/>
      <c r="M87" s="13"/>
      <c r="N87" s="13"/>
      <c r="O87" s="54"/>
      <c r="Q87" s="13"/>
    </row>
    <row r="88" spans="3:17" ht="11.25" customHeight="1" x14ac:dyDescent="0.25">
      <c r="C88" s="54"/>
      <c r="E88" s="13"/>
      <c r="F88" s="13"/>
      <c r="G88" s="54"/>
      <c r="I88" s="13"/>
      <c r="J88" s="13"/>
      <c r="K88" s="54"/>
      <c r="M88" s="13"/>
      <c r="N88" s="13"/>
      <c r="O88" s="54"/>
      <c r="Q88" s="13"/>
    </row>
    <row r="89" spans="3:17" ht="11.25" customHeight="1" x14ac:dyDescent="0.25">
      <c r="C89" s="54"/>
      <c r="E89" s="13"/>
      <c r="F89" s="13"/>
      <c r="G89" s="54"/>
      <c r="I89" s="13"/>
      <c r="J89" s="13"/>
      <c r="K89" s="54"/>
      <c r="M89" s="13"/>
      <c r="N89" s="13"/>
      <c r="O89" s="54"/>
      <c r="Q89" s="13"/>
    </row>
    <row r="90" spans="3:17" ht="11.25" customHeight="1" x14ac:dyDescent="0.25">
      <c r="C90" s="54"/>
      <c r="E90" s="13"/>
      <c r="F90" s="13"/>
      <c r="G90" s="54"/>
      <c r="I90" s="13"/>
      <c r="J90" s="13"/>
      <c r="K90" s="54"/>
      <c r="M90" s="13"/>
      <c r="N90" s="13"/>
      <c r="O90" s="54"/>
      <c r="Q90" s="13"/>
    </row>
    <row r="91" spans="3:17" ht="11.25" customHeight="1" x14ac:dyDescent="0.25">
      <c r="C91" s="54"/>
      <c r="E91" s="13"/>
      <c r="F91" s="13"/>
      <c r="G91" s="54"/>
      <c r="I91" s="13"/>
      <c r="J91" s="13"/>
      <c r="K91" s="54"/>
      <c r="M91" s="13"/>
      <c r="N91" s="13"/>
      <c r="O91" s="54"/>
      <c r="Q91" s="13"/>
    </row>
    <row r="92" spans="3:17" ht="11.25" customHeight="1" x14ac:dyDescent="0.25">
      <c r="C92" s="54"/>
      <c r="E92" s="13"/>
      <c r="F92" s="13"/>
      <c r="G92" s="54"/>
      <c r="I92" s="13"/>
      <c r="J92" s="13"/>
      <c r="K92" s="54"/>
      <c r="M92" s="13"/>
      <c r="N92" s="13"/>
      <c r="O92" s="54"/>
      <c r="Q92" s="13"/>
    </row>
    <row r="93" spans="3:17" ht="11.25" customHeight="1" x14ac:dyDescent="0.25">
      <c r="C93" s="54"/>
      <c r="E93" s="13"/>
      <c r="F93" s="13"/>
      <c r="G93" s="54"/>
      <c r="I93" s="13"/>
      <c r="J93" s="13"/>
      <c r="K93" s="54"/>
      <c r="M93" s="13"/>
      <c r="N93" s="13"/>
      <c r="O93" s="54"/>
      <c r="Q93" s="13"/>
    </row>
    <row r="94" spans="3:17" ht="11.25" customHeight="1" x14ac:dyDescent="0.25">
      <c r="C94" s="54"/>
      <c r="E94" s="13"/>
      <c r="F94" s="13"/>
      <c r="G94" s="54"/>
      <c r="I94" s="13"/>
      <c r="J94" s="13"/>
      <c r="K94" s="54"/>
      <c r="M94" s="13"/>
      <c r="N94" s="13"/>
      <c r="O94" s="54"/>
      <c r="Q94" s="13"/>
    </row>
    <row r="95" spans="3:17" ht="11.25" customHeight="1" x14ac:dyDescent="0.25">
      <c r="C95" s="54"/>
      <c r="E95" s="13"/>
      <c r="F95" s="13"/>
      <c r="G95" s="54"/>
      <c r="I95" s="13"/>
      <c r="J95" s="13"/>
      <c r="K95" s="54"/>
      <c r="M95" s="13"/>
      <c r="N95" s="13"/>
      <c r="O95" s="54"/>
      <c r="Q95" s="13"/>
    </row>
    <row r="96" spans="3:17" ht="11.25" customHeight="1" x14ac:dyDescent="0.25">
      <c r="C96" s="54"/>
      <c r="E96" s="13"/>
      <c r="F96" s="13"/>
      <c r="G96" s="54"/>
      <c r="I96" s="13"/>
      <c r="J96" s="13"/>
      <c r="K96" s="54"/>
      <c r="M96" s="13"/>
      <c r="N96" s="13"/>
      <c r="O96" s="54"/>
      <c r="Q96" s="13"/>
    </row>
    <row r="97" spans="3:17" ht="11.25" customHeight="1" x14ac:dyDescent="0.25">
      <c r="C97" s="54"/>
      <c r="E97" s="13"/>
      <c r="F97" s="13"/>
      <c r="G97" s="54"/>
      <c r="I97" s="13"/>
      <c r="J97" s="13"/>
      <c r="K97" s="54"/>
      <c r="M97" s="13"/>
      <c r="N97" s="13"/>
      <c r="O97" s="54"/>
      <c r="Q97" s="13"/>
    </row>
    <row r="98" spans="3:17" ht="11.25" customHeight="1" x14ac:dyDescent="0.25">
      <c r="C98" s="54"/>
      <c r="E98" s="13"/>
      <c r="F98" s="13"/>
      <c r="G98" s="54"/>
      <c r="I98" s="13"/>
      <c r="J98" s="13"/>
      <c r="K98" s="54"/>
      <c r="M98" s="13"/>
      <c r="N98" s="13"/>
      <c r="O98" s="54"/>
      <c r="Q98" s="13"/>
    </row>
    <row r="99" spans="3:17" ht="11.25" customHeight="1" x14ac:dyDescent="0.25">
      <c r="C99" s="54"/>
      <c r="E99" s="13"/>
      <c r="F99" s="13"/>
      <c r="G99" s="54"/>
      <c r="I99" s="13"/>
      <c r="J99" s="13"/>
      <c r="K99" s="54"/>
      <c r="M99" s="13"/>
      <c r="N99" s="13"/>
      <c r="O99" s="54"/>
      <c r="Q99" s="13"/>
    </row>
    <row r="100" spans="3:17" ht="11.25" customHeight="1" x14ac:dyDescent="0.25">
      <c r="C100" s="54"/>
      <c r="E100" s="13"/>
      <c r="F100" s="13"/>
      <c r="G100" s="54"/>
      <c r="I100" s="13"/>
      <c r="J100" s="13"/>
      <c r="K100" s="54"/>
      <c r="M100" s="13"/>
      <c r="N100" s="13"/>
      <c r="O100" s="54"/>
      <c r="Q100" s="13"/>
    </row>
    <row r="101" spans="3:17" ht="11.25" customHeight="1" x14ac:dyDescent="0.25">
      <c r="C101" s="54"/>
      <c r="E101" s="13"/>
      <c r="F101" s="13"/>
      <c r="G101" s="54"/>
      <c r="I101" s="13"/>
      <c r="J101" s="13"/>
      <c r="K101" s="54"/>
      <c r="M101" s="13"/>
      <c r="N101" s="13"/>
      <c r="O101" s="54"/>
      <c r="Q101" s="13"/>
    </row>
    <row r="102" spans="3:17" ht="11.25" customHeight="1" x14ac:dyDescent="0.25">
      <c r="C102" s="54"/>
      <c r="E102" s="13"/>
      <c r="F102" s="13"/>
      <c r="G102" s="54"/>
      <c r="I102" s="13"/>
      <c r="J102" s="13"/>
      <c r="K102" s="54"/>
      <c r="M102" s="13"/>
      <c r="N102" s="13"/>
      <c r="O102" s="54"/>
      <c r="Q102" s="13"/>
    </row>
    <row r="103" spans="3:17" ht="11.25" customHeight="1" x14ac:dyDescent="0.25">
      <c r="C103" s="54"/>
      <c r="E103" s="13"/>
      <c r="F103" s="13"/>
      <c r="G103" s="54"/>
      <c r="I103" s="13"/>
      <c r="J103" s="13"/>
      <c r="K103" s="54"/>
      <c r="M103" s="13"/>
      <c r="N103" s="13"/>
      <c r="O103" s="54"/>
      <c r="Q103" s="13"/>
    </row>
    <row r="104" spans="3:17" ht="11.25" customHeight="1" x14ac:dyDescent="0.25">
      <c r="C104" s="54"/>
      <c r="E104" s="13"/>
      <c r="F104" s="13"/>
      <c r="G104" s="54"/>
      <c r="I104" s="13"/>
      <c r="J104" s="13"/>
      <c r="K104" s="54"/>
      <c r="M104" s="13"/>
      <c r="N104" s="13"/>
      <c r="O104" s="54"/>
      <c r="Q104" s="13"/>
    </row>
    <row r="105" spans="3:17" ht="11.25" customHeight="1" x14ac:dyDescent="0.25"/>
    <row r="106" spans="3:17" ht="11.25" customHeight="1" x14ac:dyDescent="0.25"/>
    <row r="107" spans="3:17" ht="11.25" customHeight="1" x14ac:dyDescent="0.25"/>
    <row r="108" spans="3:17" ht="11.25" customHeight="1" x14ac:dyDescent="0.25"/>
    <row r="109" spans="3:17" ht="11.25" customHeight="1" x14ac:dyDescent="0.25"/>
    <row r="110" spans="3:17" ht="11.25" customHeight="1" x14ac:dyDescent="0.25"/>
    <row r="111" spans="3:17" ht="11.25" customHeight="1" x14ac:dyDescent="0.25"/>
    <row r="112" spans="3:17" ht="11.25" customHeight="1" x14ac:dyDescent="0.25"/>
    <row r="113" ht="11.25" customHeight="1" x14ac:dyDescent="0.25"/>
    <row r="114" ht="11.25" customHeight="1" x14ac:dyDescent="0.25"/>
  </sheetData>
  <mergeCells count="3">
    <mergeCell ref="C4:E4"/>
    <mergeCell ref="G4:I4"/>
    <mergeCell ref="A2:Q2"/>
  </mergeCells>
  <pageMargins left="0" right="0" top="0" bottom="0" header="0" footer="0"/>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61"/>
  <sheetViews>
    <sheetView zoomScaleNormal="100" zoomScaleSheetLayoutView="100" workbookViewId="0"/>
  </sheetViews>
  <sheetFormatPr defaultColWidth="9.140625" defaultRowHeight="15" x14ac:dyDescent="0.25"/>
  <cols>
    <col min="1" max="1" width="30.7109375" style="32" customWidth="1"/>
    <col min="2" max="2" width="1.7109375" style="32" customWidth="1"/>
    <col min="3" max="3" width="13" style="48" customWidth="1"/>
    <col min="4" max="4" width="0.85546875" style="135" customWidth="1"/>
    <col min="5" max="5" width="9.140625" style="23" customWidth="1"/>
    <col min="6" max="6" width="1.7109375" style="23" customWidth="1"/>
    <col min="7" max="7" width="13" style="48" customWidth="1"/>
    <col min="8" max="8" width="0.85546875" style="135" customWidth="1"/>
    <col min="9" max="9" width="9.140625" style="23" customWidth="1"/>
    <col min="10" max="10" width="1.7109375" style="23" customWidth="1"/>
    <col min="11" max="11" width="13" style="48" customWidth="1"/>
    <col min="12" max="12" width="0.85546875" style="135" customWidth="1"/>
    <col min="13" max="13" width="9.140625" style="23" customWidth="1"/>
    <col min="14" max="14" width="1.7109375" style="23" customWidth="1"/>
    <col min="15" max="15" width="13" style="48" customWidth="1"/>
    <col min="16" max="16" width="0.85546875" style="135" customWidth="1"/>
    <col min="17" max="17" width="9.140625" style="23" customWidth="1"/>
    <col min="18" max="16384" width="9.140625" style="23"/>
  </cols>
  <sheetData>
    <row r="1" spans="1:17" ht="11.25" customHeight="1" x14ac:dyDescent="0.2">
      <c r="A1" s="22" t="s">
        <v>58</v>
      </c>
      <c r="B1" s="22"/>
      <c r="D1" s="162"/>
      <c r="H1" s="162"/>
      <c r="L1" s="162"/>
      <c r="P1" s="162"/>
    </row>
    <row r="2" spans="1:17" ht="22.5" customHeight="1" x14ac:dyDescent="0.2">
      <c r="A2" s="183" t="s">
        <v>115</v>
      </c>
      <c r="B2" s="183"/>
      <c r="C2" s="183"/>
      <c r="D2" s="183"/>
      <c r="E2" s="183"/>
      <c r="F2" s="183"/>
      <c r="G2" s="183"/>
      <c r="H2" s="183"/>
      <c r="I2" s="183"/>
      <c r="J2" s="183"/>
      <c r="K2" s="183"/>
      <c r="L2" s="183"/>
      <c r="M2" s="183"/>
      <c r="N2" s="183"/>
      <c r="O2" s="183"/>
      <c r="P2" s="183"/>
      <c r="Q2" s="183"/>
    </row>
    <row r="3" spans="1:17" ht="11.25" customHeight="1" x14ac:dyDescent="0.2">
      <c r="A3" s="23"/>
      <c r="B3" s="23"/>
      <c r="C3" s="49"/>
      <c r="D3" s="163"/>
      <c r="E3" s="26"/>
      <c r="F3" s="26"/>
      <c r="H3" s="163"/>
      <c r="J3" s="33"/>
      <c r="K3" s="55"/>
      <c r="L3" s="163"/>
      <c r="M3" s="34"/>
      <c r="N3" s="34"/>
      <c r="O3" s="56"/>
      <c r="P3" s="163"/>
      <c r="Q3" s="33"/>
    </row>
    <row r="4" spans="1:17" ht="11.25" customHeight="1" x14ac:dyDescent="0.2">
      <c r="A4" s="23"/>
      <c r="B4" s="23"/>
      <c r="C4" s="181" t="s">
        <v>1</v>
      </c>
      <c r="D4" s="181"/>
      <c r="E4" s="181"/>
      <c r="F4" s="6"/>
      <c r="G4" s="181"/>
      <c r="H4" s="181"/>
      <c r="I4" s="181"/>
      <c r="K4" s="69" t="s">
        <v>107</v>
      </c>
      <c r="L4" s="69"/>
      <c r="M4" s="64"/>
      <c r="N4" s="63"/>
      <c r="O4" s="65"/>
      <c r="P4" s="69"/>
      <c r="Q4" s="65"/>
    </row>
    <row r="5" spans="1:17" ht="11.25" customHeight="1" x14ac:dyDescent="0.2">
      <c r="A5" s="23"/>
      <c r="B5" s="23"/>
      <c r="C5" s="50"/>
      <c r="D5" s="172"/>
      <c r="E5" s="7"/>
      <c r="F5" s="7"/>
      <c r="G5" s="50"/>
      <c r="H5" s="172"/>
      <c r="I5" s="7"/>
      <c r="K5" s="50"/>
      <c r="L5" s="172"/>
      <c r="M5" s="7"/>
      <c r="N5" s="7"/>
      <c r="O5" s="50"/>
      <c r="P5" s="172"/>
      <c r="Q5" s="7"/>
    </row>
    <row r="6" spans="1:17" ht="11.25" customHeight="1" x14ac:dyDescent="0.2">
      <c r="A6" s="27"/>
      <c r="B6" s="27"/>
      <c r="C6" s="51" t="s">
        <v>28</v>
      </c>
      <c r="D6" s="174"/>
      <c r="E6" s="6"/>
      <c r="F6" s="6"/>
      <c r="G6" s="51" t="s">
        <v>29</v>
      </c>
      <c r="H6" s="174"/>
      <c r="I6" s="6"/>
      <c r="J6" s="27"/>
      <c r="K6" s="51" t="s">
        <v>28</v>
      </c>
      <c r="L6" s="174"/>
      <c r="M6" s="6"/>
      <c r="N6" s="6"/>
      <c r="O6" s="51" t="s">
        <v>29</v>
      </c>
      <c r="P6" s="174"/>
      <c r="Q6" s="35"/>
    </row>
    <row r="7" spans="1:17" ht="11.25" customHeight="1" x14ac:dyDescent="0.2">
      <c r="A7" s="23"/>
      <c r="B7" s="23"/>
      <c r="C7" s="50"/>
      <c r="D7" s="164"/>
      <c r="E7" s="7"/>
      <c r="F7" s="7"/>
      <c r="G7" s="50"/>
      <c r="H7" s="164"/>
      <c r="I7" s="7"/>
      <c r="K7" s="50"/>
      <c r="L7" s="164"/>
      <c r="M7" s="7"/>
      <c r="N7" s="7"/>
      <c r="O7" s="50"/>
      <c r="P7" s="164"/>
      <c r="Q7" s="7"/>
    </row>
    <row r="8" spans="1:17" ht="11.25" customHeight="1" x14ac:dyDescent="0.2">
      <c r="A8" s="23"/>
      <c r="B8" s="23"/>
      <c r="C8" s="159" t="s">
        <v>252</v>
      </c>
      <c r="D8" s="165"/>
      <c r="E8" s="160" t="s">
        <v>2</v>
      </c>
      <c r="F8" s="7"/>
      <c r="G8" s="159" t="s">
        <v>252</v>
      </c>
      <c r="H8" s="165"/>
      <c r="I8" s="160" t="s">
        <v>2</v>
      </c>
      <c r="K8" s="159" t="s">
        <v>252</v>
      </c>
      <c r="L8" s="165"/>
      <c r="M8" s="160" t="s">
        <v>2</v>
      </c>
      <c r="N8" s="7"/>
      <c r="O8" s="159" t="s">
        <v>252</v>
      </c>
      <c r="P8" s="165"/>
      <c r="Q8" s="160" t="s">
        <v>2</v>
      </c>
    </row>
    <row r="9" spans="1:17" ht="11.25" customHeight="1" x14ac:dyDescent="0.2">
      <c r="A9" s="23"/>
      <c r="B9" s="23"/>
      <c r="C9" s="50"/>
      <c r="D9" s="166"/>
      <c r="E9" s="7"/>
      <c r="F9" s="7"/>
      <c r="G9" s="50"/>
      <c r="H9" s="166"/>
      <c r="I9" s="7"/>
      <c r="K9" s="50"/>
      <c r="L9" s="166"/>
      <c r="M9" s="7"/>
      <c r="N9" s="7"/>
      <c r="O9" s="50"/>
      <c r="P9" s="166"/>
      <c r="Q9" s="7"/>
    </row>
    <row r="10" spans="1:17" ht="11.25" customHeight="1" x14ac:dyDescent="0.2">
      <c r="A10" s="42" t="s">
        <v>59</v>
      </c>
      <c r="B10" s="23"/>
      <c r="C10" s="58">
        <v>51390</v>
      </c>
      <c r="D10" s="167"/>
      <c r="E10" s="71">
        <v>100</v>
      </c>
      <c r="F10" s="43"/>
      <c r="G10" s="58">
        <v>51390</v>
      </c>
      <c r="H10" s="167"/>
      <c r="I10" s="71">
        <v>100</v>
      </c>
      <c r="J10" s="13"/>
      <c r="K10" s="58">
        <v>8710</v>
      </c>
      <c r="L10" s="167"/>
      <c r="M10" s="71">
        <v>100</v>
      </c>
      <c r="N10" s="43"/>
      <c r="O10" s="58">
        <v>8710</v>
      </c>
      <c r="P10" s="167"/>
      <c r="Q10" s="71">
        <v>100</v>
      </c>
    </row>
    <row r="11" spans="1:17" ht="11.25" customHeight="1" x14ac:dyDescent="0.2">
      <c r="A11" s="23"/>
      <c r="B11" s="23"/>
      <c r="C11" s="58"/>
      <c r="D11" s="167"/>
      <c r="E11" s="71"/>
      <c r="F11" s="36"/>
      <c r="G11" s="58"/>
      <c r="H11" s="167"/>
      <c r="I11" s="71"/>
      <c r="J11" s="13"/>
      <c r="K11" s="58"/>
      <c r="L11" s="167"/>
      <c r="M11" s="71"/>
      <c r="N11" s="36"/>
      <c r="O11" s="58"/>
      <c r="P11" s="167"/>
      <c r="Q11" s="71"/>
    </row>
    <row r="12" spans="1:17" ht="11.25" customHeight="1" x14ac:dyDescent="0.2">
      <c r="A12" s="22" t="s">
        <v>30</v>
      </c>
      <c r="B12" s="23"/>
      <c r="C12" s="58"/>
      <c r="D12" s="168"/>
      <c r="E12" s="71"/>
      <c r="F12" s="36"/>
      <c r="G12" s="58"/>
      <c r="H12" s="168"/>
      <c r="I12" s="71"/>
      <c r="J12" s="13"/>
      <c r="K12" s="58"/>
      <c r="L12" s="168"/>
      <c r="M12" s="71"/>
      <c r="N12" s="36"/>
      <c r="O12" s="58"/>
      <c r="P12" s="168"/>
      <c r="Q12" s="71"/>
    </row>
    <row r="13" spans="1:17" ht="11.25" customHeight="1" x14ac:dyDescent="0.2">
      <c r="A13" s="14" t="s">
        <v>31</v>
      </c>
      <c r="B13" s="23"/>
      <c r="C13" s="58">
        <v>34200</v>
      </c>
      <c r="D13" s="166"/>
      <c r="E13" s="71">
        <v>66</v>
      </c>
      <c r="F13" s="36"/>
      <c r="G13" s="58">
        <v>32500</v>
      </c>
      <c r="H13" s="166"/>
      <c r="I13" s="71">
        <v>63</v>
      </c>
      <c r="J13" s="13"/>
      <c r="K13" s="58">
        <v>4400</v>
      </c>
      <c r="L13" s="166"/>
      <c r="M13" s="71">
        <v>51</v>
      </c>
      <c r="N13" s="36"/>
      <c r="O13" s="58">
        <v>4400</v>
      </c>
      <c r="P13" s="166"/>
      <c r="Q13" s="71">
        <v>50</v>
      </c>
    </row>
    <row r="14" spans="1:17" ht="11.25" customHeight="1" x14ac:dyDescent="0.2">
      <c r="A14" s="14" t="s">
        <v>32</v>
      </c>
      <c r="B14" s="23"/>
      <c r="C14" s="58">
        <v>9200</v>
      </c>
      <c r="D14" s="52"/>
      <c r="E14" s="71">
        <v>18</v>
      </c>
      <c r="F14" s="36"/>
      <c r="G14" s="58">
        <v>9000</v>
      </c>
      <c r="H14" s="52"/>
      <c r="I14" s="71">
        <v>18</v>
      </c>
      <c r="J14" s="13"/>
      <c r="K14" s="58">
        <v>1300</v>
      </c>
      <c r="L14" s="52"/>
      <c r="M14" s="71">
        <v>15</v>
      </c>
      <c r="N14" s="36"/>
      <c r="O14" s="58">
        <v>1200</v>
      </c>
      <c r="P14" s="52"/>
      <c r="Q14" s="71">
        <v>14</v>
      </c>
    </row>
    <row r="15" spans="1:17" ht="11.25" customHeight="1" x14ac:dyDescent="0.2">
      <c r="A15" s="23" t="s">
        <v>33</v>
      </c>
      <c r="B15" s="23"/>
      <c r="C15" s="58">
        <v>1700</v>
      </c>
      <c r="D15" s="166"/>
      <c r="E15" s="71">
        <v>3</v>
      </c>
      <c r="F15" s="36"/>
      <c r="G15" s="58">
        <v>2000</v>
      </c>
      <c r="H15" s="166"/>
      <c r="I15" s="71">
        <v>4</v>
      </c>
      <c r="J15" s="13"/>
      <c r="K15" s="58">
        <v>1000</v>
      </c>
      <c r="L15" s="166"/>
      <c r="M15" s="71">
        <v>12</v>
      </c>
      <c r="N15" s="36"/>
      <c r="O15" s="58">
        <v>1200</v>
      </c>
      <c r="P15" s="166"/>
      <c r="Q15" s="71">
        <v>14</v>
      </c>
    </row>
    <row r="16" spans="1:17" ht="11.25" customHeight="1" x14ac:dyDescent="0.2">
      <c r="A16" s="23" t="s">
        <v>34</v>
      </c>
      <c r="B16" s="23"/>
      <c r="C16" s="58">
        <v>800</v>
      </c>
      <c r="D16" s="166"/>
      <c r="E16" s="71">
        <v>2</v>
      </c>
      <c r="F16" s="36"/>
      <c r="G16" s="58">
        <v>800</v>
      </c>
      <c r="H16" s="166"/>
      <c r="I16" s="71">
        <v>2</v>
      </c>
      <c r="J16" s="13"/>
      <c r="K16" s="58">
        <v>300</v>
      </c>
      <c r="L16" s="166"/>
      <c r="M16" s="71">
        <v>3</v>
      </c>
      <c r="N16" s="36"/>
      <c r="O16" s="58">
        <v>200</v>
      </c>
      <c r="P16" s="166"/>
      <c r="Q16" s="71">
        <v>2</v>
      </c>
    </row>
    <row r="17" spans="1:17" ht="11.25" customHeight="1" x14ac:dyDescent="0.2">
      <c r="A17" s="23" t="s">
        <v>35</v>
      </c>
      <c r="B17" s="23"/>
      <c r="C17" s="58">
        <v>1800</v>
      </c>
      <c r="D17" s="166"/>
      <c r="E17" s="71">
        <v>4</v>
      </c>
      <c r="F17" s="37"/>
      <c r="G17" s="58">
        <v>2600</v>
      </c>
      <c r="H17" s="166"/>
      <c r="I17" s="71">
        <v>5</v>
      </c>
      <c r="J17" s="13"/>
      <c r="K17" s="58">
        <v>700</v>
      </c>
      <c r="L17" s="166"/>
      <c r="M17" s="71">
        <v>8</v>
      </c>
      <c r="N17" s="37"/>
      <c r="O17" s="58">
        <v>900</v>
      </c>
      <c r="P17" s="166"/>
      <c r="Q17" s="71">
        <v>11</v>
      </c>
    </row>
    <row r="18" spans="1:17" ht="11.25" customHeight="1" x14ac:dyDescent="0.2">
      <c r="A18" s="14" t="s">
        <v>36</v>
      </c>
      <c r="B18" s="38"/>
      <c r="C18" s="58">
        <v>2200</v>
      </c>
      <c r="D18" s="166"/>
      <c r="E18" s="71">
        <v>4</v>
      </c>
      <c r="F18" s="12"/>
      <c r="G18" s="58">
        <v>3600</v>
      </c>
      <c r="H18" s="166"/>
      <c r="I18" s="71">
        <v>7</v>
      </c>
      <c r="J18" s="13"/>
      <c r="K18" s="58">
        <v>500</v>
      </c>
      <c r="L18" s="166"/>
      <c r="M18" s="71">
        <v>5</v>
      </c>
      <c r="N18" s="12"/>
      <c r="O18" s="58">
        <v>600</v>
      </c>
      <c r="P18" s="166"/>
      <c r="Q18" s="71">
        <v>7</v>
      </c>
    </row>
    <row r="19" spans="1:17" ht="11.25" customHeight="1" x14ac:dyDescent="0.2">
      <c r="A19" s="14" t="s">
        <v>105</v>
      </c>
      <c r="B19" s="39"/>
      <c r="C19" s="58">
        <v>900</v>
      </c>
      <c r="D19" s="166"/>
      <c r="E19" s="71">
        <v>2</v>
      </c>
      <c r="F19" s="12"/>
      <c r="G19" s="58">
        <v>400</v>
      </c>
      <c r="H19" s="166"/>
      <c r="I19" s="71">
        <v>1</v>
      </c>
      <c r="J19" s="13"/>
      <c r="K19" s="58">
        <v>300</v>
      </c>
      <c r="L19" s="166"/>
      <c r="M19" s="71">
        <v>4</v>
      </c>
      <c r="N19" s="12"/>
      <c r="O19" s="43">
        <v>100</v>
      </c>
      <c r="P19" s="166"/>
      <c r="Q19" s="71">
        <v>1</v>
      </c>
    </row>
    <row r="20" spans="1:17" ht="11.25" customHeight="1" x14ac:dyDescent="0.2">
      <c r="A20" s="40" t="s">
        <v>20</v>
      </c>
      <c r="B20" s="29"/>
      <c r="C20" s="58">
        <v>700</v>
      </c>
      <c r="D20" s="166"/>
      <c r="E20" s="71">
        <v>1</v>
      </c>
      <c r="F20" s="12"/>
      <c r="G20" s="58">
        <v>500</v>
      </c>
      <c r="H20" s="166"/>
      <c r="I20" s="71">
        <v>1</v>
      </c>
      <c r="J20" s="13"/>
      <c r="K20" s="58">
        <v>200</v>
      </c>
      <c r="L20" s="166"/>
      <c r="M20" s="71">
        <v>2</v>
      </c>
      <c r="N20" s="12"/>
      <c r="O20" s="43">
        <v>100</v>
      </c>
      <c r="P20" s="166"/>
      <c r="Q20" s="71">
        <v>2</v>
      </c>
    </row>
    <row r="21" spans="1:17" ht="11.25" customHeight="1" x14ac:dyDescent="0.2">
      <c r="A21" s="40"/>
      <c r="B21" s="29"/>
      <c r="C21" s="58"/>
      <c r="D21" s="166"/>
      <c r="E21" s="71"/>
      <c r="F21" s="12"/>
      <c r="G21" s="58"/>
      <c r="H21" s="166"/>
      <c r="I21" s="71"/>
      <c r="J21" s="13"/>
      <c r="K21" s="58"/>
      <c r="L21" s="166"/>
      <c r="M21" s="71"/>
      <c r="N21" s="12"/>
      <c r="O21" s="58"/>
      <c r="P21" s="166"/>
      <c r="Q21" s="71"/>
    </row>
    <row r="22" spans="1:17" ht="11.25" customHeight="1" x14ac:dyDescent="0.2">
      <c r="A22" s="41" t="s">
        <v>37</v>
      </c>
      <c r="B22" s="29"/>
      <c r="C22" s="58"/>
      <c r="D22" s="166"/>
      <c r="E22" s="71"/>
      <c r="F22" s="12"/>
      <c r="G22" s="58"/>
      <c r="H22" s="166"/>
      <c r="I22" s="71"/>
      <c r="J22" s="13"/>
      <c r="K22" s="58"/>
      <c r="L22" s="166"/>
      <c r="M22" s="71"/>
      <c r="N22" s="12"/>
      <c r="O22" s="58"/>
      <c r="P22" s="166"/>
      <c r="Q22" s="71"/>
    </row>
    <row r="23" spans="1:17" ht="11.25" customHeight="1" x14ac:dyDescent="0.2">
      <c r="A23" s="14" t="s">
        <v>38</v>
      </c>
      <c r="B23" s="29"/>
      <c r="C23" s="58">
        <v>41600</v>
      </c>
      <c r="D23" s="166"/>
      <c r="E23" s="71">
        <v>81</v>
      </c>
      <c r="F23" s="12"/>
      <c r="G23" s="58">
        <v>39900</v>
      </c>
      <c r="H23" s="166"/>
      <c r="I23" s="71">
        <v>78</v>
      </c>
      <c r="J23" s="13"/>
      <c r="K23" s="58">
        <v>4900</v>
      </c>
      <c r="L23" s="166"/>
      <c r="M23" s="71">
        <v>56</v>
      </c>
      <c r="N23" s="12"/>
      <c r="O23" s="58">
        <v>4900</v>
      </c>
      <c r="P23" s="166"/>
      <c r="Q23" s="71">
        <v>57</v>
      </c>
    </row>
    <row r="24" spans="1:17" ht="11.25" customHeight="1" x14ac:dyDescent="0.2">
      <c r="A24" s="14" t="s">
        <v>39</v>
      </c>
      <c r="B24" s="29"/>
      <c r="C24" s="58">
        <v>6900</v>
      </c>
      <c r="D24" s="168"/>
      <c r="E24" s="71">
        <v>13</v>
      </c>
      <c r="F24" s="12"/>
      <c r="G24" s="58">
        <v>7300</v>
      </c>
      <c r="H24" s="168"/>
      <c r="I24" s="71">
        <v>14</v>
      </c>
      <c r="J24" s="13"/>
      <c r="K24" s="58">
        <v>3200</v>
      </c>
      <c r="L24" s="168"/>
      <c r="M24" s="71">
        <v>36</v>
      </c>
      <c r="N24" s="12"/>
      <c r="O24" s="58">
        <v>2900</v>
      </c>
      <c r="P24" s="168"/>
      <c r="Q24" s="71">
        <v>33</v>
      </c>
    </row>
    <row r="25" spans="1:17" ht="11.25" customHeight="1" x14ac:dyDescent="0.2">
      <c r="A25" s="14" t="s">
        <v>20</v>
      </c>
      <c r="B25" s="29"/>
      <c r="C25" s="58">
        <v>2900</v>
      </c>
      <c r="D25" s="168"/>
      <c r="E25" s="71">
        <v>6</v>
      </c>
      <c r="F25" s="12"/>
      <c r="G25" s="58">
        <v>4200</v>
      </c>
      <c r="H25" s="168"/>
      <c r="I25" s="71">
        <v>8</v>
      </c>
      <c r="J25" s="13"/>
      <c r="K25" s="58">
        <v>700</v>
      </c>
      <c r="L25" s="168"/>
      <c r="M25" s="71">
        <v>8</v>
      </c>
      <c r="N25" s="12"/>
      <c r="O25" s="58">
        <v>900</v>
      </c>
      <c r="P25" s="168"/>
      <c r="Q25" s="71">
        <v>11</v>
      </c>
    </row>
    <row r="26" spans="1:17" ht="11.25" customHeight="1" x14ac:dyDescent="0.2">
      <c r="A26" s="14"/>
      <c r="B26" s="29"/>
      <c r="C26" s="58"/>
      <c r="D26" s="168"/>
      <c r="E26" s="71"/>
      <c r="F26" s="12"/>
      <c r="G26" s="58"/>
      <c r="H26" s="168"/>
      <c r="I26" s="71"/>
      <c r="J26" s="13"/>
      <c r="K26" s="58"/>
      <c r="L26" s="168"/>
      <c r="M26" s="71"/>
      <c r="N26" s="12"/>
      <c r="O26" s="58"/>
      <c r="P26" s="168"/>
      <c r="Q26" s="71"/>
    </row>
    <row r="27" spans="1:17" ht="11.25" customHeight="1" x14ac:dyDescent="0.2">
      <c r="A27" s="41" t="s">
        <v>40</v>
      </c>
      <c r="B27" s="29"/>
      <c r="C27" s="58"/>
      <c r="D27" s="170"/>
      <c r="E27" s="71"/>
      <c r="F27" s="12"/>
      <c r="G27" s="58"/>
      <c r="H27" s="170"/>
      <c r="I27" s="71"/>
      <c r="J27" s="13"/>
      <c r="K27" s="58"/>
      <c r="L27" s="170"/>
      <c r="M27" s="71"/>
      <c r="N27" s="12"/>
      <c r="O27" s="58"/>
      <c r="P27" s="170"/>
      <c r="Q27" s="71"/>
    </row>
    <row r="28" spans="1:17" ht="11.25" customHeight="1" x14ac:dyDescent="0.2">
      <c r="A28" s="40" t="s">
        <v>41</v>
      </c>
      <c r="B28" s="29"/>
      <c r="C28" s="58">
        <v>2100</v>
      </c>
      <c r="D28" s="170"/>
      <c r="E28" s="71">
        <v>4</v>
      </c>
      <c r="F28" s="12"/>
      <c r="G28" s="58">
        <v>1300</v>
      </c>
      <c r="H28" s="170"/>
      <c r="I28" s="71">
        <v>3</v>
      </c>
      <c r="J28" s="13"/>
      <c r="K28" s="58">
        <v>1300</v>
      </c>
      <c r="L28" s="170"/>
      <c r="M28" s="71">
        <v>15</v>
      </c>
      <c r="N28" s="12"/>
      <c r="O28" s="58">
        <v>900</v>
      </c>
      <c r="P28" s="170"/>
      <c r="Q28" s="71">
        <v>10</v>
      </c>
    </row>
    <row r="29" spans="1:17" ht="11.25" customHeight="1" x14ac:dyDescent="0.25">
      <c r="A29" s="14" t="s">
        <v>42</v>
      </c>
      <c r="B29" s="29"/>
      <c r="C29" s="58">
        <v>46100</v>
      </c>
      <c r="E29" s="71">
        <v>90</v>
      </c>
      <c r="F29" s="12"/>
      <c r="G29" s="58">
        <v>46900</v>
      </c>
      <c r="I29" s="71">
        <v>91</v>
      </c>
      <c r="J29" s="13"/>
      <c r="K29" s="58">
        <v>6200</v>
      </c>
      <c r="M29" s="71">
        <v>72</v>
      </c>
      <c r="N29" s="12"/>
      <c r="O29" s="58">
        <v>6700</v>
      </c>
      <c r="Q29" s="71">
        <v>77</v>
      </c>
    </row>
    <row r="30" spans="1:17" ht="11.25" customHeight="1" x14ac:dyDescent="0.25">
      <c r="A30" s="14" t="s">
        <v>20</v>
      </c>
      <c r="B30" s="29"/>
      <c r="C30" s="58">
        <v>3200</v>
      </c>
      <c r="E30" s="71">
        <v>6</v>
      </c>
      <c r="F30" s="12"/>
      <c r="G30" s="58">
        <v>3200</v>
      </c>
      <c r="I30" s="71">
        <v>6</v>
      </c>
      <c r="J30" s="13"/>
      <c r="K30" s="58">
        <v>1200</v>
      </c>
      <c r="M30" s="71">
        <v>13</v>
      </c>
      <c r="N30" s="12"/>
      <c r="O30" s="58">
        <v>1100</v>
      </c>
      <c r="Q30" s="71">
        <v>13</v>
      </c>
    </row>
    <row r="31" spans="1:17" ht="11.25" customHeight="1" x14ac:dyDescent="0.25">
      <c r="A31" s="14"/>
      <c r="B31" s="29"/>
      <c r="C31" s="58"/>
      <c r="E31" s="71"/>
      <c r="F31" s="12"/>
      <c r="G31" s="58"/>
      <c r="I31" s="71"/>
      <c r="J31" s="13"/>
      <c r="K31" s="58"/>
      <c r="M31" s="71"/>
      <c r="N31" s="12"/>
      <c r="O31" s="58"/>
      <c r="Q31" s="71"/>
    </row>
    <row r="32" spans="1:17" ht="11.25" customHeight="1" x14ac:dyDescent="0.25">
      <c r="A32" s="41" t="s">
        <v>43</v>
      </c>
      <c r="B32" s="29"/>
      <c r="C32" s="58"/>
      <c r="E32" s="71"/>
      <c r="F32" s="12"/>
      <c r="G32" s="58"/>
      <c r="I32" s="71"/>
      <c r="J32" s="13"/>
      <c r="K32" s="58"/>
      <c r="M32" s="71"/>
      <c r="N32" s="12"/>
      <c r="O32" s="58"/>
      <c r="Q32" s="71"/>
    </row>
    <row r="33" spans="1:17" ht="11.25" customHeight="1" x14ac:dyDescent="0.25">
      <c r="A33" s="14" t="s">
        <v>44</v>
      </c>
      <c r="B33" s="29"/>
      <c r="C33" s="58">
        <v>700</v>
      </c>
      <c r="E33" s="71">
        <v>1</v>
      </c>
      <c r="F33" s="12"/>
      <c r="G33" s="58">
        <v>9100</v>
      </c>
      <c r="I33" s="71">
        <v>18</v>
      </c>
      <c r="J33" s="13"/>
      <c r="K33" s="58">
        <v>0</v>
      </c>
      <c r="M33" s="72">
        <v>0</v>
      </c>
      <c r="N33" s="12"/>
      <c r="O33" s="58">
        <v>400</v>
      </c>
      <c r="Q33" s="71">
        <v>5</v>
      </c>
    </row>
    <row r="34" spans="1:17" ht="11.25" customHeight="1" x14ac:dyDescent="0.25">
      <c r="A34" s="14" t="s">
        <v>45</v>
      </c>
      <c r="B34" s="29"/>
      <c r="C34" s="58">
        <v>50000</v>
      </c>
      <c r="E34" s="71">
        <v>97</v>
      </c>
      <c r="F34" s="12"/>
      <c r="G34" s="58">
        <v>41900</v>
      </c>
      <c r="I34" s="71">
        <v>81</v>
      </c>
      <c r="J34" s="13"/>
      <c r="K34" s="58">
        <v>8500</v>
      </c>
      <c r="M34" s="72">
        <v>97</v>
      </c>
      <c r="N34" s="12"/>
      <c r="O34" s="58">
        <v>8200</v>
      </c>
      <c r="Q34" s="71">
        <v>94</v>
      </c>
    </row>
    <row r="35" spans="1:17" ht="11.25" customHeight="1" x14ac:dyDescent="0.25">
      <c r="A35" s="14" t="s">
        <v>20</v>
      </c>
      <c r="B35" s="29"/>
      <c r="C35" s="58">
        <v>700</v>
      </c>
      <c r="E35" s="71">
        <v>1</v>
      </c>
      <c r="F35" s="12"/>
      <c r="G35" s="58">
        <v>500</v>
      </c>
      <c r="I35" s="71">
        <v>1</v>
      </c>
      <c r="J35" s="13"/>
      <c r="K35" s="58">
        <v>200</v>
      </c>
      <c r="M35" s="72">
        <v>2</v>
      </c>
      <c r="N35" s="12"/>
      <c r="O35" s="58">
        <v>100</v>
      </c>
      <c r="Q35" s="71">
        <v>2</v>
      </c>
    </row>
    <row r="36" spans="1:17" ht="11.25" customHeight="1" x14ac:dyDescent="0.25">
      <c r="A36" s="18"/>
      <c r="B36" s="29"/>
      <c r="C36" s="58"/>
      <c r="E36" s="71"/>
      <c r="F36" s="12"/>
      <c r="G36" s="58"/>
      <c r="I36" s="71"/>
      <c r="J36" s="13"/>
      <c r="K36" s="58"/>
      <c r="M36" s="72"/>
      <c r="N36" s="12"/>
      <c r="O36" s="58"/>
      <c r="Q36" s="71"/>
    </row>
    <row r="37" spans="1:17" ht="11.25" customHeight="1" x14ac:dyDescent="0.25">
      <c r="A37" s="41" t="s">
        <v>46</v>
      </c>
      <c r="B37" s="29"/>
      <c r="C37" s="58"/>
      <c r="E37" s="71"/>
      <c r="F37" s="12"/>
      <c r="G37" s="58"/>
      <c r="I37" s="71"/>
      <c r="J37" s="13"/>
      <c r="K37" s="58"/>
      <c r="M37" s="72"/>
      <c r="N37" s="12"/>
      <c r="O37" s="58"/>
      <c r="Q37" s="71"/>
    </row>
    <row r="38" spans="1:17" ht="11.25" customHeight="1" x14ac:dyDescent="0.25">
      <c r="A38" s="14" t="s">
        <v>112</v>
      </c>
      <c r="B38" s="29"/>
      <c r="C38" s="58">
        <v>0</v>
      </c>
      <c r="E38" s="72">
        <v>0</v>
      </c>
      <c r="F38" s="12"/>
      <c r="G38" s="58">
        <v>700</v>
      </c>
      <c r="I38" s="71">
        <v>1</v>
      </c>
      <c r="J38" s="13"/>
      <c r="K38" s="58">
        <v>0</v>
      </c>
      <c r="M38" s="72">
        <v>0</v>
      </c>
      <c r="N38" s="12"/>
      <c r="O38" s="58">
        <v>100</v>
      </c>
      <c r="Q38" s="71">
        <v>1</v>
      </c>
    </row>
    <row r="39" spans="1:17" ht="11.25" customHeight="1" x14ac:dyDescent="0.25">
      <c r="A39" s="14" t="s">
        <v>113</v>
      </c>
      <c r="B39" s="29"/>
      <c r="C39" s="58">
        <v>50700</v>
      </c>
      <c r="E39" s="72">
        <v>99</v>
      </c>
      <c r="F39" s="12"/>
      <c r="G39" s="58">
        <v>50200</v>
      </c>
      <c r="I39" s="71">
        <v>98</v>
      </c>
      <c r="J39" s="13"/>
      <c r="K39" s="58">
        <v>8500</v>
      </c>
      <c r="M39" s="72">
        <v>98</v>
      </c>
      <c r="N39" s="12"/>
      <c r="O39" s="58">
        <v>8500</v>
      </c>
      <c r="Q39" s="71">
        <v>97</v>
      </c>
    </row>
    <row r="40" spans="1:17" ht="11.25" customHeight="1" x14ac:dyDescent="0.25">
      <c r="A40" s="14" t="s">
        <v>20</v>
      </c>
      <c r="B40" s="29"/>
      <c r="C40" s="58">
        <v>700</v>
      </c>
      <c r="E40" s="72">
        <v>1</v>
      </c>
      <c r="F40" s="12"/>
      <c r="G40" s="58">
        <v>500</v>
      </c>
      <c r="I40" s="71">
        <v>1</v>
      </c>
      <c r="J40" s="13"/>
      <c r="K40" s="58">
        <v>200</v>
      </c>
      <c r="M40" s="72">
        <v>2</v>
      </c>
      <c r="N40" s="12"/>
      <c r="O40" s="58">
        <v>100</v>
      </c>
      <c r="Q40" s="71">
        <v>2</v>
      </c>
    </row>
    <row r="41" spans="1:17" ht="11.25" customHeight="1" x14ac:dyDescent="0.25">
      <c r="A41" s="18"/>
      <c r="B41" s="29"/>
      <c r="C41" s="58"/>
      <c r="E41" s="71"/>
      <c r="F41" s="12"/>
      <c r="G41" s="58"/>
      <c r="I41" s="71"/>
      <c r="J41" s="13"/>
      <c r="K41" s="58"/>
      <c r="M41" s="71"/>
      <c r="N41" s="12"/>
      <c r="O41" s="58"/>
      <c r="Q41" s="71"/>
    </row>
    <row r="42" spans="1:17" ht="11.25" customHeight="1" x14ac:dyDescent="0.25">
      <c r="A42" s="22" t="s">
        <v>47</v>
      </c>
      <c r="B42" s="29"/>
      <c r="C42" s="58"/>
      <c r="E42" s="71"/>
      <c r="F42" s="12"/>
      <c r="G42" s="58"/>
      <c r="I42" s="71"/>
      <c r="J42" s="13"/>
      <c r="K42" s="58"/>
      <c r="M42" s="71"/>
      <c r="N42" s="12"/>
      <c r="O42" s="58"/>
      <c r="Q42" s="71"/>
    </row>
    <row r="43" spans="1:17" ht="11.25" customHeight="1" x14ac:dyDescent="0.25">
      <c r="A43" s="19" t="s">
        <v>48</v>
      </c>
      <c r="B43" s="29"/>
      <c r="C43" s="58">
        <v>1510</v>
      </c>
      <c r="E43" s="71">
        <v>3</v>
      </c>
      <c r="F43" s="12"/>
      <c r="G43" s="58">
        <v>1470</v>
      </c>
      <c r="I43" s="71">
        <v>3</v>
      </c>
      <c r="J43" s="13"/>
      <c r="K43" s="58">
        <v>930</v>
      </c>
      <c r="M43" s="71">
        <v>11</v>
      </c>
      <c r="N43" s="12"/>
      <c r="O43" s="58">
        <v>900</v>
      </c>
      <c r="Q43" s="71">
        <v>10</v>
      </c>
    </row>
    <row r="44" spans="1:17" ht="11.25" customHeight="1" x14ac:dyDescent="0.25">
      <c r="A44" s="19" t="s">
        <v>49</v>
      </c>
      <c r="B44" s="29"/>
      <c r="C44" s="58">
        <v>49880</v>
      </c>
      <c r="E44" s="71">
        <v>97</v>
      </c>
      <c r="F44" s="12"/>
      <c r="G44" s="58">
        <v>49920</v>
      </c>
      <c r="I44" s="71">
        <v>97</v>
      </c>
      <c r="J44" s="13"/>
      <c r="K44" s="58">
        <v>7790</v>
      </c>
      <c r="M44" s="71">
        <v>89</v>
      </c>
      <c r="N44" s="12"/>
      <c r="O44" s="58">
        <v>7820</v>
      </c>
      <c r="Q44" s="71">
        <v>90</v>
      </c>
    </row>
    <row r="45" spans="1:17" ht="11.25" customHeight="1" x14ac:dyDescent="0.25">
      <c r="A45" s="19"/>
      <c r="B45" s="29"/>
      <c r="C45" s="58"/>
      <c r="E45" s="71"/>
      <c r="F45" s="12"/>
      <c r="G45" s="58"/>
      <c r="I45" s="71"/>
      <c r="J45" s="13"/>
      <c r="K45" s="58"/>
      <c r="M45" s="71"/>
      <c r="N45" s="12"/>
      <c r="O45" s="58"/>
      <c r="Q45" s="71"/>
    </row>
    <row r="46" spans="1:17" ht="11.25" customHeight="1" x14ac:dyDescent="0.25">
      <c r="A46" s="22" t="s">
        <v>50</v>
      </c>
      <c r="B46" s="29"/>
      <c r="C46" s="58"/>
      <c r="E46" s="71"/>
      <c r="F46" s="12"/>
      <c r="G46" s="58"/>
      <c r="I46" s="71"/>
      <c r="J46" s="13"/>
      <c r="K46" s="58"/>
      <c r="M46" s="71"/>
      <c r="N46" s="12"/>
      <c r="O46" s="58"/>
      <c r="Q46" s="71"/>
    </row>
    <row r="47" spans="1:17" ht="11.25" customHeight="1" x14ac:dyDescent="0.25">
      <c r="A47" s="19" t="s">
        <v>51</v>
      </c>
      <c r="B47" s="29"/>
      <c r="C47" s="58">
        <v>1670</v>
      </c>
      <c r="E47" s="71">
        <v>3</v>
      </c>
      <c r="F47" s="12"/>
      <c r="G47" s="58">
        <v>1510</v>
      </c>
      <c r="I47" s="71">
        <v>3</v>
      </c>
      <c r="J47" s="13"/>
      <c r="K47" s="58">
        <v>430</v>
      </c>
      <c r="M47" s="71">
        <v>5</v>
      </c>
      <c r="N47" s="12"/>
      <c r="O47" s="58">
        <v>350</v>
      </c>
      <c r="Q47" s="71">
        <v>4</v>
      </c>
    </row>
    <row r="48" spans="1:17" ht="11.25" customHeight="1" x14ac:dyDescent="0.25">
      <c r="A48" s="19" t="s">
        <v>52</v>
      </c>
      <c r="B48" s="29"/>
      <c r="C48" s="58">
        <v>49720</v>
      </c>
      <c r="E48" s="71">
        <v>97</v>
      </c>
      <c r="F48" s="12"/>
      <c r="G48" s="58">
        <v>49880</v>
      </c>
      <c r="I48" s="71">
        <v>97</v>
      </c>
      <c r="J48" s="13"/>
      <c r="K48" s="58">
        <v>8290</v>
      </c>
      <c r="M48" s="71">
        <v>95</v>
      </c>
      <c r="N48" s="12"/>
      <c r="O48" s="58">
        <v>8370</v>
      </c>
      <c r="Q48" s="71">
        <v>96</v>
      </c>
    </row>
    <row r="49" spans="1:17" ht="11.25" customHeight="1" x14ac:dyDescent="0.25">
      <c r="A49" s="31"/>
      <c r="B49" s="29"/>
      <c r="C49" s="58"/>
      <c r="E49" s="71"/>
      <c r="F49" s="12"/>
      <c r="G49" s="58"/>
      <c r="I49" s="71"/>
      <c r="J49" s="13"/>
      <c r="K49" s="58"/>
      <c r="M49" s="71"/>
      <c r="N49" s="12"/>
      <c r="O49" s="58"/>
      <c r="Q49" s="71"/>
    </row>
    <row r="50" spans="1:17" ht="11.25" customHeight="1" x14ac:dyDescent="0.25">
      <c r="A50" s="22" t="s">
        <v>53</v>
      </c>
      <c r="B50" s="29"/>
      <c r="C50" s="58"/>
      <c r="E50" s="71"/>
      <c r="F50" s="12"/>
      <c r="G50" s="58"/>
      <c r="I50" s="71"/>
      <c r="J50" s="13"/>
      <c r="K50" s="58"/>
      <c r="M50" s="71"/>
      <c r="N50" s="12"/>
      <c r="O50" s="58"/>
      <c r="Q50" s="71"/>
    </row>
    <row r="51" spans="1:17" ht="11.25" customHeight="1" x14ac:dyDescent="0.25">
      <c r="A51" s="19" t="s">
        <v>54</v>
      </c>
      <c r="B51" s="29"/>
      <c r="C51" s="58">
        <v>2190</v>
      </c>
      <c r="E51" s="71">
        <v>4</v>
      </c>
      <c r="F51" s="12"/>
      <c r="G51" s="58">
        <v>2790</v>
      </c>
      <c r="I51" s="71">
        <v>5</v>
      </c>
      <c r="J51" s="13"/>
      <c r="K51" s="58">
        <v>910</v>
      </c>
      <c r="M51" s="71">
        <v>10</v>
      </c>
      <c r="N51" s="12"/>
      <c r="O51" s="58">
        <v>1090</v>
      </c>
      <c r="Q51" s="71">
        <v>12</v>
      </c>
    </row>
    <row r="52" spans="1:17" ht="11.25" customHeight="1" x14ac:dyDescent="0.25">
      <c r="A52" s="19" t="s">
        <v>55</v>
      </c>
      <c r="B52" s="29"/>
      <c r="C52" s="58">
        <v>49200</v>
      </c>
      <c r="E52" s="71">
        <v>96</v>
      </c>
      <c r="F52" s="12"/>
      <c r="G52" s="58">
        <v>48600</v>
      </c>
      <c r="I52" s="71">
        <v>95</v>
      </c>
      <c r="J52" s="13"/>
      <c r="K52" s="58">
        <v>7810</v>
      </c>
      <c r="M52" s="71">
        <v>90</v>
      </c>
      <c r="N52" s="12"/>
      <c r="O52" s="58">
        <v>7630</v>
      </c>
      <c r="Q52" s="71">
        <v>88</v>
      </c>
    </row>
    <row r="53" spans="1:17" ht="11.25" customHeight="1" x14ac:dyDescent="0.25">
      <c r="A53" s="19"/>
      <c r="B53" s="29"/>
      <c r="C53" s="58"/>
      <c r="E53" s="71"/>
      <c r="F53" s="12"/>
      <c r="G53" s="58"/>
      <c r="I53" s="71"/>
      <c r="J53" s="13"/>
      <c r="K53" s="58"/>
      <c r="M53" s="71"/>
      <c r="N53" s="12"/>
      <c r="O53" s="58"/>
      <c r="Q53" s="71"/>
    </row>
    <row r="54" spans="1:17" ht="11.25" customHeight="1" x14ac:dyDescent="0.25">
      <c r="A54" s="7" t="s">
        <v>56</v>
      </c>
      <c r="B54" s="29"/>
      <c r="C54" s="58"/>
      <c r="E54" s="71"/>
      <c r="F54" s="12"/>
      <c r="G54" s="58"/>
      <c r="I54" s="71"/>
      <c r="J54" s="13"/>
      <c r="K54" s="58"/>
      <c r="M54" s="71"/>
      <c r="N54" s="12"/>
      <c r="O54" s="58"/>
      <c r="Q54" s="71"/>
    </row>
    <row r="55" spans="1:17" ht="11.25" customHeight="1" x14ac:dyDescent="0.25">
      <c r="A55" s="23" t="s">
        <v>56</v>
      </c>
      <c r="B55" s="29"/>
      <c r="C55" s="58">
        <v>36640</v>
      </c>
      <c r="E55" s="71">
        <v>71</v>
      </c>
      <c r="F55" s="12"/>
      <c r="G55" s="58">
        <v>34830</v>
      </c>
      <c r="I55" s="71">
        <v>68</v>
      </c>
      <c r="J55" s="13"/>
      <c r="K55" s="58">
        <v>4520</v>
      </c>
      <c r="M55" s="71">
        <v>52</v>
      </c>
      <c r="N55" s="12"/>
      <c r="O55" s="58">
        <v>4390</v>
      </c>
      <c r="Q55" s="71">
        <v>50</v>
      </c>
    </row>
    <row r="56" spans="1:17" ht="11.25" customHeight="1" x14ac:dyDescent="0.25">
      <c r="A56" s="31" t="s">
        <v>57</v>
      </c>
      <c r="B56" s="29"/>
      <c r="C56" s="58">
        <v>14750</v>
      </c>
      <c r="E56" s="71">
        <v>29</v>
      </c>
      <c r="F56" s="12"/>
      <c r="G56" s="58">
        <v>16560</v>
      </c>
      <c r="I56" s="71">
        <v>32</v>
      </c>
      <c r="J56" s="13"/>
      <c r="K56" s="58">
        <v>4190</v>
      </c>
      <c r="M56" s="71">
        <v>48</v>
      </c>
      <c r="N56" s="12"/>
      <c r="O56" s="58">
        <v>4330</v>
      </c>
      <c r="Q56" s="71">
        <v>50</v>
      </c>
    </row>
    <row r="57" spans="1:17" ht="11.25" customHeight="1" x14ac:dyDescent="0.25">
      <c r="A57" s="23"/>
      <c r="B57" s="23"/>
      <c r="C57" s="58"/>
      <c r="D57" s="175"/>
      <c r="E57" s="43"/>
      <c r="F57" s="12"/>
      <c r="G57" s="58"/>
      <c r="H57" s="175"/>
      <c r="I57" s="43"/>
      <c r="J57" s="13"/>
      <c r="K57" s="58"/>
      <c r="L57" s="175"/>
      <c r="M57" s="43"/>
      <c r="N57" s="12"/>
      <c r="O57" s="58"/>
      <c r="P57" s="175"/>
      <c r="Q57" s="43"/>
    </row>
    <row r="58" spans="1:17" ht="11.25" customHeight="1" x14ac:dyDescent="0.25">
      <c r="A58" s="42" t="s">
        <v>60</v>
      </c>
      <c r="B58" s="23"/>
      <c r="C58" s="58">
        <v>47960</v>
      </c>
      <c r="E58" s="71">
        <v>100</v>
      </c>
      <c r="F58" s="12"/>
      <c r="G58" s="58">
        <v>47960</v>
      </c>
      <c r="I58" s="71">
        <v>100</v>
      </c>
      <c r="J58" s="13"/>
      <c r="K58" s="58">
        <v>17270</v>
      </c>
      <c r="M58" s="71">
        <v>100</v>
      </c>
      <c r="N58" s="12"/>
      <c r="O58" s="58">
        <v>17270</v>
      </c>
      <c r="Q58" s="71">
        <v>100</v>
      </c>
    </row>
    <row r="59" spans="1:17" ht="11.25" customHeight="1" x14ac:dyDescent="0.25">
      <c r="A59" s="23"/>
      <c r="B59" s="23"/>
      <c r="C59" s="58"/>
      <c r="E59" s="71"/>
      <c r="F59" s="12"/>
      <c r="G59" s="58"/>
      <c r="I59" s="71"/>
      <c r="J59" s="13"/>
      <c r="K59" s="58"/>
      <c r="M59" s="71"/>
      <c r="N59" s="12"/>
      <c r="O59" s="58"/>
      <c r="Q59" s="71"/>
    </row>
    <row r="60" spans="1:17" ht="11.25" customHeight="1" x14ac:dyDescent="0.25">
      <c r="A60" s="22" t="s">
        <v>30</v>
      </c>
      <c r="B60" s="23"/>
      <c r="C60" s="58"/>
      <c r="E60" s="71"/>
      <c r="F60" s="12"/>
      <c r="G60" s="58"/>
      <c r="I60" s="71"/>
      <c r="J60" s="13"/>
      <c r="K60" s="58"/>
      <c r="M60" s="71"/>
      <c r="N60" s="12"/>
      <c r="O60" s="58"/>
      <c r="Q60" s="71"/>
    </row>
    <row r="61" spans="1:17" ht="11.25" customHeight="1" x14ac:dyDescent="0.25">
      <c r="A61" s="14" t="s">
        <v>31</v>
      </c>
      <c r="B61" s="23"/>
      <c r="C61" s="58">
        <v>30800</v>
      </c>
      <c r="E61" s="71">
        <v>64</v>
      </c>
      <c r="F61" s="36"/>
      <c r="G61" s="58">
        <v>32100</v>
      </c>
      <c r="I61" s="71">
        <v>67</v>
      </c>
      <c r="J61" s="13"/>
      <c r="K61" s="58">
        <v>8900</v>
      </c>
      <c r="M61" s="71">
        <v>51</v>
      </c>
      <c r="N61" s="36"/>
      <c r="O61" s="58">
        <v>9500</v>
      </c>
      <c r="Q61" s="71">
        <v>55</v>
      </c>
    </row>
    <row r="62" spans="1:17" ht="11.25" customHeight="1" x14ac:dyDescent="0.25">
      <c r="A62" s="14" t="s">
        <v>32</v>
      </c>
      <c r="B62" s="23"/>
      <c r="C62" s="58">
        <v>5400</v>
      </c>
      <c r="E62" s="71">
        <v>11</v>
      </c>
      <c r="F62" s="36"/>
      <c r="G62" s="58">
        <v>3800</v>
      </c>
      <c r="I62" s="71">
        <v>8</v>
      </c>
      <c r="J62" s="13"/>
      <c r="K62" s="58">
        <v>1500</v>
      </c>
      <c r="M62" s="71">
        <v>9</v>
      </c>
      <c r="N62" s="36"/>
      <c r="O62" s="58">
        <v>900</v>
      </c>
      <c r="Q62" s="71">
        <v>5</v>
      </c>
    </row>
    <row r="63" spans="1:17" ht="11.25" customHeight="1" x14ac:dyDescent="0.25">
      <c r="A63" s="23" t="s">
        <v>33</v>
      </c>
      <c r="B63" s="23"/>
      <c r="C63" s="58">
        <v>2500</v>
      </c>
      <c r="E63" s="71">
        <v>5</v>
      </c>
      <c r="F63" s="36"/>
      <c r="G63" s="58">
        <v>3900</v>
      </c>
      <c r="I63" s="71">
        <v>8</v>
      </c>
      <c r="J63" s="13"/>
      <c r="K63" s="58">
        <v>1800</v>
      </c>
      <c r="M63" s="71">
        <v>10</v>
      </c>
      <c r="N63" s="36"/>
      <c r="O63" s="58">
        <v>3300</v>
      </c>
      <c r="Q63" s="71">
        <v>19</v>
      </c>
    </row>
    <row r="64" spans="1:17" ht="11.25" customHeight="1" x14ac:dyDescent="0.25">
      <c r="A64" s="23" t="s">
        <v>34</v>
      </c>
      <c r="B64" s="23"/>
      <c r="C64" s="58">
        <v>900</v>
      </c>
      <c r="E64" s="71">
        <v>2</v>
      </c>
      <c r="F64" s="36"/>
      <c r="G64" s="58">
        <v>600</v>
      </c>
      <c r="I64" s="71">
        <v>1</v>
      </c>
      <c r="J64" s="13"/>
      <c r="K64" s="58">
        <v>400</v>
      </c>
      <c r="M64" s="71">
        <v>2</v>
      </c>
      <c r="N64" s="36"/>
      <c r="O64" s="58">
        <v>300</v>
      </c>
      <c r="Q64" s="71">
        <v>2</v>
      </c>
    </row>
    <row r="65" spans="1:17" ht="11.25" customHeight="1" x14ac:dyDescent="0.25">
      <c r="A65" s="23" t="s">
        <v>35</v>
      </c>
      <c r="B65" s="23"/>
      <c r="C65" s="58">
        <v>2100</v>
      </c>
      <c r="E65" s="71">
        <v>4</v>
      </c>
      <c r="F65" s="37"/>
      <c r="G65" s="58">
        <v>2600</v>
      </c>
      <c r="I65" s="71">
        <v>6</v>
      </c>
      <c r="J65" s="13"/>
      <c r="K65" s="58">
        <v>1500</v>
      </c>
      <c r="M65" s="71">
        <v>9</v>
      </c>
      <c r="N65" s="37"/>
      <c r="O65" s="58">
        <v>1700</v>
      </c>
      <c r="Q65" s="71">
        <v>10</v>
      </c>
    </row>
    <row r="66" spans="1:17" ht="11.25" customHeight="1" x14ac:dyDescent="0.25">
      <c r="A66" s="14" t="s">
        <v>36</v>
      </c>
      <c r="B66" s="38"/>
      <c r="C66" s="58">
        <v>1500</v>
      </c>
      <c r="E66" s="71">
        <v>3</v>
      </c>
      <c r="F66" s="12"/>
      <c r="G66" s="58">
        <v>3900</v>
      </c>
      <c r="I66" s="71">
        <v>8</v>
      </c>
      <c r="J66" s="13"/>
      <c r="K66" s="58">
        <v>500</v>
      </c>
      <c r="M66" s="71">
        <v>3</v>
      </c>
      <c r="N66" s="12"/>
      <c r="O66" s="58">
        <v>1000</v>
      </c>
      <c r="Q66" s="71">
        <v>6</v>
      </c>
    </row>
    <row r="67" spans="1:17" ht="11.25" customHeight="1" x14ac:dyDescent="0.25">
      <c r="A67" s="14" t="s">
        <v>105</v>
      </c>
      <c r="B67" s="39"/>
      <c r="C67" s="58">
        <v>4000</v>
      </c>
      <c r="E67" s="71">
        <v>8</v>
      </c>
      <c r="F67" s="12"/>
      <c r="G67" s="58">
        <v>800</v>
      </c>
      <c r="I67" s="71">
        <v>2</v>
      </c>
      <c r="J67" s="13"/>
      <c r="K67" s="58">
        <v>2400</v>
      </c>
      <c r="M67" s="71">
        <v>14</v>
      </c>
      <c r="N67" s="12"/>
      <c r="O67" s="58">
        <v>500</v>
      </c>
      <c r="Q67" s="71">
        <v>3</v>
      </c>
    </row>
    <row r="68" spans="1:17" ht="11.25" customHeight="1" x14ac:dyDescent="0.25">
      <c r="A68" s="40" t="s">
        <v>20</v>
      </c>
      <c r="B68" s="29"/>
      <c r="C68" s="58">
        <v>800</v>
      </c>
      <c r="E68" s="71">
        <v>2</v>
      </c>
      <c r="F68" s="12"/>
      <c r="G68" s="58">
        <v>200</v>
      </c>
      <c r="I68" s="71">
        <v>0</v>
      </c>
      <c r="J68" s="13"/>
      <c r="K68" s="58">
        <v>300</v>
      </c>
      <c r="M68" s="71">
        <v>2</v>
      </c>
      <c r="N68" s="12"/>
      <c r="O68" s="58">
        <v>100</v>
      </c>
      <c r="Q68" s="71">
        <v>1</v>
      </c>
    </row>
    <row r="69" spans="1:17" ht="11.25" customHeight="1" x14ac:dyDescent="0.25">
      <c r="A69" s="40"/>
      <c r="B69" s="29"/>
      <c r="C69" s="58"/>
      <c r="E69" s="71"/>
      <c r="F69" s="12"/>
      <c r="G69" s="58"/>
      <c r="I69" s="71"/>
      <c r="J69" s="13"/>
      <c r="K69" s="58"/>
      <c r="M69" s="71"/>
      <c r="N69" s="12"/>
      <c r="O69" s="58"/>
      <c r="Q69" s="71"/>
    </row>
    <row r="70" spans="1:17" ht="11.25" customHeight="1" x14ac:dyDescent="0.25">
      <c r="A70" s="41" t="s">
        <v>37</v>
      </c>
      <c r="B70" s="29"/>
      <c r="C70" s="58"/>
      <c r="E70" s="71"/>
      <c r="F70" s="12"/>
      <c r="G70" s="58"/>
      <c r="I70" s="71"/>
      <c r="J70" s="13"/>
      <c r="K70" s="58"/>
      <c r="M70" s="71"/>
      <c r="N70" s="12"/>
      <c r="O70" s="58"/>
      <c r="Q70" s="71"/>
    </row>
    <row r="71" spans="1:17" ht="11.25" customHeight="1" x14ac:dyDescent="0.25">
      <c r="A71" s="14" t="s">
        <v>38</v>
      </c>
      <c r="B71" s="29"/>
      <c r="C71" s="58">
        <v>29300</v>
      </c>
      <c r="E71" s="71">
        <v>61</v>
      </c>
      <c r="F71" s="12"/>
      <c r="G71" s="58">
        <v>32600</v>
      </c>
      <c r="I71" s="71">
        <v>68</v>
      </c>
      <c r="J71" s="13"/>
      <c r="K71" s="58">
        <v>6800</v>
      </c>
      <c r="M71" s="71">
        <v>40</v>
      </c>
      <c r="N71" s="12"/>
      <c r="O71" s="58">
        <v>8400</v>
      </c>
      <c r="Q71" s="71">
        <v>49</v>
      </c>
    </row>
    <row r="72" spans="1:17" ht="11.25" customHeight="1" x14ac:dyDescent="0.25">
      <c r="A72" s="14" t="s">
        <v>39</v>
      </c>
      <c r="B72" s="29"/>
      <c r="C72" s="58">
        <v>16700</v>
      </c>
      <c r="E72" s="71">
        <v>35</v>
      </c>
      <c r="F72" s="12"/>
      <c r="G72" s="58">
        <v>13100</v>
      </c>
      <c r="I72" s="71">
        <v>27</v>
      </c>
      <c r="J72" s="13"/>
      <c r="K72" s="58">
        <v>9700</v>
      </c>
      <c r="M72" s="71">
        <v>56</v>
      </c>
      <c r="N72" s="12"/>
      <c r="O72" s="58">
        <v>8100</v>
      </c>
      <c r="Q72" s="71">
        <v>47</v>
      </c>
    </row>
    <row r="73" spans="1:17" ht="11.25" customHeight="1" x14ac:dyDescent="0.25">
      <c r="A73" s="14" t="s">
        <v>20</v>
      </c>
      <c r="B73" s="29"/>
      <c r="C73" s="58">
        <v>1900</v>
      </c>
      <c r="E73" s="71">
        <v>4</v>
      </c>
      <c r="F73" s="12"/>
      <c r="G73" s="58">
        <v>2300</v>
      </c>
      <c r="I73" s="71">
        <v>5</v>
      </c>
      <c r="J73" s="13"/>
      <c r="K73" s="58">
        <v>700</v>
      </c>
      <c r="M73" s="71">
        <v>4</v>
      </c>
      <c r="N73" s="12"/>
      <c r="O73" s="58">
        <v>800</v>
      </c>
      <c r="Q73" s="71">
        <v>5</v>
      </c>
    </row>
    <row r="74" spans="1:17" ht="11.25" customHeight="1" x14ac:dyDescent="0.25">
      <c r="A74" s="14"/>
      <c r="B74" s="29"/>
      <c r="C74" s="58"/>
      <c r="E74" s="71"/>
      <c r="F74" s="12"/>
      <c r="G74" s="58"/>
      <c r="I74" s="71"/>
      <c r="J74" s="13"/>
      <c r="K74" s="58"/>
      <c r="M74" s="71"/>
      <c r="N74" s="12"/>
      <c r="O74" s="58"/>
      <c r="Q74" s="71"/>
    </row>
    <row r="75" spans="1:17" ht="11.25" customHeight="1" x14ac:dyDescent="0.25">
      <c r="A75" s="41" t="s">
        <v>40</v>
      </c>
      <c r="B75" s="29"/>
      <c r="C75" s="58"/>
      <c r="E75" s="71"/>
      <c r="F75" s="12"/>
      <c r="G75" s="58"/>
      <c r="I75" s="71"/>
      <c r="J75" s="13"/>
      <c r="K75" s="58"/>
      <c r="M75" s="71"/>
      <c r="N75" s="12"/>
      <c r="O75" s="58"/>
      <c r="Q75" s="71"/>
    </row>
    <row r="76" spans="1:17" ht="11.25" customHeight="1" x14ac:dyDescent="0.25">
      <c r="A76" s="40" t="s">
        <v>41</v>
      </c>
      <c r="B76" s="29"/>
      <c r="C76" s="58">
        <v>2300</v>
      </c>
      <c r="E76" s="71">
        <v>5</v>
      </c>
      <c r="F76" s="12"/>
      <c r="G76" s="58">
        <v>2100</v>
      </c>
      <c r="I76" s="71">
        <v>4</v>
      </c>
      <c r="J76" s="13"/>
      <c r="K76" s="58">
        <v>2000</v>
      </c>
      <c r="M76" s="71">
        <v>12</v>
      </c>
      <c r="N76" s="12"/>
      <c r="O76" s="58">
        <v>1600</v>
      </c>
      <c r="Q76" s="71">
        <v>9</v>
      </c>
    </row>
    <row r="77" spans="1:17" ht="11.25" customHeight="1" x14ac:dyDescent="0.25">
      <c r="A77" s="14" t="s">
        <v>42</v>
      </c>
      <c r="B77" s="29"/>
      <c r="C77" s="58">
        <v>42100</v>
      </c>
      <c r="E77" s="71">
        <v>88</v>
      </c>
      <c r="F77" s="12"/>
      <c r="G77" s="58">
        <v>42100</v>
      </c>
      <c r="I77" s="71">
        <v>88</v>
      </c>
      <c r="J77" s="13"/>
      <c r="K77" s="58">
        <v>13500</v>
      </c>
      <c r="M77" s="71">
        <v>78</v>
      </c>
      <c r="N77" s="12"/>
      <c r="O77" s="58">
        <v>13800</v>
      </c>
      <c r="Q77" s="71">
        <v>80</v>
      </c>
    </row>
    <row r="78" spans="1:17" ht="11.25" customHeight="1" x14ac:dyDescent="0.25">
      <c r="A78" s="14" t="s">
        <v>20</v>
      </c>
      <c r="B78" s="29"/>
      <c r="C78" s="58">
        <v>3500</v>
      </c>
      <c r="E78" s="71">
        <v>7</v>
      </c>
      <c r="F78" s="12"/>
      <c r="G78" s="58">
        <v>3700</v>
      </c>
      <c r="I78" s="71">
        <v>8</v>
      </c>
      <c r="J78" s="13"/>
      <c r="K78" s="58">
        <v>1800</v>
      </c>
      <c r="M78" s="71">
        <v>10</v>
      </c>
      <c r="N78" s="12"/>
      <c r="O78" s="58">
        <v>1900</v>
      </c>
      <c r="Q78" s="71">
        <v>11</v>
      </c>
    </row>
    <row r="79" spans="1:17" ht="11.25" customHeight="1" x14ac:dyDescent="0.25">
      <c r="A79" s="14"/>
      <c r="B79" s="29"/>
      <c r="C79" s="58"/>
      <c r="E79" s="71"/>
      <c r="F79" s="12"/>
      <c r="G79" s="58"/>
      <c r="I79" s="71"/>
      <c r="J79" s="13"/>
      <c r="K79" s="58"/>
      <c r="M79" s="71"/>
      <c r="N79" s="12"/>
      <c r="O79" s="58"/>
      <c r="Q79" s="71"/>
    </row>
    <row r="80" spans="1:17" ht="11.25" customHeight="1" x14ac:dyDescent="0.25">
      <c r="A80" s="41" t="s">
        <v>43</v>
      </c>
      <c r="B80" s="29"/>
      <c r="C80" s="58"/>
      <c r="E80" s="71"/>
      <c r="F80" s="12"/>
      <c r="G80" s="58"/>
      <c r="I80" s="71"/>
      <c r="J80" s="13"/>
      <c r="K80" s="58"/>
      <c r="M80" s="71"/>
      <c r="N80" s="12"/>
      <c r="O80" s="58"/>
      <c r="Q80" s="71"/>
    </row>
    <row r="81" spans="1:17" ht="11.25" customHeight="1" x14ac:dyDescent="0.25">
      <c r="A81" s="14" t="s">
        <v>44</v>
      </c>
      <c r="B81" s="29"/>
      <c r="C81" s="58">
        <v>100</v>
      </c>
      <c r="E81" s="71">
        <v>0</v>
      </c>
      <c r="F81" s="12"/>
      <c r="G81" s="58">
        <v>1200</v>
      </c>
      <c r="I81" s="71">
        <v>2</v>
      </c>
      <c r="J81" s="13"/>
      <c r="K81" s="58">
        <v>0</v>
      </c>
      <c r="M81" s="72">
        <v>0</v>
      </c>
      <c r="N81" s="12"/>
      <c r="O81" s="58">
        <v>200</v>
      </c>
      <c r="Q81" s="71">
        <v>1</v>
      </c>
    </row>
    <row r="82" spans="1:17" ht="11.25" customHeight="1" x14ac:dyDescent="0.25">
      <c r="A82" s="14" t="s">
        <v>45</v>
      </c>
      <c r="B82" s="29"/>
      <c r="C82" s="58">
        <v>47100</v>
      </c>
      <c r="E82" s="71">
        <v>98</v>
      </c>
      <c r="F82" s="12"/>
      <c r="G82" s="58">
        <v>46500</v>
      </c>
      <c r="I82" s="71">
        <v>97</v>
      </c>
      <c r="J82" s="13"/>
      <c r="K82" s="58">
        <v>16900</v>
      </c>
      <c r="M82" s="72">
        <v>98</v>
      </c>
      <c r="N82" s="12"/>
      <c r="O82" s="58">
        <v>16900</v>
      </c>
      <c r="Q82" s="71">
        <v>98</v>
      </c>
    </row>
    <row r="83" spans="1:17" ht="11.25" customHeight="1" x14ac:dyDescent="0.25">
      <c r="A83" s="14" t="s">
        <v>20</v>
      </c>
      <c r="B83" s="29"/>
      <c r="C83" s="58">
        <v>800</v>
      </c>
      <c r="E83" s="71">
        <v>2</v>
      </c>
      <c r="F83" s="12"/>
      <c r="G83" s="58">
        <v>200</v>
      </c>
      <c r="I83" s="71">
        <v>0</v>
      </c>
      <c r="J83" s="13"/>
      <c r="K83" s="58">
        <v>300</v>
      </c>
      <c r="M83" s="72">
        <v>2</v>
      </c>
      <c r="N83" s="12"/>
      <c r="O83" s="58">
        <v>100</v>
      </c>
      <c r="Q83" s="71">
        <v>1</v>
      </c>
    </row>
    <row r="84" spans="1:17" ht="11.25" customHeight="1" x14ac:dyDescent="0.25">
      <c r="A84" s="18"/>
      <c r="B84" s="29"/>
      <c r="C84" s="58"/>
      <c r="E84" s="71"/>
      <c r="F84" s="12"/>
      <c r="G84" s="58"/>
      <c r="I84" s="71"/>
      <c r="J84" s="13"/>
      <c r="K84" s="58"/>
      <c r="M84" s="72"/>
      <c r="N84" s="12"/>
      <c r="O84" s="58"/>
      <c r="Q84" s="71"/>
    </row>
    <row r="85" spans="1:17" ht="11.25" customHeight="1" x14ac:dyDescent="0.25">
      <c r="A85" s="41" t="s">
        <v>46</v>
      </c>
      <c r="B85" s="29"/>
      <c r="C85" s="58"/>
      <c r="E85" s="71"/>
      <c r="F85" s="12"/>
      <c r="G85" s="58"/>
      <c r="I85" s="71"/>
      <c r="J85" s="13"/>
      <c r="K85" s="58"/>
      <c r="M85" s="72"/>
      <c r="N85" s="12"/>
      <c r="O85" s="58"/>
      <c r="Q85" s="71"/>
    </row>
    <row r="86" spans="1:17" ht="11.25" customHeight="1" x14ac:dyDescent="0.25">
      <c r="A86" s="14" t="s">
        <v>112</v>
      </c>
      <c r="B86" s="29"/>
      <c r="C86" s="58">
        <v>300</v>
      </c>
      <c r="E86" s="71">
        <v>1</v>
      </c>
      <c r="F86" s="12"/>
      <c r="G86" s="58">
        <v>6800</v>
      </c>
      <c r="I86" s="71">
        <v>14</v>
      </c>
      <c r="J86" s="13"/>
      <c r="K86" s="58">
        <v>0</v>
      </c>
      <c r="M86" s="72">
        <v>0</v>
      </c>
      <c r="N86" s="12"/>
      <c r="O86" s="58">
        <v>1500</v>
      </c>
      <c r="Q86" s="71">
        <v>9</v>
      </c>
    </row>
    <row r="87" spans="1:17" ht="11.25" customHeight="1" x14ac:dyDescent="0.25">
      <c r="A87" s="14" t="s">
        <v>113</v>
      </c>
      <c r="B87" s="29"/>
      <c r="C87" s="58">
        <v>46900</v>
      </c>
      <c r="E87" s="71">
        <v>98</v>
      </c>
      <c r="F87" s="12"/>
      <c r="G87" s="58">
        <v>40900</v>
      </c>
      <c r="I87" s="71">
        <v>85</v>
      </c>
      <c r="J87" s="13"/>
      <c r="K87" s="58">
        <v>16900</v>
      </c>
      <c r="M87" s="72">
        <v>98</v>
      </c>
      <c r="N87" s="12"/>
      <c r="O87" s="58">
        <v>15600</v>
      </c>
      <c r="Q87" s="71">
        <v>91</v>
      </c>
    </row>
    <row r="88" spans="1:17" ht="11.25" customHeight="1" x14ac:dyDescent="0.25">
      <c r="A88" s="14" t="s">
        <v>20</v>
      </c>
      <c r="B88" s="29"/>
      <c r="C88" s="58">
        <v>800</v>
      </c>
      <c r="E88" s="71">
        <v>2</v>
      </c>
      <c r="F88" s="12"/>
      <c r="G88" s="58">
        <v>200</v>
      </c>
      <c r="I88" s="71">
        <v>0</v>
      </c>
      <c r="J88" s="13"/>
      <c r="K88" s="58">
        <v>300</v>
      </c>
      <c r="M88" s="72">
        <v>2</v>
      </c>
      <c r="N88" s="12"/>
      <c r="O88" s="58">
        <v>100</v>
      </c>
      <c r="Q88" s="71">
        <v>1</v>
      </c>
    </row>
    <row r="89" spans="1:17" ht="11.25" customHeight="1" x14ac:dyDescent="0.25">
      <c r="A89" s="18"/>
      <c r="B89" s="29"/>
      <c r="C89" s="58"/>
      <c r="E89" s="71"/>
      <c r="F89" s="12"/>
      <c r="G89" s="58"/>
      <c r="I89" s="71"/>
      <c r="J89" s="13"/>
      <c r="K89" s="58"/>
      <c r="M89" s="71"/>
      <c r="N89" s="12"/>
      <c r="O89" s="58"/>
      <c r="Q89" s="71"/>
    </row>
    <row r="90" spans="1:17" ht="11.25" customHeight="1" x14ac:dyDescent="0.25">
      <c r="A90" s="22" t="s">
        <v>47</v>
      </c>
      <c r="B90" s="29"/>
      <c r="C90" s="58"/>
      <c r="E90" s="71"/>
      <c r="F90" s="12"/>
      <c r="G90" s="58"/>
      <c r="I90" s="71"/>
      <c r="J90" s="13"/>
      <c r="K90" s="58"/>
      <c r="M90" s="71"/>
      <c r="N90" s="12"/>
      <c r="O90" s="58"/>
      <c r="Q90" s="71"/>
    </row>
    <row r="91" spans="1:17" ht="11.25" customHeight="1" x14ac:dyDescent="0.25">
      <c r="A91" s="19" t="s">
        <v>48</v>
      </c>
      <c r="B91" s="29"/>
      <c r="C91" s="58">
        <v>2050</v>
      </c>
      <c r="E91" s="71">
        <v>4</v>
      </c>
      <c r="F91" s="12"/>
      <c r="G91" s="58">
        <v>3220</v>
      </c>
      <c r="I91" s="71">
        <v>7</v>
      </c>
      <c r="J91" s="13"/>
      <c r="K91" s="58">
        <v>1390</v>
      </c>
      <c r="M91" s="71">
        <v>8</v>
      </c>
      <c r="N91" s="12"/>
      <c r="O91" s="58">
        <v>2780</v>
      </c>
      <c r="Q91" s="71">
        <v>16</v>
      </c>
    </row>
    <row r="92" spans="1:17" ht="11.25" customHeight="1" x14ac:dyDescent="0.25">
      <c r="A92" s="19" t="s">
        <v>49</v>
      </c>
      <c r="B92" s="29"/>
      <c r="C92" s="58">
        <v>45910</v>
      </c>
      <c r="E92" s="71">
        <v>96</v>
      </c>
      <c r="F92" s="12"/>
      <c r="G92" s="58">
        <v>44740</v>
      </c>
      <c r="I92" s="71">
        <v>93</v>
      </c>
      <c r="J92" s="13"/>
      <c r="K92" s="58">
        <v>15890</v>
      </c>
      <c r="M92" s="71">
        <v>92</v>
      </c>
      <c r="N92" s="12"/>
      <c r="O92" s="58">
        <v>14490</v>
      </c>
      <c r="Q92" s="71">
        <v>84</v>
      </c>
    </row>
    <row r="93" spans="1:17" ht="11.25" customHeight="1" x14ac:dyDescent="0.25">
      <c r="A93" s="19"/>
      <c r="B93" s="29"/>
      <c r="C93" s="58"/>
      <c r="E93" s="71"/>
      <c r="F93" s="12"/>
      <c r="G93" s="58"/>
      <c r="I93" s="71"/>
      <c r="J93" s="13"/>
      <c r="K93" s="58"/>
      <c r="M93" s="71"/>
      <c r="N93" s="12"/>
      <c r="O93" s="58"/>
      <c r="Q93" s="71"/>
    </row>
    <row r="94" spans="1:17" ht="11.25" customHeight="1" x14ac:dyDescent="0.25">
      <c r="A94" s="22" t="s">
        <v>50</v>
      </c>
      <c r="B94" s="29"/>
      <c r="C94" s="58"/>
      <c r="E94" s="71"/>
      <c r="F94" s="12"/>
      <c r="G94" s="58"/>
      <c r="I94" s="71"/>
      <c r="J94" s="13"/>
      <c r="K94" s="58"/>
      <c r="M94" s="71"/>
      <c r="N94" s="12"/>
      <c r="O94" s="58"/>
      <c r="Q94" s="71"/>
    </row>
    <row r="95" spans="1:17" ht="11.25" customHeight="1" x14ac:dyDescent="0.25">
      <c r="A95" s="19" t="s">
        <v>51</v>
      </c>
      <c r="B95" s="29"/>
      <c r="C95" s="58">
        <v>1520</v>
      </c>
      <c r="E95" s="71">
        <v>3</v>
      </c>
      <c r="F95" s="12"/>
      <c r="G95" s="58">
        <v>1410</v>
      </c>
      <c r="I95" s="71">
        <v>3</v>
      </c>
      <c r="J95" s="13"/>
      <c r="K95" s="58">
        <v>680</v>
      </c>
      <c r="M95" s="71">
        <v>4</v>
      </c>
      <c r="N95" s="12"/>
      <c r="O95" s="58">
        <v>560</v>
      </c>
      <c r="Q95" s="71">
        <v>3</v>
      </c>
    </row>
    <row r="96" spans="1:17" ht="11.25" customHeight="1" x14ac:dyDescent="0.25">
      <c r="A96" s="19" t="s">
        <v>52</v>
      </c>
      <c r="B96" s="29"/>
      <c r="C96" s="58">
        <v>46440</v>
      </c>
      <c r="E96" s="71">
        <v>97</v>
      </c>
      <c r="F96" s="12"/>
      <c r="G96" s="58">
        <v>46550</v>
      </c>
      <c r="I96" s="71">
        <v>97</v>
      </c>
      <c r="J96" s="13"/>
      <c r="K96" s="58">
        <v>16600</v>
      </c>
      <c r="M96" s="71">
        <v>96</v>
      </c>
      <c r="N96" s="12"/>
      <c r="O96" s="58">
        <v>16710</v>
      </c>
      <c r="Q96" s="71">
        <v>97</v>
      </c>
    </row>
    <row r="97" spans="1:17" ht="11.25" customHeight="1" x14ac:dyDescent="0.25">
      <c r="A97" s="31"/>
      <c r="B97" s="29"/>
      <c r="C97" s="58"/>
      <c r="E97" s="71"/>
      <c r="F97" s="12"/>
      <c r="G97" s="58"/>
      <c r="I97" s="71"/>
      <c r="J97" s="13"/>
      <c r="K97" s="58"/>
      <c r="M97" s="71"/>
      <c r="N97" s="12"/>
      <c r="O97" s="58"/>
      <c r="Q97" s="71"/>
    </row>
    <row r="98" spans="1:17" ht="11.25" customHeight="1" x14ac:dyDescent="0.25">
      <c r="A98" s="22" t="s">
        <v>53</v>
      </c>
      <c r="B98" s="29"/>
      <c r="C98" s="58"/>
      <c r="E98" s="71"/>
      <c r="F98" s="12"/>
      <c r="G98" s="58"/>
      <c r="I98" s="71"/>
      <c r="J98" s="13"/>
      <c r="K98" s="58"/>
      <c r="M98" s="71"/>
      <c r="N98" s="12"/>
      <c r="O98" s="58"/>
      <c r="Q98" s="71"/>
    </row>
    <row r="99" spans="1:17" ht="11.25" customHeight="1" x14ac:dyDescent="0.25">
      <c r="A99" s="19" t="s">
        <v>54</v>
      </c>
      <c r="B99" s="29"/>
      <c r="C99" s="58">
        <v>2660</v>
      </c>
      <c r="E99" s="71">
        <v>6</v>
      </c>
      <c r="F99" s="12"/>
      <c r="G99" s="58">
        <v>3240</v>
      </c>
      <c r="I99" s="71">
        <v>7</v>
      </c>
      <c r="J99" s="13"/>
      <c r="K99" s="58">
        <v>1650</v>
      </c>
      <c r="M99" s="71">
        <v>10</v>
      </c>
      <c r="N99" s="12"/>
      <c r="O99" s="58">
        <v>2000</v>
      </c>
      <c r="Q99" s="71">
        <v>12</v>
      </c>
    </row>
    <row r="100" spans="1:17" ht="11.25" customHeight="1" x14ac:dyDescent="0.25">
      <c r="A100" s="19" t="s">
        <v>55</v>
      </c>
      <c r="B100" s="29"/>
      <c r="C100" s="58">
        <v>45300</v>
      </c>
      <c r="E100" s="71">
        <v>94</v>
      </c>
      <c r="F100" s="12"/>
      <c r="G100" s="58">
        <v>44720</v>
      </c>
      <c r="I100" s="71">
        <v>93</v>
      </c>
      <c r="J100" s="13"/>
      <c r="K100" s="58">
        <v>15620</v>
      </c>
      <c r="M100" s="71">
        <v>90</v>
      </c>
      <c r="N100" s="12"/>
      <c r="O100" s="58">
        <v>15270</v>
      </c>
      <c r="Q100" s="71">
        <v>88</v>
      </c>
    </row>
    <row r="101" spans="1:17" ht="11.25" customHeight="1" x14ac:dyDescent="0.25">
      <c r="A101" s="19"/>
      <c r="B101" s="29"/>
      <c r="C101" s="58"/>
      <c r="E101" s="71"/>
      <c r="F101" s="12"/>
      <c r="G101" s="58"/>
      <c r="I101" s="71"/>
      <c r="J101" s="13"/>
      <c r="K101" s="58"/>
      <c r="M101" s="71"/>
      <c r="N101" s="12"/>
      <c r="O101" s="58"/>
      <c r="Q101" s="71"/>
    </row>
    <row r="102" spans="1:17" ht="11.25" customHeight="1" x14ac:dyDescent="0.25">
      <c r="A102" s="7" t="s">
        <v>56</v>
      </c>
      <c r="B102" s="29"/>
      <c r="C102" s="58"/>
      <c r="E102" s="71"/>
      <c r="F102" s="12"/>
      <c r="G102" s="58"/>
      <c r="I102" s="71"/>
      <c r="J102" s="13"/>
      <c r="K102" s="58"/>
      <c r="M102" s="71"/>
      <c r="N102" s="12"/>
      <c r="O102" s="58"/>
      <c r="Q102" s="71"/>
    </row>
    <row r="103" spans="1:17" ht="11.25" customHeight="1" x14ac:dyDescent="0.25">
      <c r="A103" s="23" t="s">
        <v>56</v>
      </c>
      <c r="B103" s="29"/>
      <c r="C103" s="58">
        <v>31700</v>
      </c>
      <c r="E103" s="71">
        <v>66</v>
      </c>
      <c r="F103" s="12"/>
      <c r="G103" s="58">
        <v>33300</v>
      </c>
      <c r="I103" s="71">
        <v>69</v>
      </c>
      <c r="J103" s="13"/>
      <c r="K103" s="58">
        <v>8900</v>
      </c>
      <c r="M103" s="71">
        <v>52</v>
      </c>
      <c r="N103" s="12"/>
      <c r="O103" s="58">
        <v>9720</v>
      </c>
      <c r="Q103" s="71">
        <v>56</v>
      </c>
    </row>
    <row r="104" spans="1:17" ht="11.25" customHeight="1" x14ac:dyDescent="0.25">
      <c r="A104" s="31" t="s">
        <v>57</v>
      </c>
      <c r="B104" s="29"/>
      <c r="C104" s="58">
        <v>16260</v>
      </c>
      <c r="E104" s="71">
        <v>34</v>
      </c>
      <c r="F104" s="12"/>
      <c r="G104" s="58">
        <v>14660</v>
      </c>
      <c r="I104" s="71">
        <v>31</v>
      </c>
      <c r="J104" s="13"/>
      <c r="K104" s="58">
        <v>8370</v>
      </c>
      <c r="M104" s="71">
        <v>48</v>
      </c>
      <c r="N104" s="12"/>
      <c r="O104" s="58">
        <v>7550</v>
      </c>
      <c r="Q104" s="71">
        <v>44</v>
      </c>
    </row>
    <row r="105" spans="1:17" ht="11.25" customHeight="1" x14ac:dyDescent="0.25">
      <c r="A105" s="158"/>
      <c r="B105" s="27"/>
      <c r="C105" s="59"/>
      <c r="D105" s="173"/>
      <c r="E105" s="27"/>
      <c r="F105" s="27"/>
      <c r="G105" s="59"/>
      <c r="H105" s="173"/>
      <c r="I105" s="27"/>
      <c r="J105" s="27"/>
      <c r="K105" s="59"/>
      <c r="L105" s="173"/>
      <c r="M105" s="27"/>
      <c r="N105" s="27"/>
      <c r="O105" s="59"/>
      <c r="P105" s="173"/>
      <c r="Q105" s="27"/>
    </row>
    <row r="106" spans="1:17" s="32" customFormat="1" ht="11.25" customHeight="1" x14ac:dyDescent="0.25">
      <c r="A106" s="32" t="s">
        <v>21</v>
      </c>
      <c r="C106" s="48"/>
      <c r="D106" s="135"/>
      <c r="E106" s="23"/>
      <c r="F106" s="23"/>
      <c r="G106" s="48"/>
      <c r="H106" s="135"/>
      <c r="I106" s="23"/>
      <c r="J106" s="23"/>
      <c r="K106" s="48"/>
      <c r="L106" s="135"/>
      <c r="M106" s="23"/>
      <c r="N106" s="23"/>
      <c r="O106" s="48"/>
      <c r="P106" s="135"/>
      <c r="Q106" s="23"/>
    </row>
    <row r="107" spans="1:17" ht="11.25" customHeight="1" x14ac:dyDescent="0.25"/>
    <row r="108" spans="1:17" ht="11.25" customHeight="1" x14ac:dyDescent="0.25"/>
    <row r="109" spans="1:17" ht="11.25" customHeight="1" x14ac:dyDescent="0.25"/>
    <row r="110" spans="1:17" ht="11.25" customHeight="1" x14ac:dyDescent="0.25"/>
    <row r="111" spans="1:17" ht="11.25" customHeight="1" x14ac:dyDescent="0.25"/>
    <row r="112" spans="1:17" ht="11.25" customHeight="1" x14ac:dyDescent="0.25"/>
    <row r="113" ht="11.25" customHeight="1" x14ac:dyDescent="0.25"/>
    <row r="114" ht="11.25" customHeight="1" x14ac:dyDescent="0.25"/>
    <row r="115" ht="11.25" customHeight="1" x14ac:dyDescent="0.25"/>
    <row r="116" ht="11.25" customHeight="1" x14ac:dyDescent="0.25"/>
    <row r="117" ht="11.25" customHeight="1" x14ac:dyDescent="0.25"/>
    <row r="118" ht="11.25" customHeight="1" x14ac:dyDescent="0.25"/>
    <row r="119" ht="11.25" customHeight="1" x14ac:dyDescent="0.25"/>
    <row r="120" ht="11.25" customHeight="1" x14ac:dyDescent="0.25"/>
    <row r="121" ht="11.25" customHeight="1" x14ac:dyDescent="0.25"/>
    <row r="122" ht="11.25" customHeight="1" x14ac:dyDescent="0.25"/>
    <row r="123" ht="11.25" customHeight="1" x14ac:dyDescent="0.25"/>
    <row r="124" ht="11.25" customHeight="1" x14ac:dyDescent="0.25"/>
    <row r="125" ht="11.25" customHeight="1" x14ac:dyDescent="0.25"/>
    <row r="126" ht="11.25" customHeight="1" x14ac:dyDescent="0.25"/>
    <row r="127" ht="11.25" customHeight="1" x14ac:dyDescent="0.25"/>
    <row r="128" ht="11.25" customHeight="1" x14ac:dyDescent="0.25"/>
    <row r="129" ht="11.25" customHeight="1" x14ac:dyDescent="0.25"/>
    <row r="130" ht="11.25" customHeight="1" x14ac:dyDescent="0.25"/>
    <row r="131" ht="11.25" customHeight="1" x14ac:dyDescent="0.25"/>
    <row r="132" ht="11.25" customHeight="1" x14ac:dyDescent="0.25"/>
    <row r="133" ht="11.25" customHeight="1" x14ac:dyDescent="0.25"/>
    <row r="134" ht="11.25" customHeight="1" x14ac:dyDescent="0.25"/>
    <row r="135" ht="11.25" customHeight="1" x14ac:dyDescent="0.25"/>
    <row r="136" ht="11.25" customHeight="1" x14ac:dyDescent="0.25"/>
    <row r="137" ht="11.25" customHeight="1" x14ac:dyDescent="0.25"/>
    <row r="138" ht="11.25" customHeight="1" x14ac:dyDescent="0.25"/>
    <row r="139" ht="11.25" customHeight="1" x14ac:dyDescent="0.25"/>
    <row r="140" ht="11.25" customHeight="1" x14ac:dyDescent="0.25"/>
    <row r="141" ht="11.25" customHeight="1" x14ac:dyDescent="0.25"/>
    <row r="142" ht="11.25" customHeight="1" x14ac:dyDescent="0.25"/>
    <row r="143" ht="11.25" customHeight="1" x14ac:dyDescent="0.25"/>
    <row r="144" ht="11.25" customHeight="1" x14ac:dyDescent="0.25"/>
    <row r="145" ht="11.25" customHeight="1" x14ac:dyDescent="0.25"/>
    <row r="146" ht="11.25" customHeight="1" x14ac:dyDescent="0.25"/>
    <row r="147" ht="11.25" customHeight="1" x14ac:dyDescent="0.25"/>
    <row r="148" ht="11.25" customHeight="1" x14ac:dyDescent="0.25"/>
    <row r="149" ht="11.25" customHeight="1" x14ac:dyDescent="0.25"/>
    <row r="150" ht="11.25" customHeight="1" x14ac:dyDescent="0.25"/>
    <row r="151" ht="11.25" customHeight="1" x14ac:dyDescent="0.25"/>
    <row r="152" ht="11.25" customHeight="1" x14ac:dyDescent="0.25"/>
    <row r="153" ht="11.25" customHeight="1" x14ac:dyDescent="0.25"/>
    <row r="154" ht="11.25" customHeight="1" x14ac:dyDescent="0.25"/>
    <row r="155" ht="11.25" customHeight="1" x14ac:dyDescent="0.25"/>
    <row r="156" ht="11.25" customHeight="1" x14ac:dyDescent="0.25"/>
    <row r="157" ht="11.25" customHeight="1" x14ac:dyDescent="0.25"/>
    <row r="158" ht="11.25" customHeight="1" x14ac:dyDescent="0.25"/>
    <row r="159" ht="11.25" customHeight="1" x14ac:dyDescent="0.25"/>
    <row r="160" ht="11.25" customHeight="1" x14ac:dyDescent="0.25"/>
    <row r="161" ht="11.25" customHeight="1" x14ac:dyDescent="0.25"/>
  </sheetData>
  <mergeCells count="3">
    <mergeCell ref="C4:E4"/>
    <mergeCell ref="G4:I4"/>
    <mergeCell ref="A2:Q2"/>
  </mergeCells>
  <pageMargins left="0" right="0" top="0" bottom="0" header="0" footer="0"/>
  <pageSetup paperSize="9" orientation="landscape" r:id="rId1"/>
  <rowBreaks count="1" manualBreakCount="1">
    <brk id="97" max="12" man="1"/>
  </rowBreak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13</vt:i4>
      </vt:variant>
      <vt:variant>
        <vt:lpstr>Benoemde bereiken</vt:lpstr>
      </vt:variant>
      <vt:variant>
        <vt:i4>19</vt:i4>
      </vt:variant>
    </vt:vector>
  </HeadingPairs>
  <TitlesOfParts>
    <vt:vector size="32" baseType="lpstr">
      <vt:lpstr>Voorblad</vt:lpstr>
      <vt:lpstr>Inhoud</vt:lpstr>
      <vt:lpstr>Toelichting</vt:lpstr>
      <vt:lpstr>Leeswijzer</vt:lpstr>
      <vt:lpstr>Bronbestanden</vt:lpstr>
      <vt:lpstr>Tabel 1a</vt:lpstr>
      <vt:lpstr>Tabel 1b</vt:lpstr>
      <vt:lpstr>Tabel 2a</vt:lpstr>
      <vt:lpstr>Tabel 2b</vt:lpstr>
      <vt:lpstr>Tabel 2c</vt:lpstr>
      <vt:lpstr>Tabel 3a</vt:lpstr>
      <vt:lpstr>Tabel 3b</vt:lpstr>
      <vt:lpstr>Tabel 3c</vt:lpstr>
      <vt:lpstr>Inhoud!Afdrukbereik</vt:lpstr>
      <vt:lpstr>'Tabel 1a'!Afdrukbereik</vt:lpstr>
      <vt:lpstr>'Tabel 1b'!Afdrukbereik</vt:lpstr>
      <vt:lpstr>'Tabel 2a'!Afdrukbereik</vt:lpstr>
      <vt:lpstr>'Tabel 2b'!Afdrukbereik</vt:lpstr>
      <vt:lpstr>'Tabel 2c'!Afdrukbereik</vt:lpstr>
      <vt:lpstr>'Tabel 3a'!Afdrukbereik</vt:lpstr>
      <vt:lpstr>'Tabel 3b'!Afdrukbereik</vt:lpstr>
      <vt:lpstr>'Tabel 3c'!Afdrukbereik</vt:lpstr>
      <vt:lpstr>Toelichting!Afdrukbereik</vt:lpstr>
      <vt:lpstr>Voorblad!Afdrukbereik</vt:lpstr>
      <vt:lpstr>'Tabel 1a'!Afdruktitels</vt:lpstr>
      <vt:lpstr>'Tabel 1b'!Afdruktitels</vt:lpstr>
      <vt:lpstr>'Tabel 2a'!Afdruktitels</vt:lpstr>
      <vt:lpstr>'Tabel 2b'!Afdruktitels</vt:lpstr>
      <vt:lpstr>'Tabel 2c'!Afdruktitels</vt:lpstr>
      <vt:lpstr>'Tabel 3a'!Afdruktitels</vt:lpstr>
      <vt:lpstr>'Tabel 3b'!Afdruktitels</vt:lpstr>
      <vt:lpstr>'Tabel 3c'!Afdruktitels</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Joosten, M.M.P. (Manon, secundair Productie)</dc:creator>
  <cp:lastModifiedBy>Doove, S.T. (Sophie)</cp:lastModifiedBy>
  <cp:lastPrinted>2022-06-15T06:19:00Z</cp:lastPrinted>
  <dcterms:created xsi:type="dcterms:W3CDTF">2022-04-21T11:56:44Z</dcterms:created>
  <dcterms:modified xsi:type="dcterms:W3CDTF">2022-06-17T13:40:29Z</dcterms:modified>
</cp:coreProperties>
</file>