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sb kern\ontslag_SZW\doorstart\"/>
    </mc:Choice>
  </mc:AlternateContent>
  <bookViews>
    <workbookView xWindow="0" yWindow="0" windowWidth="19200" windowHeight="7050" activeTab="2"/>
  </bookViews>
  <sheets>
    <sheet name="Voorblad" sheetId="7" r:id="rId1"/>
    <sheet name="Inhoud" sheetId="8" r:id="rId2"/>
    <sheet name="toelichting" sheetId="6" r:id="rId3"/>
    <sheet name="Tabellen 2016" sheetId="5" r:id="rId4"/>
    <sheet name="Tabellen 2017" sheetId="4" r:id="rId5"/>
    <sheet name="Tabellen 2018" sheetId="3" r:id="rId6"/>
  </sheets>
  <definedNames>
    <definedName name="_xlnm.Print_Area" localSheetId="1">Inhoud!$A$1:$I$10</definedName>
    <definedName name="Eerstegetal">#REF!</definedName>
    <definedName name="Eerstegetal2">#REF!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3" l="1"/>
  <c r="F56" i="3"/>
  <c r="F46" i="3"/>
  <c r="F45" i="3"/>
  <c r="F35" i="3"/>
  <c r="F34" i="3"/>
  <c r="F33" i="3"/>
  <c r="F32" i="3"/>
  <c r="F31" i="3"/>
  <c r="F21" i="3"/>
  <c r="F20" i="3"/>
  <c r="F12" i="3"/>
  <c r="F11" i="3"/>
  <c r="F10" i="3"/>
  <c r="F9" i="3"/>
  <c r="F8" i="3"/>
  <c r="F7" i="3"/>
  <c r="F6" i="3"/>
  <c r="F5" i="3"/>
  <c r="F4" i="3"/>
</calcChain>
</file>

<file path=xl/sharedStrings.xml><?xml version="1.0" encoding="utf-8"?>
<sst xmlns="http://schemas.openxmlformats.org/spreadsheetml/2006/main" count="299" uniqueCount="124">
  <si>
    <t xml:space="preserve">Basisonderwijs                                                                                      </t>
  </si>
  <si>
    <t xml:space="preserve">Vmbo-b/k, mbo1                                                                                      </t>
  </si>
  <si>
    <t xml:space="preserve">Vmbo-g/t, havo-, vwo-onderbouw                                                                      </t>
  </si>
  <si>
    <t xml:space="preserve">Havo, vwo                                                                                           </t>
  </si>
  <si>
    <t xml:space="preserve">Mbo2                                                                                                </t>
  </si>
  <si>
    <t xml:space="preserve">Mbo3                                                                                                </t>
  </si>
  <si>
    <t xml:space="preserve">Mbo4                                                                                                </t>
  </si>
  <si>
    <t xml:space="preserve">Hbo-, wo-bachelor                                                                                   </t>
  </si>
  <si>
    <t xml:space="preserve">Hbo-, wo-master, doctor                                                                             </t>
  </si>
  <si>
    <t>Mannen</t>
  </si>
  <si>
    <t>Vrouwen</t>
  </si>
  <si>
    <t>Ja</t>
  </si>
  <si>
    <t>Nee</t>
  </si>
  <si>
    <t>Bepaalde tijd</t>
  </si>
  <si>
    <t>Onbepaalde tijd</t>
  </si>
  <si>
    <t>15-&lt;25</t>
  </si>
  <si>
    <t>25-&lt;35</t>
  </si>
  <si>
    <t>35-&lt;45</t>
  </si>
  <si>
    <t>45-&lt;55</t>
  </si>
  <si>
    <t>55+</t>
  </si>
  <si>
    <t>totaal</t>
  </si>
  <si>
    <t>aantal</t>
  </si>
  <si>
    <t>%</t>
  </si>
  <si>
    <t>meegenomen in doorstart</t>
  </si>
  <si>
    <t>meer/minder doorgestroomd dan verwacht</t>
  </si>
  <si>
    <t>Tabel 1. Doorstart na faillissement 2018, opleidingsniveau</t>
  </si>
  <si>
    <t>Tabel 2. Doorstart na faillissement 2018, geslacht</t>
  </si>
  <si>
    <t>Tabel 3. Doorstart na faillissement 2018, leeftijdsklasse</t>
  </si>
  <si>
    <t>Tabel 4. Doorstart na faillissement 2018, zwangerschap</t>
  </si>
  <si>
    <t>Tabel 5. Doorstart na faillissement 2018, contractvorm</t>
  </si>
  <si>
    <t>Tabel 1. Doorstart na faillissement 2017, opleidingsniveau</t>
  </si>
  <si>
    <t>Tabel 2. Doorstart na faillissement 2017, geslacht</t>
  </si>
  <si>
    <t>Tabel 3. Doorstart na faillissement 2017, leeftijdsklasse</t>
  </si>
  <si>
    <t>Tabel 4. Doorstart na faillissement 2017, zwangerschap</t>
  </si>
  <si>
    <t>Tabel 5. Doorstart na faillissement 2017, contractvorm</t>
  </si>
  <si>
    <t>Tabel 1. Doorstart na faillissement 2016, opleidingsniveau</t>
  </si>
  <si>
    <t>Tabel 2. Doorstart na faillissement 2016, geslacht</t>
  </si>
  <si>
    <t>Tabel 3. Doorstart na faillissement 2016, leeftijdsklasse</t>
  </si>
  <si>
    <t>Tabel 4. Doorstart na faillissement 2016, zwangerschap</t>
  </si>
  <si>
    <t>Tabel 5. Doorstart na faillissement 2016, contractvorm</t>
  </si>
  <si>
    <t>Inleiding</t>
  </si>
  <si>
    <t>Populatie</t>
  </si>
  <si>
    <t>Bronnen</t>
  </si>
  <si>
    <t>Voor het onderzoek werd gebruik gemaakt van drie bronnen van het CBS:</t>
  </si>
  <si>
    <t>2) het Algemeen Bedrijven Register (ABR)</t>
  </si>
  <si>
    <t>3) de Satelliet Zelfstandige Ondernemers (SZO)</t>
  </si>
  <si>
    <t>Methodes</t>
  </si>
  <si>
    <t>identificeren van doorstart van failliete bedrijven</t>
  </si>
  <si>
    <t>1) personeelsbestanden</t>
  </si>
  <si>
    <t>2) vestigingslocaties</t>
  </si>
  <si>
    <t>3) eigenaren</t>
  </si>
  <si>
    <t>4) kapitaalverschaffers</t>
  </si>
  <si>
    <t>5) bedrijfsactiviteit</t>
  </si>
  <si>
    <t>6) zeggenschapsrelaties</t>
  </si>
  <si>
    <t>Referenties</t>
  </si>
  <si>
    <t>referentie 1</t>
  </si>
  <si>
    <t xml:space="preserve">Bakker, B.F.M., van Rooijen, J., van Toor, L. (2014) The System of social statistical datasets of Statistics Netherlands: An integral approach to the production of register-based social statistics. Statistical Journal of the IAOS 30 (2014) 411–424
</t>
  </si>
  <si>
    <t>referentie 2</t>
  </si>
  <si>
    <t>Onderzoeksbeschrijving faillissementsontslag (cbs.nl)</t>
  </si>
  <si>
    <t>referentie 3</t>
  </si>
  <si>
    <t>Doorstart na faillissement fase 1 (cbs.nl)</t>
  </si>
  <si>
    <t>referentie 4</t>
  </si>
  <si>
    <t>Onderzoeksbeschrijving Opleidingsniveaubestand (cbs.nl)</t>
  </si>
  <si>
    <t>Toelichting bij de tabellen</t>
  </si>
  <si>
    <t xml:space="preserve">Aandachtspunten bij de cijfers </t>
  </si>
  <si>
    <t>methode 1</t>
  </si>
  <si>
    <t>berekenen van selectiviteit</t>
  </si>
  <si>
    <t>methode 2</t>
  </si>
  <si>
    <t>Leo van Toor, Lico Hoekema, Caroline Bloemendal, Johan van Rooijen</t>
  </si>
  <si>
    <t>De eerste methode komt overeen met de toepassing van onderstaande uitdrukking:</t>
  </si>
  <si>
    <t>B is de verzameling van bedrijven die failliet gingen en vervolgens doorstartten</t>
  </si>
  <si>
    <r>
      <t xml:space="preserve">b </t>
    </r>
    <r>
      <rPr>
        <sz val="10"/>
        <color rgb="FF000000"/>
        <rFont val="Calibri"/>
        <family val="2"/>
      </rPr>
      <t xml:space="preserve">ϵ B </t>
    </r>
    <r>
      <rPr>
        <sz val="10"/>
        <color rgb="FF000000"/>
        <rFont val="Arial"/>
        <family val="2"/>
      </rPr>
      <t>betekent: een bedrijf b dat behoort tot de verzameling B, met andere woorden: bedrijf b was één van de bedrijven die failliet gingen en vervolgens doorstartten</t>
    </r>
  </si>
  <si>
    <r>
      <t>w</t>
    </r>
    <r>
      <rPr>
        <vertAlign val="subscript"/>
        <sz val="11"/>
        <color theme="1"/>
        <rFont val="Calibri"/>
        <family val="2"/>
        <scheme val="minor"/>
      </rPr>
      <t>b,voor</t>
    </r>
    <r>
      <rPr>
        <sz val="11"/>
        <color theme="1"/>
        <rFont val="Calibri"/>
        <family val="2"/>
        <scheme val="minor"/>
      </rPr>
      <t xml:space="preserve"> : aantal werknemers waarvan de baan werd beëindigd vanwege faillissement van bedrijf b</t>
    </r>
  </si>
  <si>
    <r>
      <t>w</t>
    </r>
    <r>
      <rPr>
        <vertAlign val="subscript"/>
        <sz val="11"/>
        <color theme="1"/>
        <rFont val="Calibri"/>
        <family val="2"/>
        <scheme val="minor"/>
      </rPr>
      <t>i,b,voor</t>
    </r>
    <r>
      <rPr>
        <sz val="11"/>
        <color theme="1"/>
        <rFont val="Calibri"/>
        <family val="2"/>
        <scheme val="minor"/>
      </rPr>
      <t xml:space="preserve"> : aantal werknemers van type i waarvan de baan werd beëindigd vanwege faillissement van bedrijf b</t>
    </r>
  </si>
  <si>
    <r>
      <t>w</t>
    </r>
    <r>
      <rPr>
        <vertAlign val="subscript"/>
        <sz val="11"/>
        <color theme="1"/>
        <rFont val="Calibri"/>
        <family val="2"/>
        <scheme val="minor"/>
      </rPr>
      <t>b,na</t>
    </r>
    <r>
      <rPr>
        <sz val="11"/>
        <color theme="1"/>
        <rFont val="Calibri"/>
        <family val="2"/>
        <scheme val="minor"/>
      </rPr>
      <t xml:space="preserve"> : aantal werknemers dat meegenomen werd in de doorstart van bedrijf b</t>
    </r>
  </si>
  <si>
    <r>
      <t>w</t>
    </r>
    <r>
      <rPr>
        <vertAlign val="subscript"/>
        <sz val="11"/>
        <color theme="1"/>
        <rFont val="Calibri"/>
        <family val="2"/>
        <scheme val="minor"/>
      </rPr>
      <t>i,b,na</t>
    </r>
    <r>
      <rPr>
        <sz val="11"/>
        <color theme="1"/>
        <rFont val="Calibri"/>
        <family val="2"/>
        <scheme val="minor"/>
      </rPr>
      <t xml:space="preserve"> : aantal werknemers van type i dat meegenomen werd in de doorstart van bedrijf b</t>
    </r>
  </si>
  <si>
    <r>
      <t>f</t>
    </r>
    <r>
      <rPr>
        <vertAlign val="subscript"/>
        <sz val="11"/>
        <color theme="1"/>
        <rFont val="Calibri"/>
        <family val="2"/>
        <scheme val="minor"/>
      </rPr>
      <t xml:space="preserve">b : </t>
    </r>
    <r>
      <rPr>
        <sz val="11"/>
        <color theme="1"/>
        <rFont val="Calibri"/>
        <family val="2"/>
        <scheme val="minor"/>
      </rPr>
      <t>fractie van de werknemers van bedrijf b waarvan de baan werd beëindigd, dat werd meegenomen in de doorstart</t>
    </r>
  </si>
  <si>
    <t>De tweede methode komt overeen met de toepassing van onderstaande uitdrukking:</t>
  </si>
  <si>
    <r>
      <t>w</t>
    </r>
    <r>
      <rPr>
        <vertAlign val="subscript"/>
        <sz val="11"/>
        <color theme="1"/>
        <rFont val="Calibri"/>
        <family val="2"/>
        <scheme val="minor"/>
      </rPr>
      <t>i,b,na</t>
    </r>
    <r>
      <rPr>
        <sz val="11"/>
        <color theme="1"/>
        <rFont val="Calibri"/>
        <family val="2"/>
        <scheme val="minor"/>
      </rPr>
      <t xml:space="preserve"> : aantal werknemers van type i dat meegenomen werd in de doorstart van bedrijf b</t>
    </r>
  </si>
  <si>
    <r>
      <t xml:space="preserve">meegenomen in doorstart </t>
    </r>
    <r>
      <rPr>
        <sz val="10"/>
        <color rgb="FF000000"/>
        <rFont val="Arial"/>
        <family val="2"/>
      </rPr>
      <t>geeft voor elk type werknemer het percentage dat is meegenomen naar het doorstart bedrijf. Dit percentage komt overeen met de uitkomst van methode 1</t>
    </r>
  </si>
  <si>
    <t>bedrijf A: 100 werknemers op het moment van faillissement (50 mannen, 50 vrouwen); 50 werknemers meegenomen in doorstart (20 mannen, 30 vrouwen)</t>
  </si>
  <si>
    <t>bedrijf B: 200 werknemers op het moment van faillissement (150 mannen, 50 vrouwen); 120 werknemers meegenomen in doorstart (70 mannen, 50 vrouwen)</t>
  </si>
  <si>
    <t>bedrijf C: 80 werknemers op het moment van faillissement (20 mannen,60 vrouwen); 72 werknemers meegenomen in doorstart (16 mannen, 56 vrouwen)</t>
  </si>
  <si>
    <t>totaal aantal mannelijke werknemers waarvan de baan werd beëindigd vanwege faillissement: 50+150+20=220</t>
  </si>
  <si>
    <t>fractie bedrijf A: 50/100=0.5; verwachtte aantal meegenomen mannelijke werknemers: 0.5*50=25; verschil tussen waargenomen aantal meegenomen mannelijke werknemers en verwacht aantal meegenomen mannelijke werknemers: 20-25=-5</t>
  </si>
  <si>
    <t>fractie bedrijf B: 120/200=0.6; verwachtte aantal meegenomen mannelijke werknemers: 0.6*150=90; verschil tussen waargenomen aantal meegenomen mannelijke werknemers en verwacht aantal meegenomen mannelijke werknemers: 70-90=-20</t>
  </si>
  <si>
    <t>fractie bedrijf C: 72/80=0.9; verwachtte aantal meegenomen mannelijke werknemers: 0.9*20=18; verschil tussen waargenomen aantal meegenomen mannelijke werknemers en verwacht aantal meegenomen mannelijke werknemers: 16-18=-2</t>
  </si>
  <si>
    <t>totaal verschil tussen waargenomen en verwacht: -5-20-2=-27</t>
  </si>
  <si>
    <t>selectiviteit volgens methode 2: (-27/220)*100%=-12,3%</t>
  </si>
  <si>
    <t>Voorbeelden ter illustratie van methode 1 en 2</t>
  </si>
  <si>
    <t>Doorstart na faillissement</t>
  </si>
  <si>
    <t xml:space="preserve">Het doorstarten van een bedrijf waarover de rechter faillissement heeft uitgesproken wordt niet direct waargenomen. Aan de hand van overeenkomsten tussen het bedrijf dat failliet is gegaan en een nieuw bedrijf wordt vastgesteld of het aannemelijk is dat sprake is van een doorstart. Het gaat daarbij om overeenkomsten met betrekking tot: </t>
  </si>
  <si>
    <t>Hoe sterker de overeenkomsten tussen het bedrijf dat failliet is gegaan en een nieuw bedrijf, des te aannemelijker dat sprake is van een doorstart. Voor meer informatie over de toegepaste methode wordt verwezen naar referentie 4.</t>
  </si>
  <si>
    <t>toepassing methode 1</t>
  </si>
  <si>
    <t>toepassing methode 2</t>
  </si>
  <si>
    <t>totaal aantal mannelijke werknemers dat werd meegenomen in doorstart: 20+70+16=106</t>
  </si>
  <si>
    <t>selectiviteit volgens methode 1 = (106/220)*100%=48,2%</t>
  </si>
  <si>
    <r>
      <t>banen be</t>
    </r>
    <r>
      <rPr>
        <sz val="11"/>
        <color theme="1"/>
        <rFont val="Calibri"/>
        <family val="2"/>
      </rPr>
      <t>ë</t>
    </r>
    <r>
      <rPr>
        <sz val="11"/>
        <color theme="1"/>
        <rFont val="Calibri"/>
        <family val="2"/>
        <scheme val="minor"/>
      </rPr>
      <t xml:space="preserve">indigd door faillissement  </t>
    </r>
  </si>
  <si>
    <t xml:space="preserve">banen beëindigd door faillissement  </t>
  </si>
  <si>
    <r>
      <t xml:space="preserve">banen beëindigd door faillissement </t>
    </r>
    <r>
      <rPr>
        <sz val="10"/>
        <color rgb="FF000000"/>
        <rFont val="Arial"/>
        <family val="2"/>
      </rPr>
      <t>geeft voor elk type werknemer het totaal aantal waarvan de baan (in het verslagjaar) werd beëindigd door faillissement van een bedrijf dat vervolgens is doorgestart</t>
    </r>
  </si>
  <si>
    <t>Het SSB (zie referentie 1) bevat onder andere gegevens over banen die zijn beëindigd als gevolg van een faillissement (zie referentie 2) en achtergrondkenmerken van personen, zoals leeftijd, geslacht en opleidingsniveau (zie referentie 3). Het ABR en de SZO bevatten gegevens over bedrijven.</t>
  </si>
  <si>
    <r>
      <t>De uitgangspopulatie bestaat uit alle werknemers van wie in 2016, 2017 of 2018 de baan werd beëindigd</t>
    </r>
    <r>
      <rPr>
        <sz val="10"/>
        <rFont val="Arial"/>
        <family val="2"/>
      </rPr>
      <t xml:space="preserve"> als gevolg van faillissement van een bedrijf dat vervolgens werd doorgestart.</t>
    </r>
  </si>
  <si>
    <t>Februari 2022</t>
  </si>
  <si>
    <t>CBS</t>
  </si>
  <si>
    <t>Inhoud</t>
  </si>
  <si>
    <t>Werkblad</t>
  </si>
  <si>
    <t>Toelichting</t>
  </si>
  <si>
    <t>Zie toelichting bij de tabellen</t>
  </si>
  <si>
    <t>Tabellen 2016</t>
  </si>
  <si>
    <t>Tabellen 2017</t>
  </si>
  <si>
    <t>Tabellen 2018</t>
  </si>
  <si>
    <t>Tabellen met betrekking tot verslagjaar 2016</t>
  </si>
  <si>
    <t>Tabellen met betrekking tot verslagjaar 2017</t>
  </si>
  <si>
    <t>Tabellen met betrekking tot verslagjaar 2018</t>
  </si>
  <si>
    <t xml:space="preserve">1) het Stelsel van Sociaal-statistische Bestanden (SSB) </t>
  </si>
  <si>
    <t>De totalen zoals gegeven in Tabel 1 komen niet exact overeen met de totalen in de Tabellen 2 t/m 5. Dit is toe te schrijven aan het feit dat het opleidingsniveau van de Nederlandse bevolking deels op steekproefbasis wordt waargenomen waardoor de gegevens worden gewogen. Zie ook referentie 3.</t>
  </si>
  <si>
    <t>In dit fictieve voorbeeld zijn drie bedrijven beëindigd en vervolgens doorgestart: bedrijf A, bedrijf B en bedrijf C. We bepalen de mate waarin mannelijke werknemers selectief zijn meegenomen. Zie hieronder de gegevens per bedrijf:</t>
  </si>
  <si>
    <r>
      <t>Bij de interpretatie van van de cijfers '</t>
    </r>
    <r>
      <rPr>
        <i/>
        <sz val="10"/>
        <color rgb="FF000000"/>
        <rFont val="Arial"/>
        <family val="2"/>
      </rPr>
      <t xml:space="preserve">meer/minder doorgestroomd dan verwacht' </t>
    </r>
    <r>
      <rPr>
        <sz val="10"/>
        <color rgb="FF000000"/>
        <rFont val="Arial"/>
        <family val="2"/>
      </rPr>
      <t>is het van belang zowel de percentages als de aantallen in acht te nemen. Immers, een percentage kan hoog zijn terwijl het onderliggende absolute aantal klein is.</t>
    </r>
  </si>
  <si>
    <t>Twee methodes zijn toegepast om te berekenen in welke mate werknemers met bepaalde achtergrondkenmerken vaker meegenomen worden naar het doorstartbedrijf dan andere types werknemers. Met andere woorden, in welke mate sprake is van selectiviteit. Bij wijze van voorbeeld: worden mannelijke werknemers vaker meegenomen dan vrouwelijke werknemers?</t>
  </si>
  <si>
    <r>
      <t xml:space="preserve">meer/minder doorgestroomd dan verwacht </t>
    </r>
    <r>
      <rPr>
        <sz val="10"/>
        <color rgb="FF000000"/>
        <rFont val="Arial"/>
        <family val="2"/>
      </rPr>
      <t>geeft voor elk type werknemer het totaal aantal dat meer of minder is meegenomen naar het doorstart bedrijf dan verwacht. Het percentage komt overeen met de uitkomst van methode 2. Het aantal komt overeen met de teller van de uitdrukking die ten grondslag ligt aan methode 2:</t>
    </r>
  </si>
  <si>
    <r>
      <t>f</t>
    </r>
    <r>
      <rPr>
        <vertAlign val="subscript"/>
        <sz val="11"/>
        <color theme="1"/>
        <rFont val="Calibri"/>
        <family val="2"/>
        <scheme val="minor"/>
      </rPr>
      <t>b</t>
    </r>
    <r>
      <rPr>
        <sz val="11"/>
        <color theme="1"/>
        <rFont val="Calibri"/>
        <family val="2"/>
        <scheme val="minor"/>
      </rPr>
      <t xml:space="preserve"> * w</t>
    </r>
    <r>
      <rPr>
        <vertAlign val="subscript"/>
        <sz val="11"/>
        <color theme="1"/>
        <rFont val="Calibri"/>
        <family val="2"/>
        <scheme val="minor"/>
      </rPr>
      <t>i,b,voor</t>
    </r>
    <r>
      <rPr>
        <sz val="11"/>
        <color theme="1"/>
        <rFont val="Calibri"/>
        <family val="2"/>
        <scheme val="minor"/>
      </rPr>
      <t xml:space="preserve"> : dit is het </t>
    </r>
    <r>
      <rPr>
        <u/>
        <sz val="11"/>
        <color theme="1"/>
        <rFont val="Calibri"/>
        <family val="2"/>
        <scheme val="minor"/>
      </rPr>
      <t>verwachtte</t>
    </r>
    <r>
      <rPr>
        <sz val="11"/>
        <color theme="1"/>
        <rFont val="Calibri"/>
        <family val="2"/>
        <scheme val="minor"/>
      </rPr>
      <t xml:space="preserve"> meegenomen aantal werknemers van type i bij de doorstart van bedrijf b. Dat aantal komt overeen met het aantal dat zou zijn meegenomen als geen sprake was geweest van selectiviteit.</t>
    </r>
  </si>
  <si>
    <t>Op verzoek van het Ministerie van Sociale Zaken en Werkgelegenheid heeft het CBS onderzoek gedaan naar de vraag of bij de doorstart van een bedrijf na een faillissement selectief werknemers met bepaalde achtergrondkenmerken worden meegenomen naar het nieuwe bedrijf. Dit onderzoek is een uitbreiding van onderzoek dat eerder is verricht:</t>
  </si>
  <si>
    <t>Doorstart na faillissement fase II (cbs.nl)</t>
  </si>
  <si>
    <t>Dit onderzoek geeft antwoord op de vraag of bij de doorstart van een bedrijf na een faillissement werknemers met bepaalde achtergrondkenmerken vaker worden meegenomen naar het nieuwe bedrijf dan andere types werknemers. Het onderzoek geeft echter geen antwoord op de achterliggende oorzaken.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</si>
</sst>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rgb="FF000000"/>
      <name val="Arial"/>
      <family val="2"/>
    </font>
    <font>
      <sz val="10"/>
      <color rgb="FF000000"/>
      <name val="Arial"/>
      <family val="2"/>
    </font>
    <font>
      <sz val="10"/>
      <name val="Arial"/>
      <family val="2"/>
    </font>
    <font>
      <sz val="10"/>
      <color rgb="FF000000"/>
      <name val="Calibri"/>
      <family val="2"/>
    </font>
    <font>
      <i/>
      <sz val="11"/>
      <color rgb="FF000000"/>
      <name val="Arial"/>
      <family val="2"/>
    </font>
    <font>
      <b/>
      <i/>
      <sz val="10"/>
      <color rgb="FF000000"/>
      <name val="Arial"/>
      <family val="2"/>
    </font>
    <font>
      <u/>
      <sz val="11"/>
      <color theme="10"/>
      <name val="Calibri"/>
      <family val="2"/>
      <scheme val="minor"/>
    </font>
    <font>
      <b/>
      <sz val="12"/>
      <name val="Arial"/>
      <family val="2"/>
    </font>
    <font>
      <i/>
      <sz val="10"/>
      <color rgb="FF000000"/>
      <name val="Arial"/>
      <family val="2"/>
    </font>
    <font>
      <vertAlign val="subscript"/>
      <sz val="11"/>
      <color theme="1"/>
      <name val="Calibri"/>
      <family val="2"/>
      <scheme val="minor"/>
    </font>
    <font>
      <sz val="11"/>
      <color rgb="FF000000"/>
      <name val="Arial"/>
      <family val="2"/>
    </font>
    <font>
      <u/>
      <sz val="11"/>
      <color theme="1"/>
      <name val="Calibri"/>
      <family val="2"/>
      <scheme val="minor"/>
    </font>
    <font>
      <sz val="11"/>
      <color theme="1"/>
      <name val="Calibri"/>
      <family val="2"/>
    </font>
    <font>
      <sz val="10"/>
      <name val="Arial"/>
    </font>
    <font>
      <sz val="8"/>
      <name val="Arial"/>
      <family val="2"/>
    </font>
    <font>
      <i/>
      <sz val="10"/>
      <name val="Arial"/>
      <family val="2"/>
    </font>
    <font>
      <u/>
      <sz val="10"/>
      <color theme="10"/>
      <name val="Arial"/>
      <family val="2"/>
    </font>
    <font>
      <sz val="8"/>
      <name val="Helvetica"/>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n">
        <color auto="1"/>
      </bottom>
      <diagonal/>
    </border>
    <border>
      <left/>
      <right/>
      <top style="thin">
        <color auto="1"/>
      </top>
      <bottom style="thin">
        <color auto="1"/>
      </bottom>
      <diagonal/>
    </border>
  </borders>
  <cellStyleXfs count="8">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6" fillId="0" borderId="0"/>
    <xf numFmtId="0" fontId="1" fillId="0" borderId="0"/>
    <xf numFmtId="0" fontId="17" fillId="0" borderId="0"/>
    <xf numFmtId="0" fontId="20" fillId="0" borderId="0" applyNumberFormat="0" applyFill="0" applyBorder="0" applyAlignment="0" applyProtection="0"/>
    <xf numFmtId="0" fontId="6" fillId="0" borderId="0"/>
  </cellStyleXfs>
  <cellXfs count="53">
    <xf numFmtId="0" fontId="0" fillId="0" borderId="0" xfId="0"/>
    <xf numFmtId="0" fontId="0" fillId="0" borderId="0" xfId="0" applyAlignment="1">
      <alignment horizontal="left"/>
    </xf>
    <xf numFmtId="3" fontId="0" fillId="0" borderId="0" xfId="0" applyNumberFormat="1"/>
    <xf numFmtId="9" fontId="0" fillId="0" borderId="0" xfId="1" applyFont="1"/>
    <xf numFmtId="0" fontId="2" fillId="0" borderId="1" xfId="0" applyFont="1" applyBorder="1"/>
    <xf numFmtId="0" fontId="0" fillId="0" borderId="1" xfId="0" applyBorder="1"/>
    <xf numFmtId="9" fontId="0" fillId="0" borderId="0" xfId="0" applyNumberFormat="1"/>
    <xf numFmtId="0" fontId="3" fillId="0" borderId="2" xfId="0" applyFont="1" applyBorder="1"/>
    <xf numFmtId="0" fontId="0" fillId="0" borderId="0" xfId="0" applyAlignment="1">
      <alignment wrapText="1"/>
    </xf>
    <xf numFmtId="3" fontId="0" fillId="0" borderId="1" xfId="0" applyNumberFormat="1" applyBorder="1"/>
    <xf numFmtId="9" fontId="0" fillId="0" borderId="1" xfId="0" applyNumberFormat="1" applyBorder="1"/>
    <xf numFmtId="0" fontId="2" fillId="0" borderId="0" xfId="0" applyFont="1" applyBorder="1"/>
    <xf numFmtId="0" fontId="0" fillId="0" borderId="0" xfId="0" applyBorder="1"/>
    <xf numFmtId="3" fontId="0" fillId="0" borderId="0" xfId="0" applyNumberFormat="1" applyBorder="1"/>
    <xf numFmtId="9" fontId="0" fillId="0" borderId="0" xfId="0" applyNumberFormat="1" applyBorder="1"/>
    <xf numFmtId="0" fontId="0" fillId="0" borderId="2" xfId="0" applyBorder="1" applyAlignment="1">
      <alignment wrapText="1"/>
    </xf>
    <xf numFmtId="0" fontId="4" fillId="2" borderId="0" xfId="0" applyFont="1" applyFill="1" applyAlignment="1">
      <alignment horizontal="justify" vertical="top" wrapText="1"/>
    </xf>
    <xf numFmtId="0" fontId="5" fillId="3" borderId="0" xfId="0" applyFont="1" applyFill="1" applyAlignment="1">
      <alignment horizontal="justify" vertical="top" wrapText="1"/>
    </xf>
    <xf numFmtId="0" fontId="4" fillId="3" borderId="0" xfId="0" applyFont="1" applyFill="1" applyAlignment="1">
      <alignment horizontal="justify" vertical="top" wrapText="1"/>
    </xf>
    <xf numFmtId="0" fontId="8" fillId="3" borderId="0" xfId="0" applyFont="1" applyFill="1" applyAlignment="1">
      <alignment horizontal="justify" vertical="top" wrapText="1"/>
    </xf>
    <xf numFmtId="0" fontId="5" fillId="0" borderId="0" xfId="0" applyFont="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horizontal="justify" vertical="top" wrapText="1"/>
    </xf>
    <xf numFmtId="0" fontId="10" fillId="0" borderId="0" xfId="2" applyBorder="1" applyAlignment="1">
      <alignment vertical="center"/>
    </xf>
    <xf numFmtId="0" fontId="10" fillId="0" borderId="0" xfId="2"/>
    <xf numFmtId="0" fontId="11" fillId="3" borderId="0" xfId="3" applyFont="1" applyFill="1" applyBorder="1" applyAlignment="1">
      <alignment vertical="top"/>
    </xf>
    <xf numFmtId="0" fontId="1" fillId="3" borderId="0" xfId="4" applyFill="1"/>
    <xf numFmtId="49" fontId="6" fillId="2" borderId="0" xfId="4" applyNumberFormat="1" applyFont="1" applyFill="1" applyAlignment="1">
      <alignment horizontal="left"/>
    </xf>
    <xf numFmtId="0" fontId="12" fillId="3" borderId="0" xfId="0" applyFont="1" applyFill="1" applyAlignment="1">
      <alignment horizontal="justify" vertical="top" wrapText="1"/>
    </xf>
    <xf numFmtId="0" fontId="14" fillId="3" borderId="0" xfId="0" applyFont="1" applyFill="1" applyAlignment="1">
      <alignment horizontal="justify" vertical="top" wrapText="1"/>
    </xf>
    <xf numFmtId="0" fontId="11" fillId="2" borderId="0" xfId="5" applyFont="1" applyFill="1"/>
    <xf numFmtId="0" fontId="6" fillId="2" borderId="0" xfId="5" applyFont="1" applyFill="1" applyAlignment="1"/>
    <xf numFmtId="0" fontId="18" fillId="2" borderId="0" xfId="5" applyFont="1" applyFill="1" applyAlignment="1"/>
    <xf numFmtId="0" fontId="17" fillId="2" borderId="0" xfId="5" applyFill="1" applyAlignment="1"/>
    <xf numFmtId="0" fontId="17" fillId="2" borderId="0" xfId="5" applyFill="1"/>
    <xf numFmtId="0" fontId="19" fillId="2" borderId="0" xfId="5" applyFont="1" applyFill="1" applyAlignment="1"/>
    <xf numFmtId="0" fontId="19" fillId="3" borderId="0" xfId="5" applyFont="1" applyFill="1" applyAlignment="1"/>
    <xf numFmtId="0" fontId="18" fillId="3" borderId="0" xfId="5" applyFont="1" applyFill="1" applyAlignment="1"/>
    <xf numFmtId="0" fontId="17" fillId="3" borderId="0" xfId="5" applyFill="1" applyAlignment="1"/>
    <xf numFmtId="0" fontId="17" fillId="3" borderId="0" xfId="5" applyFill="1"/>
    <xf numFmtId="0" fontId="20" fillId="3" borderId="0" xfId="6" applyFill="1" applyAlignment="1"/>
    <xf numFmtId="0" fontId="6" fillId="3" borderId="0" xfId="5" applyFont="1" applyFill="1" applyAlignment="1"/>
    <xf numFmtId="0" fontId="6" fillId="3" borderId="0" xfId="7" applyFont="1" applyFill="1"/>
    <xf numFmtId="0" fontId="18" fillId="3" borderId="0" xfId="7" applyFont="1" applyFill="1"/>
    <xf numFmtId="0" fontId="20" fillId="3" borderId="0" xfId="6" quotePrefix="1" applyFill="1" applyBorder="1" applyAlignment="1">
      <alignment horizontal="left" vertical="top"/>
    </xf>
    <xf numFmtId="0" fontId="20" fillId="3" borderId="0" xfId="6" applyFill="1" applyBorder="1" applyAlignment="1">
      <alignment horizontal="left" vertical="top"/>
    </xf>
    <xf numFmtId="0" fontId="20" fillId="3" borderId="0" xfId="6" applyFill="1" applyAlignment="1">
      <alignment horizontal="left" vertical="top"/>
    </xf>
    <xf numFmtId="0" fontId="6" fillId="4" borderId="0" xfId="5" applyFont="1" applyFill="1" applyAlignment="1">
      <alignment vertical="center"/>
    </xf>
    <xf numFmtId="0" fontId="21" fillId="2" borderId="0" xfId="5" applyFont="1" applyFill="1"/>
    <xf numFmtId="0" fontId="18" fillId="0" borderId="0" xfId="5" applyFont="1"/>
    <xf numFmtId="0" fontId="11" fillId="3" borderId="0" xfId="0" applyFont="1" applyFill="1" applyAlignment="1">
      <alignment horizontal="justify" vertical="center"/>
    </xf>
    <xf numFmtId="0" fontId="6" fillId="4" borderId="0" xfId="5" applyFont="1" applyFill="1" applyAlignment="1">
      <alignment vertical="center"/>
    </xf>
    <xf numFmtId="0" fontId="22" fillId="3" borderId="0" xfId="4" applyFont="1" applyFill="1"/>
  </cellXfs>
  <cellStyles count="8">
    <cellStyle name="Hyperlink" xfId="2" builtinId="8"/>
    <cellStyle name="Hyperlink 2" xfId="6"/>
    <cellStyle name="Procent" xfId="1" builtinId="5"/>
    <cellStyle name="Standaard" xfId="0" builtinId="0"/>
    <cellStyle name="Standaard 2" xfId="3"/>
    <cellStyle name="Standaard 3" xfId="4"/>
    <cellStyle name="Standaard 3 2" xfId="7"/>
    <cellStyle name="Standaard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77</xdr:row>
      <xdr:rowOff>66675</xdr:rowOff>
    </xdr:from>
    <xdr:to>
      <xdr:col>0</xdr:col>
      <xdr:colOff>1562100</xdr:colOff>
      <xdr:row>77</xdr:row>
      <xdr:rowOff>347246</xdr:rowOff>
    </xdr:to>
    <xdr:pic>
      <xdr:nvPicPr>
        <xdr:cNvPr id="7" name="Afbeelding 6"/>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9040475"/>
          <a:ext cx="1562100" cy="28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43</xdr:row>
      <xdr:rowOff>38100</xdr:rowOff>
    </xdr:from>
    <xdr:to>
      <xdr:col>0</xdr:col>
      <xdr:colOff>4391025</xdr:colOff>
      <xdr:row>43</xdr:row>
      <xdr:rowOff>400050</xdr:rowOff>
    </xdr:to>
    <xdr:pic>
      <xdr:nvPicPr>
        <xdr:cNvPr id="12" name="Afbeelding 11"/>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725" y="12887325"/>
          <a:ext cx="43053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2447925</xdr:colOff>
      <xdr:row>44</xdr:row>
      <xdr:rowOff>123825</xdr:rowOff>
    </xdr:from>
    <xdr:to>
      <xdr:col>0</xdr:col>
      <xdr:colOff>3095625</xdr:colOff>
      <xdr:row>44</xdr:row>
      <xdr:rowOff>428625</xdr:rowOff>
    </xdr:to>
    <xdr:pic>
      <xdr:nvPicPr>
        <xdr:cNvPr id="13" name="Afbeelding 1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47925" y="13563600"/>
          <a:ext cx="6477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35</xdr:row>
      <xdr:rowOff>47625</xdr:rowOff>
    </xdr:from>
    <xdr:to>
      <xdr:col>0</xdr:col>
      <xdr:colOff>3562350</xdr:colOff>
      <xdr:row>35</xdr:row>
      <xdr:rowOff>400050</xdr:rowOff>
    </xdr:to>
    <xdr:pic>
      <xdr:nvPicPr>
        <xdr:cNvPr id="14" name="Afbeelding 13"/>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250" y="7258050"/>
          <a:ext cx="34671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opleidingsniveaubestand" TargetMode="External"/><Relationship Id="rId2" Type="http://schemas.openxmlformats.org/officeDocument/2006/relationships/hyperlink" Target="https://www.cbs.nl/nl-nl/maatwerk/2017/19/doorstart-na-faillissement-fase-1" TargetMode="External"/><Relationship Id="rId1" Type="http://schemas.openxmlformats.org/officeDocument/2006/relationships/hyperlink" Target="https://www.cbs.nl/nl-nl/onze-diensten/methoden/onderzoeksomschrijvingen/korte-onderzoeksbeschrijvingen/faillissementsontslag"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cbs.nl/nl-nl/maatwerk/2018/15/doorstart-na-faillissement-fase-i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
  <sheetViews>
    <sheetView workbookViewId="0"/>
  </sheetViews>
  <sheetFormatPr defaultColWidth="9.140625" defaultRowHeight="15" x14ac:dyDescent="0.25"/>
  <cols>
    <col min="1" max="16384" width="9.140625" style="26" collapsed="1"/>
  </cols>
  <sheetData>
    <row r="2" spans="1:1" ht="15.75" x14ac:dyDescent="0.25">
      <c r="A2" s="25" t="s">
        <v>90</v>
      </c>
    </row>
    <row r="4" spans="1:1" x14ac:dyDescent="0.25">
      <c r="A4" s="52" t="s">
        <v>68</v>
      </c>
    </row>
    <row r="6" spans="1:1" x14ac:dyDescent="0.25">
      <c r="A6" s="27" t="s">
        <v>103</v>
      </c>
    </row>
    <row r="7" spans="1:1" x14ac:dyDescent="0.25">
      <c r="A7" s="27" t="s">
        <v>102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workbookViewId="0"/>
  </sheetViews>
  <sheetFormatPr defaultColWidth="8.85546875" defaultRowHeight="12.75" x14ac:dyDescent="0.2"/>
  <cols>
    <col min="1" max="1" width="15.7109375" style="34" customWidth="1"/>
    <col min="2" max="2" width="54" style="34" customWidth="1"/>
    <col min="3" max="4" width="8.85546875" style="34"/>
    <col min="5" max="5" width="9.85546875" style="34" customWidth="1"/>
    <col min="6" max="6" width="10.28515625" style="34" customWidth="1"/>
    <col min="7" max="16384" width="8.85546875" style="34"/>
  </cols>
  <sheetData>
    <row r="1" spans="1:12" ht="15.75" x14ac:dyDescent="0.25">
      <c r="A1" s="30" t="s">
        <v>104</v>
      </c>
      <c r="B1" s="31"/>
      <c r="C1" s="32"/>
      <c r="D1" s="32"/>
      <c r="E1" s="33"/>
      <c r="F1" s="33"/>
      <c r="G1" s="33"/>
    </row>
    <row r="2" spans="1:12" ht="15.75" x14ac:dyDescent="0.25">
      <c r="A2" s="30"/>
      <c r="B2" s="31"/>
      <c r="C2" s="32"/>
      <c r="D2" s="32"/>
      <c r="E2" s="33"/>
      <c r="F2" s="33"/>
      <c r="G2" s="33"/>
    </row>
    <row r="3" spans="1:12" x14ac:dyDescent="0.2">
      <c r="A3" s="35" t="s">
        <v>105</v>
      </c>
      <c r="B3" s="36" t="s">
        <v>104</v>
      </c>
      <c r="C3" s="37"/>
      <c r="D3" s="37"/>
      <c r="E3" s="38"/>
      <c r="F3" s="38"/>
      <c r="G3" s="38"/>
      <c r="H3" s="39"/>
      <c r="I3" s="39"/>
      <c r="J3" s="39"/>
      <c r="K3" s="39"/>
    </row>
    <row r="4" spans="1:12" x14ac:dyDescent="0.2">
      <c r="A4" s="31" t="s">
        <v>106</v>
      </c>
      <c r="B4" s="40" t="s">
        <v>107</v>
      </c>
      <c r="C4" s="39"/>
      <c r="D4" s="41"/>
      <c r="E4" s="38"/>
      <c r="F4" s="38"/>
      <c r="G4" s="38"/>
      <c r="H4" s="39"/>
      <c r="I4" s="39"/>
      <c r="J4" s="39"/>
      <c r="K4" s="39"/>
    </row>
    <row r="5" spans="1:12" x14ac:dyDescent="0.2">
      <c r="A5" s="31" t="s">
        <v>108</v>
      </c>
      <c r="B5" s="40" t="s">
        <v>111</v>
      </c>
      <c r="C5" s="39"/>
      <c r="D5" s="41"/>
      <c r="E5" s="38"/>
      <c r="F5" s="38"/>
      <c r="G5" s="38"/>
      <c r="H5" s="39"/>
      <c r="I5" s="39"/>
      <c r="J5" s="39"/>
      <c r="K5" s="39"/>
    </row>
    <row r="6" spans="1:12" x14ac:dyDescent="0.2">
      <c r="A6" s="31" t="s">
        <v>109</v>
      </c>
      <c r="B6" s="40" t="s">
        <v>112</v>
      </c>
      <c r="C6" s="39"/>
      <c r="D6" s="41"/>
      <c r="E6" s="38"/>
      <c r="F6" s="38"/>
      <c r="G6" s="38"/>
      <c r="H6" s="39"/>
      <c r="I6" s="39"/>
      <c r="J6" s="39"/>
      <c r="K6" s="39"/>
    </row>
    <row r="7" spans="1:12" x14ac:dyDescent="0.2">
      <c r="A7" s="31" t="s">
        <v>110</v>
      </c>
      <c r="B7" s="40" t="s">
        <v>113</v>
      </c>
      <c r="C7" s="42"/>
      <c r="D7" s="42"/>
      <c r="E7" s="42"/>
      <c r="F7" s="42"/>
      <c r="G7" s="42"/>
      <c r="H7" s="42"/>
      <c r="I7" s="42"/>
      <c r="J7" s="43"/>
      <c r="K7" s="43"/>
      <c r="L7" s="43"/>
    </row>
    <row r="8" spans="1:12" x14ac:dyDescent="0.2">
      <c r="B8" s="44"/>
      <c r="C8" s="45"/>
      <c r="D8" s="45"/>
      <c r="E8" s="45"/>
      <c r="F8" s="45"/>
      <c r="G8" s="45"/>
      <c r="H8" s="45"/>
      <c r="I8" s="45"/>
      <c r="J8" s="45"/>
      <c r="K8" s="46"/>
      <c r="L8" s="43"/>
    </row>
    <row r="9" spans="1:12" x14ac:dyDescent="0.2">
      <c r="B9" s="47"/>
      <c r="C9" s="51"/>
      <c r="D9" s="51"/>
      <c r="E9" s="47"/>
    </row>
    <row r="10" spans="1:12" x14ac:dyDescent="0.2">
      <c r="B10" s="47"/>
      <c r="C10" s="51"/>
      <c r="D10" s="51"/>
      <c r="E10" s="51"/>
    </row>
    <row r="11" spans="1:12" x14ac:dyDescent="0.2">
      <c r="B11" s="47"/>
      <c r="C11" s="51"/>
      <c r="D11" s="51"/>
      <c r="E11" s="51"/>
    </row>
    <row r="12" spans="1:12" x14ac:dyDescent="0.2">
      <c r="B12" s="47"/>
      <c r="C12" s="47"/>
      <c r="D12" s="47"/>
      <c r="E12" s="47"/>
    </row>
    <row r="37" spans="1:1" x14ac:dyDescent="0.2">
      <c r="A37" s="48"/>
    </row>
    <row r="38" spans="1:1" x14ac:dyDescent="0.2">
      <c r="A38" s="48"/>
    </row>
    <row r="39" spans="1:1" x14ac:dyDescent="0.2">
      <c r="A39" s="48"/>
    </row>
    <row r="41" spans="1:1" x14ac:dyDescent="0.2">
      <c r="A41" s="49"/>
    </row>
  </sheetData>
  <mergeCells count="3">
    <mergeCell ref="C9:D9"/>
    <mergeCell ref="C10:E10"/>
    <mergeCell ref="C11:E11"/>
  </mergeCells>
  <hyperlinks>
    <hyperlink ref="B5" location="'Tabellen 2016'!A1" display="Tabellen met betrekking tot verslagjaar 2016"/>
    <hyperlink ref="B6" location="'Tabellen 2017'!A1" display="Tabellen met betrekking tot verslagjaar 2017"/>
    <hyperlink ref="B4" location="Toelichting!A1" display="Zie toelichting bij de tabellen"/>
    <hyperlink ref="B7" location="'Tabellen 2018'!A1" display="Tabellen met betrekking tot verslagjaar 2018"/>
  </hyperlink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3"/>
  <sheetViews>
    <sheetView tabSelected="1" workbookViewId="0">
      <selection activeCell="G40" sqref="G40"/>
    </sheetView>
  </sheetViews>
  <sheetFormatPr defaultRowHeight="15" x14ac:dyDescent="0.25"/>
  <cols>
    <col min="1" max="1" width="108.28515625" customWidth="1"/>
  </cols>
  <sheetData>
    <row r="1" spans="1:34" ht="15.75" x14ac:dyDescent="0.25">
      <c r="A1" s="50" t="s">
        <v>63</v>
      </c>
    </row>
    <row r="2" spans="1:34" x14ac:dyDescent="0.2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4" x14ac:dyDescent="0.25">
      <c r="A3" s="16" t="s">
        <v>40</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pans="1:34" ht="38.25" customHeight="1" x14ac:dyDescent="0.25">
      <c r="A4" s="17" t="s">
        <v>121</v>
      </c>
      <c r="B4" s="17"/>
      <c r="C4" s="17"/>
      <c r="D4" s="17"/>
      <c r="E4" s="17"/>
      <c r="F4" s="17"/>
      <c r="G4" s="17"/>
      <c r="H4" s="17"/>
      <c r="I4" s="17"/>
      <c r="J4" s="17"/>
      <c r="K4" s="17"/>
      <c r="L4" s="17"/>
      <c r="M4" s="17"/>
      <c r="N4" s="17"/>
      <c r="O4" s="17"/>
      <c r="P4" s="17"/>
      <c r="Q4" s="17"/>
      <c r="R4" s="17"/>
      <c r="S4" s="17"/>
      <c r="T4" s="17"/>
      <c r="U4" s="17"/>
      <c r="V4" s="17"/>
      <c r="W4" s="17"/>
      <c r="X4" s="17"/>
      <c r="Y4" s="17"/>
      <c r="Z4" s="17"/>
      <c r="AA4" s="17"/>
      <c r="AB4" s="17"/>
    </row>
    <row r="5" spans="1:34" ht="17.25" customHeight="1" x14ac:dyDescent="0.25">
      <c r="A5" s="24" t="s">
        <v>60</v>
      </c>
      <c r="B5" s="17"/>
      <c r="C5" s="17"/>
      <c r="D5" s="17"/>
      <c r="E5" s="17"/>
      <c r="F5" s="17"/>
      <c r="G5" s="17"/>
      <c r="H5" s="17"/>
      <c r="I5" s="17"/>
      <c r="J5" s="17"/>
      <c r="K5" s="17"/>
      <c r="L5" s="17"/>
      <c r="M5" s="17"/>
      <c r="N5" s="17"/>
      <c r="O5" s="17"/>
      <c r="P5" s="17"/>
      <c r="Q5" s="17"/>
      <c r="R5" s="17"/>
      <c r="S5" s="17"/>
      <c r="T5" s="17"/>
      <c r="U5" s="17"/>
      <c r="V5" s="17"/>
      <c r="W5" s="17"/>
      <c r="X5" s="17"/>
      <c r="Y5" s="17"/>
      <c r="Z5" s="17"/>
      <c r="AA5" s="17"/>
      <c r="AB5" s="17"/>
    </row>
    <row r="6" spans="1:34" ht="0.75" customHeight="1" x14ac:dyDescent="0.2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34" ht="18" customHeight="1" x14ac:dyDescent="0.25">
      <c r="A7" s="24" t="s">
        <v>122</v>
      </c>
      <c r="B7" s="17"/>
      <c r="C7" s="17"/>
      <c r="D7" s="17"/>
      <c r="E7" s="17"/>
      <c r="F7" s="17"/>
      <c r="G7" s="17"/>
      <c r="H7" s="17"/>
      <c r="I7" s="17"/>
      <c r="J7" s="17"/>
      <c r="K7" s="17"/>
      <c r="L7" s="17"/>
      <c r="M7" s="17"/>
      <c r="N7" s="17"/>
      <c r="O7" s="17"/>
      <c r="P7" s="17"/>
      <c r="Q7" s="17"/>
      <c r="R7" s="17"/>
      <c r="S7" s="17"/>
      <c r="T7" s="17"/>
      <c r="U7" s="17"/>
      <c r="V7" s="17"/>
      <c r="W7" s="17"/>
      <c r="X7" s="17"/>
      <c r="Y7" s="17"/>
      <c r="Z7" s="17"/>
      <c r="AA7" s="17"/>
      <c r="AB7" s="17"/>
    </row>
    <row r="8" spans="1:34" ht="39.75" customHeight="1" x14ac:dyDescent="0.25">
      <c r="A8" s="17" t="s">
        <v>123</v>
      </c>
      <c r="B8" s="17"/>
      <c r="C8" s="17"/>
      <c r="D8" s="17"/>
      <c r="E8" s="17"/>
      <c r="F8" s="17"/>
      <c r="G8" s="17"/>
      <c r="H8" s="17"/>
      <c r="I8" s="17"/>
      <c r="J8" s="17"/>
      <c r="K8" s="17"/>
      <c r="L8" s="17"/>
      <c r="M8" s="17"/>
      <c r="N8" s="17"/>
      <c r="O8" s="17"/>
      <c r="P8" s="17"/>
      <c r="Q8" s="17"/>
      <c r="R8" s="17"/>
      <c r="S8" s="17"/>
      <c r="T8" s="17"/>
      <c r="U8" s="17"/>
      <c r="V8" s="17"/>
      <c r="W8" s="17"/>
      <c r="X8" s="17"/>
      <c r="Y8" s="17"/>
      <c r="Z8" s="17"/>
      <c r="AA8" s="17"/>
      <c r="AB8" s="17"/>
    </row>
    <row r="9" spans="1:34" x14ac:dyDescent="0.2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8"/>
      <c r="AE9" s="18"/>
      <c r="AF9" s="18"/>
      <c r="AG9" s="18"/>
      <c r="AH9" s="18"/>
    </row>
    <row r="10" spans="1:34" x14ac:dyDescent="0.25">
      <c r="A10" s="18" t="s">
        <v>41</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row>
    <row r="11" spans="1:34" ht="30" customHeight="1" x14ac:dyDescent="0.25">
      <c r="A11" s="17" t="s">
        <v>101</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row>
    <row r="12" spans="1:34"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6"/>
      <c r="AD12" s="16"/>
      <c r="AE12" s="16"/>
      <c r="AF12" s="16"/>
      <c r="AG12" s="16"/>
      <c r="AH12" s="16"/>
    </row>
    <row r="13" spans="1:34" x14ac:dyDescent="0.25">
      <c r="A13" s="18" t="s">
        <v>42</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row>
    <row r="14" spans="1:34" x14ac:dyDescent="0.25">
      <c r="A14" s="17" t="s">
        <v>43</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row>
    <row r="15" spans="1:34" x14ac:dyDescent="0.25">
      <c r="A15" s="17" t="s">
        <v>114</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8"/>
      <c r="AD15" s="18"/>
      <c r="AE15" s="18"/>
      <c r="AF15" s="18"/>
      <c r="AG15" s="18"/>
      <c r="AH15" s="18"/>
    </row>
    <row r="16" spans="1:34" x14ac:dyDescent="0.25">
      <c r="A16" s="17" t="s">
        <v>44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row>
    <row r="17" spans="1:34" x14ac:dyDescent="0.25">
      <c r="A17" s="17" t="s">
        <v>45</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row>
    <row r="18" spans="1:34" ht="38.25" x14ac:dyDescent="0.25">
      <c r="A18" s="17" t="s">
        <v>100</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6"/>
      <c r="AD18" s="16"/>
      <c r="AE18" s="16"/>
      <c r="AF18" s="16"/>
      <c r="AG18" s="16"/>
      <c r="AH18" s="16"/>
    </row>
    <row r="19" spans="1:34" x14ac:dyDescent="0.2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row>
    <row r="20" spans="1:34" x14ac:dyDescent="0.25">
      <c r="A20" s="18" t="s">
        <v>46</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34" x14ac:dyDescent="0.25">
      <c r="A21" s="19" t="s">
        <v>47</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8"/>
      <c r="AD21" s="18"/>
      <c r="AE21" s="18"/>
      <c r="AF21" s="18"/>
      <c r="AG21" s="18"/>
      <c r="AH21" s="18"/>
    </row>
    <row r="22" spans="1:34" ht="38.25" x14ac:dyDescent="0.25">
      <c r="A22" s="17" t="s">
        <v>91</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row>
    <row r="23" spans="1:34" x14ac:dyDescent="0.25">
      <c r="A23" s="17" t="s">
        <v>48</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row>
    <row r="24" spans="1:34" x14ac:dyDescent="0.25">
      <c r="A24" s="17" t="s">
        <v>49</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6"/>
      <c r="AD24" s="16"/>
      <c r="AE24" s="16"/>
      <c r="AF24" s="16"/>
      <c r="AG24" s="16"/>
      <c r="AH24" s="16"/>
    </row>
    <row r="25" spans="1:34" x14ac:dyDescent="0.25">
      <c r="A25" s="17" t="s">
        <v>50</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row>
    <row r="26" spans="1:34" x14ac:dyDescent="0.25">
      <c r="A26" s="17" t="s">
        <v>51</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row>
    <row r="27" spans="1:34" x14ac:dyDescent="0.25">
      <c r="A27" s="17" t="s">
        <v>52</v>
      </c>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8"/>
      <c r="AD27" s="18"/>
      <c r="AE27" s="18"/>
      <c r="AF27" s="18"/>
      <c r="AG27" s="18"/>
      <c r="AH27" s="18"/>
    </row>
    <row r="28" spans="1:34" x14ac:dyDescent="0.25">
      <c r="A28" s="17" t="s">
        <v>53</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row>
    <row r="29" spans="1:34" ht="25.5" x14ac:dyDescent="0.25">
      <c r="A29" s="17" t="s">
        <v>92</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row>
    <row r="30" spans="1:34" x14ac:dyDescent="0.25">
      <c r="A30" s="20"/>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6"/>
      <c r="AD30" s="16"/>
      <c r="AE30" s="16"/>
      <c r="AF30" s="16"/>
      <c r="AG30" s="16"/>
      <c r="AH30" s="16"/>
    </row>
    <row r="31" spans="1:34" x14ac:dyDescent="0.25">
      <c r="A31" s="19" t="s">
        <v>66</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row>
    <row r="32" spans="1:34" ht="38.25" x14ac:dyDescent="0.25">
      <c r="A32" s="17" t="s">
        <v>118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34" ht="13.5" customHeight="1" x14ac:dyDescent="0.2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34" x14ac:dyDescent="0.25">
      <c r="A34" s="19" t="s">
        <v>65</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row>
    <row r="35" spans="1:34" x14ac:dyDescent="0.25">
      <c r="A35" s="17" t="s">
        <v>69</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row>
    <row r="36" spans="1:34" ht="36.75" customHeight="1" x14ac:dyDescent="0.2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row>
    <row r="37" spans="1:34" ht="16.5" customHeight="1" x14ac:dyDescent="0.25">
      <c r="A37" s="17" t="s">
        <v>70</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34" ht="25.5" customHeight="1" x14ac:dyDescent="0.25">
      <c r="A38" s="17" t="s">
        <v>71</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34" ht="18.75" customHeight="1" x14ac:dyDescent="0.25">
      <c r="A39" s="29" t="s">
        <v>73</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34" ht="21" customHeight="1" x14ac:dyDescent="0.25">
      <c r="A40" s="29" t="s">
        <v>78</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34"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34" x14ac:dyDescent="0.25">
      <c r="A42" s="19" t="s">
        <v>67</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34" ht="18.75" customHeight="1" x14ac:dyDescent="0.25">
      <c r="A43" s="17" t="s">
        <v>77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34" ht="32.25" customHeight="1" x14ac:dyDescent="0.25">
      <c r="B44" s="17"/>
      <c r="C44" s="17"/>
      <c r="D44" s="17"/>
      <c r="E44" s="17"/>
      <c r="F44" s="17"/>
      <c r="G44" s="17"/>
      <c r="H44" s="17"/>
      <c r="I44" s="17"/>
      <c r="J44" s="17"/>
      <c r="L44" s="17"/>
      <c r="M44" s="17"/>
      <c r="N44" s="17"/>
      <c r="O44" s="17"/>
      <c r="P44" s="17"/>
      <c r="Q44" s="17"/>
      <c r="R44" s="17"/>
      <c r="S44" s="17"/>
      <c r="T44" s="17"/>
      <c r="U44" s="17"/>
      <c r="V44" s="17"/>
      <c r="W44" s="17"/>
      <c r="X44" s="17"/>
      <c r="Y44" s="17"/>
      <c r="Z44" s="17"/>
      <c r="AA44" s="17"/>
      <c r="AB44" s="17"/>
    </row>
    <row r="45" spans="1:34" ht="36"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34" ht="19.5" customHeight="1" x14ac:dyDescent="0.25">
      <c r="A46" s="17" t="s">
        <v>70</v>
      </c>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34" ht="27" customHeight="1" x14ac:dyDescent="0.25">
      <c r="A47" s="17" t="s">
        <v>71</v>
      </c>
      <c r="B47" s="17"/>
      <c r="C47" s="17"/>
      <c r="D47" s="17"/>
      <c r="E47" s="17"/>
      <c r="G47" s="17"/>
      <c r="H47" s="17"/>
      <c r="I47" s="17"/>
      <c r="J47" s="17"/>
      <c r="K47" s="17"/>
      <c r="L47" s="17"/>
      <c r="M47" s="17"/>
      <c r="N47" s="17"/>
      <c r="O47" s="17"/>
      <c r="P47" s="17"/>
      <c r="Q47" s="17"/>
      <c r="R47" s="17"/>
      <c r="S47" s="17"/>
      <c r="T47" s="17"/>
      <c r="U47" s="17"/>
      <c r="V47" s="17"/>
      <c r="W47" s="17"/>
      <c r="X47" s="17"/>
      <c r="Y47" s="17"/>
      <c r="Z47" s="17"/>
      <c r="AA47" s="17"/>
      <c r="AB47" s="17"/>
    </row>
    <row r="48" spans="1:34" ht="18" customHeight="1" x14ac:dyDescent="0.25">
      <c r="A48" s="29" t="s">
        <v>75</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34" ht="18.75" customHeight="1" x14ac:dyDescent="0.25">
      <c r="A49" s="29" t="s">
        <v>73</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34" ht="18.75" customHeight="1" x14ac:dyDescent="0.25">
      <c r="A50" s="29" t="s">
        <v>74</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34" ht="16.5" customHeight="1" x14ac:dyDescent="0.25">
      <c r="A51" s="29" t="s">
        <v>72</v>
      </c>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34" ht="18.75" customHeight="1" x14ac:dyDescent="0.25">
      <c r="A52" s="29" t="s">
        <v>76</v>
      </c>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34" ht="37.5" customHeight="1" x14ac:dyDescent="0.25">
      <c r="A53" s="29" t="s">
        <v>120</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34" ht="17.25"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34" ht="15" customHeight="1" x14ac:dyDescent="0.25">
      <c r="A55" s="19" t="s">
        <v>89</v>
      </c>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34" ht="27" customHeight="1" x14ac:dyDescent="0.25">
      <c r="A56" s="17" t="s">
        <v>116</v>
      </c>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row>
    <row r="57" spans="1:34" ht="26.25" customHeight="1" x14ac:dyDescent="0.25">
      <c r="A57" s="17" t="s">
        <v>80</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row>
    <row r="58" spans="1:34" ht="26.25" customHeight="1" x14ac:dyDescent="0.25">
      <c r="A58" s="17" t="s">
        <v>81</v>
      </c>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6"/>
      <c r="AD58" s="16"/>
      <c r="AE58" s="16"/>
      <c r="AF58" s="16"/>
      <c r="AG58" s="16"/>
      <c r="AH58" s="16"/>
    </row>
    <row r="59" spans="1:34" ht="27.75" customHeight="1" x14ac:dyDescent="0.25">
      <c r="A59" s="17" t="s">
        <v>82</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row>
    <row r="60" spans="1:34" ht="11.25"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row>
    <row r="61" spans="1:34" x14ac:dyDescent="0.25">
      <c r="A61" s="19" t="s">
        <v>93</v>
      </c>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34" x14ac:dyDescent="0.25">
      <c r="A62" s="17" t="s">
        <v>95</v>
      </c>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34" x14ac:dyDescent="0.25">
      <c r="A63" s="17" t="s">
        <v>83</v>
      </c>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34" x14ac:dyDescent="0.25">
      <c r="A64" s="17" t="s">
        <v>96</v>
      </c>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34" ht="11.25"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34" x14ac:dyDescent="0.25">
      <c r="A66" s="19" t="s">
        <v>94</v>
      </c>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34" ht="29.25" customHeight="1" x14ac:dyDescent="0.25">
      <c r="A67" s="17" t="s">
        <v>84</v>
      </c>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34" ht="27.75" customHeight="1" x14ac:dyDescent="0.25">
      <c r="A68" s="17" t="s">
        <v>85</v>
      </c>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34" ht="29.25" customHeight="1" x14ac:dyDescent="0.25">
      <c r="A69" s="17" t="s">
        <v>86</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34" x14ac:dyDescent="0.25">
      <c r="A70" s="17" t="s">
        <v>87</v>
      </c>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34" x14ac:dyDescent="0.25">
      <c r="A71" s="17" t="s">
        <v>83</v>
      </c>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34" x14ac:dyDescent="0.25">
      <c r="A72" s="17" t="s">
        <v>88</v>
      </c>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34"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8"/>
      <c r="AD73" s="18"/>
      <c r="AE73" s="18"/>
      <c r="AF73" s="18"/>
      <c r="AG73" s="18"/>
      <c r="AH73" s="18"/>
    </row>
    <row r="74" spans="1:34" x14ac:dyDescent="0.25">
      <c r="A74" s="18" t="s">
        <v>63</v>
      </c>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34" ht="25.5" x14ac:dyDescent="0.25">
      <c r="A75" s="28" t="s">
        <v>99</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34" ht="25.5" x14ac:dyDescent="0.25">
      <c r="A76" s="28" t="s">
        <v>79</v>
      </c>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34" ht="38.25" x14ac:dyDescent="0.25">
      <c r="A77" s="28" t="s">
        <v>119</v>
      </c>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row>
    <row r="78" spans="1:34" ht="31.5" customHeight="1" x14ac:dyDescent="0.25">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row>
    <row r="79" spans="1:34" ht="31.5" customHeight="1" x14ac:dyDescent="0.25">
      <c r="A79" s="17" t="s">
        <v>117</v>
      </c>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row>
    <row r="80" spans="1:34"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row>
    <row r="81" spans="1:34" x14ac:dyDescent="0.25">
      <c r="A81" s="18" t="s">
        <v>64</v>
      </c>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row>
    <row r="82" spans="1:34" ht="38.25" x14ac:dyDescent="0.25">
      <c r="A82" s="17" t="s">
        <v>115</v>
      </c>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row>
    <row r="83" spans="1:34"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row>
    <row r="84" spans="1:34" x14ac:dyDescent="0.25">
      <c r="A84" s="18" t="s">
        <v>54</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8"/>
      <c r="AD84" s="18"/>
      <c r="AE84" s="18"/>
      <c r="AF84" s="18"/>
      <c r="AG84" s="18"/>
      <c r="AH84" s="18"/>
    </row>
    <row r="85" spans="1:34" x14ac:dyDescent="0.25">
      <c r="A85" s="21" t="s">
        <v>55</v>
      </c>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row>
    <row r="86" spans="1:34" ht="29.25" customHeight="1" x14ac:dyDescent="0.25">
      <c r="A86" s="17" t="s">
        <v>56</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row>
    <row r="87" spans="1:34" ht="12.7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row>
    <row r="88" spans="1:34" x14ac:dyDescent="0.25">
      <c r="A88" s="22" t="s">
        <v>57</v>
      </c>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6"/>
      <c r="AD88" s="16"/>
      <c r="AE88" s="16"/>
      <c r="AF88" s="16"/>
      <c r="AG88" s="16"/>
      <c r="AH88" s="16"/>
    </row>
    <row r="89" spans="1:34" x14ac:dyDescent="0.25">
      <c r="A89" s="23" t="s">
        <v>58</v>
      </c>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row>
    <row r="90" spans="1:34" x14ac:dyDescent="0.25">
      <c r="A90" s="17"/>
      <c r="B90" s="17"/>
      <c r="C90" s="17"/>
      <c r="D90" s="17"/>
      <c r="E90" s="17"/>
      <c r="F90" s="17"/>
      <c r="G90" s="17"/>
      <c r="H90" s="17"/>
      <c r="I90" s="17"/>
      <c r="J90" s="17"/>
      <c r="K90" s="17"/>
      <c r="L90" s="17"/>
      <c r="M90" s="17"/>
      <c r="N90" s="17"/>
      <c r="O90" s="17"/>
      <c r="P90" s="17"/>
      <c r="Q90" s="17"/>
      <c r="R90" s="17"/>
    </row>
    <row r="91" spans="1:34" x14ac:dyDescent="0.25">
      <c r="A91" s="22" t="s">
        <v>59</v>
      </c>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row>
    <row r="92" spans="1:34" x14ac:dyDescent="0.25">
      <c r="A92" s="23" t="s">
        <v>62</v>
      </c>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6"/>
      <c r="AD92" s="16"/>
      <c r="AE92" s="16"/>
      <c r="AF92" s="16"/>
      <c r="AG92" s="16"/>
      <c r="AH92" s="16"/>
    </row>
    <row r="93" spans="1:34"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row>
    <row r="94" spans="1:34" x14ac:dyDescent="0.25">
      <c r="A94" s="22" t="s">
        <v>61</v>
      </c>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34" x14ac:dyDescent="0.25">
      <c r="A95" s="24" t="s">
        <v>60</v>
      </c>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8"/>
      <c r="AD95" s="18"/>
      <c r="AE95" s="18"/>
      <c r="AF95" s="18"/>
      <c r="AG95" s="18"/>
      <c r="AH95" s="18"/>
    </row>
    <row r="96" spans="1:34"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row>
    <row r="97" spans="1:34"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row>
    <row r="98" spans="1:34"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6"/>
      <c r="AD98" s="16"/>
      <c r="AE98" s="16"/>
      <c r="AF98" s="16"/>
      <c r="AG98" s="16"/>
      <c r="AH98" s="16"/>
    </row>
    <row r="99" spans="1:34"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row>
    <row r="100" spans="1:34"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row>
    <row r="101" spans="1:34"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row>
    <row r="102" spans="1:34"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row>
    <row r="103" spans="1:34"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row>
    <row r="104" spans="1:34"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row>
    <row r="105" spans="1:34"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row>
    <row r="106" spans="1:34"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row>
    <row r="107" spans="1:34"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4"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row>
    <row r="109" spans="1:34"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row>
    <row r="110" spans="1:34"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row>
    <row r="111" spans="1:34"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row>
    <row r="112" spans="1:34"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row>
    <row r="113" spans="1:30"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row>
    <row r="114" spans="1:30"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row>
    <row r="115" spans="1:30"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row>
    <row r="116" spans="1:30"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row>
    <row r="117" spans="1:30"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row>
    <row r="118" spans="1:30"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row>
    <row r="119" spans="1:30"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row>
    <row r="120" spans="1:30"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row>
    <row r="121" spans="1:30"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row>
    <row r="122" spans="1:30"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row>
    <row r="123" spans="1:30" x14ac:dyDescent="0.25">
      <c r="A123" s="17"/>
      <c r="B123" s="17"/>
      <c r="C123" s="17"/>
      <c r="D123" s="17"/>
      <c r="E123" s="17"/>
      <c r="F123" s="17"/>
      <c r="G123" s="17"/>
      <c r="H123" s="17"/>
      <c r="I123" s="17"/>
      <c r="J123" s="17"/>
      <c r="K123" s="17"/>
      <c r="L123" s="17"/>
      <c r="M123" s="17"/>
      <c r="N123" s="17"/>
      <c r="O123" s="17"/>
      <c r="P123" s="17"/>
      <c r="Q123" s="17"/>
      <c r="R123" s="17"/>
      <c r="S123" s="17"/>
    </row>
    <row r="124" spans="1:30" x14ac:dyDescent="0.25">
      <c r="A124" s="17"/>
      <c r="B124" s="17"/>
      <c r="C124" s="17"/>
      <c r="D124" s="17"/>
      <c r="E124" s="17"/>
      <c r="F124" s="17"/>
      <c r="G124" s="17"/>
      <c r="H124" s="17"/>
      <c r="I124" s="17"/>
      <c r="J124" s="17"/>
      <c r="K124" s="17"/>
      <c r="L124" s="17"/>
      <c r="M124" s="17"/>
      <c r="N124" s="17"/>
      <c r="O124" s="17"/>
      <c r="P124" s="17"/>
      <c r="Q124" s="17"/>
      <c r="R124" s="17"/>
      <c r="S124" s="17"/>
    </row>
    <row r="125" spans="1:30" x14ac:dyDescent="0.25">
      <c r="A125" s="17"/>
      <c r="B125" s="17"/>
      <c r="C125" s="17"/>
      <c r="D125" s="17"/>
      <c r="E125" s="17"/>
      <c r="F125" s="17"/>
      <c r="G125" s="17"/>
      <c r="H125" s="17"/>
      <c r="I125" s="17"/>
      <c r="J125" s="17"/>
      <c r="K125" s="17"/>
      <c r="L125" s="17"/>
      <c r="M125" s="17"/>
      <c r="N125" s="17"/>
      <c r="O125" s="17"/>
      <c r="P125" s="17"/>
      <c r="Q125" s="17"/>
      <c r="R125" s="17"/>
      <c r="S125" s="17"/>
    </row>
    <row r="126" spans="1:30" x14ac:dyDescent="0.25">
      <c r="A126" s="17"/>
      <c r="B126" s="17"/>
      <c r="C126" s="17"/>
      <c r="D126" s="17"/>
      <c r="E126" s="17"/>
      <c r="F126" s="17"/>
      <c r="G126" s="17"/>
      <c r="H126" s="17"/>
      <c r="I126" s="17"/>
      <c r="J126" s="17"/>
      <c r="K126" s="17"/>
      <c r="L126" s="17"/>
      <c r="M126" s="17"/>
      <c r="N126" s="17"/>
      <c r="O126" s="17"/>
      <c r="P126" s="17"/>
      <c r="Q126" s="17"/>
      <c r="R126" s="17"/>
      <c r="S126" s="17"/>
    </row>
    <row r="127" spans="1:30" x14ac:dyDescent="0.25">
      <c r="A127" s="17"/>
      <c r="B127" s="17"/>
      <c r="C127" s="17"/>
      <c r="D127" s="17"/>
      <c r="E127" s="17"/>
      <c r="F127" s="17"/>
      <c r="G127" s="17"/>
      <c r="H127" s="17"/>
      <c r="I127" s="17"/>
      <c r="J127" s="17"/>
      <c r="K127" s="17"/>
      <c r="L127" s="17"/>
      <c r="M127" s="17"/>
      <c r="N127" s="17"/>
      <c r="O127" s="17"/>
      <c r="P127" s="17"/>
      <c r="Q127" s="17"/>
      <c r="R127" s="17"/>
      <c r="S127" s="17"/>
    </row>
    <row r="128" spans="1:30" x14ac:dyDescent="0.25">
      <c r="A128" s="17"/>
      <c r="B128" s="17"/>
      <c r="C128" s="17"/>
      <c r="D128" s="17"/>
      <c r="E128" s="17"/>
      <c r="F128" s="17"/>
      <c r="G128" s="17"/>
      <c r="H128" s="17"/>
      <c r="I128" s="17"/>
      <c r="J128" s="17"/>
      <c r="K128" s="17"/>
      <c r="L128" s="17"/>
      <c r="M128" s="17"/>
      <c r="N128" s="17"/>
      <c r="O128" s="17"/>
      <c r="P128" s="17"/>
      <c r="Q128" s="17"/>
      <c r="R128" s="17"/>
      <c r="S128" s="17"/>
    </row>
    <row r="129" spans="1:19" x14ac:dyDescent="0.25">
      <c r="A129" s="17"/>
      <c r="B129" s="17"/>
      <c r="C129" s="17"/>
      <c r="D129" s="17"/>
      <c r="E129" s="17"/>
      <c r="F129" s="17"/>
      <c r="G129" s="17"/>
      <c r="H129" s="17"/>
      <c r="I129" s="17"/>
      <c r="J129" s="17"/>
      <c r="K129" s="17"/>
      <c r="L129" s="17"/>
      <c r="M129" s="17"/>
      <c r="N129" s="17"/>
      <c r="O129" s="17"/>
      <c r="P129" s="17"/>
      <c r="Q129" s="17"/>
      <c r="R129" s="17"/>
      <c r="S129" s="17"/>
    </row>
    <row r="130" spans="1:19" x14ac:dyDescent="0.25">
      <c r="A130" s="17"/>
      <c r="B130" s="17"/>
      <c r="C130" s="17"/>
      <c r="D130" s="17"/>
      <c r="E130" s="17"/>
      <c r="F130" s="17"/>
      <c r="G130" s="17"/>
      <c r="H130" s="17"/>
      <c r="I130" s="17"/>
      <c r="J130" s="17"/>
      <c r="K130" s="17"/>
      <c r="L130" s="17"/>
      <c r="M130" s="17"/>
      <c r="N130" s="17"/>
      <c r="O130" s="17"/>
      <c r="P130" s="17"/>
      <c r="Q130" s="17"/>
      <c r="R130" s="17"/>
      <c r="S130" s="17"/>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7"/>
      <c r="B132" s="17"/>
      <c r="C132" s="17"/>
      <c r="D132" s="17"/>
      <c r="E132" s="17"/>
      <c r="F132" s="17"/>
      <c r="G132" s="17"/>
      <c r="H132" s="17"/>
      <c r="I132" s="17"/>
      <c r="J132" s="17"/>
      <c r="K132" s="17"/>
      <c r="L132" s="17"/>
      <c r="M132" s="17"/>
      <c r="N132" s="17"/>
      <c r="O132" s="17"/>
      <c r="P132" s="17"/>
      <c r="Q132" s="17"/>
      <c r="R132" s="17"/>
      <c r="S132" s="17"/>
    </row>
    <row r="133" spans="1:19" x14ac:dyDescent="0.25">
      <c r="A133" s="17"/>
      <c r="B133" s="17"/>
      <c r="C133" s="17"/>
      <c r="D133" s="17"/>
      <c r="E133" s="17"/>
      <c r="F133" s="17"/>
      <c r="G133" s="17"/>
      <c r="H133" s="17"/>
      <c r="I133" s="17"/>
      <c r="J133" s="17"/>
      <c r="K133" s="17"/>
      <c r="L133" s="17"/>
      <c r="M133" s="17"/>
      <c r="N133" s="17"/>
      <c r="O133" s="17"/>
      <c r="P133" s="17"/>
      <c r="Q133" s="17"/>
      <c r="R133" s="17"/>
      <c r="S133" s="17"/>
    </row>
    <row r="134" spans="1:19" x14ac:dyDescent="0.25">
      <c r="A134" s="17"/>
      <c r="B134" s="17"/>
      <c r="C134" s="17"/>
      <c r="D134" s="17"/>
      <c r="E134" s="17"/>
      <c r="F134" s="17"/>
      <c r="G134" s="17"/>
      <c r="H134" s="17"/>
      <c r="I134" s="17"/>
      <c r="J134" s="17"/>
      <c r="K134" s="17"/>
      <c r="L134" s="17"/>
      <c r="M134" s="17"/>
      <c r="N134" s="17"/>
      <c r="O134" s="17"/>
      <c r="P134" s="17"/>
      <c r="Q134" s="17"/>
      <c r="R134" s="17"/>
      <c r="S134" s="17"/>
    </row>
    <row r="135" spans="1:19" x14ac:dyDescent="0.25">
      <c r="A135" s="17"/>
      <c r="B135" s="17"/>
      <c r="C135" s="17"/>
      <c r="D135" s="17"/>
      <c r="E135" s="17"/>
      <c r="F135" s="17"/>
      <c r="G135" s="17"/>
      <c r="H135" s="17"/>
      <c r="I135" s="17"/>
      <c r="J135" s="17"/>
      <c r="K135" s="17"/>
      <c r="L135" s="17"/>
      <c r="M135" s="17"/>
      <c r="N135" s="17"/>
      <c r="O135" s="17"/>
      <c r="P135" s="17"/>
      <c r="Q135" s="17"/>
      <c r="R135" s="17"/>
      <c r="S135" s="17"/>
    </row>
    <row r="136" spans="1:19" x14ac:dyDescent="0.25">
      <c r="A136" s="17"/>
      <c r="B136" s="17"/>
      <c r="C136" s="17"/>
      <c r="D136" s="17"/>
      <c r="E136" s="17"/>
      <c r="F136" s="17"/>
      <c r="G136" s="17"/>
      <c r="H136" s="17"/>
      <c r="I136" s="17"/>
      <c r="J136" s="17"/>
      <c r="K136" s="17"/>
      <c r="L136" s="17"/>
      <c r="M136" s="17"/>
      <c r="N136" s="17"/>
      <c r="O136" s="17"/>
      <c r="P136" s="17"/>
      <c r="Q136" s="17"/>
      <c r="R136" s="17"/>
      <c r="S136" s="17"/>
    </row>
    <row r="137" spans="1:19" x14ac:dyDescent="0.25">
      <c r="A137" s="17"/>
      <c r="B137" s="17"/>
      <c r="C137" s="17"/>
      <c r="D137" s="17"/>
      <c r="E137" s="17"/>
      <c r="F137" s="17"/>
      <c r="G137" s="17"/>
      <c r="H137" s="17"/>
      <c r="I137" s="17"/>
      <c r="J137" s="17"/>
      <c r="K137" s="17"/>
      <c r="L137" s="17"/>
      <c r="M137" s="17"/>
      <c r="N137" s="17"/>
      <c r="O137" s="17"/>
      <c r="P137" s="17"/>
      <c r="Q137" s="17"/>
      <c r="R137" s="17"/>
      <c r="S137" s="17"/>
    </row>
    <row r="138" spans="1:19" x14ac:dyDescent="0.25">
      <c r="A138" s="17"/>
      <c r="B138" s="17"/>
      <c r="C138" s="17"/>
      <c r="D138" s="17"/>
      <c r="E138" s="17"/>
      <c r="F138" s="17"/>
      <c r="G138" s="17"/>
      <c r="H138" s="17"/>
      <c r="I138" s="17"/>
      <c r="J138" s="17"/>
      <c r="K138" s="17"/>
      <c r="L138" s="17"/>
      <c r="M138" s="17"/>
      <c r="N138" s="17"/>
      <c r="O138" s="17"/>
      <c r="P138" s="17"/>
      <c r="Q138" s="17"/>
      <c r="R138" s="17"/>
      <c r="S138" s="17"/>
    </row>
    <row r="139" spans="1:19" x14ac:dyDescent="0.25">
      <c r="A139" s="17"/>
      <c r="B139" s="17"/>
      <c r="C139" s="17"/>
      <c r="D139" s="17"/>
      <c r="E139" s="17"/>
      <c r="F139" s="17"/>
      <c r="G139" s="17"/>
      <c r="H139" s="17"/>
      <c r="I139" s="17"/>
      <c r="J139" s="17"/>
      <c r="K139" s="17"/>
      <c r="L139" s="17"/>
      <c r="M139" s="17"/>
      <c r="N139" s="17"/>
      <c r="O139" s="17"/>
      <c r="P139" s="17"/>
      <c r="Q139" s="17"/>
      <c r="R139" s="17"/>
      <c r="S139" s="17"/>
    </row>
    <row r="140" spans="1:19" x14ac:dyDescent="0.25">
      <c r="A140" s="17"/>
      <c r="B140" s="17"/>
      <c r="C140" s="17"/>
      <c r="D140" s="17"/>
      <c r="E140" s="17"/>
      <c r="F140" s="17"/>
      <c r="G140" s="17"/>
      <c r="H140" s="17"/>
      <c r="I140" s="17"/>
      <c r="J140" s="17"/>
      <c r="K140" s="17"/>
      <c r="L140" s="17"/>
      <c r="M140" s="17"/>
      <c r="N140" s="17"/>
      <c r="O140" s="17"/>
      <c r="P140" s="17"/>
      <c r="Q140" s="17"/>
      <c r="R140" s="17"/>
      <c r="S140" s="17"/>
    </row>
    <row r="141" spans="1:19" x14ac:dyDescent="0.25">
      <c r="A141" s="17"/>
      <c r="B141" s="17"/>
      <c r="C141" s="17"/>
      <c r="D141" s="17"/>
      <c r="E141" s="17"/>
      <c r="F141" s="17"/>
      <c r="G141" s="17"/>
      <c r="H141" s="17"/>
      <c r="I141" s="17"/>
      <c r="J141" s="17"/>
      <c r="K141" s="17"/>
      <c r="L141" s="17"/>
      <c r="M141" s="17"/>
      <c r="N141" s="17"/>
      <c r="O141" s="17"/>
      <c r="P141" s="17"/>
      <c r="Q141" s="17"/>
      <c r="R141" s="17"/>
      <c r="S141" s="17"/>
    </row>
    <row r="142" spans="1:19" x14ac:dyDescent="0.25">
      <c r="A142" s="17"/>
      <c r="B142" s="17"/>
      <c r="C142" s="17"/>
      <c r="D142" s="17"/>
      <c r="E142" s="17"/>
      <c r="F142" s="17"/>
      <c r="G142" s="17"/>
      <c r="H142" s="17"/>
      <c r="I142" s="17"/>
      <c r="J142" s="17"/>
      <c r="K142" s="17"/>
      <c r="L142" s="17"/>
      <c r="M142" s="17"/>
      <c r="N142" s="17"/>
      <c r="O142" s="17"/>
      <c r="P142" s="17"/>
      <c r="Q142" s="17"/>
      <c r="R142" s="17"/>
      <c r="S142" s="17"/>
    </row>
    <row r="143" spans="1:19" x14ac:dyDescent="0.25">
      <c r="A143" s="17"/>
      <c r="B143" s="17"/>
      <c r="C143" s="17"/>
      <c r="D143" s="17"/>
      <c r="E143" s="17"/>
      <c r="F143" s="17"/>
      <c r="G143" s="17"/>
      <c r="H143" s="17"/>
      <c r="I143" s="17"/>
      <c r="J143" s="17"/>
      <c r="K143" s="17"/>
      <c r="L143" s="17"/>
      <c r="M143" s="17"/>
      <c r="N143" s="17"/>
      <c r="O143" s="17"/>
      <c r="P143" s="17"/>
      <c r="Q143" s="17"/>
      <c r="R143" s="17"/>
      <c r="S143" s="17"/>
    </row>
  </sheetData>
  <hyperlinks>
    <hyperlink ref="A89" r:id="rId1" display="https://www.cbs.nl/nl-nl/onze-diensten/methoden/onderzoeksomschrijvingen/korte-onderzoeksbeschrijvingen/faillissementsontslag"/>
    <hyperlink ref="A95" r:id="rId2" display="https://www.cbs.nl/nl-nl/maatwerk/2017/19/doorstart-na-faillissement-fase-1"/>
    <hyperlink ref="A92" r:id="rId3"/>
    <hyperlink ref="A7" r:id="rId4" display="https://www.cbs.nl/nl-nl/maatwerk/2018/15/doorstart-na-faillissement-fase-ii"/>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workbookViewId="0"/>
  </sheetViews>
  <sheetFormatPr defaultRowHeight="15" x14ac:dyDescent="0.25"/>
  <cols>
    <col min="1" max="1" width="2.5703125" customWidth="1"/>
    <col min="2" max="2" width="53" customWidth="1"/>
    <col min="3" max="3" width="32.42578125" customWidth="1"/>
    <col min="4" max="4" width="28.42578125" customWidth="1"/>
    <col min="5" max="5" width="30.42578125" customWidth="1"/>
    <col min="6" max="6" width="30.5703125" customWidth="1"/>
  </cols>
  <sheetData>
    <row r="1" spans="2:8" x14ac:dyDescent="0.25">
      <c r="B1" s="4" t="s">
        <v>35</v>
      </c>
      <c r="C1" s="4"/>
      <c r="D1" s="4"/>
      <c r="E1" s="5"/>
      <c r="F1" s="5"/>
    </row>
    <row r="2" spans="2:8" ht="30" x14ac:dyDescent="0.25">
      <c r="C2" t="s">
        <v>97</v>
      </c>
      <c r="D2" t="s">
        <v>23</v>
      </c>
      <c r="E2" s="8" t="s">
        <v>24</v>
      </c>
      <c r="F2" s="8" t="s">
        <v>24</v>
      </c>
    </row>
    <row r="3" spans="2:8" x14ac:dyDescent="0.25">
      <c r="B3" s="5"/>
      <c r="C3" s="7" t="s">
        <v>21</v>
      </c>
      <c r="D3" s="7" t="s">
        <v>22</v>
      </c>
      <c r="E3" s="7" t="s">
        <v>21</v>
      </c>
      <c r="F3" s="7" t="s">
        <v>22</v>
      </c>
    </row>
    <row r="4" spans="2:8" x14ac:dyDescent="0.25">
      <c r="B4" s="1" t="s">
        <v>0</v>
      </c>
      <c r="C4" s="2">
        <v>738.76829700000008</v>
      </c>
      <c r="D4" s="3">
        <v>0.73399770564328926</v>
      </c>
      <c r="E4" s="2">
        <v>-38</v>
      </c>
      <c r="F4" s="3">
        <v>-5.1436966305011864E-2</v>
      </c>
      <c r="H4" s="2"/>
    </row>
    <row r="5" spans="2:8" x14ac:dyDescent="0.25">
      <c r="B5" s="1" t="s">
        <v>1</v>
      </c>
      <c r="C5" s="2">
        <v>2014.1607560000002</v>
      </c>
      <c r="D5" s="3">
        <v>0.77574455779933782</v>
      </c>
      <c r="E5" s="2">
        <v>4</v>
      </c>
      <c r="F5" s="3">
        <v>1.9859388025927757E-3</v>
      </c>
    </row>
    <row r="6" spans="2:8" x14ac:dyDescent="0.25">
      <c r="B6" s="1" t="s">
        <v>2</v>
      </c>
      <c r="C6" s="2">
        <v>705.72026499999993</v>
      </c>
      <c r="D6" s="3">
        <v>0.68241037969910079</v>
      </c>
      <c r="E6" s="2">
        <v>-37</v>
      </c>
      <c r="F6" s="3">
        <v>-5.2428705586341641E-2</v>
      </c>
    </row>
    <row r="7" spans="2:8" x14ac:dyDescent="0.25">
      <c r="B7" s="1" t="s">
        <v>3</v>
      </c>
      <c r="C7" s="2">
        <v>1016.529083</v>
      </c>
      <c r="D7" s="3">
        <v>0.66186086679823997</v>
      </c>
      <c r="E7" s="2">
        <v>-16</v>
      </c>
      <c r="F7" s="3">
        <v>-1.573983496151482E-2</v>
      </c>
    </row>
    <row r="8" spans="2:8" x14ac:dyDescent="0.25">
      <c r="B8" s="1" t="s">
        <v>4</v>
      </c>
      <c r="C8" s="2">
        <v>1290.1926059999998</v>
      </c>
      <c r="D8" s="3">
        <v>0.7568491723320262</v>
      </c>
      <c r="E8" s="2">
        <v>-2</v>
      </c>
      <c r="F8" s="3">
        <v>-1.5501561477713199E-3</v>
      </c>
    </row>
    <row r="9" spans="2:8" x14ac:dyDescent="0.25">
      <c r="B9" s="1" t="s">
        <v>5</v>
      </c>
      <c r="C9" s="2">
        <v>1757.4475239999999</v>
      </c>
      <c r="D9" s="3">
        <v>0.76934665276526348</v>
      </c>
      <c r="E9" s="2">
        <v>40</v>
      </c>
      <c r="F9" s="3">
        <v>2.276028129076587E-2</v>
      </c>
    </row>
    <row r="10" spans="2:8" x14ac:dyDescent="0.25">
      <c r="B10" s="1" t="s">
        <v>6</v>
      </c>
      <c r="C10" s="2">
        <v>2817.0518410000004</v>
      </c>
      <c r="D10" s="3">
        <v>0.74639990837144121</v>
      </c>
      <c r="E10" s="2">
        <v>34</v>
      </c>
      <c r="F10" s="3">
        <v>1.2069355453512221E-2</v>
      </c>
    </row>
    <row r="11" spans="2:8" x14ac:dyDescent="0.25">
      <c r="B11" s="1" t="s">
        <v>7</v>
      </c>
      <c r="C11" s="2">
        <v>1607.862513</v>
      </c>
      <c r="D11" s="3">
        <v>0.77292273932130662</v>
      </c>
      <c r="E11" s="2">
        <v>14</v>
      </c>
      <c r="F11" s="3">
        <v>8.7072121445747018E-3</v>
      </c>
    </row>
    <row r="12" spans="2:8" x14ac:dyDescent="0.25">
      <c r="B12" s="1" t="s">
        <v>8</v>
      </c>
      <c r="C12" s="2">
        <v>525.75538599999993</v>
      </c>
      <c r="D12" s="3">
        <v>0.78104002343021162</v>
      </c>
      <c r="E12" s="2">
        <v>1</v>
      </c>
      <c r="F12" s="3">
        <v>1.9020252129190744E-3</v>
      </c>
    </row>
    <row r="13" spans="2:8" x14ac:dyDescent="0.25">
      <c r="B13" s="1"/>
      <c r="C13" s="2"/>
      <c r="D13" s="6"/>
      <c r="E13" s="2"/>
      <c r="F13" s="3"/>
    </row>
    <row r="14" spans="2:8" x14ac:dyDescent="0.25">
      <c r="B14" s="5" t="s">
        <v>20</v>
      </c>
      <c r="C14" s="9">
        <v>12473.488271000002</v>
      </c>
      <c r="D14" s="10">
        <v>0.74908672217406214</v>
      </c>
      <c r="E14" s="5"/>
      <c r="F14" s="5"/>
    </row>
    <row r="17" spans="2:6" x14ac:dyDescent="0.25">
      <c r="B17" s="4" t="s">
        <v>36</v>
      </c>
      <c r="C17" s="5"/>
      <c r="D17" s="5"/>
      <c r="E17" s="5"/>
      <c r="F17" s="5"/>
    </row>
    <row r="18" spans="2:6" ht="30" x14ac:dyDescent="0.25">
      <c r="B18" s="11"/>
      <c r="C18" t="s">
        <v>98</v>
      </c>
      <c r="D18" t="s">
        <v>23</v>
      </c>
      <c r="E18" s="8" t="s">
        <v>24</v>
      </c>
      <c r="F18" s="8" t="s">
        <v>24</v>
      </c>
    </row>
    <row r="19" spans="2:6" x14ac:dyDescent="0.25">
      <c r="B19" s="11"/>
      <c r="C19" s="7" t="s">
        <v>21</v>
      </c>
      <c r="D19" s="7" t="s">
        <v>22</v>
      </c>
      <c r="E19" s="7" t="s">
        <v>21</v>
      </c>
      <c r="F19" s="7" t="s">
        <v>22</v>
      </c>
    </row>
    <row r="20" spans="2:6" x14ac:dyDescent="0.25">
      <c r="B20" s="1" t="s">
        <v>9</v>
      </c>
      <c r="C20" s="2">
        <v>6664</v>
      </c>
      <c r="D20" s="3">
        <v>0.77521008403361347</v>
      </c>
      <c r="E20" s="2">
        <v>65</v>
      </c>
      <c r="F20" s="3">
        <v>9.753901560624249E-3</v>
      </c>
    </row>
    <row r="21" spans="2:6" x14ac:dyDescent="0.25">
      <c r="B21" s="1" t="s">
        <v>10</v>
      </c>
      <c r="C21" s="2">
        <v>5748</v>
      </c>
      <c r="D21" s="3">
        <v>0.72094641614474597</v>
      </c>
      <c r="E21" s="2">
        <v>-65</v>
      </c>
      <c r="F21" s="3">
        <v>-1.1308281141266528E-2</v>
      </c>
    </row>
    <row r="22" spans="2:6" x14ac:dyDescent="0.25">
      <c r="B22" s="1"/>
      <c r="C22" s="2"/>
      <c r="D22" s="6"/>
      <c r="E22" s="2"/>
      <c r="F22" s="3"/>
    </row>
    <row r="23" spans="2:6" x14ac:dyDescent="0.25">
      <c r="B23" s="5" t="s">
        <v>20</v>
      </c>
      <c r="C23" s="9">
        <v>12412</v>
      </c>
      <c r="D23" s="10">
        <v>0.75</v>
      </c>
      <c r="E23" s="5"/>
      <c r="F23" s="5"/>
    </row>
    <row r="24" spans="2:6" x14ac:dyDescent="0.25">
      <c r="B24" s="12"/>
      <c r="C24" s="13"/>
      <c r="D24" s="14"/>
      <c r="E24" s="12"/>
      <c r="F24" s="12"/>
    </row>
    <row r="25" spans="2:6" x14ac:dyDescent="0.25">
      <c r="B25" s="12"/>
      <c r="C25" s="13"/>
      <c r="D25" s="14"/>
      <c r="E25" s="12"/>
      <c r="F25" s="12"/>
    </row>
    <row r="28" spans="2:6" x14ac:dyDescent="0.25">
      <c r="B28" s="4" t="s">
        <v>37</v>
      </c>
      <c r="C28" s="5"/>
      <c r="D28" s="5"/>
      <c r="E28" s="5"/>
    </row>
    <row r="29" spans="2:6" ht="30" x14ac:dyDescent="0.25">
      <c r="B29" s="11"/>
      <c r="C29" t="s">
        <v>98</v>
      </c>
      <c r="D29" t="s">
        <v>23</v>
      </c>
      <c r="E29" s="8" t="s">
        <v>24</v>
      </c>
      <c r="F29" s="15" t="s">
        <v>24</v>
      </c>
    </row>
    <row r="30" spans="2:6" x14ac:dyDescent="0.25">
      <c r="B30" s="11"/>
      <c r="C30" s="7" t="s">
        <v>21</v>
      </c>
      <c r="D30" s="7" t="s">
        <v>22</v>
      </c>
      <c r="E30" s="7" t="s">
        <v>21</v>
      </c>
      <c r="F30" s="7" t="s">
        <v>22</v>
      </c>
    </row>
    <row r="31" spans="2:6" x14ac:dyDescent="0.25">
      <c r="B31" s="1" t="s">
        <v>15</v>
      </c>
      <c r="C31" s="2">
        <v>1979</v>
      </c>
      <c r="D31" s="3">
        <v>0.83173319858514405</v>
      </c>
      <c r="E31" s="2">
        <v>137</v>
      </c>
      <c r="F31" s="3">
        <v>6.9226882263769579E-2</v>
      </c>
    </row>
    <row r="32" spans="2:6" x14ac:dyDescent="0.25">
      <c r="B32" s="1" t="s">
        <v>16</v>
      </c>
      <c r="C32" s="2">
        <v>2172</v>
      </c>
      <c r="D32" s="3">
        <v>0.8084714548802947</v>
      </c>
      <c r="E32" s="2">
        <v>109</v>
      </c>
      <c r="F32" s="3">
        <v>5.0184162062615098E-2</v>
      </c>
    </row>
    <row r="33" spans="2:6" x14ac:dyDescent="0.25">
      <c r="B33" s="1" t="s">
        <v>17</v>
      </c>
      <c r="C33" s="2">
        <v>2370</v>
      </c>
      <c r="D33" s="3">
        <v>0.76624472573839664</v>
      </c>
      <c r="E33" s="2">
        <v>47</v>
      </c>
      <c r="F33" s="3">
        <v>1.9831223628691982E-2</v>
      </c>
    </row>
    <row r="34" spans="2:6" x14ac:dyDescent="0.25">
      <c r="B34" s="1" t="s">
        <v>18</v>
      </c>
      <c r="C34" s="2">
        <v>3177</v>
      </c>
      <c r="D34" s="3">
        <v>0.74189486937362292</v>
      </c>
      <c r="E34" s="2">
        <v>-5</v>
      </c>
      <c r="F34" s="3">
        <v>-1.5738117721120553E-3</v>
      </c>
    </row>
    <row r="35" spans="2:6" x14ac:dyDescent="0.25">
      <c r="B35" s="1" t="s">
        <v>19</v>
      </c>
      <c r="C35" s="2">
        <v>2714</v>
      </c>
      <c r="D35" s="3">
        <v>0.63927781871775979</v>
      </c>
      <c r="E35" s="2">
        <v>-288</v>
      </c>
      <c r="F35" s="3">
        <v>-0.10611643330876934</v>
      </c>
    </row>
    <row r="36" spans="2:6" x14ac:dyDescent="0.25">
      <c r="B36" s="1"/>
      <c r="C36" s="2"/>
      <c r="D36" s="6"/>
      <c r="E36" s="2"/>
      <c r="F36" s="3"/>
    </row>
    <row r="37" spans="2:6" x14ac:dyDescent="0.25">
      <c r="B37" s="5" t="s">
        <v>20</v>
      </c>
      <c r="C37" s="9">
        <v>12412</v>
      </c>
      <c r="D37" s="10">
        <v>0.75</v>
      </c>
      <c r="E37" s="5"/>
      <c r="F37" s="5"/>
    </row>
    <row r="38" spans="2:6" x14ac:dyDescent="0.25">
      <c r="D38" s="6"/>
    </row>
    <row r="39" spans="2:6" x14ac:dyDescent="0.25">
      <c r="D39" s="6"/>
    </row>
    <row r="42" spans="2:6" x14ac:dyDescent="0.25">
      <c r="B42" s="4" t="s">
        <v>38</v>
      </c>
      <c r="C42" s="5"/>
      <c r="D42" s="5"/>
      <c r="E42" s="5"/>
    </row>
    <row r="43" spans="2:6" ht="30" x14ac:dyDescent="0.25">
      <c r="B43" s="11"/>
      <c r="C43" t="s">
        <v>98</v>
      </c>
      <c r="D43" t="s">
        <v>23</v>
      </c>
      <c r="E43" s="8" t="s">
        <v>24</v>
      </c>
      <c r="F43" s="15" t="s">
        <v>24</v>
      </c>
    </row>
    <row r="44" spans="2:6" x14ac:dyDescent="0.25">
      <c r="B44" s="11"/>
      <c r="C44" s="7" t="s">
        <v>21</v>
      </c>
      <c r="D44" s="7" t="s">
        <v>22</v>
      </c>
      <c r="E44" s="7" t="s">
        <v>21</v>
      </c>
      <c r="F44" s="7" t="s">
        <v>22</v>
      </c>
    </row>
    <row r="45" spans="2:6" x14ac:dyDescent="0.25">
      <c r="B45" s="1" t="s">
        <v>11</v>
      </c>
      <c r="C45" s="2">
        <v>67</v>
      </c>
      <c r="D45" s="3">
        <v>0.37313432835820898</v>
      </c>
      <c r="E45" s="2">
        <v>-22</v>
      </c>
      <c r="F45" s="3">
        <v>-0.32835820895522388</v>
      </c>
    </row>
    <row r="46" spans="2:6" x14ac:dyDescent="0.25">
      <c r="B46" s="1" t="s">
        <v>12</v>
      </c>
      <c r="C46" s="2">
        <v>5681</v>
      </c>
      <c r="D46" s="3">
        <v>0.7250484069706038</v>
      </c>
      <c r="E46" s="2">
        <v>22</v>
      </c>
      <c r="F46" s="3">
        <v>3.8725576483013553E-3</v>
      </c>
    </row>
    <row r="47" spans="2:6" x14ac:dyDescent="0.25">
      <c r="B47" s="1"/>
      <c r="C47" s="2"/>
      <c r="D47" s="6"/>
      <c r="E47" s="2"/>
      <c r="F47" s="3"/>
    </row>
    <row r="48" spans="2:6" x14ac:dyDescent="0.25">
      <c r="B48" s="5" t="s">
        <v>20</v>
      </c>
      <c r="C48" s="9">
        <v>5748</v>
      </c>
      <c r="D48" s="10">
        <v>0.72094641614474597</v>
      </c>
      <c r="E48" s="5"/>
      <c r="F48" s="5"/>
    </row>
    <row r="49" spans="2:6" x14ac:dyDescent="0.25">
      <c r="D49" s="6"/>
    </row>
    <row r="50" spans="2:6" x14ac:dyDescent="0.25">
      <c r="D50" s="6"/>
    </row>
    <row r="53" spans="2:6" x14ac:dyDescent="0.25">
      <c r="B53" s="4" t="s">
        <v>39</v>
      </c>
      <c r="C53" s="5"/>
      <c r="D53" s="5"/>
      <c r="E53" s="5"/>
    </row>
    <row r="54" spans="2:6" ht="30" x14ac:dyDescent="0.25">
      <c r="B54" s="11"/>
      <c r="C54" t="s">
        <v>98</v>
      </c>
      <c r="D54" t="s">
        <v>23</v>
      </c>
      <c r="E54" s="8" t="s">
        <v>24</v>
      </c>
      <c r="F54" s="15" t="s">
        <v>24</v>
      </c>
    </row>
    <row r="55" spans="2:6" x14ac:dyDescent="0.25">
      <c r="B55" s="11"/>
      <c r="C55" s="7" t="s">
        <v>21</v>
      </c>
      <c r="D55" s="7" t="s">
        <v>22</v>
      </c>
      <c r="E55" s="7" t="s">
        <v>21</v>
      </c>
      <c r="F55" s="7" t="s">
        <v>22</v>
      </c>
    </row>
    <row r="56" spans="2:6" x14ac:dyDescent="0.25">
      <c r="B56" s="1" t="s">
        <v>13</v>
      </c>
      <c r="C56" s="2">
        <v>4404</v>
      </c>
      <c r="D56" s="3">
        <v>0.81221616712079925</v>
      </c>
      <c r="E56" s="2">
        <v>185</v>
      </c>
      <c r="F56" s="3">
        <v>4.2007266121707541E-2</v>
      </c>
    </row>
    <row r="57" spans="2:6" x14ac:dyDescent="0.25">
      <c r="B57" s="1" t="s">
        <v>14</v>
      </c>
      <c r="C57" s="2">
        <v>8008</v>
      </c>
      <c r="D57" s="3">
        <v>0.71590909090909094</v>
      </c>
      <c r="E57" s="2">
        <v>-185</v>
      </c>
      <c r="F57" s="3">
        <v>-2.31018981018981E-2</v>
      </c>
    </row>
    <row r="58" spans="2:6" x14ac:dyDescent="0.25">
      <c r="B58" s="1"/>
      <c r="C58" s="2"/>
      <c r="D58" s="6"/>
      <c r="E58" s="2"/>
      <c r="F58" s="3"/>
    </row>
    <row r="59" spans="2:6" x14ac:dyDescent="0.25">
      <c r="B59" s="5" t="s">
        <v>20</v>
      </c>
      <c r="C59" s="9">
        <v>12412</v>
      </c>
      <c r="D59" s="10">
        <v>0.75</v>
      </c>
      <c r="E59" s="5"/>
      <c r="F59" s="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workbookViewId="0"/>
  </sheetViews>
  <sheetFormatPr defaultRowHeight="15" x14ac:dyDescent="0.25"/>
  <cols>
    <col min="1" max="1" width="2.5703125" customWidth="1"/>
    <col min="2" max="2" width="53" customWidth="1"/>
    <col min="3" max="3" width="32.5703125" customWidth="1"/>
    <col min="4" max="4" width="28.42578125" customWidth="1"/>
    <col min="5" max="5" width="30.42578125" customWidth="1"/>
    <col min="6" max="6" width="30.5703125" customWidth="1"/>
  </cols>
  <sheetData>
    <row r="1" spans="2:8" x14ac:dyDescent="0.25">
      <c r="B1" s="4" t="s">
        <v>30</v>
      </c>
      <c r="C1" s="4"/>
      <c r="D1" s="4"/>
      <c r="E1" s="5"/>
      <c r="F1" s="5"/>
    </row>
    <row r="2" spans="2:8" ht="30" x14ac:dyDescent="0.25">
      <c r="C2" t="s">
        <v>98</v>
      </c>
      <c r="D2" t="s">
        <v>23</v>
      </c>
      <c r="E2" s="8" t="s">
        <v>24</v>
      </c>
      <c r="F2" s="8" t="s">
        <v>24</v>
      </c>
    </row>
    <row r="3" spans="2:8" x14ac:dyDescent="0.25">
      <c r="B3" s="5"/>
      <c r="C3" s="7" t="s">
        <v>21</v>
      </c>
      <c r="D3" s="7" t="s">
        <v>22</v>
      </c>
      <c r="E3" s="7" t="s">
        <v>21</v>
      </c>
      <c r="F3" s="7" t="s">
        <v>22</v>
      </c>
    </row>
    <row r="4" spans="2:8" x14ac:dyDescent="0.25">
      <c r="B4" s="1" t="s">
        <v>0</v>
      </c>
      <c r="C4" s="2">
        <v>391.23421400000001</v>
      </c>
      <c r="D4" s="6">
        <v>0.67298716108709256</v>
      </c>
      <c r="E4" s="2">
        <v>-9</v>
      </c>
      <c r="F4" s="6">
        <v>-2.3004123049422256E-2</v>
      </c>
      <c r="H4" s="2"/>
    </row>
    <row r="5" spans="2:8" x14ac:dyDescent="0.25">
      <c r="B5" s="1" t="s">
        <v>1</v>
      </c>
      <c r="C5" s="2">
        <v>875.49728500000015</v>
      </c>
      <c r="D5" s="6">
        <v>0.68526176640285075</v>
      </c>
      <c r="E5" s="2">
        <v>-3</v>
      </c>
      <c r="F5" s="6">
        <v>-3.4266239900446974E-3</v>
      </c>
    </row>
    <row r="6" spans="2:8" x14ac:dyDescent="0.25">
      <c r="B6" s="1" t="s">
        <v>2</v>
      </c>
      <c r="C6" s="2">
        <v>420.65007800000001</v>
      </c>
      <c r="D6" s="6">
        <v>0.68871860996065237</v>
      </c>
      <c r="E6" s="2">
        <v>5</v>
      </c>
      <c r="F6" s="6">
        <v>1.1886364133753945E-2</v>
      </c>
    </row>
    <row r="7" spans="2:8" x14ac:dyDescent="0.25">
      <c r="B7" s="1" t="s">
        <v>3</v>
      </c>
      <c r="C7" s="2">
        <v>462.80923800000005</v>
      </c>
      <c r="D7" s="6">
        <v>0.65101934719807819</v>
      </c>
      <c r="E7" s="2">
        <v>-22</v>
      </c>
      <c r="F7" s="6">
        <v>-4.7535784063152169E-2</v>
      </c>
    </row>
    <row r="8" spans="2:8" x14ac:dyDescent="0.25">
      <c r="B8" s="1" t="s">
        <v>4</v>
      </c>
      <c r="C8" s="2">
        <v>673.22647099999995</v>
      </c>
      <c r="D8" s="6">
        <v>0.72460371511446409</v>
      </c>
      <c r="E8" s="2">
        <v>17</v>
      </c>
      <c r="F8" s="6">
        <v>2.5251532333166384E-2</v>
      </c>
    </row>
    <row r="9" spans="2:8" x14ac:dyDescent="0.25">
      <c r="B9" s="1" t="s">
        <v>5</v>
      </c>
      <c r="C9" s="2">
        <v>853.42645200000004</v>
      </c>
      <c r="D9" s="6">
        <v>0.74919629278141953</v>
      </c>
      <c r="E9" s="2">
        <v>19</v>
      </c>
      <c r="F9" s="6">
        <v>2.2263195563570367E-2</v>
      </c>
    </row>
    <row r="10" spans="2:8" x14ac:dyDescent="0.25">
      <c r="B10" s="1" t="s">
        <v>6</v>
      </c>
      <c r="C10" s="2">
        <v>1282.740237</v>
      </c>
      <c r="D10" s="6">
        <v>0.69639234681620121</v>
      </c>
      <c r="E10" s="2">
        <v>-15</v>
      </c>
      <c r="F10" s="6">
        <v>-1.1693715974078389E-2</v>
      </c>
    </row>
    <row r="11" spans="2:8" x14ac:dyDescent="0.25">
      <c r="B11" s="1" t="s">
        <v>7</v>
      </c>
      <c r="C11" s="2">
        <v>914.86512300000004</v>
      </c>
      <c r="D11" s="6">
        <v>0.71314825824877359</v>
      </c>
      <c r="E11" s="2">
        <v>19</v>
      </c>
      <c r="F11" s="6">
        <v>2.0768088674859232E-2</v>
      </c>
    </row>
    <row r="12" spans="2:8" x14ac:dyDescent="0.25">
      <c r="B12" s="1" t="s">
        <v>8</v>
      </c>
      <c r="C12" s="2">
        <v>336.29366800000003</v>
      </c>
      <c r="D12" s="6">
        <v>0.60958626196910726</v>
      </c>
      <c r="E12" s="2">
        <v>-12</v>
      </c>
      <c r="F12" s="6">
        <v>-3.5683098261606282E-2</v>
      </c>
    </row>
    <row r="13" spans="2:8" x14ac:dyDescent="0.25">
      <c r="B13" s="1"/>
      <c r="C13" s="2"/>
      <c r="D13" s="6"/>
      <c r="E13" s="2"/>
      <c r="F13" s="3"/>
    </row>
    <row r="14" spans="2:8" x14ac:dyDescent="0.25">
      <c r="B14" s="5" t="s">
        <v>20</v>
      </c>
      <c r="C14" s="9">
        <v>6210.7427659999994</v>
      </c>
      <c r="D14" s="10">
        <v>0.7</v>
      </c>
      <c r="E14" s="5"/>
      <c r="F14" s="5"/>
    </row>
    <row r="17" spans="2:6" x14ac:dyDescent="0.25">
      <c r="B17" s="4" t="s">
        <v>31</v>
      </c>
      <c r="C17" s="5"/>
      <c r="D17" s="5"/>
      <c r="E17" s="5"/>
      <c r="F17" s="5"/>
    </row>
    <row r="18" spans="2:6" ht="30" x14ac:dyDescent="0.25">
      <c r="B18" s="11"/>
      <c r="C18" t="s">
        <v>98</v>
      </c>
      <c r="D18" t="s">
        <v>23</v>
      </c>
      <c r="E18" s="8" t="s">
        <v>24</v>
      </c>
      <c r="F18" s="8" t="s">
        <v>24</v>
      </c>
    </row>
    <row r="19" spans="2:6" x14ac:dyDescent="0.25">
      <c r="B19" s="11"/>
      <c r="C19" s="7" t="s">
        <v>21</v>
      </c>
      <c r="D19" s="7" t="s">
        <v>22</v>
      </c>
      <c r="E19" s="7" t="s">
        <v>21</v>
      </c>
      <c r="F19" s="7" t="s">
        <v>22</v>
      </c>
    </row>
    <row r="20" spans="2:6" x14ac:dyDescent="0.25">
      <c r="B20" s="1" t="s">
        <v>9</v>
      </c>
      <c r="C20" s="2">
        <v>3371</v>
      </c>
      <c r="D20" s="6">
        <v>0.69652921981607829</v>
      </c>
      <c r="E20" s="2">
        <v>21</v>
      </c>
      <c r="F20" s="6">
        <v>6.2296054583209732E-3</v>
      </c>
    </row>
    <row r="21" spans="2:6" x14ac:dyDescent="0.25">
      <c r="B21" s="1" t="s">
        <v>10</v>
      </c>
      <c r="C21" s="2">
        <v>2851</v>
      </c>
      <c r="D21" s="6">
        <v>0.69659768502279906</v>
      </c>
      <c r="E21" s="2">
        <v>-21</v>
      </c>
      <c r="F21" s="6">
        <v>-7.3658365485794455E-3</v>
      </c>
    </row>
    <row r="22" spans="2:6" x14ac:dyDescent="0.25">
      <c r="B22" s="1"/>
      <c r="C22" s="2"/>
      <c r="D22" s="6"/>
      <c r="E22" s="2"/>
      <c r="F22" s="3"/>
    </row>
    <row r="23" spans="2:6" x14ac:dyDescent="0.25">
      <c r="B23" s="5" t="s">
        <v>20</v>
      </c>
      <c r="C23" s="9">
        <v>6222</v>
      </c>
      <c r="D23" s="10">
        <v>0.7</v>
      </c>
      <c r="E23" s="5"/>
      <c r="F23" s="5"/>
    </row>
    <row r="24" spans="2:6" x14ac:dyDescent="0.25">
      <c r="B24" s="12"/>
      <c r="C24" s="13"/>
      <c r="D24" s="14"/>
      <c r="E24" s="12"/>
      <c r="F24" s="12"/>
    </row>
    <row r="25" spans="2:6" x14ac:dyDescent="0.25">
      <c r="B25" s="12"/>
      <c r="C25" s="13"/>
      <c r="D25" s="14"/>
      <c r="E25" s="12"/>
      <c r="F25" s="12"/>
    </row>
    <row r="28" spans="2:6" x14ac:dyDescent="0.25">
      <c r="B28" s="4" t="s">
        <v>32</v>
      </c>
      <c r="C28" s="5"/>
      <c r="D28" s="5"/>
      <c r="E28" s="5"/>
    </row>
    <row r="29" spans="2:6" ht="30" x14ac:dyDescent="0.25">
      <c r="B29" s="11"/>
      <c r="C29" t="s">
        <v>98</v>
      </c>
      <c r="D29" t="s">
        <v>23</v>
      </c>
      <c r="E29" s="8" t="s">
        <v>24</v>
      </c>
      <c r="F29" s="15" t="s">
        <v>24</v>
      </c>
    </row>
    <row r="30" spans="2:6" x14ac:dyDescent="0.25">
      <c r="B30" s="11"/>
      <c r="C30" s="7" t="s">
        <v>21</v>
      </c>
      <c r="D30" s="7" t="s">
        <v>22</v>
      </c>
      <c r="E30" s="7" t="s">
        <v>21</v>
      </c>
      <c r="F30" s="7" t="s">
        <v>22</v>
      </c>
    </row>
    <row r="31" spans="2:6" x14ac:dyDescent="0.25">
      <c r="B31" s="1" t="s">
        <v>15</v>
      </c>
      <c r="C31" s="2">
        <v>830</v>
      </c>
      <c r="D31" s="6">
        <v>0.75542168674698795</v>
      </c>
      <c r="E31" s="2">
        <v>29</v>
      </c>
      <c r="F31" s="6">
        <v>3.4939759036144581E-2</v>
      </c>
    </row>
    <row r="32" spans="2:6" x14ac:dyDescent="0.25">
      <c r="B32" s="1" t="s">
        <v>16</v>
      </c>
      <c r="C32" s="2">
        <v>1216</v>
      </c>
      <c r="D32" s="6">
        <v>0.72286184210526316</v>
      </c>
      <c r="E32" s="2">
        <v>19</v>
      </c>
      <c r="F32" s="6">
        <v>1.5625E-2</v>
      </c>
    </row>
    <row r="33" spans="2:6" x14ac:dyDescent="0.25">
      <c r="B33" s="1" t="s">
        <v>17</v>
      </c>
      <c r="C33" s="2">
        <v>1101</v>
      </c>
      <c r="D33" s="6">
        <v>0.71662125340599458</v>
      </c>
      <c r="E33" s="2">
        <v>24</v>
      </c>
      <c r="F33" s="6">
        <v>2.1798365122615803E-2</v>
      </c>
    </row>
    <row r="34" spans="2:6" x14ac:dyDescent="0.25">
      <c r="B34" s="1" t="s">
        <v>18</v>
      </c>
      <c r="C34" s="2">
        <v>1599</v>
      </c>
      <c r="D34" s="6">
        <v>0.68417761100687935</v>
      </c>
      <c r="E34" s="2">
        <v>-9</v>
      </c>
      <c r="F34" s="6">
        <v>-5.6285178236397749E-3</v>
      </c>
    </row>
    <row r="35" spans="2:6" x14ac:dyDescent="0.25">
      <c r="B35" s="1" t="s">
        <v>19</v>
      </c>
      <c r="C35" s="2">
        <v>1476</v>
      </c>
      <c r="D35" s="6">
        <v>0.6402439024390244</v>
      </c>
      <c r="E35" s="2">
        <v>-62</v>
      </c>
      <c r="F35" s="6">
        <v>-4.2005420054200542E-2</v>
      </c>
    </row>
    <row r="36" spans="2:6" x14ac:dyDescent="0.25">
      <c r="B36" s="1"/>
      <c r="C36" s="2"/>
      <c r="D36" s="6"/>
      <c r="E36" s="2"/>
      <c r="F36" s="3"/>
    </row>
    <row r="37" spans="2:6" x14ac:dyDescent="0.25">
      <c r="B37" s="5" t="s">
        <v>20</v>
      </c>
      <c r="C37" s="9">
        <v>6222</v>
      </c>
      <c r="D37" s="10">
        <v>0.7</v>
      </c>
      <c r="E37" s="5"/>
      <c r="F37" s="5"/>
    </row>
    <row r="38" spans="2:6" x14ac:dyDescent="0.25">
      <c r="D38" s="6"/>
    </row>
    <row r="39" spans="2:6" x14ac:dyDescent="0.25">
      <c r="D39" s="6"/>
    </row>
    <row r="42" spans="2:6" x14ac:dyDescent="0.25">
      <c r="B42" s="4" t="s">
        <v>33</v>
      </c>
      <c r="C42" s="5"/>
      <c r="D42" s="5"/>
      <c r="E42" s="5"/>
    </row>
    <row r="43" spans="2:6" ht="30" x14ac:dyDescent="0.25">
      <c r="B43" s="11"/>
      <c r="C43" t="s">
        <v>98</v>
      </c>
      <c r="D43" t="s">
        <v>23</v>
      </c>
      <c r="E43" s="8" t="s">
        <v>24</v>
      </c>
      <c r="F43" s="15" t="s">
        <v>24</v>
      </c>
    </row>
    <row r="44" spans="2:6" x14ac:dyDescent="0.25">
      <c r="B44" s="11"/>
      <c r="C44" s="7" t="s">
        <v>21</v>
      </c>
      <c r="D44" s="7" t="s">
        <v>22</v>
      </c>
      <c r="E44" s="7" t="s">
        <v>21</v>
      </c>
      <c r="F44" s="7" t="s">
        <v>22</v>
      </c>
    </row>
    <row r="45" spans="2:6" x14ac:dyDescent="0.25">
      <c r="B45" s="1" t="s">
        <v>11</v>
      </c>
      <c r="C45" s="2">
        <v>34</v>
      </c>
      <c r="D45" s="6">
        <v>0.47058823529411764</v>
      </c>
      <c r="E45" s="2">
        <v>-8</v>
      </c>
      <c r="F45" s="6">
        <v>-0.23529411764705882</v>
      </c>
    </row>
    <row r="46" spans="2:6" x14ac:dyDescent="0.25">
      <c r="B46" s="1" t="s">
        <v>12</v>
      </c>
      <c r="C46" s="2">
        <v>2817</v>
      </c>
      <c r="D46" s="6">
        <v>0.69932552360667377</v>
      </c>
      <c r="E46" s="2">
        <v>8</v>
      </c>
      <c r="F46" s="6">
        <v>2.8399006034788782E-3</v>
      </c>
    </row>
    <row r="47" spans="2:6" x14ac:dyDescent="0.25">
      <c r="B47" s="1"/>
      <c r="C47" s="2"/>
      <c r="D47" s="6"/>
      <c r="E47" s="2"/>
      <c r="F47" s="3"/>
    </row>
    <row r="48" spans="2:6" x14ac:dyDescent="0.25">
      <c r="B48" s="5" t="s">
        <v>20</v>
      </c>
      <c r="C48" s="9">
        <v>2851</v>
      </c>
      <c r="D48" s="10">
        <v>0.7</v>
      </c>
      <c r="E48" s="5"/>
      <c r="F48" s="5"/>
    </row>
    <row r="49" spans="2:6" x14ac:dyDescent="0.25">
      <c r="D49" s="6"/>
    </row>
    <row r="50" spans="2:6" x14ac:dyDescent="0.25">
      <c r="D50" s="6"/>
    </row>
    <row r="53" spans="2:6" x14ac:dyDescent="0.25">
      <c r="B53" s="4" t="s">
        <v>34</v>
      </c>
      <c r="C53" s="5"/>
      <c r="D53" s="5"/>
      <c r="E53" s="5"/>
    </row>
    <row r="54" spans="2:6" ht="30" x14ac:dyDescent="0.25">
      <c r="B54" s="11"/>
      <c r="C54" t="s">
        <v>98</v>
      </c>
      <c r="D54" t="s">
        <v>23</v>
      </c>
      <c r="E54" s="8" t="s">
        <v>24</v>
      </c>
      <c r="F54" s="15" t="s">
        <v>24</v>
      </c>
    </row>
    <row r="55" spans="2:6" x14ac:dyDescent="0.25">
      <c r="B55" s="11"/>
      <c r="C55" s="7" t="s">
        <v>21</v>
      </c>
      <c r="D55" s="7" t="s">
        <v>22</v>
      </c>
      <c r="E55" s="7" t="s">
        <v>21</v>
      </c>
      <c r="F55" s="7" t="s">
        <v>22</v>
      </c>
    </row>
    <row r="56" spans="2:6" x14ac:dyDescent="0.25">
      <c r="B56" s="1" t="s">
        <v>13</v>
      </c>
      <c r="C56" s="2">
        <v>2217</v>
      </c>
      <c r="D56" s="6">
        <v>0.71493008570139827</v>
      </c>
      <c r="E56" s="2">
        <v>35</v>
      </c>
      <c r="F56" s="6">
        <v>1.5787099684258007E-2</v>
      </c>
    </row>
    <row r="57" spans="2:6" x14ac:dyDescent="0.25">
      <c r="B57" s="1" t="s">
        <v>14</v>
      </c>
      <c r="C57" s="2">
        <v>4005</v>
      </c>
      <c r="D57" s="6">
        <v>0.68639200998751559</v>
      </c>
      <c r="E57" s="2">
        <v>-35</v>
      </c>
      <c r="F57" s="6">
        <v>-8.7390761548064924E-3</v>
      </c>
    </row>
    <row r="58" spans="2:6" x14ac:dyDescent="0.25">
      <c r="B58" s="1"/>
      <c r="C58" s="2"/>
      <c r="D58" s="6"/>
      <c r="E58" s="2"/>
      <c r="F58" s="3"/>
    </row>
    <row r="59" spans="2:6" x14ac:dyDescent="0.25">
      <c r="B59" s="5" t="s">
        <v>20</v>
      </c>
      <c r="C59" s="9">
        <v>6222</v>
      </c>
      <c r="D59" s="10">
        <v>0.7</v>
      </c>
      <c r="E59" s="5"/>
      <c r="F59" s="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workbookViewId="0"/>
  </sheetViews>
  <sheetFormatPr defaultRowHeight="15" x14ac:dyDescent="0.25"/>
  <cols>
    <col min="1" max="1" width="2.5703125" customWidth="1"/>
    <col min="2" max="2" width="53" customWidth="1"/>
    <col min="3" max="3" width="33.140625" customWidth="1"/>
    <col min="4" max="4" width="28.42578125" customWidth="1"/>
    <col min="5" max="5" width="30.42578125" customWidth="1"/>
    <col min="6" max="6" width="30.5703125" customWidth="1"/>
  </cols>
  <sheetData>
    <row r="1" spans="2:8" x14ac:dyDescent="0.25">
      <c r="B1" s="4" t="s">
        <v>25</v>
      </c>
      <c r="C1" s="4"/>
      <c r="D1" s="4"/>
      <c r="E1" s="5"/>
      <c r="F1" s="5"/>
    </row>
    <row r="2" spans="2:8" ht="30" x14ac:dyDescent="0.25">
      <c r="C2" t="s">
        <v>98</v>
      </c>
      <c r="D2" t="s">
        <v>23</v>
      </c>
      <c r="E2" s="8" t="s">
        <v>24</v>
      </c>
      <c r="F2" s="8" t="s">
        <v>24</v>
      </c>
    </row>
    <row r="3" spans="2:8" x14ac:dyDescent="0.25">
      <c r="B3" s="5"/>
      <c r="C3" s="7" t="s">
        <v>21</v>
      </c>
      <c r="D3" s="7" t="s">
        <v>22</v>
      </c>
      <c r="E3" s="7" t="s">
        <v>21</v>
      </c>
      <c r="F3" s="7" t="s">
        <v>22</v>
      </c>
    </row>
    <row r="4" spans="2:8" x14ac:dyDescent="0.25">
      <c r="B4" s="1" t="s">
        <v>0</v>
      </c>
      <c r="C4" s="2">
        <v>436.87296599999996</v>
      </c>
      <c r="D4" s="6">
        <v>0.81414768521062486</v>
      </c>
      <c r="E4" s="2">
        <v>-4</v>
      </c>
      <c r="F4" s="3">
        <f t="shared" ref="F4:F12" si="0">E4/C4</f>
        <v>-9.1559796812879478E-3</v>
      </c>
      <c r="H4" s="2"/>
    </row>
    <row r="5" spans="2:8" x14ac:dyDescent="0.25">
      <c r="B5" s="1" t="s">
        <v>1</v>
      </c>
      <c r="C5" s="2">
        <v>967.17437899999993</v>
      </c>
      <c r="D5" s="6">
        <v>0.80990774984125169</v>
      </c>
      <c r="E5" s="2">
        <v>-8</v>
      </c>
      <c r="F5" s="3">
        <f t="shared" si="0"/>
        <v>-8.271517705288594E-3</v>
      </c>
    </row>
    <row r="6" spans="2:8" x14ac:dyDescent="0.25">
      <c r="B6" s="1" t="s">
        <v>2</v>
      </c>
      <c r="C6" s="2">
        <v>420.06865500000004</v>
      </c>
      <c r="D6" s="6">
        <v>0.83739978409005555</v>
      </c>
      <c r="E6" s="2">
        <v>12</v>
      </c>
      <c r="F6" s="3">
        <f t="shared" si="0"/>
        <v>2.8566758926585462E-2</v>
      </c>
    </row>
    <row r="7" spans="2:8" x14ac:dyDescent="0.25">
      <c r="B7" s="1" t="s">
        <v>3</v>
      </c>
      <c r="C7" s="2">
        <v>514.93936999999994</v>
      </c>
      <c r="D7" s="6">
        <v>0.76663545263590938</v>
      </c>
      <c r="E7" s="2">
        <v>0</v>
      </c>
      <c r="F7" s="3">
        <f t="shared" si="0"/>
        <v>0</v>
      </c>
    </row>
    <row r="8" spans="2:8" x14ac:dyDescent="0.25">
      <c r="B8" s="1" t="s">
        <v>4</v>
      </c>
      <c r="C8" s="2">
        <v>749.97450200000003</v>
      </c>
      <c r="D8" s="6">
        <v>0.83376711519187086</v>
      </c>
      <c r="E8" s="2">
        <v>14</v>
      </c>
      <c r="F8" s="3">
        <f t="shared" si="0"/>
        <v>1.866730130513157E-2</v>
      </c>
    </row>
    <row r="9" spans="2:8" x14ac:dyDescent="0.25">
      <c r="B9" s="1" t="s">
        <v>5</v>
      </c>
      <c r="C9" s="2">
        <v>734.41055700000015</v>
      </c>
      <c r="D9" s="6">
        <v>0.70830376012691221</v>
      </c>
      <c r="E9" s="2">
        <v>-19</v>
      </c>
      <c r="F9" s="3">
        <f t="shared" si="0"/>
        <v>-2.5871087798102002E-2</v>
      </c>
    </row>
    <row r="10" spans="2:8" x14ac:dyDescent="0.25">
      <c r="B10" s="1" t="s">
        <v>6</v>
      </c>
      <c r="C10" s="2">
        <v>1318.4956990000001</v>
      </c>
      <c r="D10" s="6">
        <v>0.78823370132207005</v>
      </c>
      <c r="E10" s="2">
        <v>24</v>
      </c>
      <c r="F10" s="3">
        <f t="shared" si="0"/>
        <v>1.8202562221630726E-2</v>
      </c>
    </row>
    <row r="11" spans="2:8" x14ac:dyDescent="0.25">
      <c r="B11" s="1" t="s">
        <v>7</v>
      </c>
      <c r="C11" s="2">
        <v>953.65225300000009</v>
      </c>
      <c r="D11" s="6">
        <v>0.78123278968439669</v>
      </c>
      <c r="E11" s="2">
        <v>-10</v>
      </c>
      <c r="F11" s="3">
        <f t="shared" si="0"/>
        <v>-1.0486002595329683E-2</v>
      </c>
    </row>
    <row r="12" spans="2:8" x14ac:dyDescent="0.25">
      <c r="B12" s="1" t="s">
        <v>8</v>
      </c>
      <c r="C12" s="2">
        <v>289.19561099999999</v>
      </c>
      <c r="D12" s="6">
        <v>0.7233706288855124</v>
      </c>
      <c r="E12" s="2">
        <v>-9</v>
      </c>
      <c r="F12" s="3">
        <f t="shared" si="0"/>
        <v>-3.1120804250379861E-2</v>
      </c>
    </row>
    <row r="13" spans="2:8" x14ac:dyDescent="0.25">
      <c r="B13" s="1"/>
      <c r="C13" s="2"/>
      <c r="D13" s="6"/>
      <c r="E13" s="2"/>
      <c r="F13" s="3"/>
    </row>
    <row r="14" spans="2:8" x14ac:dyDescent="0.25">
      <c r="B14" s="5" t="s">
        <v>20</v>
      </c>
      <c r="C14" s="9">
        <v>6384.7839920000006</v>
      </c>
      <c r="D14" s="10">
        <v>0.78695378344758893</v>
      </c>
      <c r="E14" s="5"/>
      <c r="F14" s="5"/>
    </row>
    <row r="17" spans="2:6" x14ac:dyDescent="0.25">
      <c r="B17" s="4" t="s">
        <v>26</v>
      </c>
      <c r="C17" s="5"/>
      <c r="D17" s="5"/>
      <c r="E17" s="5"/>
      <c r="F17" s="5"/>
    </row>
    <row r="18" spans="2:6" ht="30" x14ac:dyDescent="0.25">
      <c r="B18" s="11"/>
      <c r="C18" t="s">
        <v>98</v>
      </c>
      <c r="D18" t="s">
        <v>23</v>
      </c>
      <c r="E18" s="8" t="s">
        <v>24</v>
      </c>
      <c r="F18" s="8" t="s">
        <v>24</v>
      </c>
    </row>
    <row r="19" spans="2:6" x14ac:dyDescent="0.25">
      <c r="B19" s="11"/>
      <c r="C19" s="7" t="s">
        <v>21</v>
      </c>
      <c r="D19" s="7" t="s">
        <v>22</v>
      </c>
      <c r="E19" s="7" t="s">
        <v>21</v>
      </c>
      <c r="F19" s="7" t="s">
        <v>22</v>
      </c>
    </row>
    <row r="20" spans="2:6" x14ac:dyDescent="0.25">
      <c r="B20" s="1" t="s">
        <v>9</v>
      </c>
      <c r="C20" s="2">
        <v>3114</v>
      </c>
      <c r="D20" s="6">
        <v>0.7813102119460501</v>
      </c>
      <c r="E20" s="2">
        <v>12</v>
      </c>
      <c r="F20" s="3">
        <f>E20/C20</f>
        <v>3.8535645472061657E-3</v>
      </c>
    </row>
    <row r="21" spans="2:6" x14ac:dyDescent="0.25">
      <c r="B21" s="1" t="s">
        <v>10</v>
      </c>
      <c r="C21" s="2">
        <v>3481</v>
      </c>
      <c r="D21" s="6">
        <v>0.80235564492961797</v>
      </c>
      <c r="E21" s="2">
        <v>-12</v>
      </c>
      <c r="F21" s="3">
        <f>E21/C21</f>
        <v>-3.4472852628555013E-3</v>
      </c>
    </row>
    <row r="22" spans="2:6" x14ac:dyDescent="0.25">
      <c r="B22" s="1"/>
      <c r="C22" s="2"/>
      <c r="D22" s="6"/>
      <c r="E22" s="2"/>
      <c r="F22" s="3"/>
    </row>
    <row r="23" spans="2:6" x14ac:dyDescent="0.25">
      <c r="B23" s="5" t="s">
        <v>20</v>
      </c>
      <c r="C23" s="9">
        <v>6595</v>
      </c>
      <c r="D23" s="10">
        <v>0.79241849886277482</v>
      </c>
      <c r="E23" s="5"/>
      <c r="F23" s="5"/>
    </row>
    <row r="24" spans="2:6" x14ac:dyDescent="0.25">
      <c r="B24" s="12"/>
      <c r="C24" s="13"/>
      <c r="D24" s="14"/>
      <c r="E24" s="12"/>
      <c r="F24" s="12"/>
    </row>
    <row r="25" spans="2:6" x14ac:dyDescent="0.25">
      <c r="B25" s="12"/>
      <c r="C25" s="13"/>
      <c r="D25" s="14"/>
      <c r="E25" s="12"/>
      <c r="F25" s="12"/>
    </row>
    <row r="28" spans="2:6" x14ac:dyDescent="0.25">
      <c r="B28" s="4" t="s">
        <v>27</v>
      </c>
      <c r="C28" s="5"/>
      <c r="D28" s="5"/>
      <c r="E28" s="5"/>
    </row>
    <row r="29" spans="2:6" ht="30" x14ac:dyDescent="0.25">
      <c r="B29" s="11"/>
      <c r="C29" t="s">
        <v>98</v>
      </c>
      <c r="D29" t="s">
        <v>23</v>
      </c>
      <c r="E29" s="8" t="s">
        <v>24</v>
      </c>
      <c r="F29" s="15" t="s">
        <v>24</v>
      </c>
    </row>
    <row r="30" spans="2:6" x14ac:dyDescent="0.25">
      <c r="B30" s="11"/>
      <c r="C30" s="7" t="s">
        <v>21</v>
      </c>
      <c r="D30" s="7" t="s">
        <v>22</v>
      </c>
      <c r="E30" s="7" t="s">
        <v>21</v>
      </c>
      <c r="F30" s="7" t="s">
        <v>22</v>
      </c>
    </row>
    <row r="31" spans="2:6" x14ac:dyDescent="0.25">
      <c r="B31" s="1" t="s">
        <v>15</v>
      </c>
      <c r="C31" s="2">
        <v>814</v>
      </c>
      <c r="D31" s="6">
        <v>0.83415233415233414</v>
      </c>
      <c r="E31" s="2">
        <v>37</v>
      </c>
      <c r="F31" s="3">
        <f>E31/C31</f>
        <v>4.5454545454545456E-2</v>
      </c>
    </row>
    <row r="32" spans="2:6" x14ac:dyDescent="0.25">
      <c r="B32" s="1" t="s">
        <v>16</v>
      </c>
      <c r="C32" s="2">
        <v>1264</v>
      </c>
      <c r="D32" s="6">
        <v>0.807753164556962</v>
      </c>
      <c r="E32" s="2">
        <v>15</v>
      </c>
      <c r="F32" s="3">
        <f>E32/C32</f>
        <v>1.1867088607594937E-2</v>
      </c>
    </row>
    <row r="33" spans="2:6" x14ac:dyDescent="0.25">
      <c r="B33" s="1" t="s">
        <v>17</v>
      </c>
      <c r="C33" s="2">
        <v>1246</v>
      </c>
      <c r="D33" s="6">
        <v>0.8186195826645265</v>
      </c>
      <c r="E33" s="2">
        <v>18</v>
      </c>
      <c r="F33" s="3">
        <f>E33/C33</f>
        <v>1.4446227929373997E-2</v>
      </c>
    </row>
    <row r="34" spans="2:6" x14ac:dyDescent="0.25">
      <c r="B34" s="1" t="s">
        <v>18</v>
      </c>
      <c r="C34" s="2">
        <v>1603</v>
      </c>
      <c r="D34" s="6">
        <v>0.80723643169058013</v>
      </c>
      <c r="E34" s="2">
        <v>14</v>
      </c>
      <c r="F34" s="3">
        <f>E34/C34</f>
        <v>8.7336244541484712E-3</v>
      </c>
    </row>
    <row r="35" spans="2:6" x14ac:dyDescent="0.25">
      <c r="B35" s="1" t="s">
        <v>19</v>
      </c>
      <c r="C35" s="2">
        <v>1668</v>
      </c>
      <c r="D35" s="6">
        <v>0.72661870503597126</v>
      </c>
      <c r="E35" s="2">
        <v>-84</v>
      </c>
      <c r="F35" s="3">
        <f>E35/C35</f>
        <v>-5.0359712230215826E-2</v>
      </c>
    </row>
    <row r="36" spans="2:6" x14ac:dyDescent="0.25">
      <c r="B36" s="1"/>
      <c r="C36" s="2"/>
      <c r="D36" s="6"/>
      <c r="E36" s="2"/>
      <c r="F36" s="3"/>
    </row>
    <row r="37" spans="2:6" x14ac:dyDescent="0.25">
      <c r="B37" s="5" t="s">
        <v>20</v>
      </c>
      <c r="C37" s="9">
        <v>6595</v>
      </c>
      <c r="D37" s="10">
        <v>0.79241849886277482</v>
      </c>
      <c r="E37" s="5"/>
      <c r="F37" s="5"/>
    </row>
    <row r="38" spans="2:6" x14ac:dyDescent="0.25">
      <c r="D38" s="6"/>
    </row>
    <row r="39" spans="2:6" x14ac:dyDescent="0.25">
      <c r="D39" s="6"/>
    </row>
    <row r="42" spans="2:6" x14ac:dyDescent="0.25">
      <c r="B42" s="4" t="s">
        <v>28</v>
      </c>
      <c r="C42" s="5"/>
      <c r="D42" s="5"/>
      <c r="E42" s="5"/>
    </row>
    <row r="43" spans="2:6" ht="30" x14ac:dyDescent="0.25">
      <c r="B43" s="11"/>
      <c r="C43" t="s">
        <v>98</v>
      </c>
      <c r="D43" t="s">
        <v>23</v>
      </c>
      <c r="E43" s="8" t="s">
        <v>24</v>
      </c>
      <c r="F43" s="15" t="s">
        <v>24</v>
      </c>
    </row>
    <row r="44" spans="2:6" x14ac:dyDescent="0.25">
      <c r="B44" s="11"/>
      <c r="C44" s="7" t="s">
        <v>21</v>
      </c>
      <c r="D44" s="7" t="s">
        <v>22</v>
      </c>
      <c r="E44" s="7" t="s">
        <v>21</v>
      </c>
      <c r="F44" s="7" t="s">
        <v>22</v>
      </c>
    </row>
    <row r="45" spans="2:6" x14ac:dyDescent="0.25">
      <c r="B45" s="1" t="s">
        <v>11</v>
      </c>
      <c r="C45" s="2">
        <v>30</v>
      </c>
      <c r="D45" s="6">
        <v>0.26666666666666666</v>
      </c>
      <c r="E45" s="2">
        <v>-15</v>
      </c>
      <c r="F45" s="3">
        <f>E45/C45</f>
        <v>-0.5</v>
      </c>
    </row>
    <row r="46" spans="2:6" x14ac:dyDescent="0.25">
      <c r="B46" s="1" t="s">
        <v>12</v>
      </c>
      <c r="C46" s="2">
        <v>3451</v>
      </c>
      <c r="D46" s="6">
        <v>0.80701246015647643</v>
      </c>
      <c r="E46" s="2">
        <v>15</v>
      </c>
      <c r="F46" s="3">
        <f>E46/C46</f>
        <v>4.346566212691973E-3</v>
      </c>
    </row>
    <row r="47" spans="2:6" x14ac:dyDescent="0.25">
      <c r="B47" s="1"/>
      <c r="C47" s="2"/>
      <c r="D47" s="6"/>
      <c r="E47" s="2"/>
      <c r="F47" s="3"/>
    </row>
    <row r="48" spans="2:6" x14ac:dyDescent="0.25">
      <c r="B48" s="5" t="s">
        <v>20</v>
      </c>
      <c r="C48" s="9">
        <v>3481</v>
      </c>
      <c r="D48" s="10">
        <v>0.80235564492961797</v>
      </c>
      <c r="E48" s="5"/>
      <c r="F48" s="5"/>
    </row>
    <row r="49" spans="2:6" x14ac:dyDescent="0.25">
      <c r="D49" s="6"/>
    </row>
    <row r="50" spans="2:6" x14ac:dyDescent="0.25">
      <c r="D50" s="6"/>
    </row>
    <row r="53" spans="2:6" x14ac:dyDescent="0.25">
      <c r="B53" s="4" t="s">
        <v>29</v>
      </c>
      <c r="C53" s="5"/>
      <c r="D53" s="5"/>
      <c r="E53" s="5"/>
    </row>
    <row r="54" spans="2:6" ht="30" x14ac:dyDescent="0.25">
      <c r="B54" s="11"/>
      <c r="C54" t="s">
        <v>98</v>
      </c>
      <c r="D54" t="s">
        <v>23</v>
      </c>
      <c r="E54" s="8" t="s">
        <v>24</v>
      </c>
      <c r="F54" s="15" t="s">
        <v>24</v>
      </c>
    </row>
    <row r="55" spans="2:6" x14ac:dyDescent="0.25">
      <c r="B55" s="11"/>
      <c r="C55" s="7" t="s">
        <v>21</v>
      </c>
      <c r="D55" s="7" t="s">
        <v>22</v>
      </c>
      <c r="E55" s="7" t="s">
        <v>21</v>
      </c>
      <c r="F55" s="7" t="s">
        <v>22</v>
      </c>
    </row>
    <row r="56" spans="2:6" x14ac:dyDescent="0.25">
      <c r="B56" s="1" t="s">
        <v>13</v>
      </c>
      <c r="C56" s="2">
        <v>2455</v>
      </c>
      <c r="D56" s="6">
        <v>0.79633401221995925</v>
      </c>
      <c r="E56" s="2">
        <v>39</v>
      </c>
      <c r="F56" s="3">
        <f>E56/C56</f>
        <v>1.5885947046843176E-2</v>
      </c>
    </row>
    <row r="57" spans="2:6" x14ac:dyDescent="0.25">
      <c r="B57" s="1" t="s">
        <v>14</v>
      </c>
      <c r="C57" s="2">
        <v>4140</v>
      </c>
      <c r="D57" s="6">
        <v>0.7900966183574879</v>
      </c>
      <c r="E57" s="2">
        <v>-39</v>
      </c>
      <c r="F57" s="3">
        <f>E57/C57</f>
        <v>-9.4202898550724643E-3</v>
      </c>
    </row>
    <row r="58" spans="2:6" x14ac:dyDescent="0.25">
      <c r="B58" s="1"/>
      <c r="C58" s="2"/>
      <c r="D58" s="6"/>
      <c r="E58" s="2"/>
      <c r="F58" s="3"/>
    </row>
    <row r="59" spans="2:6" x14ac:dyDescent="0.25">
      <c r="B59" s="5" t="s">
        <v>20</v>
      </c>
      <c r="C59" s="9">
        <v>6595</v>
      </c>
      <c r="D59" s="10">
        <v>0.79241849886277482</v>
      </c>
      <c r="E59" s="5"/>
      <c r="F59" s="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Tabellen 2016</vt:lpstr>
      <vt:lpstr>Tabellen 2017</vt:lpstr>
      <vt:lpstr>Tabellen 2018</vt:lpstr>
      <vt:lpstr>Inhoud!Afdrukbereik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Toor, L. van (Leo, secundair Productie)</dc:creator>
  <cp:lastModifiedBy>Rooijen, J. van (Johan)</cp:lastModifiedBy>
  <dcterms:created xsi:type="dcterms:W3CDTF">2022-01-31T10:01:58Z</dcterms:created>
  <dcterms:modified xsi:type="dcterms:W3CDTF">2022-03-08T08:50:30Z</dcterms:modified>
</cp:coreProperties>
</file>