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5" yWindow="-15" windowWidth="12570" windowHeight="8160"/>
  </bookViews>
  <sheets>
    <sheet name="Tabel 1" sheetId="32" r:id="rId1"/>
    <sheet name="Tabel 2" sheetId="24" r:id="rId2"/>
    <sheet name="Tabel 3" sheetId="25" r:id="rId3"/>
    <sheet name="Tabel 4" sheetId="28" r:id="rId4"/>
    <sheet name="Tabel 5" sheetId="31" r:id="rId5"/>
    <sheet name="Tabel 6" sheetId="3" r:id="rId6"/>
    <sheet name="Tabel 7" sheetId="26" r:id="rId7"/>
    <sheet name="Tabel 8" sheetId="27" r:id="rId8"/>
    <sheet name="Tabel 9" sheetId="29" r:id="rId9"/>
    <sheet name="Tabel 10" sheetId="30" r:id="rId10"/>
    <sheet name="Toelichting" sheetId="10" r:id="rId11"/>
  </sheets>
  <calcPr calcId="162913"/>
</workbook>
</file>

<file path=xl/calcChain.xml><?xml version="1.0" encoding="utf-8"?>
<calcChain xmlns="http://schemas.openxmlformats.org/spreadsheetml/2006/main">
  <c r="G35" i="27" l="1"/>
  <c r="F35" i="27"/>
  <c r="D35" i="27"/>
  <c r="G34" i="27"/>
  <c r="F34" i="27"/>
  <c r="D34" i="27"/>
  <c r="G33" i="27"/>
  <c r="F33" i="27"/>
  <c r="D33" i="27"/>
  <c r="G32" i="27"/>
  <c r="F32" i="27"/>
  <c r="D32" i="27"/>
  <c r="G31" i="27"/>
  <c r="F31" i="27"/>
  <c r="D31" i="27"/>
  <c r="D29" i="27"/>
  <c r="H35" i="27" s="1"/>
  <c r="G24" i="27"/>
  <c r="F24" i="27"/>
  <c r="D24" i="27"/>
  <c r="H24" i="27" s="1"/>
  <c r="G23" i="27"/>
  <c r="F23" i="27"/>
  <c r="D23" i="27"/>
  <c r="H23" i="27" s="1"/>
  <c r="G22" i="27"/>
  <c r="F22" i="27"/>
  <c r="D22" i="27"/>
  <c r="H22" i="27" s="1"/>
  <c r="G21" i="27"/>
  <c r="F21" i="27"/>
  <c r="D21" i="27"/>
  <c r="H21" i="27" s="1"/>
  <c r="G20" i="27"/>
  <c r="F20" i="27"/>
  <c r="D20" i="27"/>
  <c r="H20" i="27" s="1"/>
  <c r="G13" i="27"/>
  <c r="F13" i="27"/>
  <c r="D13" i="27"/>
  <c r="H13" i="27" s="1"/>
  <c r="G12" i="27"/>
  <c r="F12" i="27"/>
  <c r="D12" i="27"/>
  <c r="H12" i="27" s="1"/>
  <c r="G11" i="27"/>
  <c r="F11" i="27"/>
  <c r="D11" i="27"/>
  <c r="H11" i="27" s="1"/>
  <c r="G10" i="27"/>
  <c r="F10" i="27"/>
  <c r="D10" i="27"/>
  <c r="H10" i="27" s="1"/>
  <c r="G9" i="27"/>
  <c r="F9" i="27"/>
  <c r="D9" i="27"/>
  <c r="H9" i="27" s="1"/>
  <c r="D7" i="27"/>
  <c r="H31" i="27" l="1"/>
  <c r="H32" i="27"/>
  <c r="H33" i="27"/>
  <c r="H34" i="27"/>
</calcChain>
</file>

<file path=xl/sharedStrings.xml><?xml version="1.0" encoding="utf-8"?>
<sst xmlns="http://schemas.openxmlformats.org/spreadsheetml/2006/main" count="239" uniqueCount="130">
  <si>
    <t>Bestuurder</t>
  </si>
  <si>
    <t>Passagier</t>
  </si>
  <si>
    <t>Totaal</t>
  </si>
  <si>
    <t>Personenauto</t>
  </si>
  <si>
    <t>Motor</t>
  </si>
  <si>
    <t>Fiets</t>
  </si>
  <si>
    <t>Voetganger</t>
  </si>
  <si>
    <t>Toelichting</t>
  </si>
  <si>
    <t>Groningen</t>
  </si>
  <si>
    <t>Drenthe</t>
  </si>
  <si>
    <t>Gelderland</t>
  </si>
  <si>
    <t>Utrecht</t>
  </si>
  <si>
    <t>Noord-Holland</t>
  </si>
  <si>
    <t>Zuid-Holland</t>
  </si>
  <si>
    <t>Zeeland</t>
  </si>
  <si>
    <t>Noord-Brabant</t>
  </si>
  <si>
    <t>Limburg</t>
  </si>
  <si>
    <t>Flevoland</t>
  </si>
  <si>
    <t>Mannen</t>
  </si>
  <si>
    <t>Vrouwen</t>
  </si>
  <si>
    <t>Alle fietsen</t>
  </si>
  <si>
    <t>0 tot 50 jaar</t>
  </si>
  <si>
    <t>E-bike</t>
  </si>
  <si>
    <t>Verkeersdoden</t>
  </si>
  <si>
    <t>waarbij ten minste één rijdend voertuig betrokken was. Het slachtoffer is binnen 30 dagen na het ongeluk overleden.</t>
  </si>
  <si>
    <t xml:space="preserve">Een overledene wordt niet als verkeersdode geteld wanneer: het ongeval zich voordoet op een plaats die niet opengesteld is voor openbaar rijverkeer en ander verkeer; het ongeval </t>
  </si>
  <si>
    <t xml:space="preserve">zich voordoet op een gedeelte van een trein- of trambaan die geen deel uitmaakt van de openbare weg en uitsluitend gebruikt kan worden door een trein of een tram; het slachtoffer </t>
  </si>
  <si>
    <t xml:space="preserve">Voor de vaststelling van het aantal dodelijke verkeersslachtoffers in Nederland zijn gegevens uit drie bronnen gecombineerd: gegevens uit doodsoorzaakformulieren die zijn ingevuld door </t>
  </si>
  <si>
    <t>De resultaten van deze integratieve benadering van het aantal verkeersdoden zijn beschikbaar vanaf het kalenderjaar 1996. Reeksen met cijfers uit eerdere jaren zijn verkrijgbaar bij</t>
  </si>
  <si>
    <t>Rijkswaterstaat, onderdeel van het ministerie van Infrastructuur en Waterstaat. Deze tijdreeksen zijn uitsluitend gebaseerd op ongevalsrapporten die door de politie zijn opgemaakt.</t>
  </si>
  <si>
    <t>Scootmobiel</t>
  </si>
  <si>
    <t>In de cijfers op StatLine vallen scootmobielen in de categorie ‘gemotoriseerde invalidevoertuigen’. Vanaf 2009 zijn in deze categorie alleen bestuurders van een scootmobiel aan een verkeersongeval overleden.</t>
  </si>
  <si>
    <t xml:space="preserve">De definitie van een verkeersdode is een weggebruiker die is overleden ten gevolge van een plotseling optredende gebeurtenis op de openbare weg op Nederlands grondgebied, verband houdend met het verkeer en </t>
  </si>
  <si>
    <t xml:space="preserve">Het CBS is afhankelijk van de invulling van het type fiets op het proces verbaal bij het Openbaar Ministerie of op het doodsoorzaakformulier. </t>
  </si>
  <si>
    <t>15 tot 20 jaar</t>
  </si>
  <si>
    <t>&lt; 15 jaar</t>
  </si>
  <si>
    <r>
      <rPr>
        <vertAlign val="superscript"/>
        <sz val="10"/>
        <rFont val="Verdana"/>
        <family val="2"/>
      </rPr>
      <t>1)</t>
    </r>
    <r>
      <rPr>
        <sz val="10"/>
        <rFont val="Verdana"/>
        <family val="2"/>
      </rPr>
      <t xml:space="preserve"> Inclusief overledenen waarvan niet bekend was of het een "gewone" fiets of op een e-bike betrof.</t>
    </r>
  </si>
  <si>
    <t>20 tot 30 jaar</t>
  </si>
  <si>
    <t>30 tot 40 jaar</t>
  </si>
  <si>
    <t>40 tot 50 jaar</t>
  </si>
  <si>
    <t>50 tot 60 jaar</t>
  </si>
  <si>
    <t>60 tot 70 jaar</t>
  </si>
  <si>
    <t>70 tot 80 jaar</t>
  </si>
  <si>
    <t>0 tot 15 jaar</t>
  </si>
  <si>
    <t>80 jaar en ouder</t>
  </si>
  <si>
    <t>0 tot 10 jaar</t>
  </si>
  <si>
    <t>10 tot 20 jaar</t>
  </si>
  <si>
    <t>Bromfiets/snorfiets</t>
  </si>
  <si>
    <t>30 dagen of meer na het ongeval overlijdt; overleden is door moord/doodslag of door zelfdoding.</t>
  </si>
  <si>
    <t>een schouwend arts (forensisch geneeskundige),  dossiers van arrondissementsparketten en gegevens van Rijkswaterstaat ontleend uit ongevalsrapporten van de politie.</t>
  </si>
  <si>
    <t>De e-bike is een fiets met elektrische ondersteuning. Vanaf 2016 kan het aantal overledenen op een e-bike bij het CBS geregistreerd worden.</t>
  </si>
  <si>
    <t>Hier wordt vaak geen onderscheid gemaakt tussen “gewone”fiets en de e-bike. Als er geen onderscheid gemaakt kan worden, worden de overledenen bij de categorie “gewone” fiets ingedeeld.</t>
  </si>
  <si>
    <t>Bron: CBS</t>
  </si>
  <si>
    <t xml:space="preserve">Bron: CBS </t>
  </si>
  <si>
    <t>Brom- en snorfiets 1)</t>
  </si>
  <si>
    <t>Gemot. invalidenvoertuig</t>
  </si>
  <si>
    <t>(scootmobiel)</t>
  </si>
  <si>
    <t>Mannen + Vrouwen</t>
  </si>
  <si>
    <t>Bestel- en vrachtauto</t>
  </si>
  <si>
    <t>Overig en onbekend</t>
  </si>
  <si>
    <t>Brommobiel</t>
  </si>
  <si>
    <t>Fryslân</t>
  </si>
  <si>
    <t>Inclusief speed-pedelecs, want deze vorm van fiets wordt bij de RDW geregistreerd als bromfiets.</t>
  </si>
  <si>
    <r>
      <rPr>
        <vertAlign val="superscript"/>
        <sz val="10"/>
        <rFont val="Arial"/>
        <family val="2"/>
      </rPr>
      <t>1)</t>
    </r>
    <r>
      <rPr>
        <sz val="10"/>
        <rFont val="Arial"/>
        <family val="2"/>
      </rPr>
      <t xml:space="preserve"> Inclusief Speed pedelec</t>
    </r>
  </si>
  <si>
    <t>aantal</t>
  </si>
  <si>
    <t>%</t>
  </si>
  <si>
    <t>Alle verkeersdoden</t>
  </si>
  <si>
    <t>Botsing met personen-/bestelauto</t>
  </si>
  <si>
    <t>Botsing met vrachtauto/bus</t>
  </si>
  <si>
    <t>Botsing met ander rijdend voertuig</t>
  </si>
  <si>
    <t>Botsing met vast object</t>
  </si>
  <si>
    <t>Geen botsing</t>
  </si>
  <si>
    <t>Inzittenden personenauto</t>
  </si>
  <si>
    <t>Fietsers</t>
  </si>
  <si>
    <t>Totaal mannen en vrouwen</t>
  </si>
  <si>
    <t xml:space="preserve">Totaal </t>
  </si>
  <si>
    <t>Inzittenden</t>
  </si>
  <si>
    <t>verkeersdoden</t>
  </si>
  <si>
    <t>personenauto</t>
  </si>
  <si>
    <t>Aantal doden</t>
  </si>
  <si>
    <r>
      <t>per 100 000 van de bevolking</t>
    </r>
    <r>
      <rPr>
        <vertAlign val="superscript"/>
        <sz val="10"/>
        <rFont val="Verdana"/>
        <family val="2"/>
      </rPr>
      <t>1)</t>
    </r>
  </si>
  <si>
    <r>
      <rPr>
        <vertAlign val="superscript"/>
        <sz val="10"/>
        <rFont val="Arial"/>
        <family val="2"/>
      </rPr>
      <t xml:space="preserve">1) </t>
    </r>
    <r>
      <rPr>
        <sz val="10"/>
        <rFont val="Arial"/>
        <family val="2"/>
      </rPr>
      <t>Gestandaardiseerd op de leeftijdsopbouw van de bevolking van 2021</t>
    </r>
  </si>
  <si>
    <t>Van de 582 verkeersdoden in 2021 waren 23 personen niet in Nederland ingeschreven. Dit zijn met name niet-ingezetenen die voor werk of vakantie aan het verkeer in Nederland deelnemen.</t>
  </si>
  <si>
    <t xml:space="preserve">In 2021 zijn 80 personen geregistreerd als verkeersdode die rijdend op een e-bike een dodelijk ongeval kregen. Dit aantal ligt iets hoger dan 2020.  De genoemde aantallen e-bikedoden zijn wel de minimale aantallen, dus de ondergrens. </t>
  </si>
  <si>
    <t xml:space="preserve">Het aantal slachtoffers door verkeersongevallen per 100 duizend inwoners. Om jaren te kunnen vergelijken wordt gestandaardiseerd door cijfers uit het ene jaar om te rekenen naar het andere (standaard)jaar </t>
  </si>
  <si>
    <t>op basis van leeftijd of geslacht. In dit artikel is de leeftijdsopbouw van de bevolking van 2021 als standaard gebruikt.</t>
  </si>
  <si>
    <t xml:space="preserve">In de tabel zijn de sterftecijfers voor verkeersdoden uit de jaren 2000–2021 jaar voor jaar omgerekend, zodat ieder jaar uit deze reeks het (virtuele) cijfer bevat: alsof in het betreffende jaar de leeftijdsopbouw </t>
  </si>
  <si>
    <t>dezelfde is als in 2021. Door te standaardiseren wordt rekening gehouden met verschillen in de leeftijdsopbouw van de bevolking in de tijd, zodat de cijfers beter vergelijkbaar zijn, en een reële toe- of afname zichtbaar wordt.</t>
  </si>
  <si>
    <t>Relatieve sterfte slachtoffers verkeersongelukken</t>
  </si>
  <si>
    <t>Totaal verkeersdoden</t>
  </si>
  <si>
    <t>Inzittenden  personenauto</t>
  </si>
  <si>
    <t>januari</t>
  </si>
  <si>
    <t>februari</t>
  </si>
  <si>
    <t>maart</t>
  </si>
  <si>
    <t>april</t>
  </si>
  <si>
    <t>mei</t>
  </si>
  <si>
    <t>juni</t>
  </si>
  <si>
    <t>juli</t>
  </si>
  <si>
    <t>augustus</t>
  </si>
  <si>
    <t>september</t>
  </si>
  <si>
    <t>oktober</t>
  </si>
  <si>
    <t>november</t>
  </si>
  <si>
    <t>december</t>
  </si>
  <si>
    <t>Overijssel</t>
  </si>
  <si>
    <t>Fietser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</si>
  <si>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</si>
  <si>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</si>
  <si>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</si>
  <si>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</si>
  <si>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</si>
  <si>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</si>
  <si>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</si>
  <si>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</si>
  <si>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</si>
  <si>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</si>
  <si>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</si>
  <si>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</si>
  <si>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</si>
  <si>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jaar en ouder</t>
  </si>
  <si>
    <t>Tabel 5. Verkeersdoden onder inzittenden van een personenauto en fietsers naar leeftijd, 2019, 2020 en 2021</t>
  </si>
  <si>
    <t>Tabel 1. Verkeersdoden in Nederland, 1950-2021</t>
  </si>
  <si>
    <t>Tabel 10. Aantal verkeersdoden naar ongevalsprovincie, 2019-2021</t>
  </si>
  <si>
    <t>Tabel 9. Aantal verkeersdoden naar maand ongeval, 2019-2021</t>
  </si>
  <si>
    <t>Tabel 8. Verkeersdoden naar wijze van botsing, 2021</t>
  </si>
  <si>
    <t>Tabel 7. Fietsdoden naar leeftijd en geslacht, 2019-2021</t>
  </si>
  <si>
    <t>Tabel 6. Verkeersdoden onder inzittenden van een personenauto naar deelname in het verkeer, 2021</t>
  </si>
  <si>
    <t>Tabel 4. Verkeersdoden onder inzittenden van een personenauto en fietsers naar leeftijd, 2000-2021</t>
  </si>
  <si>
    <t>Tabel 3. Verkeersdoden naar leeftijd en vervoerswijze, 2021</t>
  </si>
  <si>
    <t>Tabel 2. Verkeersdoden in Nederland naar leeftijd en geslacht in 2021</t>
  </si>
  <si>
    <r>
      <t>Gewone fiets</t>
    </r>
    <r>
      <rPr>
        <b/>
        <vertAlign val="superscript"/>
        <sz val="10"/>
        <rFont val="Verdana"/>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</si>
</sst>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name val="Arial"/>
    </font>
    <font>
      <sz val="11"/>
      <color theme="1"/>
      <name val="Calibri"/>
      <family val="2"/>
      <scheme val="minor"/>
    </font>
    <font>
      <b/>
      <sz val="10"/>
      <name val="Verdana"/>
      <family val="2"/>
    </font>
    <font>
      <sz val="10"/>
      <name val="Verdana"/>
      <family val="2"/>
    </font>
    <font>
      <b/>
      <sz val="10"/>
      <color theme="1"/>
      <name val="Verdana"/>
      <family val="2"/>
    </font>
    <font>
      <sz val="10"/>
      <color theme="1"/>
      <name val="Verdana"/>
      <family val="2"/>
    </font>
    <font>
      <u/>
      <sz val="10"/>
      <color theme="10"/>
      <name val="Arial"/>
      <family val="2"/>
    </font>
    <font>
      <u/>
      <sz val="10"/>
      <color theme="10"/>
      <name val="Verdana"/>
      <family val="2"/>
    </font>
    <font>
      <sz val="10"/>
      <color rgb="FF000000"/>
      <name val="Verdana"/>
      <family val="2"/>
    </font>
    <font>
      <sz val="10"/>
      <name val="Arial"/>
      <family val="2"/>
    </font>
    <font>
      <vertAlign val="superscript"/>
      <sz val="10"/>
      <name val="Verdana"/>
      <family val="2"/>
    </font>
    <font>
      <vertAlign val="superscript"/>
      <sz val="10"/>
      <name val="Arial"/>
      <family val="2"/>
    </font>
    <font>
      <sz val="10"/>
      <name val="MS Sans Serif"/>
      <family val="2"/>
    </font>
    <font>
      <b/>
      <vertAlign val="superscript"/>
      <sz val="10"/>
      <name val="Verdana"/>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2" fillId="0" borderId="0" applyProtection="0"/>
  </cellStyleXfs>
  <cellXfs count="60">
    <xf numFmtId="0" fontId="0" fillId="0" borderId="0" xfId="0"/>
    <xf numFmtId="0" fontId="3" fillId="0" borderId="0" xfId="0" applyFont="1" applyBorder="1"/>
    <xf numFmtId="0" fontId="3" fillId="0" borderId="0" xfId="0" applyFont="1" applyBorder="1" applyAlignment="1">
      <alignment horizontal="center" wrapText="1"/>
    </xf>
    <xf numFmtId="0" fontId="3" fillId="0" borderId="0" xfId="0" applyFont="1" applyBorder="1" applyAlignment="1">
      <alignment wrapText="1"/>
    </xf>
    <xf numFmtId="0" fontId="3" fillId="0" borderId="1" xfId="0" applyFont="1" applyBorder="1"/>
    <xf numFmtId="0" fontId="3" fillId="0" borderId="0" xfId="0" quotePrefix="1" applyFont="1" applyBorder="1" applyAlignment="1">
      <alignment horizontal="left" wrapText="1"/>
    </xf>
    <xf numFmtId="0" fontId="2" fillId="0" borderId="1" xfId="0" quotePrefix="1" applyFont="1" applyBorder="1" applyAlignment="1">
      <alignment horizontal="left"/>
    </xf>
    <xf numFmtId="0" fontId="3" fillId="0" borderId="0" xfId="0" applyFont="1" applyBorder="1" applyAlignment="1">
      <alignment horizontal="left" wrapText="1"/>
    </xf>
    <xf numFmtId="0" fontId="3" fillId="0" borderId="0" xfId="0" applyFont="1"/>
    <xf numFmtId="0" fontId="4" fillId="0" borderId="0" xfId="0" applyFont="1"/>
    <xf numFmtId="0" fontId="5" fillId="0" borderId="0" xfId="0" applyFont="1"/>
    <xf numFmtId="0" fontId="5" fillId="0" borderId="0" xfId="0" applyFont="1" applyFill="1"/>
    <xf numFmtId="0" fontId="3" fillId="0" borderId="2" xfId="0" applyFont="1" applyBorder="1"/>
    <xf numFmtId="0" fontId="5" fillId="0" borderId="0" xfId="0" applyFont="1" applyBorder="1"/>
    <xf numFmtId="0" fontId="5" fillId="0" borderId="2" xfId="0" applyFont="1" applyBorder="1"/>
    <xf numFmtId="0" fontId="3" fillId="0" borderId="1" xfId="0" applyFont="1" applyBorder="1" applyAlignment="1">
      <alignment horizontal="center" wrapText="1"/>
    </xf>
    <xf numFmtId="0" fontId="3" fillId="0" borderId="0" xfId="0" applyFont="1" applyFill="1" applyBorder="1" applyAlignment="1"/>
    <xf numFmtId="0" fontId="3" fillId="0" borderId="0" xfId="0" applyFont="1" applyFill="1" applyBorder="1"/>
    <xf numFmtId="0" fontId="3" fillId="0" borderId="0" xfId="0" applyFont="1" applyFill="1"/>
    <xf numFmtId="0" fontId="2" fillId="0" borderId="1" xfId="0" applyFont="1" applyBorder="1"/>
    <xf numFmtId="2" fontId="3" fillId="0" borderId="0" xfId="0" applyNumberFormat="1" applyFont="1"/>
    <xf numFmtId="0" fontId="3" fillId="0" borderId="0" xfId="0" applyFont="1" applyAlignment="1">
      <alignment vertical="center"/>
    </xf>
    <xf numFmtId="0" fontId="2" fillId="0" borderId="0" xfId="0" applyFont="1" applyAlignment="1">
      <alignment vertical="center"/>
    </xf>
    <xf numFmtId="0" fontId="7" fillId="0" borderId="0" xfId="2" applyFont="1" applyAlignment="1">
      <alignment vertical="center"/>
    </xf>
    <xf numFmtId="0" fontId="8" fillId="0" borderId="0" xfId="0" applyFont="1" applyAlignment="1">
      <alignment vertical="center"/>
    </xf>
    <xf numFmtId="1" fontId="3" fillId="0" borderId="0" xfId="0" applyNumberFormat="1" applyFont="1"/>
    <xf numFmtId="0" fontId="3" fillId="0" borderId="2" xfId="0" applyFont="1" applyBorder="1" applyAlignment="1">
      <alignment horizontal="right"/>
    </xf>
    <xf numFmtId="0" fontId="2" fillId="0" borderId="0" xfId="0" applyFont="1"/>
    <xf numFmtId="0" fontId="3" fillId="0" borderId="1" xfId="0" applyFont="1" applyFill="1" applyBorder="1"/>
    <xf numFmtId="0" fontId="3" fillId="0" borderId="0" xfId="2" applyFont="1" applyAlignment="1">
      <alignment vertical="center"/>
    </xf>
    <xf numFmtId="2" fontId="0" fillId="0" borderId="0" xfId="0" applyNumberFormat="1"/>
    <xf numFmtId="0" fontId="0" fillId="0" borderId="0" xfId="0" applyBorder="1"/>
    <xf numFmtId="0" fontId="0" fillId="0" borderId="1" xfId="0" applyBorder="1"/>
    <xf numFmtId="0" fontId="9" fillId="0" borderId="0" xfId="0" applyFont="1"/>
    <xf numFmtId="0" fontId="0" fillId="0" borderId="0" xfId="0" quotePrefix="1"/>
    <xf numFmtId="1" fontId="0" fillId="0" borderId="0" xfId="0" applyNumberFormat="1"/>
    <xf numFmtId="164" fontId="3" fillId="0" borderId="0" xfId="0" applyNumberFormat="1" applyFont="1"/>
    <xf numFmtId="0" fontId="3" fillId="0" borderId="3" xfId="0" applyFont="1" applyBorder="1"/>
    <xf numFmtId="0" fontId="3" fillId="0" borderId="0" xfId="0" applyFont="1" applyAlignment="1">
      <alignment horizontal="left"/>
    </xf>
    <xf numFmtId="0" fontId="3" fillId="0" borderId="0" xfId="0" applyFont="1" applyAlignment="1">
      <alignment horizontal="right"/>
    </xf>
    <xf numFmtId="0" fontId="3" fillId="0" borderId="0" xfId="0" applyFont="1" applyFill="1" applyAlignment="1">
      <alignment horizontal="right"/>
    </xf>
    <xf numFmtId="0" fontId="2" fillId="0" borderId="3" xfId="0" applyFont="1" applyBorder="1"/>
    <xf numFmtId="2" fontId="3" fillId="0" borderId="0" xfId="0" applyNumberFormat="1" applyFont="1" applyFill="1"/>
    <xf numFmtId="0" fontId="3" fillId="0" borderId="0" xfId="0" quotePrefix="1" applyFont="1" applyFill="1"/>
    <xf numFmtId="0" fontId="9" fillId="0" borderId="0" xfId="0" quotePrefix="1" applyFont="1"/>
    <xf numFmtId="0" fontId="2" fillId="0" borderId="1" xfId="0" applyNumberFormat="1" applyFont="1" applyBorder="1"/>
    <xf numFmtId="0" fontId="3" fillId="0" borderId="1" xfId="0" applyNumberFormat="1" applyFont="1" applyBorder="1"/>
    <xf numFmtId="0" fontId="3" fillId="0" borderId="0" xfId="0" applyNumberFormat="1" applyFont="1"/>
    <xf numFmtId="16" fontId="0" fillId="0" borderId="0" xfId="0" applyNumberFormat="1"/>
    <xf numFmtId="0" fontId="3" fillId="0" borderId="0" xfId="0" applyNumberFormat="1" applyFont="1" applyAlignment="1">
      <alignment horizontal="left"/>
    </xf>
    <xf numFmtId="0" fontId="3" fillId="0" borderId="0" xfId="0" quotePrefix="1" applyFont="1"/>
    <xf numFmtId="0" fontId="2" fillId="0" borderId="1" xfId="0" applyFont="1" applyBorder="1" applyAlignment="1">
      <alignment horizontal="left"/>
    </xf>
    <xf numFmtId="0" fontId="3" fillId="0" borderId="0" xfId="0" applyFont="1" applyBorder="1" applyAlignment="1">
      <alignment horizontal="left"/>
    </xf>
    <xf numFmtId="0" fontId="3" fillId="0" borderId="0" xfId="3" applyFont="1" applyBorder="1" applyAlignment="1">
      <alignment horizontal="left"/>
    </xf>
    <xf numFmtId="1" fontId="3" fillId="0" borderId="0" xfId="0" applyNumberFormat="1" applyFont="1" applyFill="1" applyBorder="1" applyAlignment="1">
      <alignment horizontal="right" vertical="center" wrapText="1"/>
    </xf>
    <xf numFmtId="0" fontId="3" fillId="0" borderId="0" xfId="0" applyFont="1" applyFill="1" applyBorder="1" applyAlignment="1">
      <alignment horizontal="left"/>
    </xf>
    <xf numFmtId="1" fontId="3" fillId="0" borderId="0" xfId="0" applyNumberFormat="1" applyFont="1" applyFill="1" applyBorder="1"/>
    <xf numFmtId="0" fontId="3" fillId="0" borderId="1" xfId="0" applyFont="1" applyBorder="1" applyAlignment="1">
      <alignment horizontal="left"/>
    </xf>
    <xf numFmtId="0" fontId="2" fillId="0" borderId="0" xfId="0" applyFont="1" applyFill="1" applyBorder="1"/>
    <xf numFmtId="0" fontId="2" fillId="0" borderId="0" xfId="0" applyFont="1" applyBorder="1"/>
  </cellXfs>
  <cellStyles count="4">
    <cellStyle name="Hyperlink" xfId="2" builtinId="8"/>
    <cellStyle name="Standaard" xfId="0" builtinId="0"/>
    <cellStyle name="Standaard 2" xfId="1"/>
    <cellStyle name="Standaard_tabel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7"/>
  <sheetViews>
    <sheetView tabSelected="1" topLeftCell="A40" workbookViewId="0">
      <selection activeCell="G77" sqref="G77"/>
    </sheetView>
  </sheetViews>
  <sheetFormatPr defaultRowHeight="12.75" x14ac:dyDescent="0.2"/>
  <cols>
    <col min="1" max="1" width="40.85546875" customWidth="1"/>
    <col min="2" max="2" width="10.7109375" customWidth="1"/>
  </cols>
  <sheetData>
    <row r="1" spans="1:2" x14ac:dyDescent="0.2">
      <c r="A1" s="51" t="s">
        <v>120</v>
      </c>
      <c r="B1" s="4"/>
    </row>
    <row r="2" spans="1:2" x14ac:dyDescent="0.2">
      <c r="A2" s="52"/>
      <c r="B2" s="1"/>
    </row>
    <row r="3" spans="1:2" x14ac:dyDescent="0.2">
      <c r="A3" s="53">
        <v>1950</v>
      </c>
      <c r="B3" s="54">
        <v>1021</v>
      </c>
    </row>
    <row r="4" spans="1:2" x14ac:dyDescent="0.2">
      <c r="A4" s="52">
        <v>1951</v>
      </c>
      <c r="B4" s="54">
        <v>1134</v>
      </c>
    </row>
    <row r="5" spans="1:2" x14ac:dyDescent="0.2">
      <c r="A5" s="52">
        <v>1952</v>
      </c>
      <c r="B5" s="54">
        <v>1097</v>
      </c>
    </row>
    <row r="6" spans="1:2" x14ac:dyDescent="0.2">
      <c r="A6" s="55">
        <v>1953</v>
      </c>
      <c r="B6" s="54">
        <v>1390</v>
      </c>
    </row>
    <row r="7" spans="1:2" x14ac:dyDescent="0.2">
      <c r="A7" s="55">
        <v>1954</v>
      </c>
      <c r="B7" s="54">
        <v>1520</v>
      </c>
    </row>
    <row r="8" spans="1:2" x14ac:dyDescent="0.2">
      <c r="A8" s="53">
        <v>1955</v>
      </c>
      <c r="B8" s="54">
        <v>1552</v>
      </c>
    </row>
    <row r="9" spans="1:2" x14ac:dyDescent="0.2">
      <c r="A9" s="55">
        <v>1956</v>
      </c>
      <c r="B9" s="54">
        <v>1628</v>
      </c>
    </row>
    <row r="10" spans="1:2" x14ac:dyDescent="0.2">
      <c r="A10" s="55">
        <v>1957</v>
      </c>
      <c r="B10" s="54">
        <v>1701</v>
      </c>
    </row>
    <row r="11" spans="1:2" x14ac:dyDescent="0.2">
      <c r="A11" s="55">
        <v>1958</v>
      </c>
      <c r="B11" s="54">
        <v>1604</v>
      </c>
    </row>
    <row r="12" spans="1:2" x14ac:dyDescent="0.2">
      <c r="A12" s="55">
        <v>1959</v>
      </c>
      <c r="B12" s="54">
        <v>1718</v>
      </c>
    </row>
    <row r="13" spans="1:2" x14ac:dyDescent="0.2">
      <c r="A13" s="53">
        <v>1960</v>
      </c>
      <c r="B13" s="54">
        <v>1926</v>
      </c>
    </row>
    <row r="14" spans="1:2" x14ac:dyDescent="0.2">
      <c r="A14" s="55">
        <v>1961</v>
      </c>
      <c r="B14" s="54">
        <v>1997</v>
      </c>
    </row>
    <row r="15" spans="1:2" x14ac:dyDescent="0.2">
      <c r="A15" s="55">
        <v>1962</v>
      </c>
      <c r="B15" s="54">
        <v>2082</v>
      </c>
    </row>
    <row r="16" spans="1:2" x14ac:dyDescent="0.2">
      <c r="A16" s="55">
        <v>1963</v>
      </c>
      <c r="B16" s="54">
        <v>2007</v>
      </c>
    </row>
    <row r="17" spans="1:2" x14ac:dyDescent="0.2">
      <c r="A17" s="55">
        <v>1964</v>
      </c>
      <c r="B17" s="54">
        <v>2375</v>
      </c>
    </row>
    <row r="18" spans="1:2" x14ac:dyDescent="0.2">
      <c r="A18" s="53">
        <v>1965</v>
      </c>
      <c r="B18" s="54">
        <v>2479</v>
      </c>
    </row>
    <row r="19" spans="1:2" x14ac:dyDescent="0.2">
      <c r="A19" s="53">
        <v>1966</v>
      </c>
      <c r="B19" s="54">
        <v>2620</v>
      </c>
    </row>
    <row r="20" spans="1:2" x14ac:dyDescent="0.2">
      <c r="A20" s="53">
        <v>1967</v>
      </c>
      <c r="B20" s="54">
        <v>2862</v>
      </c>
    </row>
    <row r="21" spans="1:2" x14ac:dyDescent="0.2">
      <c r="A21" s="53">
        <v>1968</v>
      </c>
      <c r="B21" s="54">
        <v>2907</v>
      </c>
    </row>
    <row r="22" spans="1:2" x14ac:dyDescent="0.2">
      <c r="A22" s="53">
        <v>1969</v>
      </c>
      <c r="B22" s="54">
        <v>3075</v>
      </c>
    </row>
    <row r="23" spans="1:2" x14ac:dyDescent="0.2">
      <c r="A23" s="53">
        <v>1970</v>
      </c>
      <c r="B23" s="54">
        <v>3181</v>
      </c>
    </row>
    <row r="24" spans="1:2" x14ac:dyDescent="0.2">
      <c r="A24" s="53">
        <v>1971</v>
      </c>
      <c r="B24" s="54">
        <v>3167</v>
      </c>
    </row>
    <row r="25" spans="1:2" x14ac:dyDescent="0.2">
      <c r="A25" s="53">
        <v>1972</v>
      </c>
      <c r="B25" s="54">
        <v>3264</v>
      </c>
    </row>
    <row r="26" spans="1:2" x14ac:dyDescent="0.2">
      <c r="A26" s="53">
        <v>1973</v>
      </c>
      <c r="B26" s="54">
        <v>3092</v>
      </c>
    </row>
    <row r="27" spans="1:2" x14ac:dyDescent="0.2">
      <c r="A27" s="53">
        <v>1974</v>
      </c>
      <c r="B27" s="54">
        <v>2546</v>
      </c>
    </row>
    <row r="28" spans="1:2" x14ac:dyDescent="0.2">
      <c r="A28" s="53">
        <v>1975</v>
      </c>
      <c r="B28" s="54">
        <v>2321</v>
      </c>
    </row>
    <row r="29" spans="1:2" x14ac:dyDescent="0.2">
      <c r="A29" s="53">
        <v>1976</v>
      </c>
      <c r="B29" s="54">
        <v>2432</v>
      </c>
    </row>
    <row r="30" spans="1:2" x14ac:dyDescent="0.2">
      <c r="A30" s="53">
        <v>1977</v>
      </c>
      <c r="B30" s="54">
        <v>2583</v>
      </c>
    </row>
    <row r="31" spans="1:2" x14ac:dyDescent="0.2">
      <c r="A31" s="53">
        <v>1978</v>
      </c>
      <c r="B31" s="54">
        <v>2294</v>
      </c>
    </row>
    <row r="32" spans="1:2" x14ac:dyDescent="0.2">
      <c r="A32" s="53">
        <v>1979</v>
      </c>
      <c r="B32" s="54">
        <v>1977</v>
      </c>
    </row>
    <row r="33" spans="1:2" x14ac:dyDescent="0.2">
      <c r="A33" s="53">
        <v>1980</v>
      </c>
      <c r="B33" s="54">
        <v>1996</v>
      </c>
    </row>
    <row r="34" spans="1:2" x14ac:dyDescent="0.2">
      <c r="A34" s="53">
        <v>1981</v>
      </c>
      <c r="B34" s="54">
        <v>1807</v>
      </c>
    </row>
    <row r="35" spans="1:2" x14ac:dyDescent="0.2">
      <c r="A35" s="53">
        <v>1982</v>
      </c>
      <c r="B35" s="54">
        <v>1710</v>
      </c>
    </row>
    <row r="36" spans="1:2" x14ac:dyDescent="0.2">
      <c r="A36" s="53">
        <v>1983</v>
      </c>
      <c r="B36" s="54">
        <v>1756</v>
      </c>
    </row>
    <row r="37" spans="1:2" x14ac:dyDescent="0.2">
      <c r="A37" s="53">
        <v>1984</v>
      </c>
      <c r="B37" s="54">
        <v>1615</v>
      </c>
    </row>
    <row r="38" spans="1:2" x14ac:dyDescent="0.2">
      <c r="A38" s="53">
        <v>1985</v>
      </c>
      <c r="B38" s="54">
        <v>1438</v>
      </c>
    </row>
    <row r="39" spans="1:2" x14ac:dyDescent="0.2">
      <c r="A39" s="53">
        <v>1986</v>
      </c>
      <c r="B39" s="54">
        <v>1527</v>
      </c>
    </row>
    <row r="40" spans="1:2" x14ac:dyDescent="0.2">
      <c r="A40" s="53">
        <v>1987</v>
      </c>
      <c r="B40" s="54">
        <v>1485</v>
      </c>
    </row>
    <row r="41" spans="1:2" x14ac:dyDescent="0.2">
      <c r="A41" s="53">
        <v>1988</v>
      </c>
      <c r="B41" s="56">
        <v>1366</v>
      </c>
    </row>
    <row r="42" spans="1:2" x14ac:dyDescent="0.2">
      <c r="A42" s="53">
        <v>1989</v>
      </c>
      <c r="B42" s="56">
        <v>1456</v>
      </c>
    </row>
    <row r="43" spans="1:2" x14ac:dyDescent="0.2">
      <c r="A43" s="53">
        <v>1990</v>
      </c>
      <c r="B43" s="56">
        <v>1376</v>
      </c>
    </row>
    <row r="44" spans="1:2" x14ac:dyDescent="0.2">
      <c r="A44" s="53">
        <v>1991</v>
      </c>
      <c r="B44" s="56">
        <v>1281</v>
      </c>
    </row>
    <row r="45" spans="1:2" x14ac:dyDescent="0.2">
      <c r="A45" s="53">
        <v>1992</v>
      </c>
      <c r="B45" s="56">
        <v>1285</v>
      </c>
    </row>
    <row r="46" spans="1:2" x14ac:dyDescent="0.2">
      <c r="A46" s="53">
        <v>1993</v>
      </c>
      <c r="B46" s="56">
        <v>1252</v>
      </c>
    </row>
    <row r="47" spans="1:2" x14ac:dyDescent="0.2">
      <c r="A47" s="53">
        <v>1994</v>
      </c>
      <c r="B47" s="56">
        <v>1298</v>
      </c>
    </row>
    <row r="48" spans="1:2" x14ac:dyDescent="0.2">
      <c r="A48" s="53">
        <v>1995</v>
      </c>
      <c r="B48" s="56">
        <v>1334</v>
      </c>
    </row>
    <row r="49" spans="1:2" x14ac:dyDescent="0.2">
      <c r="A49" s="53">
        <v>1996</v>
      </c>
      <c r="B49" s="56">
        <v>1251</v>
      </c>
    </row>
    <row r="50" spans="1:2" x14ac:dyDescent="0.2">
      <c r="A50" s="53">
        <v>1997</v>
      </c>
      <c r="B50" s="56">
        <v>1235</v>
      </c>
    </row>
    <row r="51" spans="1:2" x14ac:dyDescent="0.2">
      <c r="A51" s="53">
        <v>1998</v>
      </c>
      <c r="B51" s="56">
        <v>1149</v>
      </c>
    </row>
    <row r="52" spans="1:2" x14ac:dyDescent="0.2">
      <c r="A52" s="53">
        <v>1999</v>
      </c>
      <c r="B52" s="56">
        <v>1186</v>
      </c>
    </row>
    <row r="53" spans="1:2" x14ac:dyDescent="0.2">
      <c r="A53" s="53">
        <v>2000</v>
      </c>
      <c r="B53" s="56">
        <v>1166</v>
      </c>
    </row>
    <row r="54" spans="1:2" x14ac:dyDescent="0.2">
      <c r="A54" s="53">
        <v>2001</v>
      </c>
      <c r="B54" s="56">
        <v>1083</v>
      </c>
    </row>
    <row r="55" spans="1:2" x14ac:dyDescent="0.2">
      <c r="A55" s="53">
        <v>2002</v>
      </c>
      <c r="B55" s="56">
        <v>1066</v>
      </c>
    </row>
    <row r="56" spans="1:2" x14ac:dyDescent="0.2">
      <c r="A56" s="53">
        <v>2003</v>
      </c>
      <c r="B56" s="56">
        <v>1088</v>
      </c>
    </row>
    <row r="57" spans="1:2" x14ac:dyDescent="0.2">
      <c r="A57" s="53">
        <v>2004</v>
      </c>
      <c r="B57" s="56">
        <v>881</v>
      </c>
    </row>
    <row r="58" spans="1:2" x14ac:dyDescent="0.2">
      <c r="A58" s="52">
        <v>2005</v>
      </c>
      <c r="B58" s="1">
        <v>817</v>
      </c>
    </row>
    <row r="59" spans="1:2" x14ac:dyDescent="0.2">
      <c r="A59" s="52">
        <v>2006</v>
      </c>
      <c r="B59" s="1">
        <v>811</v>
      </c>
    </row>
    <row r="60" spans="1:2" x14ac:dyDescent="0.2">
      <c r="A60" s="52">
        <v>2007</v>
      </c>
      <c r="B60" s="1">
        <v>791</v>
      </c>
    </row>
    <row r="61" spans="1:2" x14ac:dyDescent="0.2">
      <c r="A61" s="52">
        <v>2008</v>
      </c>
      <c r="B61" s="1">
        <v>750</v>
      </c>
    </row>
    <row r="62" spans="1:2" x14ac:dyDescent="0.2">
      <c r="A62" s="55">
        <v>2009</v>
      </c>
      <c r="B62" s="17">
        <v>720</v>
      </c>
    </row>
    <row r="63" spans="1:2" x14ac:dyDescent="0.2">
      <c r="A63" s="55">
        <v>2010</v>
      </c>
      <c r="B63" s="17">
        <v>640</v>
      </c>
    </row>
    <row r="64" spans="1:2" x14ac:dyDescent="0.2">
      <c r="A64" s="55">
        <v>2011</v>
      </c>
      <c r="B64" s="17">
        <v>661</v>
      </c>
    </row>
    <row r="65" spans="1:2" x14ac:dyDescent="0.2">
      <c r="A65" s="55">
        <v>2012</v>
      </c>
      <c r="B65" s="17">
        <v>650</v>
      </c>
    </row>
    <row r="66" spans="1:2" x14ac:dyDescent="0.2">
      <c r="A66" s="55">
        <v>2013</v>
      </c>
      <c r="B66" s="17">
        <v>570</v>
      </c>
    </row>
    <row r="67" spans="1:2" x14ac:dyDescent="0.2">
      <c r="A67" s="55">
        <v>2014</v>
      </c>
      <c r="B67" s="17">
        <v>570</v>
      </c>
    </row>
    <row r="68" spans="1:2" x14ac:dyDescent="0.2">
      <c r="A68" s="55">
        <v>2015</v>
      </c>
      <c r="B68" s="17">
        <v>621</v>
      </c>
    </row>
    <row r="69" spans="1:2" x14ac:dyDescent="0.2">
      <c r="A69" s="55">
        <v>2016</v>
      </c>
      <c r="B69" s="17">
        <v>629</v>
      </c>
    </row>
    <row r="70" spans="1:2" x14ac:dyDescent="0.2">
      <c r="A70" s="55">
        <v>2017</v>
      </c>
      <c r="B70" s="17">
        <v>613</v>
      </c>
    </row>
    <row r="71" spans="1:2" x14ac:dyDescent="0.2">
      <c r="A71" s="55">
        <v>2018</v>
      </c>
      <c r="B71" s="17">
        <v>678</v>
      </c>
    </row>
    <row r="72" spans="1:2" x14ac:dyDescent="0.2">
      <c r="A72" s="55">
        <v>2019</v>
      </c>
      <c r="B72" s="17">
        <v>661</v>
      </c>
    </row>
    <row r="73" spans="1:2" x14ac:dyDescent="0.2">
      <c r="A73" s="52">
        <v>2020</v>
      </c>
      <c r="B73" s="1">
        <v>610</v>
      </c>
    </row>
    <row r="74" spans="1:2" x14ac:dyDescent="0.2">
      <c r="A74" s="52">
        <v>2021</v>
      </c>
      <c r="B74" s="1">
        <v>582</v>
      </c>
    </row>
    <row r="75" spans="1:2" x14ac:dyDescent="0.2">
      <c r="A75" s="57"/>
      <c r="B75" s="4"/>
    </row>
    <row r="77" spans="1:2" x14ac:dyDescent="0.2">
      <c r="A77" t="s">
        <v>53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heetViews>
  <sheetFormatPr defaultRowHeight="12.75" x14ac:dyDescent="0.2"/>
  <cols>
    <col min="1" max="1" width="16.85546875" customWidth="1"/>
  </cols>
  <sheetData>
    <row r="1" spans="1:12" x14ac:dyDescent="0.2">
      <c r="A1" s="45" t="s">
        <v>121</v>
      </c>
      <c r="B1" s="46"/>
      <c r="C1" s="4"/>
      <c r="D1" s="4"/>
      <c r="E1" s="4"/>
      <c r="F1" s="4"/>
      <c r="G1" s="4"/>
      <c r="H1" s="4"/>
      <c r="I1" s="4"/>
      <c r="J1" s="4"/>
      <c r="K1" s="4"/>
      <c r="L1" s="4"/>
    </row>
    <row r="2" spans="1:12" x14ac:dyDescent="0.2">
      <c r="A2" s="8"/>
      <c r="B2" s="4" t="s">
        <v>89</v>
      </c>
      <c r="C2" s="4"/>
      <c r="D2" s="4"/>
      <c r="E2" s="47"/>
      <c r="F2" s="46" t="s">
        <v>73</v>
      </c>
      <c r="G2" s="46"/>
      <c r="H2" s="46"/>
      <c r="I2" s="47"/>
      <c r="J2" s="46" t="s">
        <v>90</v>
      </c>
      <c r="K2" s="46"/>
      <c r="L2" s="46"/>
    </row>
    <row r="3" spans="1:12" x14ac:dyDescent="0.2">
      <c r="A3" s="46"/>
      <c r="B3" s="46">
        <v>2019</v>
      </c>
      <c r="C3" s="46">
        <v>2020</v>
      </c>
      <c r="D3" s="46">
        <v>2021</v>
      </c>
      <c r="E3" s="46"/>
      <c r="F3" s="46">
        <v>2019</v>
      </c>
      <c r="G3" s="46">
        <v>2020</v>
      </c>
      <c r="H3" s="46">
        <v>2021</v>
      </c>
      <c r="I3" s="46"/>
      <c r="J3" s="46">
        <v>2019</v>
      </c>
      <c r="K3" s="46">
        <v>2020</v>
      </c>
      <c r="L3" s="46">
        <v>2021</v>
      </c>
    </row>
    <row r="4" spans="1:12" x14ac:dyDescent="0.2">
      <c r="A4" s="47"/>
      <c r="B4" s="8"/>
      <c r="C4" s="8"/>
      <c r="D4" s="8"/>
      <c r="E4" s="8"/>
      <c r="F4" s="8"/>
      <c r="G4" s="8"/>
      <c r="H4" s="8"/>
      <c r="I4" s="8"/>
      <c r="J4" s="8"/>
      <c r="K4" s="8"/>
      <c r="L4" s="8"/>
    </row>
    <row r="5" spans="1:12" x14ac:dyDescent="0.2">
      <c r="A5" s="47" t="s">
        <v>2</v>
      </c>
      <c r="B5" s="8">
        <v>661</v>
      </c>
      <c r="C5" s="8">
        <v>610</v>
      </c>
      <c r="D5" s="8">
        <v>582</v>
      </c>
      <c r="E5" s="8"/>
      <c r="F5" s="8">
        <v>203</v>
      </c>
      <c r="G5" s="8">
        <v>229</v>
      </c>
      <c r="H5" s="8">
        <v>207</v>
      </c>
      <c r="I5" s="8"/>
      <c r="J5" s="8">
        <v>237</v>
      </c>
      <c r="K5" s="8">
        <v>195</v>
      </c>
      <c r="L5" s="8">
        <v>175</v>
      </c>
    </row>
    <row r="6" spans="1:12" x14ac:dyDescent="0.2">
      <c r="A6" s="47"/>
      <c r="B6" s="8"/>
      <c r="C6" s="8"/>
      <c r="D6" s="8"/>
      <c r="E6" s="8"/>
      <c r="F6" s="8"/>
      <c r="G6" s="8"/>
      <c r="H6" s="8"/>
      <c r="I6" s="8"/>
      <c r="J6" s="8"/>
      <c r="K6" s="8"/>
      <c r="L6" s="8"/>
    </row>
    <row r="7" spans="1:12" x14ac:dyDescent="0.2">
      <c r="A7" s="49" t="s">
        <v>8</v>
      </c>
      <c r="B7" s="47">
        <v>19</v>
      </c>
      <c r="C7" s="47">
        <v>27</v>
      </c>
      <c r="D7" s="47">
        <v>21</v>
      </c>
      <c r="E7" s="47"/>
      <c r="F7" s="47">
        <v>5</v>
      </c>
      <c r="G7" s="47">
        <v>6</v>
      </c>
      <c r="H7" s="47">
        <v>5</v>
      </c>
      <c r="I7" s="47"/>
      <c r="J7" s="47">
        <v>11</v>
      </c>
      <c r="K7" s="47">
        <v>12</v>
      </c>
      <c r="L7" s="47">
        <v>10</v>
      </c>
    </row>
    <row r="8" spans="1:12" x14ac:dyDescent="0.2">
      <c r="A8" s="49" t="s">
        <v>61</v>
      </c>
      <c r="B8" s="47">
        <v>29</v>
      </c>
      <c r="C8" s="47">
        <v>35</v>
      </c>
      <c r="D8" s="47">
        <v>24</v>
      </c>
      <c r="E8" s="47"/>
      <c r="F8" s="47">
        <v>10</v>
      </c>
      <c r="G8" s="47">
        <v>14</v>
      </c>
      <c r="H8" s="47">
        <v>8</v>
      </c>
      <c r="I8" s="47"/>
      <c r="J8" s="47">
        <v>9</v>
      </c>
      <c r="K8" s="47">
        <v>11</v>
      </c>
      <c r="L8" s="47">
        <v>9</v>
      </c>
    </row>
    <row r="9" spans="1:12" x14ac:dyDescent="0.2">
      <c r="A9" s="49" t="s">
        <v>9</v>
      </c>
      <c r="B9" s="47">
        <v>29</v>
      </c>
      <c r="C9" s="47">
        <v>29</v>
      </c>
      <c r="D9" s="47">
        <v>20</v>
      </c>
      <c r="E9" s="47"/>
      <c r="F9" s="47">
        <v>7</v>
      </c>
      <c r="G9" s="47">
        <v>9</v>
      </c>
      <c r="H9" s="47">
        <v>4</v>
      </c>
      <c r="I9" s="47"/>
      <c r="J9" s="47">
        <v>13</v>
      </c>
      <c r="K9" s="47">
        <v>14</v>
      </c>
      <c r="L9" s="47">
        <v>10</v>
      </c>
    </row>
    <row r="10" spans="1:12" x14ac:dyDescent="0.2">
      <c r="A10" s="49" t="s">
        <v>103</v>
      </c>
      <c r="B10" s="47">
        <v>57</v>
      </c>
      <c r="C10" s="47">
        <v>47</v>
      </c>
      <c r="D10" s="47">
        <v>34</v>
      </c>
      <c r="E10" s="47"/>
      <c r="F10" s="47">
        <v>15</v>
      </c>
      <c r="G10" s="47">
        <v>18</v>
      </c>
      <c r="H10" s="47">
        <v>10</v>
      </c>
      <c r="I10" s="47"/>
      <c r="J10" s="47">
        <v>22</v>
      </c>
      <c r="K10" s="47">
        <v>20</v>
      </c>
      <c r="L10" s="47">
        <v>10</v>
      </c>
    </row>
    <row r="11" spans="1:12" x14ac:dyDescent="0.2">
      <c r="A11" s="49" t="s">
        <v>17</v>
      </c>
      <c r="B11" s="47">
        <v>16</v>
      </c>
      <c r="C11" s="47">
        <v>10</v>
      </c>
      <c r="D11" s="47">
        <v>17</v>
      </c>
      <c r="E11" s="47"/>
      <c r="F11" s="47">
        <v>3</v>
      </c>
      <c r="G11" s="47">
        <v>3</v>
      </c>
      <c r="H11" s="47">
        <v>4</v>
      </c>
      <c r="I11" s="47"/>
      <c r="J11" s="47">
        <v>8</v>
      </c>
      <c r="K11" s="47">
        <v>3</v>
      </c>
      <c r="L11" s="47">
        <v>10</v>
      </c>
    </row>
    <row r="12" spans="1:12" x14ac:dyDescent="0.2">
      <c r="A12" s="49" t="s">
        <v>10</v>
      </c>
      <c r="B12" s="47">
        <v>87</v>
      </c>
      <c r="C12" s="47">
        <v>85</v>
      </c>
      <c r="D12" s="47">
        <v>94</v>
      </c>
      <c r="E12" s="47"/>
      <c r="F12" s="47">
        <v>35</v>
      </c>
      <c r="G12" s="47">
        <v>33</v>
      </c>
      <c r="H12" s="47">
        <v>40</v>
      </c>
      <c r="I12" s="47"/>
      <c r="J12" s="47">
        <v>30</v>
      </c>
      <c r="K12" s="47">
        <v>32</v>
      </c>
      <c r="L12" s="47">
        <v>21</v>
      </c>
    </row>
    <row r="13" spans="1:12" x14ac:dyDescent="0.2">
      <c r="A13" s="49" t="s">
        <v>11</v>
      </c>
      <c r="B13" s="47">
        <v>45</v>
      </c>
      <c r="C13" s="47">
        <v>33</v>
      </c>
      <c r="D13" s="47">
        <v>47</v>
      </c>
      <c r="E13" s="47"/>
      <c r="F13" s="47">
        <v>16</v>
      </c>
      <c r="G13" s="47">
        <v>16</v>
      </c>
      <c r="H13" s="47">
        <v>20</v>
      </c>
      <c r="I13" s="47"/>
      <c r="J13" s="47">
        <v>15</v>
      </c>
      <c r="K13" s="47">
        <v>6</v>
      </c>
      <c r="L13" s="47">
        <v>14</v>
      </c>
    </row>
    <row r="14" spans="1:12" x14ac:dyDescent="0.2">
      <c r="A14" s="49" t="s">
        <v>12</v>
      </c>
      <c r="B14" s="47">
        <v>87</v>
      </c>
      <c r="C14" s="47">
        <v>87</v>
      </c>
      <c r="D14" s="47">
        <v>88</v>
      </c>
      <c r="E14" s="47"/>
      <c r="F14" s="47">
        <v>30</v>
      </c>
      <c r="G14" s="47">
        <v>37</v>
      </c>
      <c r="H14" s="47">
        <v>32</v>
      </c>
      <c r="I14" s="47"/>
      <c r="J14" s="47">
        <v>24</v>
      </c>
      <c r="K14" s="47">
        <v>20</v>
      </c>
      <c r="L14" s="47">
        <v>23</v>
      </c>
    </row>
    <row r="15" spans="1:12" x14ac:dyDescent="0.2">
      <c r="A15" s="49" t="s">
        <v>13</v>
      </c>
      <c r="B15" s="47">
        <v>85</v>
      </c>
      <c r="C15" s="47">
        <v>83</v>
      </c>
      <c r="D15" s="47">
        <v>94</v>
      </c>
      <c r="E15" s="47"/>
      <c r="F15" s="47">
        <v>24</v>
      </c>
      <c r="G15" s="47">
        <v>31</v>
      </c>
      <c r="H15" s="47">
        <v>33</v>
      </c>
      <c r="I15" s="47"/>
      <c r="J15" s="47">
        <v>26</v>
      </c>
      <c r="K15" s="47">
        <v>22</v>
      </c>
      <c r="L15" s="47">
        <v>22</v>
      </c>
    </row>
    <row r="16" spans="1:12" x14ac:dyDescent="0.2">
      <c r="A16" s="49" t="s">
        <v>14</v>
      </c>
      <c r="B16" s="47">
        <v>13</v>
      </c>
      <c r="C16" s="47">
        <v>22</v>
      </c>
      <c r="D16" s="47">
        <v>11</v>
      </c>
      <c r="E16" s="47"/>
      <c r="F16" s="47">
        <v>4</v>
      </c>
      <c r="G16" s="47">
        <v>8</v>
      </c>
      <c r="H16" s="47">
        <v>3</v>
      </c>
      <c r="I16" s="47"/>
      <c r="J16" s="47">
        <v>3</v>
      </c>
      <c r="K16" s="47">
        <v>6</v>
      </c>
      <c r="L16" s="47">
        <v>4</v>
      </c>
    </row>
    <row r="17" spans="1:12" x14ac:dyDescent="0.2">
      <c r="A17" s="49" t="s">
        <v>15</v>
      </c>
      <c r="B17" s="47">
        <v>142</v>
      </c>
      <c r="C17" s="47">
        <v>99</v>
      </c>
      <c r="D17" s="47">
        <v>91</v>
      </c>
      <c r="E17" s="47"/>
      <c r="F17" s="47">
        <v>37</v>
      </c>
      <c r="G17" s="47">
        <v>30</v>
      </c>
      <c r="H17" s="47">
        <v>36</v>
      </c>
      <c r="I17" s="47"/>
      <c r="J17" s="47">
        <v>55</v>
      </c>
      <c r="K17" s="47">
        <v>35</v>
      </c>
      <c r="L17" s="47">
        <v>28</v>
      </c>
    </row>
    <row r="18" spans="1:12" x14ac:dyDescent="0.2">
      <c r="A18" s="49" t="s">
        <v>16</v>
      </c>
      <c r="B18" s="47">
        <v>52</v>
      </c>
      <c r="C18" s="47">
        <v>53</v>
      </c>
      <c r="D18" s="47">
        <v>41</v>
      </c>
      <c r="E18" s="47"/>
      <c r="F18" s="47">
        <v>17</v>
      </c>
      <c r="G18" s="47">
        <v>24</v>
      </c>
      <c r="H18" s="47">
        <v>12</v>
      </c>
      <c r="I18" s="47"/>
      <c r="J18" s="47">
        <v>21</v>
      </c>
      <c r="K18" s="47">
        <v>14</v>
      </c>
      <c r="L18" s="47">
        <v>14</v>
      </c>
    </row>
    <row r="19" spans="1:12" x14ac:dyDescent="0.2">
      <c r="A19" s="4"/>
      <c r="B19" s="4"/>
      <c r="C19" s="4"/>
      <c r="D19" s="4"/>
      <c r="E19" s="4"/>
      <c r="F19" s="4"/>
      <c r="G19" s="4"/>
      <c r="H19" s="4"/>
      <c r="I19" s="4"/>
      <c r="J19" s="4"/>
      <c r="K19" s="4"/>
      <c r="L19" s="4"/>
    </row>
    <row r="20" spans="1:12" x14ac:dyDescent="0.2">
      <c r="B20" s="8"/>
      <c r="C20" s="8"/>
      <c r="D20" s="8"/>
      <c r="E20" s="8"/>
      <c r="F20" s="8"/>
      <c r="G20" s="8"/>
      <c r="H20" s="8"/>
      <c r="I20" s="8"/>
      <c r="J20" s="8"/>
      <c r="K20" s="8"/>
      <c r="L20" s="8"/>
    </row>
    <row r="21" spans="1:12" x14ac:dyDescent="0.2">
      <c r="A21" s="47" t="s">
        <v>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9"/>
  <sheetViews>
    <sheetView workbookViewId="0">
      <selection activeCell="A32" sqref="A32"/>
    </sheetView>
  </sheetViews>
  <sheetFormatPr defaultRowHeight="12.75" x14ac:dyDescent="0.2"/>
  <cols>
    <col min="1" max="16384" width="9.140625" style="8"/>
  </cols>
  <sheetData>
    <row r="1" spans="1:1" x14ac:dyDescent="0.2">
      <c r="A1" s="22" t="s">
        <v>7</v>
      </c>
    </row>
    <row r="2" spans="1:1" x14ac:dyDescent="0.2">
      <c r="A2" s="22"/>
    </row>
    <row r="3" spans="1:1" x14ac:dyDescent="0.2">
      <c r="A3" s="22" t="s">
        <v>23</v>
      </c>
    </row>
    <row r="4" spans="1:1" x14ac:dyDescent="0.2">
      <c r="A4" s="21" t="s">
        <v>32</v>
      </c>
    </row>
    <row r="5" spans="1:1" x14ac:dyDescent="0.2">
      <c r="A5" s="21" t="s">
        <v>24</v>
      </c>
    </row>
    <row r="7" spans="1:1" x14ac:dyDescent="0.2">
      <c r="A7" s="21" t="s">
        <v>25</v>
      </c>
    </row>
    <row r="8" spans="1:1" x14ac:dyDescent="0.2">
      <c r="A8" s="21" t="s">
        <v>26</v>
      </c>
    </row>
    <row r="9" spans="1:1" x14ac:dyDescent="0.2">
      <c r="A9" s="8" t="s">
        <v>48</v>
      </c>
    </row>
    <row r="11" spans="1:1" x14ac:dyDescent="0.2">
      <c r="A11" s="21" t="s">
        <v>82</v>
      </c>
    </row>
    <row r="12" spans="1:1" x14ac:dyDescent="0.2">
      <c r="A12" s="21"/>
    </row>
    <row r="13" spans="1:1" x14ac:dyDescent="0.2">
      <c r="A13" s="21" t="s">
        <v>27</v>
      </c>
    </row>
    <row r="14" spans="1:1" x14ac:dyDescent="0.2">
      <c r="A14" s="21" t="s">
        <v>49</v>
      </c>
    </row>
    <row r="15" spans="1:1" x14ac:dyDescent="0.2">
      <c r="A15" s="21"/>
    </row>
    <row r="16" spans="1:1" x14ac:dyDescent="0.2">
      <c r="A16" s="21" t="s">
        <v>28</v>
      </c>
    </row>
    <row r="17" spans="1:1" x14ac:dyDescent="0.2">
      <c r="A17" s="21" t="s">
        <v>29</v>
      </c>
    </row>
    <row r="18" spans="1:1" x14ac:dyDescent="0.2">
      <c r="A18" s="21"/>
    </row>
    <row r="19" spans="1:1" x14ac:dyDescent="0.2">
      <c r="A19" s="22" t="s">
        <v>30</v>
      </c>
    </row>
    <row r="20" spans="1:1" x14ac:dyDescent="0.2">
      <c r="A20" s="21" t="s">
        <v>31</v>
      </c>
    </row>
    <row r="21" spans="1:1" x14ac:dyDescent="0.2">
      <c r="A21" s="21"/>
    </row>
    <row r="22" spans="1:1" x14ac:dyDescent="0.2">
      <c r="A22" s="22" t="s">
        <v>22</v>
      </c>
    </row>
    <row r="23" spans="1:1" x14ac:dyDescent="0.2">
      <c r="A23" s="21" t="s">
        <v>50</v>
      </c>
    </row>
    <row r="24" spans="1:1" x14ac:dyDescent="0.2">
      <c r="A24" s="21" t="s">
        <v>83</v>
      </c>
    </row>
    <row r="25" spans="1:1" x14ac:dyDescent="0.2">
      <c r="A25" s="21" t="s">
        <v>33</v>
      </c>
    </row>
    <row r="26" spans="1:1" x14ac:dyDescent="0.2">
      <c r="A26" s="21" t="s">
        <v>51</v>
      </c>
    </row>
    <row r="27" spans="1:1" x14ac:dyDescent="0.2">
      <c r="A27" s="21"/>
    </row>
    <row r="28" spans="1:1" x14ac:dyDescent="0.2">
      <c r="A28" s="27" t="s">
        <v>47</v>
      </c>
    </row>
    <row r="29" spans="1:1" x14ac:dyDescent="0.2">
      <c r="A29" s="8" t="s">
        <v>62</v>
      </c>
    </row>
    <row r="31" spans="1:1" x14ac:dyDescent="0.2">
      <c r="A31" s="22" t="s">
        <v>88</v>
      </c>
    </row>
    <row r="32" spans="1:1" x14ac:dyDescent="0.2">
      <c r="A32" s="21" t="s">
        <v>84</v>
      </c>
    </row>
    <row r="33" spans="1:1" x14ac:dyDescent="0.2">
      <c r="A33" s="21" t="s">
        <v>85</v>
      </c>
    </row>
    <row r="34" spans="1:1" x14ac:dyDescent="0.2">
      <c r="A34" s="21"/>
    </row>
    <row r="35" spans="1:1" x14ac:dyDescent="0.2">
      <c r="A35" s="8" t="s">
        <v>86</v>
      </c>
    </row>
    <row r="36" spans="1:1" x14ac:dyDescent="0.2">
      <c r="A36" s="8" t="s">
        <v>87</v>
      </c>
    </row>
    <row r="37" spans="1:1" x14ac:dyDescent="0.2">
      <c r="A37" s="21"/>
    </row>
    <row r="38" spans="1:1" x14ac:dyDescent="0.2">
      <c r="A38" s="21"/>
    </row>
    <row r="39" spans="1:1" x14ac:dyDescent="0.2">
      <c r="A39" s="21"/>
    </row>
    <row r="40" spans="1:1" x14ac:dyDescent="0.2">
      <c r="A40" s="21"/>
    </row>
    <row r="41" spans="1:1" x14ac:dyDescent="0.2">
      <c r="A41" s="21"/>
    </row>
    <row r="42" spans="1:1" x14ac:dyDescent="0.2">
      <c r="A42" s="21"/>
    </row>
    <row r="43" spans="1:1" x14ac:dyDescent="0.2">
      <c r="A43" s="21"/>
    </row>
    <row r="44" spans="1:1" x14ac:dyDescent="0.2">
      <c r="A44" s="29"/>
    </row>
    <row r="45" spans="1:1" x14ac:dyDescent="0.2">
      <c r="A45" s="24"/>
    </row>
    <row r="46" spans="1:1" x14ac:dyDescent="0.2">
      <c r="A46" s="21"/>
    </row>
    <row r="47" spans="1:1" x14ac:dyDescent="0.2">
      <c r="A47" s="23"/>
    </row>
    <row r="48" spans="1:1" x14ac:dyDescent="0.2">
      <c r="A48" s="21"/>
    </row>
    <row r="49" spans="1:1" x14ac:dyDescent="0.2">
      <c r="A49" s="21"/>
    </row>
  </sheetData>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I18" sqref="I18"/>
    </sheetView>
  </sheetViews>
  <sheetFormatPr defaultRowHeight="12.75" x14ac:dyDescent="0.2"/>
  <cols>
    <col min="1" max="1" width="36.85546875" customWidth="1"/>
    <col min="2" max="2" width="14.7109375" customWidth="1"/>
    <col min="3" max="3" width="12.5703125" customWidth="1"/>
    <col min="4" max="4" width="14.42578125" customWidth="1"/>
  </cols>
  <sheetData>
    <row r="1" spans="1:4" x14ac:dyDescent="0.2">
      <c r="A1" s="6" t="s">
        <v>128</v>
      </c>
      <c r="B1" s="4"/>
      <c r="C1" s="32"/>
      <c r="D1" s="32"/>
    </row>
    <row r="2" spans="1:4" x14ac:dyDescent="0.2">
      <c r="A2" s="15"/>
      <c r="B2" s="32" t="s">
        <v>18</v>
      </c>
      <c r="C2" s="32" t="s">
        <v>19</v>
      </c>
      <c r="D2" s="4" t="s">
        <v>2</v>
      </c>
    </row>
    <row r="3" spans="1:4" x14ac:dyDescent="0.2">
      <c r="A3" s="2"/>
      <c r="B3" s="31"/>
      <c r="C3" s="31"/>
      <c r="D3" s="1"/>
    </row>
    <row r="4" spans="1:4" x14ac:dyDescent="0.2">
      <c r="A4" s="7" t="s">
        <v>2</v>
      </c>
      <c r="B4" s="1">
        <v>427</v>
      </c>
      <c r="C4" s="1">
        <v>155</v>
      </c>
      <c r="D4" s="1">
        <v>582</v>
      </c>
    </row>
    <row r="5" spans="1:4" x14ac:dyDescent="0.2">
      <c r="A5" s="2"/>
      <c r="B5" s="17"/>
      <c r="C5" s="1"/>
      <c r="D5" s="1"/>
    </row>
    <row r="6" spans="1:4" x14ac:dyDescent="0.2">
      <c r="A6" s="5" t="s">
        <v>43</v>
      </c>
      <c r="B6" s="17">
        <v>9</v>
      </c>
      <c r="C6" s="1">
        <v>8</v>
      </c>
      <c r="D6" s="1">
        <v>17</v>
      </c>
    </row>
    <row r="7" spans="1:4" x14ac:dyDescent="0.2">
      <c r="A7" s="5" t="s">
        <v>34</v>
      </c>
      <c r="B7" s="17">
        <v>31</v>
      </c>
      <c r="C7" s="1">
        <v>11</v>
      </c>
      <c r="D7" s="1">
        <v>42</v>
      </c>
    </row>
    <row r="8" spans="1:4" x14ac:dyDescent="0.2">
      <c r="A8" s="3" t="s">
        <v>37</v>
      </c>
      <c r="B8" s="17">
        <v>65</v>
      </c>
      <c r="C8" s="17">
        <v>13</v>
      </c>
      <c r="D8" s="1">
        <v>78</v>
      </c>
    </row>
    <row r="9" spans="1:4" x14ac:dyDescent="0.2">
      <c r="A9" s="3" t="s">
        <v>38</v>
      </c>
      <c r="B9" s="1">
        <v>41</v>
      </c>
      <c r="C9" s="17">
        <v>7</v>
      </c>
      <c r="D9" s="1">
        <v>48</v>
      </c>
    </row>
    <row r="10" spans="1:4" x14ac:dyDescent="0.2">
      <c r="A10" s="3" t="s">
        <v>39</v>
      </c>
      <c r="B10" s="1">
        <v>32</v>
      </c>
      <c r="C10" s="1">
        <v>10</v>
      </c>
      <c r="D10" s="1">
        <v>42</v>
      </c>
    </row>
    <row r="11" spans="1:4" x14ac:dyDescent="0.2">
      <c r="A11" s="3" t="s">
        <v>40</v>
      </c>
      <c r="B11" s="1">
        <v>45</v>
      </c>
      <c r="C11" s="1">
        <v>16</v>
      </c>
      <c r="D11" s="1">
        <v>61</v>
      </c>
    </row>
    <row r="12" spans="1:4" x14ac:dyDescent="0.2">
      <c r="A12" s="5" t="s">
        <v>41</v>
      </c>
      <c r="B12" s="1">
        <v>49</v>
      </c>
      <c r="C12" s="1">
        <v>25</v>
      </c>
      <c r="D12" s="1">
        <v>74</v>
      </c>
    </row>
    <row r="13" spans="1:4" x14ac:dyDescent="0.2">
      <c r="A13" s="5" t="s">
        <v>42</v>
      </c>
      <c r="B13" s="1">
        <v>76</v>
      </c>
      <c r="C13" s="1">
        <v>27</v>
      </c>
      <c r="D13" s="1">
        <v>103</v>
      </c>
    </row>
    <row r="14" spans="1:4" x14ac:dyDescent="0.2">
      <c r="A14" s="5" t="s">
        <v>44</v>
      </c>
      <c r="B14" s="1">
        <v>79</v>
      </c>
      <c r="C14" s="1">
        <v>38</v>
      </c>
      <c r="D14" s="1">
        <v>117</v>
      </c>
    </row>
    <row r="15" spans="1:4" x14ac:dyDescent="0.2">
      <c r="A15" s="5"/>
      <c r="B15" s="17"/>
    </row>
    <row r="16" spans="1:4" x14ac:dyDescent="0.2">
      <c r="A16" s="4"/>
      <c r="B16" s="28"/>
      <c r="C16" s="32"/>
      <c r="D16" s="32"/>
    </row>
    <row r="17" spans="1:2" x14ac:dyDescent="0.2">
      <c r="A17" s="5"/>
    </row>
    <row r="18" spans="1:2" x14ac:dyDescent="0.2">
      <c r="A18" s="5" t="s">
        <v>52</v>
      </c>
    </row>
    <row r="19" spans="1:2" x14ac:dyDescent="0.2">
      <c r="A19" s="5"/>
    </row>
    <row r="20" spans="1:2" x14ac:dyDescent="0.2">
      <c r="A20" s="5"/>
    </row>
    <row r="21" spans="1:2" x14ac:dyDescent="0.2">
      <c r="A21" s="5"/>
    </row>
    <row r="22" spans="1:2" x14ac:dyDescent="0.2">
      <c r="A22" s="5"/>
    </row>
    <row r="23" spans="1:2" x14ac:dyDescent="0.2">
      <c r="A23" s="5"/>
    </row>
    <row r="24" spans="1:2" x14ac:dyDescent="0.2">
      <c r="A24" s="5"/>
    </row>
    <row r="25" spans="1:2" x14ac:dyDescent="0.2">
      <c r="A25" s="5"/>
    </row>
    <row r="26" spans="1:2" x14ac:dyDescent="0.2">
      <c r="A26" s="5"/>
    </row>
    <row r="27" spans="1:2" x14ac:dyDescent="0.2">
      <c r="A27" s="5"/>
    </row>
    <row r="28" spans="1:2" x14ac:dyDescent="0.2">
      <c r="A28" s="5"/>
      <c r="B28" s="1"/>
    </row>
    <row r="29" spans="1:2" x14ac:dyDescent="0.2">
      <c r="A29" s="5"/>
      <c r="B29" s="1"/>
    </row>
    <row r="30" spans="1:2" x14ac:dyDescent="0.2">
      <c r="A30" s="5"/>
    </row>
    <row r="31" spans="1:2" x14ac:dyDescent="0.2">
      <c r="A31" s="5"/>
    </row>
    <row r="32" spans="1:2" x14ac:dyDescent="0.2">
      <c r="A32" s="5"/>
    </row>
    <row r="33" spans="1:2" x14ac:dyDescent="0.2">
      <c r="A33" s="5"/>
    </row>
    <row r="34" spans="1:2" x14ac:dyDescent="0.2">
      <c r="A34" s="5"/>
    </row>
    <row r="35" spans="1:2" x14ac:dyDescent="0.2">
      <c r="A35" s="5"/>
    </row>
    <row r="36" spans="1:2" x14ac:dyDescent="0.2">
      <c r="A36" s="5"/>
    </row>
    <row r="37" spans="1:2" x14ac:dyDescent="0.2">
      <c r="A37" s="5"/>
    </row>
    <row r="38" spans="1:2" x14ac:dyDescent="0.2">
      <c r="A38" s="5"/>
    </row>
    <row r="39" spans="1:2" x14ac:dyDescent="0.2">
      <c r="A39" s="5"/>
    </row>
    <row r="40" spans="1:2" x14ac:dyDescent="0.2">
      <c r="A40" s="5"/>
    </row>
    <row r="41" spans="1:2" x14ac:dyDescent="0.2">
      <c r="A41" s="1"/>
      <c r="B41" s="1"/>
    </row>
    <row r="42" spans="1:2" x14ac:dyDescent="0.2">
      <c r="A42" s="1"/>
      <c r="B42" s="1"/>
    </row>
    <row r="43" spans="1:2" x14ac:dyDescent="0.2">
      <c r="A43" s="16"/>
      <c r="B4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workbookViewId="0"/>
  </sheetViews>
  <sheetFormatPr defaultRowHeight="12.75" x14ac:dyDescent="0.2"/>
  <cols>
    <col min="1" max="1" width="30.7109375" customWidth="1"/>
    <col min="2" max="2" width="14.7109375" customWidth="1"/>
    <col min="3" max="3" width="22.42578125" customWidth="1"/>
    <col min="4" max="4" width="13.28515625" customWidth="1"/>
    <col min="5" max="6" width="21.42578125" customWidth="1"/>
    <col min="7" max="7" width="14.7109375" customWidth="1"/>
    <col min="8" max="8" width="25.85546875" customWidth="1"/>
    <col min="9" max="9" width="14.7109375" customWidth="1"/>
    <col min="10" max="10" width="23.7109375" customWidth="1"/>
    <col min="11" max="11" width="14.7109375" customWidth="1"/>
    <col min="12" max="13" width="10.140625" bestFit="1" customWidth="1"/>
  </cols>
  <sheetData>
    <row r="1" spans="1:13" x14ac:dyDescent="0.2">
      <c r="A1" s="19" t="s">
        <v>127</v>
      </c>
      <c r="B1" s="4"/>
      <c r="C1" s="4"/>
      <c r="D1" s="4"/>
      <c r="E1" s="4"/>
      <c r="F1" s="4"/>
      <c r="G1" s="4"/>
      <c r="H1" s="4"/>
      <c r="I1" s="4"/>
      <c r="J1" s="4"/>
      <c r="K1" s="4"/>
    </row>
    <row r="2" spans="1:13" x14ac:dyDescent="0.2">
      <c r="A2" s="8"/>
      <c r="B2" s="8"/>
      <c r="C2" s="8"/>
      <c r="D2" s="8"/>
      <c r="E2" s="8"/>
      <c r="F2" s="8"/>
      <c r="G2" s="8"/>
      <c r="H2" s="8"/>
      <c r="I2" s="8"/>
      <c r="J2" s="8"/>
      <c r="K2" s="8"/>
    </row>
    <row r="3" spans="1:13" x14ac:dyDescent="0.2">
      <c r="A3" s="1"/>
      <c r="B3" s="1" t="s">
        <v>3</v>
      </c>
      <c r="C3" s="1" t="s">
        <v>58</v>
      </c>
      <c r="D3" s="1" t="s">
        <v>5</v>
      </c>
      <c r="E3" s="1" t="s">
        <v>54</v>
      </c>
      <c r="F3" s="1" t="s">
        <v>60</v>
      </c>
      <c r="G3" s="1" t="s">
        <v>4</v>
      </c>
      <c r="H3" s="1" t="s">
        <v>55</v>
      </c>
      <c r="I3" s="1" t="s">
        <v>6</v>
      </c>
      <c r="J3" s="1" t="s">
        <v>59</v>
      </c>
      <c r="K3" s="1" t="s">
        <v>2</v>
      </c>
    </row>
    <row r="4" spans="1:13" x14ac:dyDescent="0.2">
      <c r="A4" s="4"/>
      <c r="B4" s="4"/>
      <c r="C4" s="4"/>
      <c r="D4" s="4"/>
      <c r="E4" s="4"/>
      <c r="F4" s="4"/>
      <c r="G4" s="4"/>
      <c r="H4" s="4" t="s">
        <v>56</v>
      </c>
      <c r="I4" s="4"/>
      <c r="J4" s="4"/>
      <c r="K4" s="4"/>
    </row>
    <row r="5" spans="1:13" x14ac:dyDescent="0.2">
      <c r="A5" s="1"/>
      <c r="B5" s="1"/>
      <c r="C5" s="1"/>
      <c r="D5" s="1"/>
      <c r="E5" s="1"/>
      <c r="F5" s="1"/>
      <c r="G5" s="1"/>
      <c r="H5" s="1"/>
      <c r="I5" s="1"/>
      <c r="J5" s="1"/>
      <c r="K5" s="1"/>
    </row>
    <row r="6" spans="1:13" x14ac:dyDescent="0.2">
      <c r="A6" s="1" t="s">
        <v>18</v>
      </c>
      <c r="B6" s="1"/>
      <c r="C6" s="1"/>
      <c r="D6" s="1"/>
      <c r="E6" s="1"/>
      <c r="F6" s="1"/>
      <c r="G6" s="1"/>
      <c r="H6" s="1"/>
      <c r="I6" s="1"/>
      <c r="J6" s="1"/>
      <c r="K6" s="1"/>
    </row>
    <row r="7" spans="1:13" x14ac:dyDescent="0.2">
      <c r="A7" s="1"/>
      <c r="B7" s="1"/>
      <c r="C7" s="1"/>
      <c r="D7" s="1"/>
      <c r="E7" s="1"/>
      <c r="F7" s="1"/>
      <c r="G7" s="1"/>
      <c r="H7" s="1"/>
      <c r="I7" s="1"/>
      <c r="J7" s="1"/>
      <c r="K7" s="1"/>
    </row>
    <row r="8" spans="1:13" x14ac:dyDescent="0.2">
      <c r="A8" s="8" t="s">
        <v>35</v>
      </c>
      <c r="B8" s="8">
        <v>2</v>
      </c>
      <c r="C8" s="8">
        <v>0</v>
      </c>
      <c r="D8" s="8">
        <v>3</v>
      </c>
      <c r="E8" s="8">
        <v>1</v>
      </c>
      <c r="F8" s="8">
        <v>0</v>
      </c>
      <c r="G8" s="8">
        <v>0</v>
      </c>
      <c r="H8" s="8">
        <v>0</v>
      </c>
      <c r="I8" s="8">
        <v>2</v>
      </c>
      <c r="J8" s="8">
        <v>1</v>
      </c>
      <c r="K8">
        <v>9</v>
      </c>
      <c r="L8" s="30"/>
      <c r="M8" s="35"/>
    </row>
    <row r="9" spans="1:13" x14ac:dyDescent="0.2">
      <c r="A9" s="8" t="s">
        <v>34</v>
      </c>
      <c r="B9" s="8">
        <v>14</v>
      </c>
      <c r="C9" s="8">
        <v>0</v>
      </c>
      <c r="D9" s="8">
        <v>7</v>
      </c>
      <c r="E9" s="8">
        <v>9</v>
      </c>
      <c r="F9" s="8">
        <v>0</v>
      </c>
      <c r="G9" s="8">
        <v>1</v>
      </c>
      <c r="H9" s="8">
        <v>0</v>
      </c>
      <c r="I9" s="8">
        <v>0</v>
      </c>
      <c r="J9" s="8">
        <v>0</v>
      </c>
      <c r="K9">
        <v>31</v>
      </c>
      <c r="L9" s="30"/>
      <c r="M9" s="35"/>
    </row>
    <row r="10" spans="1:13" x14ac:dyDescent="0.2">
      <c r="A10" s="8" t="s">
        <v>37</v>
      </c>
      <c r="B10" s="8">
        <v>37</v>
      </c>
      <c r="C10" s="8">
        <v>4</v>
      </c>
      <c r="D10" s="8">
        <v>4</v>
      </c>
      <c r="E10" s="8">
        <v>3</v>
      </c>
      <c r="F10" s="8">
        <v>0</v>
      </c>
      <c r="G10" s="8">
        <v>14</v>
      </c>
      <c r="H10" s="8">
        <v>0</v>
      </c>
      <c r="I10" s="8">
        <v>2</v>
      </c>
      <c r="J10" s="8">
        <v>1</v>
      </c>
      <c r="K10">
        <v>65</v>
      </c>
      <c r="L10" s="30"/>
      <c r="M10" s="35"/>
    </row>
    <row r="11" spans="1:13" x14ac:dyDescent="0.2">
      <c r="A11" s="8" t="s">
        <v>38</v>
      </c>
      <c r="B11" s="8">
        <v>20</v>
      </c>
      <c r="C11" s="8">
        <v>3</v>
      </c>
      <c r="D11" s="8">
        <v>3</v>
      </c>
      <c r="E11" s="8">
        <v>3</v>
      </c>
      <c r="F11" s="8">
        <v>0</v>
      </c>
      <c r="G11" s="8">
        <v>9</v>
      </c>
      <c r="H11" s="8">
        <v>0</v>
      </c>
      <c r="I11" s="8">
        <v>3</v>
      </c>
      <c r="J11" s="8">
        <v>0</v>
      </c>
      <c r="K11">
        <v>41</v>
      </c>
      <c r="L11" s="30"/>
      <c r="M11" s="35"/>
    </row>
    <row r="12" spans="1:13" x14ac:dyDescent="0.2">
      <c r="A12" s="8" t="s">
        <v>39</v>
      </c>
      <c r="B12" s="8">
        <v>14</v>
      </c>
      <c r="C12" s="8">
        <v>2</v>
      </c>
      <c r="D12" s="8">
        <v>3</v>
      </c>
      <c r="E12" s="8">
        <v>4</v>
      </c>
      <c r="F12" s="8">
        <v>0</v>
      </c>
      <c r="G12" s="8">
        <v>9</v>
      </c>
      <c r="H12" s="8">
        <v>0</v>
      </c>
      <c r="I12" s="8">
        <v>0</v>
      </c>
      <c r="J12" s="8">
        <v>0</v>
      </c>
      <c r="K12">
        <v>32</v>
      </c>
      <c r="L12" s="30"/>
      <c r="M12" s="35"/>
    </row>
    <row r="13" spans="1:13" x14ac:dyDescent="0.2">
      <c r="A13" s="8" t="s">
        <v>40</v>
      </c>
      <c r="B13" s="8">
        <v>12</v>
      </c>
      <c r="C13" s="8">
        <v>2</v>
      </c>
      <c r="D13" s="8">
        <v>13</v>
      </c>
      <c r="E13" s="8">
        <v>3</v>
      </c>
      <c r="F13" s="8">
        <v>0</v>
      </c>
      <c r="G13" s="8">
        <v>10</v>
      </c>
      <c r="H13" s="8">
        <v>2</v>
      </c>
      <c r="I13" s="8">
        <v>2</v>
      </c>
      <c r="J13" s="8">
        <v>1</v>
      </c>
      <c r="K13">
        <v>45</v>
      </c>
      <c r="L13" s="30"/>
      <c r="M13" s="35"/>
    </row>
    <row r="14" spans="1:13" x14ac:dyDescent="0.2">
      <c r="A14" s="8" t="s">
        <v>41</v>
      </c>
      <c r="B14" s="8">
        <v>4</v>
      </c>
      <c r="C14" s="8">
        <v>1</v>
      </c>
      <c r="D14" s="8">
        <v>24</v>
      </c>
      <c r="E14" s="8">
        <v>8</v>
      </c>
      <c r="F14" s="8">
        <v>0</v>
      </c>
      <c r="G14" s="8">
        <v>6</v>
      </c>
      <c r="H14" s="8">
        <v>0</v>
      </c>
      <c r="I14" s="8">
        <v>3</v>
      </c>
      <c r="J14" s="8">
        <v>3</v>
      </c>
      <c r="K14">
        <v>49</v>
      </c>
      <c r="L14" s="30"/>
      <c r="M14" s="35"/>
    </row>
    <row r="15" spans="1:13" x14ac:dyDescent="0.2">
      <c r="A15" s="8" t="s">
        <v>42</v>
      </c>
      <c r="B15" s="8">
        <v>15</v>
      </c>
      <c r="C15" s="8">
        <v>0</v>
      </c>
      <c r="D15" s="8">
        <v>38</v>
      </c>
      <c r="E15" s="8">
        <v>5</v>
      </c>
      <c r="F15" s="8">
        <v>1</v>
      </c>
      <c r="G15" s="8">
        <v>2</v>
      </c>
      <c r="H15" s="8">
        <v>9</v>
      </c>
      <c r="I15" s="8">
        <v>6</v>
      </c>
      <c r="J15" s="8">
        <v>0</v>
      </c>
      <c r="K15">
        <v>76</v>
      </c>
      <c r="L15" s="30"/>
      <c r="M15" s="35"/>
    </row>
    <row r="16" spans="1:13" x14ac:dyDescent="0.2">
      <c r="A16" s="8" t="s">
        <v>44</v>
      </c>
      <c r="B16" s="8">
        <v>11</v>
      </c>
      <c r="C16" s="8">
        <v>1</v>
      </c>
      <c r="D16" s="8">
        <v>49</v>
      </c>
      <c r="E16" s="8">
        <v>0</v>
      </c>
      <c r="F16" s="8">
        <v>0</v>
      </c>
      <c r="G16" s="8">
        <v>0</v>
      </c>
      <c r="H16" s="8">
        <v>12</v>
      </c>
      <c r="I16" s="8">
        <v>5</v>
      </c>
      <c r="J16" s="8">
        <v>1</v>
      </c>
      <c r="K16">
        <v>79</v>
      </c>
      <c r="L16" s="30"/>
      <c r="M16" s="35"/>
    </row>
    <row r="17" spans="1:13" x14ac:dyDescent="0.2">
      <c r="A17" s="8"/>
      <c r="B17" s="8"/>
      <c r="C17" s="8"/>
      <c r="D17" s="8"/>
      <c r="E17" s="8"/>
      <c r="F17" s="8"/>
      <c r="G17" s="8"/>
      <c r="I17" s="8"/>
      <c r="K17" s="8"/>
      <c r="L17" s="30"/>
      <c r="M17" s="35"/>
    </row>
    <row r="18" spans="1:13" x14ac:dyDescent="0.2">
      <c r="A18" s="8" t="s">
        <v>2</v>
      </c>
      <c r="B18" s="8">
        <v>129</v>
      </c>
      <c r="C18" s="8">
        <v>13</v>
      </c>
      <c r="D18" s="8">
        <v>144</v>
      </c>
      <c r="E18" s="8">
        <v>36</v>
      </c>
      <c r="F18" s="8">
        <v>1</v>
      </c>
      <c r="G18" s="8">
        <v>51</v>
      </c>
      <c r="H18">
        <v>23</v>
      </c>
      <c r="I18" s="8">
        <v>23</v>
      </c>
      <c r="J18">
        <v>7</v>
      </c>
      <c r="K18">
        <v>427</v>
      </c>
      <c r="L18" s="30"/>
      <c r="M18" s="35"/>
    </row>
    <row r="19" spans="1:13" x14ac:dyDescent="0.2">
      <c r="A19" s="8"/>
      <c r="B19" s="8"/>
      <c r="C19" s="8"/>
      <c r="D19" s="8"/>
      <c r="E19" s="8"/>
      <c r="F19" s="8"/>
      <c r="G19" s="8"/>
      <c r="I19" s="8"/>
      <c r="J19" s="8"/>
      <c r="K19" s="8"/>
      <c r="L19" s="30"/>
      <c r="M19" s="35"/>
    </row>
    <row r="20" spans="1:13" x14ac:dyDescent="0.2">
      <c r="A20" s="8"/>
      <c r="B20" s="8"/>
      <c r="C20" s="8"/>
      <c r="D20" s="8"/>
      <c r="E20" s="8"/>
      <c r="F20" s="8"/>
      <c r="G20" s="8"/>
      <c r="I20" s="8"/>
      <c r="J20" s="8"/>
      <c r="K20" s="8"/>
      <c r="L20" s="30"/>
      <c r="M20" s="35"/>
    </row>
    <row r="21" spans="1:13" x14ac:dyDescent="0.2">
      <c r="A21" s="8" t="s">
        <v>19</v>
      </c>
      <c r="B21" s="8"/>
      <c r="C21" s="8"/>
      <c r="D21" s="8"/>
      <c r="E21" s="8"/>
      <c r="F21" s="8"/>
      <c r="G21" s="8"/>
      <c r="I21" s="8"/>
      <c r="J21" s="8"/>
      <c r="K21" s="8"/>
      <c r="L21" s="30"/>
      <c r="M21" s="35"/>
    </row>
    <row r="22" spans="1:13" x14ac:dyDescent="0.2">
      <c r="A22" s="8"/>
      <c r="B22" s="8"/>
      <c r="C22" s="8"/>
      <c r="D22" s="8"/>
      <c r="E22" s="8"/>
      <c r="F22" s="8"/>
      <c r="G22" s="8"/>
      <c r="I22" s="8"/>
      <c r="J22" s="8"/>
      <c r="K22" s="8"/>
      <c r="L22" s="30"/>
      <c r="M22" s="35"/>
    </row>
    <row r="23" spans="1:13" x14ac:dyDescent="0.2">
      <c r="A23" s="8" t="s">
        <v>35</v>
      </c>
      <c r="B23" s="25">
        <v>1</v>
      </c>
      <c r="C23" s="25">
        <v>0</v>
      </c>
      <c r="D23" s="25">
        <v>4</v>
      </c>
      <c r="E23" s="25">
        <v>0</v>
      </c>
      <c r="F23" s="25">
        <v>0</v>
      </c>
      <c r="G23" s="25">
        <v>0</v>
      </c>
      <c r="H23" s="8">
        <v>0</v>
      </c>
      <c r="I23" s="25">
        <v>3</v>
      </c>
      <c r="J23" s="25">
        <v>0</v>
      </c>
      <c r="K23" s="35">
        <v>8</v>
      </c>
      <c r="L23" s="35"/>
      <c r="M23" s="35"/>
    </row>
    <row r="24" spans="1:13" x14ac:dyDescent="0.2">
      <c r="A24" s="8" t="s">
        <v>34</v>
      </c>
      <c r="B24" s="25">
        <v>3</v>
      </c>
      <c r="C24" s="25">
        <v>0</v>
      </c>
      <c r="D24" s="25">
        <v>6</v>
      </c>
      <c r="E24" s="25">
        <v>1</v>
      </c>
      <c r="F24" s="25">
        <v>0</v>
      </c>
      <c r="G24" s="25">
        <v>0</v>
      </c>
      <c r="H24" s="8">
        <v>0</v>
      </c>
      <c r="I24" s="25">
        <v>1</v>
      </c>
      <c r="J24" s="25">
        <v>0</v>
      </c>
      <c r="K24" s="35">
        <v>11</v>
      </c>
      <c r="L24" s="35"/>
      <c r="M24" s="35"/>
    </row>
    <row r="25" spans="1:13" x14ac:dyDescent="0.2">
      <c r="A25" s="8" t="s">
        <v>37</v>
      </c>
      <c r="B25" s="25">
        <v>6</v>
      </c>
      <c r="C25" s="25">
        <v>0</v>
      </c>
      <c r="D25" s="25">
        <v>4</v>
      </c>
      <c r="E25" s="25">
        <v>3</v>
      </c>
      <c r="F25" s="25">
        <v>0</v>
      </c>
      <c r="G25" s="25">
        <v>0</v>
      </c>
      <c r="H25" s="8">
        <v>0</v>
      </c>
      <c r="I25" s="25">
        <v>0</v>
      </c>
      <c r="J25" s="25">
        <v>0</v>
      </c>
      <c r="K25" s="35">
        <v>13</v>
      </c>
      <c r="L25" s="35"/>
      <c r="M25" s="35"/>
    </row>
    <row r="26" spans="1:13" x14ac:dyDescent="0.2">
      <c r="A26" s="8" t="s">
        <v>38</v>
      </c>
      <c r="B26" s="25">
        <v>3</v>
      </c>
      <c r="C26" s="25">
        <v>0</v>
      </c>
      <c r="D26" s="25">
        <v>1</v>
      </c>
      <c r="E26" s="25">
        <v>2</v>
      </c>
      <c r="F26" s="25">
        <v>0</v>
      </c>
      <c r="G26" s="25">
        <v>0</v>
      </c>
      <c r="H26" s="8">
        <v>0</v>
      </c>
      <c r="I26" s="25">
        <v>1</v>
      </c>
      <c r="J26" s="25">
        <v>0</v>
      </c>
      <c r="K26" s="35">
        <v>7</v>
      </c>
      <c r="L26" s="35"/>
      <c r="M26" s="35"/>
    </row>
    <row r="27" spans="1:13" x14ac:dyDescent="0.2">
      <c r="A27" s="8" t="s">
        <v>39</v>
      </c>
      <c r="B27" s="25">
        <v>6</v>
      </c>
      <c r="C27" s="25">
        <v>0</v>
      </c>
      <c r="D27" s="25">
        <v>2</v>
      </c>
      <c r="E27" s="25">
        <v>0</v>
      </c>
      <c r="F27" s="25">
        <v>0</v>
      </c>
      <c r="G27" s="25">
        <v>1</v>
      </c>
      <c r="H27" s="25">
        <v>0</v>
      </c>
      <c r="I27" s="25">
        <v>1</v>
      </c>
      <c r="J27" s="25">
        <v>0</v>
      </c>
      <c r="K27" s="35">
        <v>10</v>
      </c>
      <c r="L27" s="35"/>
      <c r="M27" s="35"/>
    </row>
    <row r="28" spans="1:13" x14ac:dyDescent="0.2">
      <c r="A28" s="8" t="s">
        <v>40</v>
      </c>
      <c r="B28" s="25">
        <v>6</v>
      </c>
      <c r="C28" s="25">
        <v>0</v>
      </c>
      <c r="D28" s="25">
        <v>4</v>
      </c>
      <c r="E28" s="25">
        <v>3</v>
      </c>
      <c r="F28" s="25">
        <v>0</v>
      </c>
      <c r="G28" s="25">
        <v>0</v>
      </c>
      <c r="H28" s="25">
        <v>0</v>
      </c>
      <c r="I28" s="25">
        <v>3</v>
      </c>
      <c r="J28" s="25">
        <v>0</v>
      </c>
      <c r="K28" s="35">
        <v>16</v>
      </c>
      <c r="L28" s="35"/>
      <c r="M28" s="35"/>
    </row>
    <row r="29" spans="1:13" x14ac:dyDescent="0.2">
      <c r="A29" s="8" t="s">
        <v>41</v>
      </c>
      <c r="B29" s="25">
        <v>7</v>
      </c>
      <c r="C29" s="25">
        <v>0</v>
      </c>
      <c r="D29" s="25">
        <v>10</v>
      </c>
      <c r="E29" s="25">
        <v>2</v>
      </c>
      <c r="F29" s="25">
        <v>0</v>
      </c>
      <c r="G29" s="25">
        <v>0</v>
      </c>
      <c r="H29" s="25">
        <v>2</v>
      </c>
      <c r="I29" s="25">
        <v>3</v>
      </c>
      <c r="J29" s="25">
        <v>1</v>
      </c>
      <c r="K29" s="35">
        <v>25</v>
      </c>
      <c r="L29" s="35"/>
      <c r="M29" s="35"/>
    </row>
    <row r="30" spans="1:13" x14ac:dyDescent="0.2">
      <c r="A30" s="8" t="s">
        <v>42</v>
      </c>
      <c r="B30" s="25">
        <v>8</v>
      </c>
      <c r="C30" s="25">
        <v>0</v>
      </c>
      <c r="D30" s="25">
        <v>14</v>
      </c>
      <c r="E30" s="25">
        <v>2</v>
      </c>
      <c r="F30" s="25">
        <v>0</v>
      </c>
      <c r="G30" s="25">
        <v>0</v>
      </c>
      <c r="H30" s="25">
        <v>2</v>
      </c>
      <c r="I30" s="25">
        <v>0</v>
      </c>
      <c r="J30" s="25">
        <v>1</v>
      </c>
      <c r="K30" s="35">
        <v>27</v>
      </c>
      <c r="L30" s="35"/>
      <c r="M30" s="35"/>
    </row>
    <row r="31" spans="1:13" x14ac:dyDescent="0.2">
      <c r="A31" s="8" t="s">
        <v>44</v>
      </c>
      <c r="B31" s="25">
        <v>6</v>
      </c>
      <c r="C31" s="25">
        <v>1</v>
      </c>
      <c r="D31" s="25">
        <v>18</v>
      </c>
      <c r="E31" s="25">
        <v>0</v>
      </c>
      <c r="F31" s="25">
        <v>0</v>
      </c>
      <c r="G31" s="25">
        <v>0</v>
      </c>
      <c r="H31" s="25">
        <v>5</v>
      </c>
      <c r="I31" s="25">
        <v>8</v>
      </c>
      <c r="J31" s="25">
        <v>0</v>
      </c>
      <c r="K31" s="35">
        <v>38</v>
      </c>
      <c r="L31" s="35"/>
      <c r="M31" s="35"/>
    </row>
    <row r="32" spans="1:13" x14ac:dyDescent="0.2">
      <c r="A32" s="8"/>
      <c r="B32" s="25"/>
      <c r="C32" s="25"/>
      <c r="D32" s="25"/>
      <c r="E32" s="25"/>
      <c r="F32" s="25"/>
      <c r="G32" s="25"/>
      <c r="H32" s="25"/>
      <c r="I32" s="25"/>
      <c r="J32" s="25"/>
      <c r="K32" s="35"/>
      <c r="L32" s="35"/>
      <c r="M32" s="35"/>
    </row>
    <row r="33" spans="1:13" x14ac:dyDescent="0.2">
      <c r="A33" s="8" t="s">
        <v>2</v>
      </c>
      <c r="B33" s="25">
        <v>46</v>
      </c>
      <c r="C33" s="25">
        <v>1</v>
      </c>
      <c r="D33" s="25">
        <v>63</v>
      </c>
      <c r="E33" s="25">
        <v>13</v>
      </c>
      <c r="F33" s="25">
        <v>0</v>
      </c>
      <c r="G33" s="25">
        <v>1</v>
      </c>
      <c r="H33" s="25">
        <v>9</v>
      </c>
      <c r="I33" s="25">
        <v>20</v>
      </c>
      <c r="J33" s="25">
        <v>2</v>
      </c>
      <c r="K33" s="35">
        <v>155</v>
      </c>
      <c r="L33" s="35"/>
      <c r="M33" s="35"/>
    </row>
    <row r="34" spans="1:13" x14ac:dyDescent="0.2">
      <c r="A34" s="8"/>
      <c r="B34" s="25"/>
      <c r="C34" s="35"/>
      <c r="D34" s="35"/>
      <c r="E34" s="35"/>
      <c r="F34" s="35"/>
      <c r="G34" s="25"/>
      <c r="H34" s="35"/>
      <c r="I34" s="25"/>
      <c r="J34" s="25"/>
      <c r="K34" s="25"/>
      <c r="L34" s="35"/>
      <c r="M34" s="35"/>
    </row>
    <row r="35" spans="1:13" x14ac:dyDescent="0.2">
      <c r="A35" s="8"/>
      <c r="B35" s="25"/>
      <c r="C35" s="25"/>
      <c r="D35" s="25"/>
      <c r="E35" s="25"/>
      <c r="F35" s="25"/>
      <c r="G35" s="25"/>
      <c r="H35" s="25"/>
      <c r="I35" s="25"/>
      <c r="J35" s="25"/>
      <c r="K35" s="25"/>
      <c r="L35" s="35"/>
      <c r="M35" s="35"/>
    </row>
    <row r="36" spans="1:13" x14ac:dyDescent="0.2">
      <c r="A36" s="8" t="s">
        <v>57</v>
      </c>
      <c r="B36" s="25"/>
      <c r="C36" s="25"/>
      <c r="D36" s="25"/>
      <c r="E36" s="25"/>
      <c r="F36" s="25"/>
      <c r="G36" s="25"/>
      <c r="H36" s="25"/>
      <c r="I36" s="25"/>
      <c r="J36" s="25"/>
      <c r="K36" s="25"/>
      <c r="L36" s="35"/>
      <c r="M36" s="35"/>
    </row>
    <row r="37" spans="1:13" x14ac:dyDescent="0.2">
      <c r="A37" s="8"/>
      <c r="B37" s="25"/>
      <c r="C37" s="25"/>
      <c r="D37" s="25"/>
      <c r="E37" s="25"/>
      <c r="F37" s="25"/>
      <c r="G37" s="25"/>
      <c r="H37" s="25"/>
      <c r="I37" s="25"/>
      <c r="J37" s="25"/>
      <c r="K37" s="25"/>
      <c r="L37" s="35"/>
      <c r="M37" s="35"/>
    </row>
    <row r="38" spans="1:13" x14ac:dyDescent="0.2">
      <c r="A38" s="8" t="s">
        <v>35</v>
      </c>
      <c r="B38" s="25">
        <v>3</v>
      </c>
      <c r="C38" s="25">
        <v>0</v>
      </c>
      <c r="D38" s="25">
        <v>7</v>
      </c>
      <c r="E38" s="25">
        <v>1</v>
      </c>
      <c r="F38" s="25">
        <v>0</v>
      </c>
      <c r="G38" s="25">
        <v>0</v>
      </c>
      <c r="H38" s="25">
        <v>0</v>
      </c>
      <c r="I38" s="25">
        <v>5</v>
      </c>
      <c r="J38" s="25">
        <v>1</v>
      </c>
      <c r="K38" s="35">
        <v>17</v>
      </c>
      <c r="L38" s="35"/>
      <c r="M38" s="35"/>
    </row>
    <row r="39" spans="1:13" x14ac:dyDescent="0.2">
      <c r="A39" s="8" t="s">
        <v>34</v>
      </c>
      <c r="B39" s="25">
        <v>17</v>
      </c>
      <c r="C39" s="25">
        <v>0</v>
      </c>
      <c r="D39" s="25">
        <v>13</v>
      </c>
      <c r="E39" s="25">
        <v>10</v>
      </c>
      <c r="F39" s="25">
        <v>0</v>
      </c>
      <c r="G39" s="25">
        <v>1</v>
      </c>
      <c r="H39" s="25">
        <v>0</v>
      </c>
      <c r="I39" s="25">
        <v>1</v>
      </c>
      <c r="J39" s="25">
        <v>0</v>
      </c>
      <c r="K39" s="35">
        <v>42</v>
      </c>
      <c r="L39" s="35"/>
      <c r="M39" s="35"/>
    </row>
    <row r="40" spans="1:13" x14ac:dyDescent="0.2">
      <c r="A40" s="8" t="s">
        <v>37</v>
      </c>
      <c r="B40" s="25">
        <v>43</v>
      </c>
      <c r="C40" s="25">
        <v>4</v>
      </c>
      <c r="D40" s="25">
        <v>8</v>
      </c>
      <c r="E40" s="25">
        <v>6</v>
      </c>
      <c r="F40" s="25">
        <v>0</v>
      </c>
      <c r="G40" s="25">
        <v>14</v>
      </c>
      <c r="H40" s="25">
        <v>0</v>
      </c>
      <c r="I40" s="25">
        <v>2</v>
      </c>
      <c r="J40" s="25">
        <v>1</v>
      </c>
      <c r="K40" s="35">
        <v>78</v>
      </c>
      <c r="L40" s="35"/>
      <c r="M40" s="35"/>
    </row>
    <row r="41" spans="1:13" x14ac:dyDescent="0.2">
      <c r="A41" s="8" t="s">
        <v>38</v>
      </c>
      <c r="B41" s="25">
        <v>23</v>
      </c>
      <c r="C41" s="25">
        <v>3</v>
      </c>
      <c r="D41" s="25">
        <v>4</v>
      </c>
      <c r="E41" s="25">
        <v>5</v>
      </c>
      <c r="F41" s="25">
        <v>0</v>
      </c>
      <c r="G41" s="25">
        <v>9</v>
      </c>
      <c r="H41" s="25">
        <v>0</v>
      </c>
      <c r="I41" s="25">
        <v>4</v>
      </c>
      <c r="J41" s="25">
        <v>0</v>
      </c>
      <c r="K41" s="35">
        <v>48</v>
      </c>
      <c r="L41" s="35"/>
      <c r="M41" s="35"/>
    </row>
    <row r="42" spans="1:13" x14ac:dyDescent="0.2">
      <c r="A42" s="8" t="s">
        <v>39</v>
      </c>
      <c r="B42" s="25">
        <v>20</v>
      </c>
      <c r="C42" s="25">
        <v>2</v>
      </c>
      <c r="D42" s="25">
        <v>5</v>
      </c>
      <c r="E42" s="25">
        <v>4</v>
      </c>
      <c r="F42" s="25">
        <v>0</v>
      </c>
      <c r="G42" s="25">
        <v>10</v>
      </c>
      <c r="H42" s="25">
        <v>0</v>
      </c>
      <c r="I42" s="25">
        <v>1</v>
      </c>
      <c r="J42" s="25">
        <v>0</v>
      </c>
      <c r="K42" s="35">
        <v>42</v>
      </c>
      <c r="L42" s="35"/>
      <c r="M42" s="35"/>
    </row>
    <row r="43" spans="1:13" x14ac:dyDescent="0.2">
      <c r="A43" s="8" t="s">
        <v>40</v>
      </c>
      <c r="B43" s="25">
        <v>18</v>
      </c>
      <c r="C43" s="25">
        <v>2</v>
      </c>
      <c r="D43" s="25">
        <v>17</v>
      </c>
      <c r="E43" s="25">
        <v>6</v>
      </c>
      <c r="F43" s="25">
        <v>0</v>
      </c>
      <c r="G43" s="25">
        <v>10</v>
      </c>
      <c r="H43" s="25">
        <v>2</v>
      </c>
      <c r="I43" s="25">
        <v>5</v>
      </c>
      <c r="J43" s="25">
        <v>1</v>
      </c>
      <c r="K43" s="35">
        <v>61</v>
      </c>
      <c r="L43" s="35"/>
      <c r="M43" s="35"/>
    </row>
    <row r="44" spans="1:13" x14ac:dyDescent="0.2">
      <c r="A44" s="8" t="s">
        <v>41</v>
      </c>
      <c r="B44" s="25">
        <v>11</v>
      </c>
      <c r="C44" s="25">
        <v>1</v>
      </c>
      <c r="D44" s="25">
        <v>34</v>
      </c>
      <c r="E44" s="25">
        <v>10</v>
      </c>
      <c r="F44" s="25">
        <v>0</v>
      </c>
      <c r="G44" s="25">
        <v>6</v>
      </c>
      <c r="H44" s="25">
        <v>2</v>
      </c>
      <c r="I44" s="25">
        <v>6</v>
      </c>
      <c r="J44" s="25">
        <v>4</v>
      </c>
      <c r="K44" s="35">
        <v>74</v>
      </c>
      <c r="L44" s="35"/>
      <c r="M44" s="35"/>
    </row>
    <row r="45" spans="1:13" x14ac:dyDescent="0.2">
      <c r="A45" s="8" t="s">
        <v>42</v>
      </c>
      <c r="B45" s="25">
        <v>23</v>
      </c>
      <c r="C45" s="25">
        <v>0</v>
      </c>
      <c r="D45" s="25">
        <v>52</v>
      </c>
      <c r="E45" s="25">
        <v>7</v>
      </c>
      <c r="F45" s="25">
        <v>1</v>
      </c>
      <c r="G45" s="25">
        <v>2</v>
      </c>
      <c r="H45" s="25">
        <v>11</v>
      </c>
      <c r="I45" s="25">
        <v>6</v>
      </c>
      <c r="J45" s="25">
        <v>1</v>
      </c>
      <c r="K45" s="35">
        <v>103</v>
      </c>
      <c r="L45" s="35"/>
      <c r="M45" s="35"/>
    </row>
    <row r="46" spans="1:13" x14ac:dyDescent="0.2">
      <c r="A46" s="8" t="s">
        <v>44</v>
      </c>
      <c r="B46" s="25">
        <v>17</v>
      </c>
      <c r="C46" s="25">
        <v>2</v>
      </c>
      <c r="D46" s="25">
        <v>67</v>
      </c>
      <c r="E46" s="25">
        <v>0</v>
      </c>
      <c r="F46" s="25">
        <v>0</v>
      </c>
      <c r="G46" s="25">
        <v>0</v>
      </c>
      <c r="H46" s="25">
        <v>17</v>
      </c>
      <c r="I46" s="25">
        <v>13</v>
      </c>
      <c r="J46" s="25">
        <v>1</v>
      </c>
      <c r="K46" s="35">
        <v>117</v>
      </c>
      <c r="L46" s="35"/>
      <c r="M46" s="35"/>
    </row>
    <row r="47" spans="1:13" x14ac:dyDescent="0.2">
      <c r="A47" s="8"/>
      <c r="B47" s="25"/>
      <c r="C47" s="25"/>
      <c r="D47" s="25"/>
      <c r="E47" s="25"/>
      <c r="F47" s="25"/>
      <c r="G47" s="25"/>
      <c r="H47" s="25"/>
      <c r="I47" s="25"/>
      <c r="J47" s="25"/>
      <c r="K47" s="35"/>
      <c r="L47" s="35"/>
      <c r="M47" s="35"/>
    </row>
    <row r="48" spans="1:13" x14ac:dyDescent="0.2">
      <c r="A48" s="8" t="s">
        <v>2</v>
      </c>
      <c r="B48" s="25">
        <v>175</v>
      </c>
      <c r="C48" s="25">
        <v>14</v>
      </c>
      <c r="D48" s="25">
        <v>207</v>
      </c>
      <c r="E48" s="25">
        <v>49</v>
      </c>
      <c r="F48" s="25">
        <v>1</v>
      </c>
      <c r="G48" s="25">
        <v>52</v>
      </c>
      <c r="H48" s="25">
        <v>32</v>
      </c>
      <c r="I48" s="25">
        <v>43</v>
      </c>
      <c r="J48" s="25">
        <v>9</v>
      </c>
      <c r="K48" s="35">
        <v>582</v>
      </c>
      <c r="L48" s="35"/>
      <c r="M48" s="35"/>
    </row>
    <row r="49" spans="1:18" x14ac:dyDescent="0.2">
      <c r="A49" s="8"/>
      <c r="C49" s="25"/>
      <c r="D49" s="25"/>
      <c r="E49" s="25"/>
      <c r="F49" s="25"/>
      <c r="G49" s="25"/>
      <c r="H49" s="25"/>
      <c r="J49" s="25"/>
      <c r="K49" s="25"/>
      <c r="L49" s="35"/>
    </row>
    <row r="50" spans="1:18" x14ac:dyDescent="0.2">
      <c r="A50" s="4"/>
      <c r="B50" s="32"/>
      <c r="C50" s="4"/>
      <c r="D50" s="4"/>
      <c r="E50" s="4"/>
      <c r="F50" s="4"/>
      <c r="G50" s="4"/>
      <c r="H50" s="4"/>
      <c r="I50" s="4"/>
      <c r="J50" s="4"/>
      <c r="K50" s="4"/>
    </row>
    <row r="51" spans="1:18" ht="14.25" x14ac:dyDescent="0.2">
      <c r="A51" s="33" t="s">
        <v>63</v>
      </c>
    </row>
    <row r="53" spans="1:18" x14ac:dyDescent="0.2">
      <c r="A53" s="33" t="s">
        <v>52</v>
      </c>
      <c r="B53" s="30"/>
      <c r="C53" s="30"/>
      <c r="D53" s="30"/>
      <c r="E53" s="30"/>
      <c r="F53" s="30"/>
      <c r="G53" s="30"/>
      <c r="H53" s="30"/>
      <c r="I53" s="30"/>
      <c r="J53" s="30"/>
      <c r="K53" s="30"/>
    </row>
    <row r="54" spans="1:18" x14ac:dyDescent="0.2">
      <c r="B54" s="30"/>
      <c r="C54" s="30"/>
      <c r="D54" s="30"/>
      <c r="E54" s="30"/>
      <c r="F54" s="30"/>
      <c r="G54" s="30"/>
      <c r="H54" s="30"/>
      <c r="I54" s="30"/>
      <c r="J54" s="30"/>
      <c r="K54" s="30"/>
    </row>
    <row r="55" spans="1:18" x14ac:dyDescent="0.2">
      <c r="B55" s="30"/>
      <c r="C55" s="30"/>
      <c r="D55" s="30"/>
      <c r="E55" s="30"/>
      <c r="F55" s="30"/>
      <c r="G55" s="30"/>
      <c r="H55" s="30"/>
      <c r="I55" s="30"/>
      <c r="J55" s="30"/>
      <c r="K55" s="30"/>
    </row>
    <row r="56" spans="1:18" x14ac:dyDescent="0.2">
      <c r="B56" s="30"/>
      <c r="C56" s="30"/>
      <c r="D56" s="30"/>
      <c r="E56" s="30"/>
      <c r="F56" s="30"/>
      <c r="G56" s="30"/>
      <c r="H56" s="30"/>
      <c r="I56" s="30"/>
      <c r="J56" s="30"/>
      <c r="K56" s="30"/>
    </row>
    <row r="57" spans="1:18" x14ac:dyDescent="0.2">
      <c r="B57" s="30"/>
      <c r="C57" s="30"/>
      <c r="D57" s="30"/>
      <c r="E57" s="30"/>
      <c r="F57" s="30"/>
      <c r="G57" s="30"/>
      <c r="H57" s="30"/>
      <c r="I57" s="30"/>
      <c r="J57" s="30"/>
      <c r="K57" s="30"/>
    </row>
    <row r="58" spans="1:18" x14ac:dyDescent="0.2">
      <c r="B58" s="30"/>
      <c r="C58" s="30"/>
      <c r="D58" s="30"/>
      <c r="E58" s="30"/>
      <c r="F58" s="30"/>
      <c r="G58" s="30"/>
      <c r="H58" s="30"/>
      <c r="I58" s="30"/>
      <c r="J58" s="30"/>
      <c r="K58" s="30"/>
    </row>
    <row r="59" spans="1:18" x14ac:dyDescent="0.2">
      <c r="A59" s="30"/>
      <c r="B59" s="30"/>
      <c r="C59" s="30"/>
      <c r="D59" s="30"/>
      <c r="E59" s="30"/>
      <c r="F59" s="30"/>
      <c r="G59" s="30"/>
      <c r="I59" s="30"/>
      <c r="J59" s="30"/>
    </row>
    <row r="60" spans="1:18" x14ac:dyDescent="0.2">
      <c r="A60" s="30"/>
      <c r="B60" s="30"/>
      <c r="C60" s="35"/>
      <c r="D60" s="35"/>
      <c r="E60" s="35"/>
      <c r="I60" s="35"/>
      <c r="J60" s="35"/>
      <c r="L60" s="35"/>
      <c r="M60" s="35"/>
      <c r="N60" s="35"/>
      <c r="O60" s="35"/>
      <c r="P60" s="35"/>
      <c r="Q60" s="35"/>
      <c r="R60" s="35"/>
    </row>
    <row r="61" spans="1:18" x14ac:dyDescent="0.2">
      <c r="A61" s="30"/>
      <c r="B61" s="30"/>
      <c r="C61" s="35"/>
      <c r="D61" s="35"/>
      <c r="E61" s="35"/>
      <c r="I61" s="35"/>
      <c r="J61" s="35"/>
      <c r="L61" s="35"/>
      <c r="M61" s="35"/>
      <c r="N61" s="35"/>
      <c r="O61" s="35"/>
      <c r="P61" s="35"/>
      <c r="Q61" s="35"/>
      <c r="R61" s="35"/>
    </row>
    <row r="62" spans="1:18" x14ac:dyDescent="0.2">
      <c r="A62" s="30"/>
      <c r="B62" s="30"/>
      <c r="C62" s="35"/>
      <c r="D62" s="35"/>
      <c r="E62" s="35"/>
      <c r="I62" s="35"/>
      <c r="J62" s="35"/>
      <c r="L62" s="35"/>
      <c r="M62" s="35"/>
      <c r="N62" s="35"/>
      <c r="O62" s="35"/>
      <c r="P62" s="35"/>
      <c r="Q62" s="35"/>
      <c r="R62" s="35"/>
    </row>
    <row r="63" spans="1:18" x14ac:dyDescent="0.2">
      <c r="A63" s="30"/>
      <c r="B63" s="30"/>
      <c r="C63" s="35"/>
      <c r="D63" s="35"/>
      <c r="E63" s="35"/>
      <c r="I63" s="35"/>
      <c r="J63" s="35"/>
      <c r="L63" s="35"/>
      <c r="M63" s="35"/>
      <c r="N63" s="35"/>
      <c r="O63" s="35"/>
      <c r="P63" s="35"/>
      <c r="Q63" s="35"/>
      <c r="R63" s="35"/>
    </row>
    <row r="64" spans="1:18" x14ac:dyDescent="0.2">
      <c r="A64" s="30"/>
      <c r="B64" s="30"/>
      <c r="C64" s="35"/>
      <c r="D64" s="35"/>
      <c r="E64" s="35"/>
      <c r="I64" s="35"/>
      <c r="J64" s="35"/>
      <c r="L64" s="35"/>
      <c r="M64" s="35"/>
      <c r="N64" s="35"/>
      <c r="O64" s="35"/>
      <c r="P64" s="35"/>
      <c r="Q64" s="35"/>
      <c r="R64" s="35"/>
    </row>
    <row r="65" spans="1:18" x14ac:dyDescent="0.2">
      <c r="A65" s="30"/>
      <c r="B65" s="30"/>
      <c r="C65" s="35"/>
      <c r="D65" s="35"/>
      <c r="E65" s="35"/>
      <c r="I65" s="35"/>
      <c r="J65" s="35"/>
      <c r="L65" s="35"/>
      <c r="M65" s="35"/>
      <c r="N65" s="35"/>
      <c r="O65" s="35"/>
      <c r="P65" s="35"/>
      <c r="Q65" s="35"/>
      <c r="R65" s="35"/>
    </row>
    <row r="66" spans="1:18" x14ac:dyDescent="0.2">
      <c r="A66" s="30"/>
      <c r="B66" s="30"/>
      <c r="C66" s="35"/>
      <c r="D66" s="35"/>
      <c r="E66" s="35"/>
      <c r="I66" s="35"/>
      <c r="J66" s="35"/>
      <c r="L66" s="35"/>
      <c r="M66" s="35"/>
      <c r="N66" s="35"/>
      <c r="O66" s="35"/>
      <c r="P66" s="35"/>
      <c r="Q66" s="35"/>
      <c r="R66" s="35"/>
    </row>
    <row r="67" spans="1:18" x14ac:dyDescent="0.2">
      <c r="A67" s="30"/>
      <c r="B67" s="30"/>
      <c r="C67" s="35"/>
      <c r="D67" s="35"/>
      <c r="E67" s="35"/>
      <c r="I67" s="35"/>
      <c r="J67" s="35"/>
      <c r="L67" s="35"/>
      <c r="M67" s="35"/>
      <c r="N67" s="35"/>
      <c r="O67" s="35"/>
      <c r="P67" s="35"/>
      <c r="Q67" s="35"/>
      <c r="R67" s="35"/>
    </row>
    <row r="68" spans="1:18" x14ac:dyDescent="0.2">
      <c r="B68" s="30"/>
      <c r="C68" s="35"/>
      <c r="D68" s="35"/>
      <c r="E68" s="35"/>
      <c r="I68" s="35"/>
      <c r="J68" s="35"/>
      <c r="L68" s="35"/>
      <c r="M68" s="35"/>
      <c r="N68" s="35"/>
      <c r="O68" s="35"/>
      <c r="P68" s="35"/>
      <c r="Q68" s="35"/>
      <c r="R68" s="35"/>
    </row>
    <row r="69" spans="1:18" x14ac:dyDescent="0.2">
      <c r="I69" s="35"/>
      <c r="P69" s="35"/>
      <c r="Q69" s="35"/>
      <c r="R69" s="35"/>
    </row>
    <row r="70" spans="1:18" x14ac:dyDescent="0.2">
      <c r="B70" s="30"/>
      <c r="C70" s="35"/>
      <c r="D70" s="35"/>
      <c r="E70" s="35"/>
      <c r="I70" s="35"/>
      <c r="J70" s="35"/>
      <c r="L70" s="35"/>
      <c r="M70" s="35"/>
      <c r="O70" s="35"/>
      <c r="P70" s="35"/>
      <c r="Q70" s="35"/>
      <c r="R70" s="35"/>
    </row>
    <row r="71" spans="1:18" x14ac:dyDescent="0.2">
      <c r="B71" s="30"/>
      <c r="C71" s="35"/>
      <c r="D71" s="35"/>
      <c r="E71" s="35"/>
      <c r="I71" s="35"/>
      <c r="J71" s="35"/>
      <c r="L71" s="35"/>
      <c r="M71" s="35"/>
      <c r="N71" s="35"/>
      <c r="O71" s="35"/>
      <c r="P71" s="35"/>
      <c r="Q71" s="35"/>
      <c r="R71" s="35"/>
    </row>
    <row r="72" spans="1:18" x14ac:dyDescent="0.2">
      <c r="B72" s="30"/>
      <c r="C72" s="35"/>
      <c r="D72" s="35"/>
      <c r="E72" s="35"/>
      <c r="I72" s="35"/>
      <c r="J72" s="35"/>
      <c r="L72" s="35"/>
      <c r="M72" s="35"/>
      <c r="N72" s="35"/>
      <c r="O72" s="35"/>
      <c r="P72" s="35"/>
      <c r="Q72" s="35"/>
      <c r="R72" s="35"/>
    </row>
    <row r="73" spans="1:18" x14ac:dyDescent="0.2">
      <c r="B73" s="30"/>
      <c r="C73" s="35"/>
      <c r="D73" s="35"/>
      <c r="E73" s="35"/>
      <c r="I73" s="35"/>
      <c r="J73" s="35"/>
      <c r="L73" s="35"/>
      <c r="M73" s="35"/>
      <c r="N73" s="35"/>
      <c r="O73" s="35"/>
      <c r="P73" s="35"/>
      <c r="Q73" s="35"/>
      <c r="R73" s="35"/>
    </row>
    <row r="74" spans="1:18" x14ac:dyDescent="0.2">
      <c r="B74" s="30"/>
      <c r="C74" s="35"/>
      <c r="D74" s="35"/>
      <c r="E74" s="35"/>
      <c r="I74" s="35"/>
      <c r="J74" s="35"/>
      <c r="L74" s="35"/>
      <c r="M74" s="35"/>
      <c r="N74" s="35"/>
      <c r="O74" s="35"/>
      <c r="P74" s="35"/>
      <c r="Q74" s="35"/>
      <c r="R74" s="35"/>
    </row>
    <row r="75" spans="1:18" x14ac:dyDescent="0.2">
      <c r="B75" s="30"/>
      <c r="C75" s="35"/>
      <c r="D75" s="35"/>
      <c r="E75" s="35"/>
      <c r="I75" s="35"/>
      <c r="J75" s="35"/>
      <c r="L75" s="35"/>
      <c r="M75" s="35"/>
      <c r="N75" s="35"/>
      <c r="O75" s="35"/>
      <c r="P75" s="35"/>
      <c r="Q75" s="35"/>
      <c r="R75" s="35"/>
    </row>
    <row r="76" spans="1:18" x14ac:dyDescent="0.2">
      <c r="B76" s="30"/>
      <c r="C76" s="35"/>
      <c r="D76" s="35"/>
      <c r="E76" s="35"/>
      <c r="I76" s="35"/>
      <c r="J76" s="35"/>
      <c r="L76" s="35"/>
      <c r="M76" s="35"/>
      <c r="N76" s="35"/>
      <c r="O76" s="35"/>
      <c r="P76" s="35"/>
      <c r="Q76" s="35"/>
      <c r="R76" s="35"/>
    </row>
    <row r="77" spans="1:18" x14ac:dyDescent="0.2">
      <c r="B77" s="30"/>
      <c r="C77" s="35"/>
      <c r="D77" s="35"/>
      <c r="E77" s="35"/>
      <c r="I77" s="35"/>
      <c r="J77" s="35"/>
      <c r="L77" s="35"/>
      <c r="M77" s="35"/>
      <c r="N77" s="35"/>
      <c r="O77" s="35"/>
      <c r="P77" s="35"/>
      <c r="Q77" s="35"/>
      <c r="R77" s="35"/>
    </row>
    <row r="78" spans="1:18" x14ac:dyDescent="0.2">
      <c r="B78" s="30"/>
      <c r="C78" s="35"/>
      <c r="D78" s="35"/>
      <c r="E78" s="35"/>
      <c r="I78" s="35"/>
      <c r="J78" s="35"/>
      <c r="L78" s="35"/>
      <c r="M78" s="35"/>
      <c r="N78" s="35"/>
      <c r="O78" s="35"/>
      <c r="P78" s="35"/>
      <c r="Q78" s="35"/>
      <c r="R78" s="35"/>
    </row>
    <row r="79" spans="1:18" x14ac:dyDescent="0.2">
      <c r="B79" s="30"/>
      <c r="C79" s="35"/>
      <c r="D79" s="35"/>
      <c r="E79" s="35"/>
      <c r="I79" s="35"/>
      <c r="J79" s="35"/>
      <c r="L79" s="35"/>
      <c r="M79" s="35"/>
      <c r="N79" s="35"/>
      <c r="O79" s="35"/>
      <c r="P79" s="35"/>
      <c r="Q79" s="35"/>
      <c r="R79" s="35"/>
    </row>
    <row r="80" spans="1:18" x14ac:dyDescent="0.2">
      <c r="B80" s="30"/>
      <c r="C80" s="35"/>
      <c r="D80" s="35"/>
      <c r="E80" s="35"/>
      <c r="I80" s="35"/>
      <c r="J80" s="35"/>
      <c r="L80" s="35"/>
      <c r="M80" s="35"/>
      <c r="N80" s="35"/>
      <c r="O80" s="35"/>
      <c r="P80" s="35"/>
      <c r="Q80" s="35"/>
      <c r="R80" s="35"/>
    </row>
    <row r="81" spans="2:18" x14ac:dyDescent="0.2">
      <c r="B81" s="30"/>
      <c r="C81" s="35"/>
      <c r="D81" s="35"/>
      <c r="E81" s="35"/>
      <c r="I81" s="35"/>
      <c r="J81" s="35"/>
      <c r="L81" s="35"/>
      <c r="M81" s="35"/>
      <c r="N81" s="35"/>
      <c r="O81" s="35"/>
      <c r="P81" s="35"/>
      <c r="Q81" s="35"/>
      <c r="R81" s="35"/>
    </row>
    <row r="82" spans="2:18" x14ac:dyDescent="0.2">
      <c r="B82" s="30"/>
      <c r="C82" s="35"/>
      <c r="D82" s="35"/>
      <c r="E82" s="35"/>
      <c r="I82" s="35"/>
      <c r="J82" s="35"/>
      <c r="L82" s="35"/>
      <c r="M82" s="35"/>
      <c r="N82" s="35"/>
      <c r="O82" s="35"/>
      <c r="P82" s="35"/>
      <c r="Q82" s="35"/>
      <c r="R82" s="35"/>
    </row>
    <row r="83" spans="2:18" x14ac:dyDescent="0.2">
      <c r="B83" s="30"/>
      <c r="C83" s="35"/>
      <c r="D83" s="35"/>
      <c r="E83" s="35"/>
      <c r="I83" s="35"/>
      <c r="J83" s="35"/>
      <c r="L83" s="35"/>
      <c r="M83" s="35"/>
      <c r="N83" s="35"/>
      <c r="O83" s="35"/>
      <c r="P83" s="35"/>
      <c r="Q83" s="35"/>
      <c r="R83" s="35"/>
    </row>
    <row r="84" spans="2:18" x14ac:dyDescent="0.2">
      <c r="B84" s="30"/>
      <c r="C84" s="35"/>
      <c r="D84" s="35"/>
      <c r="E84" s="35"/>
      <c r="I84" s="35"/>
      <c r="J84" s="35"/>
      <c r="L84" s="35"/>
      <c r="M84" s="35"/>
      <c r="N84" s="35"/>
      <c r="O84" s="35"/>
      <c r="P84" s="35"/>
      <c r="Q84" s="35"/>
      <c r="R84" s="35"/>
    </row>
    <row r="85" spans="2:18" x14ac:dyDescent="0.2">
      <c r="B85" s="30"/>
      <c r="C85" s="35"/>
      <c r="D85" s="35"/>
      <c r="E85" s="35"/>
      <c r="I85" s="35"/>
      <c r="J85" s="35"/>
      <c r="L85" s="35"/>
      <c r="M85" s="35"/>
      <c r="N85" s="35"/>
      <c r="O85" s="35"/>
      <c r="P85" s="35"/>
      <c r="Q85" s="35"/>
      <c r="R85" s="35"/>
    </row>
    <row r="86" spans="2:18" x14ac:dyDescent="0.2">
      <c r="B86" s="30"/>
      <c r="C86" s="35"/>
      <c r="D86" s="35"/>
      <c r="E86" s="35"/>
      <c r="I86" s="35"/>
      <c r="J86" s="35"/>
      <c r="L86" s="35"/>
      <c r="M86" s="35"/>
      <c r="N86" s="35"/>
      <c r="O86" s="35"/>
      <c r="P86" s="35"/>
      <c r="Q86" s="35"/>
      <c r="R86" s="35"/>
    </row>
    <row r="87" spans="2:18" x14ac:dyDescent="0.2">
      <c r="B87" s="30"/>
      <c r="C87" s="35"/>
      <c r="D87" s="35"/>
      <c r="E87" s="35"/>
      <c r="I87" s="35"/>
      <c r="J87" s="35"/>
      <c r="L87" s="35"/>
      <c r="M87" s="35"/>
      <c r="N87" s="35"/>
      <c r="O87" s="35"/>
      <c r="P87" s="35"/>
      <c r="Q87" s="35"/>
      <c r="R87" s="35"/>
    </row>
    <row r="88" spans="2:18" x14ac:dyDescent="0.2">
      <c r="P88" s="35"/>
      <c r="Q88" s="35"/>
      <c r="R88" s="35"/>
    </row>
    <row r="89" spans="2:18" x14ac:dyDescent="0.2">
      <c r="B89" s="30"/>
      <c r="C89" s="35"/>
      <c r="D89" s="35"/>
      <c r="E89" s="35"/>
      <c r="I89" s="35"/>
      <c r="J89" s="35"/>
      <c r="L89" s="35"/>
      <c r="M89" s="35"/>
      <c r="N89" s="35"/>
      <c r="O89" s="35"/>
      <c r="P89" s="35"/>
      <c r="Q89" s="35"/>
      <c r="R89" s="35"/>
    </row>
    <row r="90" spans="2:18" x14ac:dyDescent="0.2">
      <c r="B90" s="30"/>
      <c r="C90" s="35"/>
      <c r="D90" s="35"/>
      <c r="E90" s="35"/>
      <c r="I90" s="35"/>
      <c r="J90" s="35"/>
      <c r="L90" s="35"/>
      <c r="M90" s="35"/>
      <c r="N90" s="35"/>
      <c r="O90" s="35"/>
      <c r="P90" s="35"/>
      <c r="Q90" s="35"/>
      <c r="R90" s="35"/>
    </row>
    <row r="91" spans="2:18" x14ac:dyDescent="0.2">
      <c r="B91" s="30"/>
      <c r="C91" s="35"/>
      <c r="D91" s="35"/>
      <c r="E91" s="35"/>
      <c r="I91" s="35"/>
      <c r="J91" s="35"/>
      <c r="L91" s="35"/>
      <c r="M91" s="35"/>
      <c r="N91" s="35"/>
      <c r="O91" s="35"/>
      <c r="P91" s="35"/>
      <c r="Q91" s="35"/>
      <c r="R91" s="35"/>
    </row>
    <row r="92" spans="2:18" x14ac:dyDescent="0.2">
      <c r="B92" s="30"/>
      <c r="C92" s="35"/>
      <c r="D92" s="35"/>
      <c r="E92" s="35"/>
      <c r="I92" s="35"/>
      <c r="J92" s="35"/>
      <c r="L92" s="35"/>
      <c r="M92" s="35"/>
      <c r="N92" s="35"/>
      <c r="O92" s="35"/>
      <c r="P92" s="35"/>
      <c r="Q92" s="35"/>
      <c r="R92" s="35"/>
    </row>
    <row r="93" spans="2:18" x14ac:dyDescent="0.2">
      <c r="B93" s="30"/>
      <c r="C93" s="35"/>
      <c r="D93" s="35"/>
      <c r="E93" s="35"/>
      <c r="I93" s="35"/>
      <c r="J93" s="35"/>
      <c r="L93" s="35"/>
      <c r="M93" s="35"/>
      <c r="N93" s="35"/>
      <c r="O93" s="35"/>
      <c r="P93" s="35"/>
      <c r="Q93" s="35"/>
      <c r="R93" s="35"/>
    </row>
    <row r="94" spans="2:18" x14ac:dyDescent="0.2">
      <c r="B94" s="30"/>
      <c r="C94" s="35"/>
      <c r="D94" s="35"/>
      <c r="E94" s="35"/>
      <c r="I94" s="35"/>
      <c r="J94" s="35"/>
      <c r="L94" s="35"/>
      <c r="M94" s="35"/>
      <c r="N94" s="35"/>
      <c r="O94" s="35"/>
      <c r="P94" s="35"/>
      <c r="Q94" s="35"/>
      <c r="R94" s="35"/>
    </row>
    <row r="95" spans="2:18" x14ac:dyDescent="0.2">
      <c r="B95" s="30"/>
      <c r="C95" s="35"/>
      <c r="D95" s="35"/>
      <c r="E95" s="35"/>
      <c r="I95" s="35"/>
      <c r="J95" s="35"/>
      <c r="L95" s="35"/>
      <c r="M95" s="35"/>
      <c r="N95" s="35"/>
      <c r="O95" s="35"/>
      <c r="P95" s="35"/>
      <c r="Q95" s="35"/>
      <c r="R95" s="35"/>
    </row>
    <row r="96" spans="2:18" x14ac:dyDescent="0.2">
      <c r="B96" s="30"/>
      <c r="C96" s="35"/>
      <c r="D96" s="35"/>
      <c r="E96" s="35"/>
      <c r="I96" s="35"/>
      <c r="J96" s="35"/>
      <c r="L96" s="35"/>
      <c r="M96" s="35"/>
      <c r="N96" s="35"/>
      <c r="O96" s="35"/>
      <c r="P96" s="35"/>
      <c r="Q96" s="35"/>
      <c r="R96" s="35"/>
    </row>
    <row r="97" spans="2:18" x14ac:dyDescent="0.2">
      <c r="B97" s="30"/>
      <c r="C97" s="35"/>
      <c r="D97" s="35"/>
      <c r="E97" s="35"/>
      <c r="I97" s="35"/>
      <c r="J97" s="35"/>
      <c r="L97" s="35"/>
      <c r="M97" s="35"/>
      <c r="N97" s="35"/>
      <c r="O97" s="35"/>
      <c r="P97" s="35"/>
      <c r="Q97" s="35"/>
      <c r="R97" s="35"/>
    </row>
    <row r="98" spans="2:18" x14ac:dyDescent="0.2">
      <c r="B98" s="30"/>
      <c r="C98" s="35"/>
      <c r="D98" s="35"/>
      <c r="E98" s="35"/>
      <c r="I98" s="35"/>
      <c r="J98" s="35"/>
      <c r="L98" s="35"/>
      <c r="M98" s="35"/>
      <c r="N98" s="35"/>
      <c r="O98" s="35"/>
      <c r="P98" s="35"/>
    </row>
    <row r="99" spans="2:18" x14ac:dyDescent="0.2">
      <c r="P99" s="35"/>
    </row>
    <row r="100" spans="2:18" x14ac:dyDescent="0.2">
      <c r="B100" s="30"/>
      <c r="C100" s="35"/>
      <c r="D100" s="35"/>
      <c r="E100" s="35"/>
      <c r="F100" s="35"/>
      <c r="I100" s="35"/>
      <c r="J100" s="35"/>
      <c r="L100" s="35"/>
      <c r="M100" s="35"/>
      <c r="N100" s="35"/>
      <c r="O100" s="35"/>
    </row>
    <row r="101" spans="2:18" x14ac:dyDescent="0.2">
      <c r="D101" s="30"/>
    </row>
    <row r="102" spans="2:18" x14ac:dyDescent="0.2">
      <c r="D102" s="30"/>
    </row>
    <row r="103" spans="2:18" x14ac:dyDescent="0.2">
      <c r="B103" s="30"/>
      <c r="C103" s="30"/>
      <c r="D103" s="30"/>
      <c r="E103" s="30"/>
      <c r="F103" s="30"/>
      <c r="G103" s="30"/>
      <c r="H103" s="30"/>
      <c r="I103" s="30"/>
      <c r="J103" s="30"/>
      <c r="K103" s="30"/>
      <c r="L103" s="30"/>
    </row>
    <row r="104" spans="2:18" x14ac:dyDescent="0.2">
      <c r="B104" s="30"/>
    </row>
    <row r="105" spans="2:18" x14ac:dyDescent="0.2">
      <c r="B105" s="30"/>
    </row>
    <row r="106" spans="2:18" x14ac:dyDescent="0.2">
      <c r="B106" s="30"/>
    </row>
    <row r="107" spans="2:18" x14ac:dyDescent="0.2">
      <c r="B107" s="30"/>
    </row>
    <row r="114" spans="1:1" x14ac:dyDescent="0.2">
      <c r="A114" s="34"/>
    </row>
    <row r="137" spans="2:2" x14ac:dyDescent="0.2">
      <c r="B137" s="34"/>
    </row>
    <row r="156" spans="3:3" x14ac:dyDescent="0.2">
      <c r="C156" s="34"/>
    </row>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heetViews>
  <sheetFormatPr defaultRowHeight="12.75" x14ac:dyDescent="0.2"/>
  <cols>
    <col min="1" max="1" width="20.85546875" customWidth="1"/>
    <col min="2" max="4" width="15.7109375" customWidth="1"/>
    <col min="5" max="5" width="3.7109375" customWidth="1"/>
    <col min="6" max="8" width="15.7109375" customWidth="1"/>
  </cols>
  <sheetData>
    <row r="1" spans="1:8" ht="13.5" thickBot="1" x14ac:dyDescent="0.25">
      <c r="A1" s="41" t="s">
        <v>126</v>
      </c>
      <c r="B1" s="41"/>
      <c r="C1" s="41"/>
      <c r="D1" s="41"/>
      <c r="E1" s="41"/>
      <c r="F1" s="37"/>
      <c r="G1" s="37"/>
      <c r="H1" s="37"/>
    </row>
    <row r="2" spans="1:8" x14ac:dyDescent="0.2">
      <c r="A2" s="1"/>
      <c r="B2" s="1" t="s">
        <v>75</v>
      </c>
      <c r="C2" s="1" t="s">
        <v>73</v>
      </c>
      <c r="D2" s="1" t="s">
        <v>76</v>
      </c>
      <c r="E2" s="31"/>
      <c r="F2" s="1" t="s">
        <v>75</v>
      </c>
      <c r="G2" s="1" t="s">
        <v>73</v>
      </c>
      <c r="H2" s="1" t="s">
        <v>76</v>
      </c>
    </row>
    <row r="3" spans="1:8" x14ac:dyDescent="0.2">
      <c r="A3" s="4"/>
      <c r="B3" s="4" t="s">
        <v>77</v>
      </c>
      <c r="C3" s="4"/>
      <c r="D3" s="4" t="s">
        <v>78</v>
      </c>
      <c r="E3" s="4"/>
      <c r="F3" s="4" t="s">
        <v>77</v>
      </c>
      <c r="G3" s="4"/>
      <c r="H3" s="4" t="s">
        <v>78</v>
      </c>
    </row>
    <row r="4" spans="1:8" ht="15" x14ac:dyDescent="0.2">
      <c r="A4" s="1"/>
      <c r="B4" s="1" t="s">
        <v>79</v>
      </c>
      <c r="C4" s="1"/>
      <c r="D4" s="1"/>
      <c r="E4" s="1"/>
      <c r="F4" s="1" t="s">
        <v>80</v>
      </c>
      <c r="G4" s="1"/>
      <c r="H4" s="1"/>
    </row>
    <row r="5" spans="1:8" x14ac:dyDescent="0.2">
      <c r="A5" s="1"/>
      <c r="B5" s="1"/>
      <c r="C5" s="1"/>
      <c r="D5" s="1"/>
      <c r="E5" s="1"/>
      <c r="F5" s="1"/>
      <c r="G5" s="1"/>
      <c r="H5" s="1"/>
    </row>
    <row r="6" spans="1:8" x14ac:dyDescent="0.2">
      <c r="A6" s="38">
        <v>2000</v>
      </c>
      <c r="B6" s="18">
        <v>1166</v>
      </c>
      <c r="C6" s="18">
        <v>233</v>
      </c>
      <c r="D6" s="18">
        <v>543</v>
      </c>
      <c r="E6" s="18"/>
      <c r="F6" s="42">
        <v>7.9072059983081342</v>
      </c>
      <c r="G6" s="42">
        <v>1.7502099308180503</v>
      </c>
      <c r="H6" s="42">
        <v>3.5799579650812432</v>
      </c>
    </row>
    <row r="7" spans="1:8" x14ac:dyDescent="0.2">
      <c r="A7" s="38">
        <v>2001</v>
      </c>
      <c r="B7" s="18">
        <v>1083</v>
      </c>
      <c r="C7" s="18">
        <v>225</v>
      </c>
      <c r="D7" s="18">
        <v>504</v>
      </c>
      <c r="E7" s="18"/>
      <c r="F7" s="42">
        <v>7.2757050098952227</v>
      </c>
      <c r="G7" s="42">
        <v>1.6574079866314484</v>
      </c>
      <c r="H7" s="42">
        <v>3.2857838418088741</v>
      </c>
    </row>
    <row r="8" spans="1:8" x14ac:dyDescent="0.2">
      <c r="A8" s="38">
        <v>2002</v>
      </c>
      <c r="B8" s="18">
        <v>1066</v>
      </c>
      <c r="C8" s="18">
        <v>195</v>
      </c>
      <c r="D8" s="18">
        <v>503</v>
      </c>
      <c r="E8" s="18"/>
      <c r="F8" s="42">
        <v>7.1247288202239343</v>
      </c>
      <c r="G8" s="42">
        <v>1.4173879260460225</v>
      </c>
      <c r="H8" s="42">
        <v>3.2816376169438723</v>
      </c>
    </row>
    <row r="9" spans="1:8" x14ac:dyDescent="0.2">
      <c r="A9" s="38">
        <v>2003</v>
      </c>
      <c r="B9" s="18">
        <v>1088</v>
      </c>
      <c r="C9" s="18">
        <v>219</v>
      </c>
      <c r="D9" s="18">
        <v>496</v>
      </c>
      <c r="E9" s="18"/>
      <c r="F9" s="42">
        <v>7.2017911108045674</v>
      </c>
      <c r="G9" s="42">
        <v>1.6303181977622301</v>
      </c>
      <c r="H9" s="42">
        <v>3.1635027279866059</v>
      </c>
    </row>
    <row r="10" spans="1:8" x14ac:dyDescent="0.2">
      <c r="A10" s="38">
        <v>2004</v>
      </c>
      <c r="B10" s="18">
        <v>881</v>
      </c>
      <c r="C10" s="18">
        <v>180</v>
      </c>
      <c r="D10" s="18">
        <v>420</v>
      </c>
      <c r="E10" s="18"/>
      <c r="F10" s="42">
        <v>5.9060615642009466</v>
      </c>
      <c r="G10" s="42">
        <v>1.2917212574049444</v>
      </c>
      <c r="H10" s="42">
        <v>2.7529152982671428</v>
      </c>
    </row>
    <row r="11" spans="1:8" x14ac:dyDescent="0.2">
      <c r="A11" s="38">
        <v>2005</v>
      </c>
      <c r="B11" s="43">
        <v>817</v>
      </c>
      <c r="C11" s="43">
        <v>181</v>
      </c>
      <c r="D11" s="43">
        <v>356</v>
      </c>
      <c r="E11" s="43"/>
      <c r="F11" s="42">
        <v>5.4291782319430011</v>
      </c>
      <c r="G11" s="42">
        <v>1.3044568341699969</v>
      </c>
      <c r="H11" s="42">
        <v>2.3008787214129551</v>
      </c>
    </row>
    <row r="12" spans="1:8" x14ac:dyDescent="0.2">
      <c r="A12" s="38">
        <v>2006</v>
      </c>
      <c r="B12" s="18">
        <v>811</v>
      </c>
      <c r="C12" s="18">
        <v>216</v>
      </c>
      <c r="D12" s="18">
        <v>340</v>
      </c>
      <c r="E12" s="18"/>
      <c r="F12" s="42">
        <v>5.3971525840837424</v>
      </c>
      <c r="G12" s="42">
        <v>1.5484555153732416</v>
      </c>
      <c r="H12" s="42">
        <v>2.1779192520781514</v>
      </c>
    </row>
    <row r="13" spans="1:8" x14ac:dyDescent="0.2">
      <c r="A13" s="38">
        <v>2007</v>
      </c>
      <c r="B13" s="18">
        <v>791</v>
      </c>
      <c r="C13" s="18">
        <v>189</v>
      </c>
      <c r="D13" s="18">
        <v>317</v>
      </c>
      <c r="E13" s="18"/>
      <c r="F13" s="42">
        <v>5.2135754681524791</v>
      </c>
      <c r="G13" s="42">
        <v>1.3404985170233483</v>
      </c>
      <c r="H13" s="42">
        <v>2.035379195229635</v>
      </c>
    </row>
    <row r="14" spans="1:8" x14ac:dyDescent="0.2">
      <c r="A14" s="38">
        <v>2008</v>
      </c>
      <c r="B14" s="8">
        <v>750</v>
      </c>
      <c r="C14" s="8">
        <v>181</v>
      </c>
      <c r="D14" s="8">
        <v>317</v>
      </c>
      <c r="E14" s="8"/>
      <c r="F14" s="20">
        <v>4.9186626975369352</v>
      </c>
      <c r="G14" s="20">
        <v>1.2776764683537003</v>
      </c>
      <c r="H14" s="42">
        <v>2.0271414783332853</v>
      </c>
    </row>
    <row r="15" spans="1:8" x14ac:dyDescent="0.2">
      <c r="A15" s="38">
        <v>2009</v>
      </c>
      <c r="B15" s="8">
        <v>720</v>
      </c>
      <c r="C15" s="8">
        <v>185</v>
      </c>
      <c r="D15" s="8">
        <v>296</v>
      </c>
      <c r="E15" s="8"/>
      <c r="F15" s="20">
        <v>4.7122371280438093</v>
      </c>
      <c r="G15" s="20">
        <v>1.3011599536933125</v>
      </c>
      <c r="H15" s="42">
        <v>1.8895575221853682</v>
      </c>
    </row>
    <row r="16" spans="1:8" x14ac:dyDescent="0.2">
      <c r="A16" s="38">
        <v>2010</v>
      </c>
      <c r="B16" s="8">
        <v>640</v>
      </c>
      <c r="C16" s="8">
        <v>162</v>
      </c>
      <c r="D16" s="8">
        <v>246</v>
      </c>
      <c r="E16" s="8"/>
      <c r="F16" s="20">
        <v>4.1395003391780865</v>
      </c>
      <c r="G16" s="20">
        <v>1.1253179503509017</v>
      </c>
      <c r="H16" s="42">
        <v>1.541849682994789</v>
      </c>
    </row>
    <row r="17" spans="1:8" x14ac:dyDescent="0.2">
      <c r="A17" s="38">
        <v>2011</v>
      </c>
      <c r="B17" s="8">
        <v>661</v>
      </c>
      <c r="C17" s="8">
        <v>200</v>
      </c>
      <c r="D17" s="8">
        <v>231</v>
      </c>
      <c r="E17" s="8"/>
      <c r="F17" s="20">
        <v>4.3064184726924957</v>
      </c>
      <c r="G17" s="20">
        <v>1.3772313884987735</v>
      </c>
      <c r="H17" s="42">
        <v>1.4584983996965317</v>
      </c>
    </row>
    <row r="18" spans="1:8" x14ac:dyDescent="0.2">
      <c r="A18" s="38">
        <v>2012</v>
      </c>
      <c r="B18" s="8">
        <v>650</v>
      </c>
      <c r="C18" s="8">
        <v>200</v>
      </c>
      <c r="D18" s="8">
        <v>232</v>
      </c>
      <c r="E18" s="8"/>
      <c r="F18" s="20">
        <v>4.1539711523361236</v>
      </c>
      <c r="G18" s="20">
        <v>1.3458904086385035</v>
      </c>
      <c r="H18" s="42">
        <v>1.4291246735664072</v>
      </c>
    </row>
    <row r="19" spans="1:8" x14ac:dyDescent="0.2">
      <c r="A19" s="38">
        <v>2013</v>
      </c>
      <c r="B19" s="8">
        <v>570</v>
      </c>
      <c r="C19" s="8">
        <v>184</v>
      </c>
      <c r="D19" s="8">
        <v>193</v>
      </c>
      <c r="E19" s="8"/>
      <c r="F19" s="20">
        <v>3.6444530158105568</v>
      </c>
      <c r="G19" s="20">
        <v>1.2199362858346572</v>
      </c>
      <c r="H19" s="42">
        <v>1.1889402283051447</v>
      </c>
    </row>
    <row r="20" spans="1:8" x14ac:dyDescent="0.2">
      <c r="A20" s="38">
        <v>2014</v>
      </c>
      <c r="B20" s="8">
        <v>570</v>
      </c>
      <c r="C20" s="8">
        <v>185</v>
      </c>
      <c r="D20" s="8">
        <v>187</v>
      </c>
      <c r="E20" s="8"/>
      <c r="F20" s="20">
        <v>3.5908017347987831</v>
      </c>
      <c r="G20" s="20">
        <v>1.1934984009387333</v>
      </c>
      <c r="H20" s="42">
        <v>1.1768461610119287</v>
      </c>
    </row>
    <row r="21" spans="1:8" x14ac:dyDescent="0.2">
      <c r="A21" s="38">
        <v>2015</v>
      </c>
      <c r="B21" s="8">
        <v>621</v>
      </c>
      <c r="C21" s="8">
        <v>185</v>
      </c>
      <c r="D21" s="8">
        <v>224</v>
      </c>
      <c r="E21" s="8"/>
      <c r="F21" s="20">
        <v>3.8465712270566703</v>
      </c>
      <c r="G21" s="20">
        <v>1.1803294855724191</v>
      </c>
      <c r="H21" s="42">
        <v>1.3676377011506529</v>
      </c>
    </row>
    <row r="22" spans="1:8" x14ac:dyDescent="0.2">
      <c r="A22" s="38">
        <v>2016</v>
      </c>
      <c r="B22" s="8">
        <v>629</v>
      </c>
      <c r="C22" s="8">
        <v>189</v>
      </c>
      <c r="D22" s="8">
        <v>231</v>
      </c>
      <c r="E22" s="8"/>
      <c r="F22" s="20">
        <v>3.8524407933928435</v>
      </c>
      <c r="G22" s="20">
        <v>1.188487781220551</v>
      </c>
      <c r="H22" s="20">
        <v>1.3924864579928149</v>
      </c>
    </row>
    <row r="23" spans="1:8" x14ac:dyDescent="0.2">
      <c r="A23" s="38">
        <v>2017</v>
      </c>
      <c r="B23" s="8">
        <v>613</v>
      </c>
      <c r="C23" s="8">
        <v>206</v>
      </c>
      <c r="D23" s="8">
        <v>201</v>
      </c>
      <c r="E23" s="8"/>
      <c r="F23" s="20">
        <v>3.6943161806950213</v>
      </c>
      <c r="G23" s="20">
        <v>1.266136648526935</v>
      </c>
      <c r="H23" s="20">
        <v>1.1984253081470098</v>
      </c>
    </row>
    <row r="24" spans="1:8" x14ac:dyDescent="0.2">
      <c r="A24" s="38">
        <v>2018</v>
      </c>
      <c r="B24" s="8">
        <v>678</v>
      </c>
      <c r="C24" s="8">
        <v>228</v>
      </c>
      <c r="D24" s="8">
        <v>233</v>
      </c>
      <c r="E24" s="8"/>
      <c r="F24" s="20">
        <v>4.048691698265853</v>
      </c>
      <c r="G24" s="20">
        <v>1.3718874309153559</v>
      </c>
      <c r="H24" s="20">
        <v>1.3787978529708134</v>
      </c>
    </row>
    <row r="25" spans="1:8" x14ac:dyDescent="0.2">
      <c r="A25" s="38">
        <v>2019</v>
      </c>
      <c r="B25" s="8">
        <v>661</v>
      </c>
      <c r="C25" s="8">
        <v>203</v>
      </c>
      <c r="D25" s="8">
        <v>237</v>
      </c>
      <c r="E25" s="8"/>
      <c r="F25" s="20">
        <v>3.8858328008129934</v>
      </c>
      <c r="G25" s="20">
        <v>1.2029883590259118</v>
      </c>
      <c r="H25" s="20">
        <v>1.383819676124793</v>
      </c>
    </row>
    <row r="26" spans="1:8" x14ac:dyDescent="0.2">
      <c r="A26" s="38">
        <v>2020</v>
      </c>
      <c r="B26" s="8">
        <v>610</v>
      </c>
      <c r="C26" s="8">
        <v>229</v>
      </c>
      <c r="D26" s="8">
        <v>195</v>
      </c>
      <c r="E26" s="8"/>
      <c r="F26" s="20">
        <v>3.5259424967173665</v>
      </c>
      <c r="G26" s="20">
        <v>1.328849184967454</v>
      </c>
      <c r="H26" s="20">
        <v>1.1244884106332493</v>
      </c>
    </row>
    <row r="27" spans="1:8" x14ac:dyDescent="0.2">
      <c r="A27" s="38">
        <v>2021</v>
      </c>
      <c r="B27" s="8">
        <v>582</v>
      </c>
      <c r="C27" s="8">
        <v>207</v>
      </c>
      <c r="D27" s="8">
        <v>175</v>
      </c>
      <c r="E27" s="8"/>
      <c r="F27" s="20">
        <v>3.3303930121258927</v>
      </c>
      <c r="G27" s="20">
        <v>1.1845212259623019</v>
      </c>
      <c r="H27" s="20">
        <v>1.0014068335430089</v>
      </c>
    </row>
    <row r="28" spans="1:8" x14ac:dyDescent="0.2">
      <c r="A28" s="4"/>
      <c r="B28" s="4"/>
      <c r="C28" s="4"/>
      <c r="D28" s="4"/>
      <c r="E28" s="4"/>
      <c r="F28" s="4"/>
      <c r="G28" s="4"/>
      <c r="H28" s="4"/>
    </row>
    <row r="29" spans="1:8" ht="14.25" x14ac:dyDescent="0.2">
      <c r="A29" s="44" t="s">
        <v>81</v>
      </c>
    </row>
    <row r="31" spans="1:8" x14ac:dyDescent="0.2">
      <c r="A31" t="s">
        <v>52</v>
      </c>
    </row>
    <row r="34" ht="15.75" customHeight="1"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heetViews>
  <sheetFormatPr defaultRowHeight="12.75" x14ac:dyDescent="0.2"/>
  <cols>
    <col min="1" max="1" width="25.7109375" customWidth="1"/>
    <col min="2" max="4" width="10.7109375" customWidth="1"/>
    <col min="5" max="5" width="3.7109375" customWidth="1"/>
    <col min="6" max="8" width="10.7109375" customWidth="1"/>
    <col min="9" max="9" width="3.7109375" customWidth="1"/>
    <col min="10" max="12" width="10.7109375" customWidth="1"/>
  </cols>
  <sheetData>
    <row r="1" spans="1:12" x14ac:dyDescent="0.2">
      <c r="A1" s="19" t="s">
        <v>119</v>
      </c>
      <c r="B1" s="19"/>
      <c r="C1" s="19"/>
      <c r="D1" s="19"/>
      <c r="E1" s="19"/>
      <c r="F1" s="4"/>
      <c r="G1" s="4"/>
      <c r="H1" s="4"/>
      <c r="I1" s="4"/>
      <c r="J1" s="4"/>
      <c r="K1" s="4"/>
      <c r="L1" s="4"/>
    </row>
    <row r="2" spans="1:12" x14ac:dyDescent="0.2">
      <c r="A2" s="4"/>
      <c r="B2" s="4" t="s">
        <v>89</v>
      </c>
      <c r="C2" s="4"/>
      <c r="D2" s="4"/>
      <c r="E2" s="4"/>
      <c r="F2" s="4" t="s">
        <v>72</v>
      </c>
      <c r="G2" s="4"/>
      <c r="H2" s="4"/>
      <c r="I2" s="4"/>
      <c r="J2" s="4" t="s">
        <v>104</v>
      </c>
      <c r="K2" s="4"/>
      <c r="L2" s="12"/>
    </row>
    <row r="3" spans="1:12" x14ac:dyDescent="0.2">
      <c r="A3" s="4"/>
      <c r="B3" s="4">
        <v>2019</v>
      </c>
      <c r="C3" s="4">
        <v>2020</v>
      </c>
      <c r="D3" s="4">
        <v>2021</v>
      </c>
      <c r="E3" s="4"/>
      <c r="F3" s="4">
        <v>2019</v>
      </c>
      <c r="G3" s="4">
        <v>2020</v>
      </c>
      <c r="H3" s="4">
        <v>2021</v>
      </c>
      <c r="I3" s="4"/>
      <c r="J3" s="4">
        <v>2019</v>
      </c>
      <c r="K3" s="4">
        <v>2020</v>
      </c>
      <c r="L3" s="12">
        <v>2021</v>
      </c>
    </row>
    <row r="4" spans="1:12" x14ac:dyDescent="0.2">
      <c r="A4" s="1"/>
      <c r="B4" s="1"/>
      <c r="C4" s="1"/>
      <c r="D4" s="1"/>
      <c r="E4" s="1"/>
      <c r="F4" s="1"/>
      <c r="G4" s="1"/>
      <c r="H4" s="1"/>
      <c r="I4" s="1"/>
      <c r="J4" s="1"/>
      <c r="K4" s="1"/>
      <c r="L4" s="8"/>
    </row>
    <row r="5" spans="1:12" x14ac:dyDescent="0.2">
      <c r="A5" s="8" t="s">
        <v>35</v>
      </c>
      <c r="B5" s="18">
        <v>11</v>
      </c>
      <c r="C5" s="18">
        <v>17</v>
      </c>
      <c r="D5" s="18">
        <v>17</v>
      </c>
      <c r="E5" s="18"/>
      <c r="F5" s="18">
        <v>3</v>
      </c>
      <c r="G5" s="18">
        <v>2</v>
      </c>
      <c r="H5" s="18">
        <v>3</v>
      </c>
      <c r="I5" s="18"/>
      <c r="J5" s="8">
        <v>7</v>
      </c>
      <c r="K5" s="8">
        <v>7</v>
      </c>
      <c r="L5" s="8">
        <v>7</v>
      </c>
    </row>
    <row r="6" spans="1:12" x14ac:dyDescent="0.2">
      <c r="A6" s="8" t="s">
        <v>34</v>
      </c>
      <c r="B6" s="18">
        <v>38</v>
      </c>
      <c r="C6" s="18">
        <v>33</v>
      </c>
      <c r="D6" s="18">
        <v>42</v>
      </c>
      <c r="E6" s="18"/>
      <c r="F6" s="18">
        <v>22</v>
      </c>
      <c r="G6" s="18">
        <v>16</v>
      </c>
      <c r="H6" s="18">
        <v>17</v>
      </c>
      <c r="I6" s="18"/>
      <c r="J6" s="8">
        <v>8</v>
      </c>
      <c r="K6" s="8">
        <v>8</v>
      </c>
      <c r="L6" s="8">
        <v>13</v>
      </c>
    </row>
    <row r="7" spans="1:12" x14ac:dyDescent="0.2">
      <c r="A7" s="8" t="s">
        <v>105</v>
      </c>
      <c r="B7" s="18">
        <v>65</v>
      </c>
      <c r="C7" s="18">
        <v>46</v>
      </c>
      <c r="D7" s="18">
        <v>44</v>
      </c>
      <c r="E7" s="18"/>
      <c r="F7" s="18">
        <v>36</v>
      </c>
      <c r="G7" s="18">
        <v>27</v>
      </c>
      <c r="H7" s="18">
        <v>25</v>
      </c>
      <c r="I7" s="18"/>
      <c r="J7" s="8">
        <v>6</v>
      </c>
      <c r="K7" s="8">
        <v>4</v>
      </c>
      <c r="L7" s="8">
        <v>4</v>
      </c>
    </row>
    <row r="8" spans="1:12" x14ac:dyDescent="0.2">
      <c r="A8" s="8" t="s">
        <v>106</v>
      </c>
      <c r="B8" s="18">
        <v>47</v>
      </c>
      <c r="C8" s="18">
        <v>47</v>
      </c>
      <c r="D8" s="18">
        <v>34</v>
      </c>
      <c r="E8" s="18"/>
      <c r="F8" s="18">
        <v>22</v>
      </c>
      <c r="G8" s="18">
        <v>29</v>
      </c>
      <c r="H8" s="18">
        <v>18</v>
      </c>
      <c r="I8" s="18"/>
      <c r="J8" s="8">
        <v>4</v>
      </c>
      <c r="K8" s="8">
        <v>2</v>
      </c>
      <c r="L8" s="8">
        <v>4</v>
      </c>
    </row>
    <row r="9" spans="1:12" x14ac:dyDescent="0.2">
      <c r="A9" s="8" t="s">
        <v>107</v>
      </c>
      <c r="B9" s="18">
        <v>36</v>
      </c>
      <c r="C9" s="18">
        <v>34</v>
      </c>
      <c r="D9" s="18">
        <v>28</v>
      </c>
      <c r="E9" s="18"/>
      <c r="F9" s="18">
        <v>15</v>
      </c>
      <c r="G9" s="18">
        <v>18</v>
      </c>
      <c r="H9" s="18">
        <v>15</v>
      </c>
      <c r="I9" s="18"/>
      <c r="J9" s="8">
        <v>5</v>
      </c>
      <c r="K9" s="8">
        <v>4</v>
      </c>
      <c r="L9" s="8">
        <v>2</v>
      </c>
    </row>
    <row r="10" spans="1:12" x14ac:dyDescent="0.2">
      <c r="A10" s="50" t="s">
        <v>108</v>
      </c>
      <c r="B10" s="43">
        <v>35</v>
      </c>
      <c r="C10" s="43">
        <v>22</v>
      </c>
      <c r="D10" s="43">
        <v>20</v>
      </c>
      <c r="E10" s="43"/>
      <c r="F10" s="18">
        <v>20</v>
      </c>
      <c r="G10" s="18">
        <v>8</v>
      </c>
      <c r="H10" s="18">
        <v>8</v>
      </c>
      <c r="I10" s="18"/>
      <c r="J10" s="8">
        <v>3</v>
      </c>
      <c r="K10" s="8">
        <v>2</v>
      </c>
      <c r="L10" s="8">
        <v>2</v>
      </c>
    </row>
    <row r="11" spans="1:12" x14ac:dyDescent="0.2">
      <c r="A11" s="8" t="s">
        <v>109</v>
      </c>
      <c r="B11" s="18">
        <v>20</v>
      </c>
      <c r="C11" s="18">
        <v>19</v>
      </c>
      <c r="D11" s="18">
        <v>25</v>
      </c>
      <c r="E11" s="18"/>
      <c r="F11" s="18">
        <v>13</v>
      </c>
      <c r="G11" s="18">
        <v>11</v>
      </c>
      <c r="H11" s="18">
        <v>11</v>
      </c>
      <c r="I11" s="18"/>
      <c r="J11" s="8">
        <v>2</v>
      </c>
      <c r="K11" s="8">
        <v>2</v>
      </c>
      <c r="L11" s="8">
        <v>2</v>
      </c>
    </row>
    <row r="12" spans="1:12" x14ac:dyDescent="0.2">
      <c r="A12" s="8" t="s">
        <v>110</v>
      </c>
      <c r="B12" s="18">
        <v>26</v>
      </c>
      <c r="C12" s="18">
        <v>23</v>
      </c>
      <c r="D12" s="18">
        <v>17</v>
      </c>
      <c r="E12" s="18"/>
      <c r="F12" s="18">
        <v>10</v>
      </c>
      <c r="G12" s="18">
        <v>5</v>
      </c>
      <c r="H12" s="18">
        <v>9</v>
      </c>
      <c r="I12" s="18"/>
      <c r="J12" s="8">
        <v>8</v>
      </c>
      <c r="K12" s="8">
        <v>8</v>
      </c>
      <c r="L12" s="8">
        <v>3</v>
      </c>
    </row>
    <row r="13" spans="1:12" x14ac:dyDescent="0.2">
      <c r="A13" s="8" t="s">
        <v>111</v>
      </c>
      <c r="B13" s="8">
        <v>25</v>
      </c>
      <c r="C13" s="8">
        <v>30</v>
      </c>
      <c r="D13" s="8">
        <v>31</v>
      </c>
      <c r="E13" s="8"/>
      <c r="F13" s="8">
        <v>9</v>
      </c>
      <c r="G13" s="8">
        <v>14</v>
      </c>
      <c r="H13" s="18">
        <v>6</v>
      </c>
      <c r="I13" s="8"/>
      <c r="J13" s="8">
        <v>5</v>
      </c>
      <c r="K13" s="8">
        <v>8</v>
      </c>
      <c r="L13" s="8">
        <v>9</v>
      </c>
    </row>
    <row r="14" spans="1:12" x14ac:dyDescent="0.2">
      <c r="A14" s="8" t="s">
        <v>112</v>
      </c>
      <c r="B14" s="8">
        <v>34</v>
      </c>
      <c r="C14" s="8">
        <v>33</v>
      </c>
      <c r="D14" s="8">
        <v>30</v>
      </c>
      <c r="E14" s="8"/>
      <c r="F14" s="8">
        <v>14</v>
      </c>
      <c r="G14" s="8">
        <v>9</v>
      </c>
      <c r="H14" s="8">
        <v>12</v>
      </c>
      <c r="I14" s="8"/>
      <c r="J14" s="8">
        <v>9</v>
      </c>
      <c r="K14" s="8">
        <v>17</v>
      </c>
      <c r="L14" s="8">
        <v>8</v>
      </c>
    </row>
    <row r="15" spans="1:12" x14ac:dyDescent="0.2">
      <c r="A15" s="8" t="s">
        <v>113</v>
      </c>
      <c r="B15" s="8">
        <v>36</v>
      </c>
      <c r="C15" s="8">
        <v>37</v>
      </c>
      <c r="D15" s="8">
        <v>38</v>
      </c>
      <c r="E15" s="8"/>
      <c r="F15" s="8">
        <v>13</v>
      </c>
      <c r="G15" s="8">
        <v>7</v>
      </c>
      <c r="H15" s="8">
        <v>5</v>
      </c>
      <c r="I15" s="8"/>
      <c r="J15" s="8">
        <v>12</v>
      </c>
      <c r="K15" s="8">
        <v>15</v>
      </c>
      <c r="L15" s="8">
        <v>19</v>
      </c>
    </row>
    <row r="16" spans="1:12" x14ac:dyDescent="0.2">
      <c r="A16" s="8" t="s">
        <v>114</v>
      </c>
      <c r="B16" s="8">
        <v>39</v>
      </c>
      <c r="C16" s="8">
        <v>44</v>
      </c>
      <c r="D16" s="8">
        <v>36</v>
      </c>
      <c r="E16" s="8"/>
      <c r="F16" s="8">
        <v>10</v>
      </c>
      <c r="G16" s="8">
        <v>8</v>
      </c>
      <c r="H16" s="8">
        <v>6</v>
      </c>
      <c r="I16" s="8"/>
      <c r="J16" s="8">
        <v>15</v>
      </c>
      <c r="K16" s="8">
        <v>23</v>
      </c>
      <c r="L16" s="8">
        <v>15</v>
      </c>
    </row>
    <row r="17" spans="1:13" x14ac:dyDescent="0.2">
      <c r="A17" s="8" t="s">
        <v>115</v>
      </c>
      <c r="B17" s="8">
        <v>58</v>
      </c>
      <c r="C17" s="8">
        <v>54</v>
      </c>
      <c r="D17" s="8">
        <v>51</v>
      </c>
      <c r="E17" s="8"/>
      <c r="F17" s="8">
        <v>14</v>
      </c>
      <c r="G17" s="8">
        <v>8</v>
      </c>
      <c r="H17" s="8">
        <v>10</v>
      </c>
      <c r="I17" s="8"/>
      <c r="J17" s="8">
        <v>29</v>
      </c>
      <c r="K17" s="8">
        <v>34</v>
      </c>
      <c r="L17" s="8">
        <v>25</v>
      </c>
    </row>
    <row r="18" spans="1:13" x14ac:dyDescent="0.2">
      <c r="A18" s="8" t="s">
        <v>116</v>
      </c>
      <c r="B18" s="8">
        <v>65</v>
      </c>
      <c r="C18" s="8">
        <v>63</v>
      </c>
      <c r="D18" s="8">
        <v>52</v>
      </c>
      <c r="E18" s="8"/>
      <c r="F18" s="8">
        <v>14</v>
      </c>
      <c r="G18" s="8">
        <v>10</v>
      </c>
      <c r="H18" s="8">
        <v>13</v>
      </c>
      <c r="I18" s="8"/>
      <c r="J18" s="8">
        <v>36</v>
      </c>
      <c r="K18" s="8">
        <v>40</v>
      </c>
      <c r="L18" s="8">
        <v>27</v>
      </c>
    </row>
    <row r="19" spans="1:13" x14ac:dyDescent="0.2">
      <c r="A19" s="8" t="s">
        <v>117</v>
      </c>
      <c r="B19" s="8">
        <v>61</v>
      </c>
      <c r="C19" s="8">
        <v>55</v>
      </c>
      <c r="D19" s="8">
        <v>54</v>
      </c>
      <c r="E19" s="8"/>
      <c r="F19" s="8">
        <v>10</v>
      </c>
      <c r="G19" s="8">
        <v>14</v>
      </c>
      <c r="H19" s="8">
        <v>11</v>
      </c>
      <c r="I19" s="8"/>
      <c r="J19" s="8">
        <v>32</v>
      </c>
      <c r="K19" s="8">
        <v>31</v>
      </c>
      <c r="L19" s="8">
        <v>32</v>
      </c>
    </row>
    <row r="20" spans="1:13" x14ac:dyDescent="0.2">
      <c r="A20" s="8" t="s">
        <v>118</v>
      </c>
      <c r="B20" s="8">
        <v>65</v>
      </c>
      <c r="C20" s="8">
        <v>53</v>
      </c>
      <c r="D20" s="8">
        <v>63</v>
      </c>
      <c r="E20" s="8"/>
      <c r="F20" s="8">
        <v>12</v>
      </c>
      <c r="G20" s="8">
        <v>9</v>
      </c>
      <c r="H20" s="8">
        <v>6</v>
      </c>
      <c r="I20" s="8"/>
      <c r="J20" s="8">
        <v>22</v>
      </c>
      <c r="K20" s="8">
        <v>24</v>
      </c>
      <c r="L20" s="8">
        <v>35</v>
      </c>
    </row>
    <row r="21" spans="1:13" x14ac:dyDescent="0.2">
      <c r="A21" s="8"/>
      <c r="B21" s="8"/>
      <c r="E21" s="8"/>
      <c r="F21" s="8"/>
      <c r="I21" s="8"/>
      <c r="J21" s="8"/>
      <c r="L21" s="8"/>
    </row>
    <row r="22" spans="1:13" x14ac:dyDescent="0.2">
      <c r="A22" s="8" t="s">
        <v>2</v>
      </c>
      <c r="B22" s="8">
        <v>661</v>
      </c>
      <c r="C22" s="8">
        <v>610</v>
      </c>
      <c r="D22" s="8">
        <v>582</v>
      </c>
      <c r="E22" s="8"/>
      <c r="F22" s="8">
        <v>237</v>
      </c>
      <c r="G22" s="8">
        <v>195</v>
      </c>
      <c r="H22" s="8">
        <v>175</v>
      </c>
      <c r="I22" s="8"/>
      <c r="J22" s="8">
        <v>203</v>
      </c>
      <c r="K22" s="8">
        <v>229</v>
      </c>
      <c r="L22" s="8">
        <v>207</v>
      </c>
    </row>
    <row r="23" spans="1:13" x14ac:dyDescent="0.2">
      <c r="A23" s="8"/>
      <c r="B23" s="8"/>
      <c r="C23" s="8"/>
      <c r="D23" s="8"/>
      <c r="E23" s="8"/>
      <c r="F23" s="8"/>
      <c r="G23" s="8"/>
      <c r="H23" s="8"/>
      <c r="I23" s="8"/>
      <c r="J23" s="8"/>
      <c r="K23" s="8"/>
      <c r="L23" s="8"/>
      <c r="M23" s="8"/>
    </row>
    <row r="24" spans="1:13" x14ac:dyDescent="0.2">
      <c r="A24" s="4"/>
      <c r="B24" s="4"/>
      <c r="C24" s="4"/>
      <c r="D24" s="4"/>
      <c r="E24" s="4"/>
      <c r="F24" s="4"/>
      <c r="G24" s="4"/>
      <c r="H24" s="4"/>
      <c r="I24" s="4"/>
      <c r="J24" s="4"/>
      <c r="K24" s="4"/>
      <c r="L24" s="4"/>
    </row>
    <row r="25" spans="1:13" x14ac:dyDescent="0.2">
      <c r="B25" s="8"/>
      <c r="C25" s="8"/>
      <c r="D25" s="8"/>
      <c r="E25" s="8"/>
      <c r="F25" s="8"/>
      <c r="G25" s="8"/>
      <c r="H25" s="8"/>
      <c r="I25" s="8"/>
      <c r="J25" s="8"/>
      <c r="K25" s="8"/>
      <c r="L25" s="8"/>
    </row>
    <row r="26" spans="1:13" x14ac:dyDescent="0.2">
      <c r="A26" s="8" t="s">
        <v>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workbookViewId="0">
      <selection activeCell="D18" sqref="D18"/>
    </sheetView>
  </sheetViews>
  <sheetFormatPr defaultRowHeight="12.75" x14ac:dyDescent="0.2"/>
  <cols>
    <col min="1" max="1" width="73.7109375" style="8" customWidth="1"/>
    <col min="2" max="3" width="12.7109375" style="8" customWidth="1"/>
    <col min="4" max="4" width="12.5703125" style="8" customWidth="1"/>
    <col min="5" max="16384" width="9.140625" style="8"/>
  </cols>
  <sheetData>
    <row r="1" spans="1:5" x14ac:dyDescent="0.2">
      <c r="A1" s="9" t="s">
        <v>125</v>
      </c>
      <c r="C1" s="4"/>
      <c r="D1" s="4"/>
    </row>
    <row r="2" spans="1:5" x14ac:dyDescent="0.2">
      <c r="A2" s="14"/>
      <c r="B2" s="26" t="s">
        <v>18</v>
      </c>
      <c r="C2" s="26" t="s">
        <v>19</v>
      </c>
      <c r="D2" s="26" t="s">
        <v>2</v>
      </c>
    </row>
    <row r="3" spans="1:5" x14ac:dyDescent="0.2">
      <c r="A3" s="13"/>
      <c r="B3" s="39"/>
      <c r="C3" s="39"/>
      <c r="D3" s="39"/>
    </row>
    <row r="4" spans="1:5" x14ac:dyDescent="0.2">
      <c r="A4" s="10" t="s">
        <v>74</v>
      </c>
      <c r="B4" s="39">
        <v>129</v>
      </c>
      <c r="C4" s="39">
        <v>46</v>
      </c>
      <c r="D4" s="39">
        <v>175</v>
      </c>
    </row>
    <row r="5" spans="1:5" x14ac:dyDescent="0.2">
      <c r="A5" s="10"/>
      <c r="B5" s="39"/>
      <c r="C5" s="39"/>
      <c r="D5" s="39"/>
    </row>
    <row r="6" spans="1:5" x14ac:dyDescent="0.2">
      <c r="A6" s="11" t="s">
        <v>0</v>
      </c>
      <c r="B6" s="39">
        <v>105</v>
      </c>
      <c r="C6" s="39">
        <v>32</v>
      </c>
      <c r="D6" s="39">
        <v>137</v>
      </c>
    </row>
    <row r="7" spans="1:5" x14ac:dyDescent="0.2">
      <c r="A7" s="10" t="s">
        <v>1</v>
      </c>
      <c r="B7" s="40">
        <v>24</v>
      </c>
      <c r="C7" s="40">
        <v>14</v>
      </c>
      <c r="D7" s="40">
        <v>38</v>
      </c>
      <c r="E7" s="18"/>
    </row>
    <row r="8" spans="1:5" x14ac:dyDescent="0.2">
      <c r="A8" s="10"/>
      <c r="B8" s="39"/>
      <c r="C8" s="39"/>
      <c r="D8" s="39"/>
    </row>
    <row r="9" spans="1:5" x14ac:dyDescent="0.2">
      <c r="A9" s="4"/>
      <c r="B9" s="4"/>
      <c r="C9" s="4"/>
      <c r="D9" s="4"/>
    </row>
    <row r="11" spans="1:5" x14ac:dyDescent="0.2">
      <c r="A11" s="16" t="s">
        <v>52</v>
      </c>
    </row>
  </sheetData>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A30" sqref="A30"/>
    </sheetView>
  </sheetViews>
  <sheetFormatPr defaultRowHeight="12.75" x14ac:dyDescent="0.2"/>
  <cols>
    <col min="1" max="1" width="31" customWidth="1"/>
  </cols>
  <sheetData>
    <row r="1" spans="1:12" x14ac:dyDescent="0.2">
      <c r="A1" s="19" t="s">
        <v>124</v>
      </c>
      <c r="B1" s="4"/>
      <c r="C1" s="4"/>
      <c r="D1" s="4"/>
      <c r="E1" s="8"/>
      <c r="F1" s="8"/>
      <c r="G1" s="8"/>
      <c r="H1" s="8"/>
      <c r="I1" s="8"/>
      <c r="J1" s="8"/>
      <c r="K1" s="8"/>
      <c r="L1" s="8"/>
    </row>
    <row r="2" spans="1:12" x14ac:dyDescent="0.2">
      <c r="A2" s="8"/>
      <c r="B2" s="12">
        <v>2019</v>
      </c>
      <c r="C2" s="12"/>
      <c r="D2" s="12"/>
      <c r="E2" s="12"/>
      <c r="F2" s="12">
        <v>2020</v>
      </c>
      <c r="G2" s="12"/>
      <c r="H2" s="12"/>
      <c r="I2" s="12"/>
      <c r="J2" s="12">
        <v>2021</v>
      </c>
      <c r="K2" s="12"/>
      <c r="L2" s="12"/>
    </row>
    <row r="3" spans="1:12" x14ac:dyDescent="0.2">
      <c r="A3" s="4"/>
      <c r="B3" s="4" t="s">
        <v>18</v>
      </c>
      <c r="C3" s="4" t="s">
        <v>19</v>
      </c>
      <c r="D3" s="4" t="s">
        <v>2</v>
      </c>
      <c r="E3" s="4"/>
      <c r="F3" s="4" t="s">
        <v>18</v>
      </c>
      <c r="G3" s="4" t="s">
        <v>19</v>
      </c>
      <c r="H3" s="4" t="s">
        <v>2</v>
      </c>
      <c r="I3" s="4"/>
      <c r="J3" s="4" t="s">
        <v>18</v>
      </c>
      <c r="K3" s="4" t="s">
        <v>19</v>
      </c>
      <c r="L3" s="4" t="s">
        <v>2</v>
      </c>
    </row>
    <row r="4" spans="1:12" x14ac:dyDescent="0.2">
      <c r="A4" s="8"/>
      <c r="B4" s="8"/>
      <c r="C4" s="8"/>
      <c r="D4" s="8"/>
      <c r="E4" s="8"/>
      <c r="F4" s="8"/>
      <c r="G4" s="8"/>
      <c r="H4" s="8"/>
      <c r="I4" s="8"/>
      <c r="J4" s="8"/>
      <c r="K4" s="8"/>
      <c r="L4" s="8"/>
    </row>
    <row r="5" spans="1:12" x14ac:dyDescent="0.2">
      <c r="A5" s="27" t="s">
        <v>20</v>
      </c>
      <c r="B5" s="8"/>
      <c r="C5" s="8"/>
      <c r="D5" s="8"/>
      <c r="E5" s="8"/>
      <c r="F5" s="8"/>
      <c r="G5" s="8"/>
      <c r="H5" s="8"/>
      <c r="I5" s="8"/>
      <c r="J5" s="8"/>
      <c r="K5" s="8"/>
      <c r="L5" s="8"/>
    </row>
    <row r="6" spans="1:12" x14ac:dyDescent="0.2">
      <c r="A6" s="8" t="s">
        <v>2</v>
      </c>
      <c r="B6" s="8">
        <v>127</v>
      </c>
      <c r="C6" s="8">
        <v>76</v>
      </c>
      <c r="D6" s="8">
        <v>203</v>
      </c>
      <c r="E6" s="8"/>
      <c r="F6" s="8">
        <v>158</v>
      </c>
      <c r="G6" s="8">
        <v>71</v>
      </c>
      <c r="H6" s="8">
        <v>229</v>
      </c>
      <c r="I6" s="8"/>
      <c r="J6" s="8">
        <v>144</v>
      </c>
      <c r="K6" s="8">
        <v>63</v>
      </c>
      <c r="L6" s="8">
        <v>207</v>
      </c>
    </row>
    <row r="7" spans="1:12" x14ac:dyDescent="0.2">
      <c r="A7" s="1"/>
      <c r="B7" s="1"/>
      <c r="C7" s="1"/>
      <c r="D7" s="1"/>
      <c r="E7" s="1"/>
      <c r="F7" s="1"/>
      <c r="G7" s="1"/>
      <c r="H7" s="1"/>
      <c r="I7" s="1"/>
      <c r="J7" s="1"/>
      <c r="K7" s="1"/>
      <c r="L7" s="1"/>
    </row>
    <row r="8" spans="1:12" x14ac:dyDescent="0.2">
      <c r="A8" s="17" t="s">
        <v>45</v>
      </c>
      <c r="B8" s="17">
        <v>2</v>
      </c>
      <c r="C8" s="17">
        <v>1</v>
      </c>
      <c r="D8" s="17">
        <v>3</v>
      </c>
      <c r="E8" s="17"/>
      <c r="F8" s="17">
        <v>1</v>
      </c>
      <c r="G8" s="17">
        <v>0</v>
      </c>
      <c r="H8" s="17">
        <v>1</v>
      </c>
      <c r="I8" s="17"/>
      <c r="J8" s="17">
        <v>0</v>
      </c>
      <c r="K8" s="17">
        <v>2</v>
      </c>
      <c r="L8" s="17">
        <v>2</v>
      </c>
    </row>
    <row r="9" spans="1:12" x14ac:dyDescent="0.2">
      <c r="A9" s="17" t="s">
        <v>46</v>
      </c>
      <c r="B9" s="17">
        <v>6</v>
      </c>
      <c r="C9" s="17">
        <v>6</v>
      </c>
      <c r="D9" s="17">
        <v>12</v>
      </c>
      <c r="E9" s="17"/>
      <c r="F9" s="17">
        <v>12</v>
      </c>
      <c r="G9" s="17">
        <v>2</v>
      </c>
      <c r="H9" s="17">
        <v>14</v>
      </c>
      <c r="I9" s="17"/>
      <c r="J9" s="17">
        <v>10</v>
      </c>
      <c r="K9" s="17">
        <v>8</v>
      </c>
      <c r="L9" s="17">
        <v>18</v>
      </c>
    </row>
    <row r="10" spans="1:12" x14ac:dyDescent="0.2">
      <c r="A10" s="17" t="s">
        <v>37</v>
      </c>
      <c r="B10" s="17">
        <v>5</v>
      </c>
      <c r="C10" s="17">
        <v>5</v>
      </c>
      <c r="D10" s="17">
        <v>10</v>
      </c>
      <c r="E10" s="17"/>
      <c r="F10" s="17">
        <v>3</v>
      </c>
      <c r="G10" s="17">
        <v>3</v>
      </c>
      <c r="H10" s="17">
        <v>6</v>
      </c>
      <c r="I10" s="17"/>
      <c r="J10" s="17">
        <v>4</v>
      </c>
      <c r="K10" s="17">
        <v>4</v>
      </c>
      <c r="L10" s="17">
        <v>8</v>
      </c>
    </row>
    <row r="11" spans="1:12" x14ac:dyDescent="0.2">
      <c r="A11" s="17" t="s">
        <v>38</v>
      </c>
      <c r="B11" s="17">
        <v>4</v>
      </c>
      <c r="C11" s="17">
        <v>4</v>
      </c>
      <c r="D11" s="17">
        <v>8</v>
      </c>
      <c r="E11" s="17"/>
      <c r="F11" s="17">
        <v>2</v>
      </c>
      <c r="G11" s="17">
        <v>4</v>
      </c>
      <c r="H11" s="17">
        <v>6</v>
      </c>
      <c r="I11" s="17"/>
      <c r="J11" s="17">
        <v>3</v>
      </c>
      <c r="K11" s="17">
        <v>1</v>
      </c>
      <c r="L11" s="17">
        <v>4</v>
      </c>
    </row>
    <row r="12" spans="1:12" x14ac:dyDescent="0.2">
      <c r="A12" s="17" t="s">
        <v>39</v>
      </c>
      <c r="B12" s="17">
        <v>8</v>
      </c>
      <c r="C12" s="17">
        <v>2</v>
      </c>
      <c r="D12" s="17">
        <v>10</v>
      </c>
      <c r="E12" s="17"/>
      <c r="F12" s="17">
        <v>9</v>
      </c>
      <c r="G12" s="17">
        <v>1</v>
      </c>
      <c r="H12" s="17">
        <v>10</v>
      </c>
      <c r="I12" s="17"/>
      <c r="J12" s="17">
        <v>3</v>
      </c>
      <c r="K12" s="17">
        <v>2</v>
      </c>
      <c r="L12" s="17">
        <v>5</v>
      </c>
    </row>
    <row r="13" spans="1:12" x14ac:dyDescent="0.2">
      <c r="A13" s="17" t="s">
        <v>40</v>
      </c>
      <c r="B13" s="17">
        <v>12</v>
      </c>
      <c r="C13" s="17">
        <v>2</v>
      </c>
      <c r="D13" s="17">
        <v>14</v>
      </c>
      <c r="E13" s="17"/>
      <c r="F13" s="17">
        <v>18</v>
      </c>
      <c r="G13" s="17">
        <v>7</v>
      </c>
      <c r="H13" s="17">
        <v>25</v>
      </c>
      <c r="I13" s="17"/>
      <c r="J13" s="17">
        <v>13</v>
      </c>
      <c r="K13" s="17">
        <v>4</v>
      </c>
      <c r="L13" s="17">
        <v>17</v>
      </c>
    </row>
    <row r="14" spans="1:12" x14ac:dyDescent="0.2">
      <c r="A14" s="17" t="s">
        <v>41</v>
      </c>
      <c r="B14" s="17">
        <v>17</v>
      </c>
      <c r="C14" s="17">
        <v>10</v>
      </c>
      <c r="D14" s="17">
        <v>27</v>
      </c>
      <c r="E14" s="17"/>
      <c r="F14" s="17">
        <v>26</v>
      </c>
      <c r="G14" s="17">
        <v>12</v>
      </c>
      <c r="H14" s="17">
        <v>38</v>
      </c>
      <c r="I14" s="17"/>
      <c r="J14" s="17">
        <v>24</v>
      </c>
      <c r="K14" s="17">
        <v>10</v>
      </c>
      <c r="L14" s="17">
        <v>34</v>
      </c>
    </row>
    <row r="15" spans="1:12" x14ac:dyDescent="0.2">
      <c r="A15" s="17" t="s">
        <v>42</v>
      </c>
      <c r="B15" s="17">
        <v>37</v>
      </c>
      <c r="C15" s="17">
        <v>28</v>
      </c>
      <c r="D15" s="17">
        <v>65</v>
      </c>
      <c r="E15" s="17"/>
      <c r="F15" s="17">
        <v>47</v>
      </c>
      <c r="G15" s="17">
        <v>27</v>
      </c>
      <c r="H15" s="17">
        <v>74</v>
      </c>
      <c r="I15" s="17"/>
      <c r="J15" s="17">
        <v>38</v>
      </c>
      <c r="K15" s="17">
        <v>14</v>
      </c>
      <c r="L15" s="17">
        <v>52</v>
      </c>
    </row>
    <row r="16" spans="1:12" x14ac:dyDescent="0.2">
      <c r="A16" s="17" t="s">
        <v>44</v>
      </c>
      <c r="B16" s="17">
        <v>36</v>
      </c>
      <c r="C16" s="17">
        <v>18</v>
      </c>
      <c r="D16" s="17">
        <v>54</v>
      </c>
      <c r="E16" s="17"/>
      <c r="F16" s="17">
        <v>40</v>
      </c>
      <c r="G16" s="17">
        <v>15</v>
      </c>
      <c r="H16" s="17">
        <v>55</v>
      </c>
      <c r="I16" s="17"/>
      <c r="J16" s="17">
        <v>49</v>
      </c>
      <c r="K16" s="17">
        <v>18</v>
      </c>
      <c r="L16" s="17">
        <v>67</v>
      </c>
    </row>
    <row r="17" spans="1:12" x14ac:dyDescent="0.2">
      <c r="A17" s="17"/>
      <c r="B17" s="17"/>
      <c r="C17" s="17"/>
      <c r="D17" s="17"/>
      <c r="E17" s="17"/>
      <c r="F17" s="17"/>
      <c r="G17" s="17"/>
      <c r="H17" s="17"/>
      <c r="I17" s="17"/>
      <c r="J17" s="17"/>
      <c r="K17" s="17"/>
      <c r="L17" s="17"/>
    </row>
    <row r="18" spans="1:12" x14ac:dyDescent="0.2">
      <c r="A18" s="17"/>
      <c r="B18" s="17"/>
      <c r="C18" s="17"/>
      <c r="D18" s="17"/>
      <c r="E18" s="17"/>
      <c r="F18" s="17"/>
      <c r="G18" s="17"/>
      <c r="H18" s="17"/>
      <c r="I18" s="17"/>
      <c r="J18" s="17"/>
      <c r="K18" s="17"/>
      <c r="L18" s="17"/>
    </row>
    <row r="19" spans="1:12" ht="15" x14ac:dyDescent="0.2">
      <c r="A19" s="58" t="s">
        <v>129</v>
      </c>
      <c r="B19" s="17"/>
      <c r="C19" s="17"/>
      <c r="D19" s="17"/>
      <c r="E19" s="17"/>
      <c r="F19" s="17"/>
      <c r="G19" s="17"/>
      <c r="H19" s="17"/>
      <c r="I19" s="17"/>
      <c r="J19" s="17"/>
      <c r="K19" s="17"/>
      <c r="L19" s="17"/>
    </row>
    <row r="20" spans="1:12" x14ac:dyDescent="0.2">
      <c r="A20" s="1" t="s">
        <v>2</v>
      </c>
      <c r="B20" s="1">
        <v>90</v>
      </c>
      <c r="C20" s="1">
        <v>48</v>
      </c>
      <c r="D20" s="1">
        <v>138</v>
      </c>
      <c r="E20" s="1"/>
      <c r="F20" s="1">
        <v>118</v>
      </c>
      <c r="G20" s="1">
        <v>37</v>
      </c>
      <c r="H20" s="1">
        <v>155</v>
      </c>
      <c r="I20" s="1"/>
      <c r="J20" s="1">
        <v>91</v>
      </c>
      <c r="K20" s="1">
        <v>36</v>
      </c>
      <c r="L20" s="1">
        <v>127</v>
      </c>
    </row>
    <row r="21" spans="1:12" x14ac:dyDescent="0.2">
      <c r="A21" s="1"/>
      <c r="B21" s="1"/>
      <c r="C21" s="1"/>
      <c r="D21" s="1"/>
      <c r="E21" s="1"/>
      <c r="F21" s="1"/>
      <c r="G21" s="1"/>
      <c r="H21" s="1"/>
      <c r="I21" s="1"/>
      <c r="J21" s="1"/>
      <c r="K21" s="1"/>
      <c r="L21" s="1"/>
    </row>
    <row r="22" spans="1:12" x14ac:dyDescent="0.2">
      <c r="A22" s="1" t="s">
        <v>21</v>
      </c>
      <c r="B22" s="1">
        <v>20</v>
      </c>
      <c r="C22" s="1">
        <v>15</v>
      </c>
      <c r="D22" s="1">
        <v>35</v>
      </c>
      <c r="E22" s="1"/>
      <c r="F22" s="1">
        <v>20</v>
      </c>
      <c r="G22" s="1">
        <v>10</v>
      </c>
      <c r="H22" s="1">
        <v>30</v>
      </c>
      <c r="I22" s="1"/>
      <c r="J22" s="1">
        <v>19</v>
      </c>
      <c r="K22" s="1">
        <v>12</v>
      </c>
      <c r="L22" s="1">
        <v>31</v>
      </c>
    </row>
    <row r="23" spans="1:12" x14ac:dyDescent="0.2">
      <c r="A23" s="1" t="s">
        <v>40</v>
      </c>
      <c r="B23" s="1">
        <v>8</v>
      </c>
      <c r="C23" s="1">
        <v>0</v>
      </c>
      <c r="D23" s="1">
        <v>8</v>
      </c>
      <c r="E23" s="1"/>
      <c r="F23" s="1">
        <v>15</v>
      </c>
      <c r="G23" s="1">
        <v>4</v>
      </c>
      <c r="H23" s="1">
        <v>19</v>
      </c>
      <c r="I23" s="1"/>
      <c r="J23" s="1">
        <v>12</v>
      </c>
      <c r="K23" s="1">
        <v>2</v>
      </c>
      <c r="L23" s="1">
        <v>14</v>
      </c>
    </row>
    <row r="24" spans="1:12" x14ac:dyDescent="0.2">
      <c r="A24" s="1" t="s">
        <v>41</v>
      </c>
      <c r="B24" s="1">
        <v>11</v>
      </c>
      <c r="C24" s="1">
        <v>7</v>
      </c>
      <c r="D24" s="1">
        <v>18</v>
      </c>
      <c r="E24" s="1"/>
      <c r="F24" s="1">
        <v>23</v>
      </c>
      <c r="G24" s="1">
        <v>5</v>
      </c>
      <c r="H24" s="1">
        <v>28</v>
      </c>
      <c r="I24" s="1"/>
      <c r="J24" s="1">
        <v>17</v>
      </c>
      <c r="K24" s="1">
        <v>5</v>
      </c>
      <c r="L24" s="1">
        <v>22</v>
      </c>
    </row>
    <row r="25" spans="1:12" x14ac:dyDescent="0.2">
      <c r="A25" s="1" t="s">
        <v>42</v>
      </c>
      <c r="B25" s="1">
        <v>28</v>
      </c>
      <c r="C25" s="1">
        <v>15</v>
      </c>
      <c r="D25" s="1">
        <v>43</v>
      </c>
      <c r="E25" s="1"/>
      <c r="F25" s="1">
        <v>35</v>
      </c>
      <c r="G25" s="1">
        <v>12</v>
      </c>
      <c r="H25" s="1">
        <v>47</v>
      </c>
      <c r="I25" s="1"/>
      <c r="J25" s="1">
        <v>19</v>
      </c>
      <c r="K25" s="1">
        <v>10</v>
      </c>
      <c r="L25" s="1">
        <v>29</v>
      </c>
    </row>
    <row r="26" spans="1:12" x14ac:dyDescent="0.2">
      <c r="A26" s="1" t="s">
        <v>44</v>
      </c>
      <c r="B26" s="1">
        <v>23</v>
      </c>
      <c r="C26" s="1">
        <v>11</v>
      </c>
      <c r="D26" s="1">
        <v>34</v>
      </c>
      <c r="E26" s="1"/>
      <c r="F26" s="1">
        <v>25</v>
      </c>
      <c r="G26" s="1">
        <v>6</v>
      </c>
      <c r="H26" s="1">
        <v>31</v>
      </c>
      <c r="I26" s="1"/>
      <c r="J26" s="1">
        <v>24</v>
      </c>
      <c r="K26" s="1">
        <v>7</v>
      </c>
      <c r="L26" s="1">
        <v>31</v>
      </c>
    </row>
    <row r="27" spans="1:12" x14ac:dyDescent="0.2">
      <c r="A27" s="1"/>
      <c r="B27" s="1"/>
      <c r="C27" s="1"/>
      <c r="D27" s="1"/>
      <c r="E27" s="1"/>
      <c r="F27" s="1"/>
      <c r="G27" s="1"/>
      <c r="H27" s="1"/>
      <c r="I27" s="1"/>
      <c r="J27" s="1"/>
      <c r="K27" s="1"/>
      <c r="L27" s="1"/>
    </row>
    <row r="28" spans="1:12" x14ac:dyDescent="0.2">
      <c r="A28" s="1"/>
      <c r="B28" s="1"/>
      <c r="C28" s="1"/>
      <c r="D28" s="1"/>
      <c r="E28" s="1"/>
      <c r="F28" s="1"/>
      <c r="G28" s="1"/>
      <c r="H28" s="1"/>
      <c r="I28" s="1"/>
      <c r="J28" s="1"/>
      <c r="K28" s="1"/>
      <c r="L28" s="1"/>
    </row>
    <row r="29" spans="1:12" x14ac:dyDescent="0.2">
      <c r="A29" s="1"/>
      <c r="B29" s="1"/>
      <c r="C29" s="1"/>
      <c r="D29" s="1"/>
      <c r="E29" s="1"/>
      <c r="F29" s="1"/>
      <c r="G29" s="1"/>
      <c r="H29" s="1"/>
      <c r="I29" s="1"/>
      <c r="J29" s="1"/>
      <c r="K29" s="1"/>
      <c r="L29" s="1"/>
    </row>
    <row r="30" spans="1:12" x14ac:dyDescent="0.2">
      <c r="A30" s="59" t="s">
        <v>22</v>
      </c>
      <c r="B30" s="1"/>
      <c r="C30" s="1"/>
      <c r="D30" s="1"/>
      <c r="E30" s="1"/>
      <c r="F30" s="1"/>
      <c r="G30" s="1"/>
      <c r="H30" s="1"/>
      <c r="I30" s="1"/>
      <c r="J30" s="1"/>
      <c r="K30" s="1"/>
      <c r="L30" s="1"/>
    </row>
    <row r="31" spans="1:12" x14ac:dyDescent="0.2">
      <c r="A31" s="1" t="s">
        <v>2</v>
      </c>
      <c r="B31" s="1">
        <v>37</v>
      </c>
      <c r="C31" s="1">
        <v>28</v>
      </c>
      <c r="D31" s="1">
        <v>65</v>
      </c>
      <c r="E31" s="1"/>
      <c r="F31" s="1">
        <v>40</v>
      </c>
      <c r="G31" s="1">
        <v>34</v>
      </c>
      <c r="H31" s="1">
        <v>74</v>
      </c>
      <c r="I31" s="1"/>
      <c r="J31" s="1">
        <v>53</v>
      </c>
      <c r="K31" s="1">
        <v>27</v>
      </c>
      <c r="L31" s="1">
        <v>80</v>
      </c>
    </row>
    <row r="32" spans="1:12" x14ac:dyDescent="0.2">
      <c r="A32" s="1"/>
      <c r="B32" s="1"/>
      <c r="C32" s="1"/>
      <c r="D32" s="1"/>
      <c r="E32" s="1"/>
      <c r="F32" s="1"/>
      <c r="G32" s="1"/>
      <c r="H32" s="1"/>
      <c r="I32" s="1"/>
      <c r="J32" s="1"/>
      <c r="K32" s="1"/>
      <c r="L32" s="1"/>
    </row>
    <row r="33" spans="1:12" x14ac:dyDescent="0.2">
      <c r="A33" s="1" t="s">
        <v>21</v>
      </c>
      <c r="B33" s="1">
        <v>5</v>
      </c>
      <c r="C33" s="1">
        <v>3</v>
      </c>
      <c r="D33" s="1">
        <v>8</v>
      </c>
      <c r="E33" s="1"/>
      <c r="F33" s="1">
        <v>7</v>
      </c>
      <c r="G33" s="1">
        <v>0</v>
      </c>
      <c r="H33" s="1">
        <v>7</v>
      </c>
      <c r="I33" s="1"/>
      <c r="J33" s="1">
        <v>1</v>
      </c>
      <c r="K33" s="1">
        <v>5</v>
      </c>
      <c r="L33" s="1">
        <v>6</v>
      </c>
    </row>
    <row r="34" spans="1:12" x14ac:dyDescent="0.2">
      <c r="A34" s="1" t="s">
        <v>40</v>
      </c>
      <c r="B34" s="1">
        <v>4</v>
      </c>
      <c r="C34" s="1">
        <v>2</v>
      </c>
      <c r="D34" s="1">
        <v>6</v>
      </c>
      <c r="E34" s="1"/>
      <c r="F34" s="1">
        <v>3</v>
      </c>
      <c r="G34" s="1">
        <v>3</v>
      </c>
      <c r="H34" s="1">
        <v>6</v>
      </c>
      <c r="I34" s="1"/>
      <c r="J34" s="1">
        <v>1</v>
      </c>
      <c r="K34" s="1">
        <v>2</v>
      </c>
      <c r="L34" s="1">
        <v>3</v>
      </c>
    </row>
    <row r="35" spans="1:12" x14ac:dyDescent="0.2">
      <c r="A35" s="1" t="s">
        <v>41</v>
      </c>
      <c r="B35" s="1">
        <v>6</v>
      </c>
      <c r="C35" s="1">
        <v>3</v>
      </c>
      <c r="D35" s="1">
        <v>9</v>
      </c>
      <c r="E35" s="1"/>
      <c r="F35" s="1">
        <v>3</v>
      </c>
      <c r="G35" s="1">
        <v>7</v>
      </c>
      <c r="H35" s="1">
        <v>10</v>
      </c>
      <c r="I35" s="1"/>
      <c r="J35" s="1">
        <v>7</v>
      </c>
      <c r="K35" s="1">
        <v>5</v>
      </c>
      <c r="L35" s="1">
        <v>12</v>
      </c>
    </row>
    <row r="36" spans="1:12" x14ac:dyDescent="0.2">
      <c r="A36" s="1" t="s">
        <v>42</v>
      </c>
      <c r="B36" s="1">
        <v>9</v>
      </c>
      <c r="C36" s="1">
        <v>13</v>
      </c>
      <c r="D36" s="1">
        <v>22</v>
      </c>
      <c r="E36" s="1"/>
      <c r="F36" s="1">
        <v>12</v>
      </c>
      <c r="G36" s="1">
        <v>15</v>
      </c>
      <c r="H36" s="1">
        <v>27</v>
      </c>
      <c r="I36" s="1"/>
      <c r="J36" s="1">
        <v>19</v>
      </c>
      <c r="K36" s="1">
        <v>4</v>
      </c>
      <c r="L36" s="1">
        <v>23</v>
      </c>
    </row>
    <row r="37" spans="1:12" x14ac:dyDescent="0.2">
      <c r="A37" s="1" t="s">
        <v>44</v>
      </c>
      <c r="B37" s="1">
        <v>13</v>
      </c>
      <c r="C37" s="1">
        <v>7</v>
      </c>
      <c r="D37" s="1">
        <v>20</v>
      </c>
      <c r="E37" s="1"/>
      <c r="F37" s="1">
        <v>15</v>
      </c>
      <c r="G37" s="1">
        <v>9</v>
      </c>
      <c r="H37" s="1">
        <v>24</v>
      </c>
      <c r="I37" s="1"/>
      <c r="J37" s="1">
        <v>25</v>
      </c>
      <c r="K37" s="1">
        <v>11</v>
      </c>
      <c r="L37" s="1">
        <v>36</v>
      </c>
    </row>
    <row r="38" spans="1:12" x14ac:dyDescent="0.2">
      <c r="A38" s="1"/>
      <c r="B38" s="1"/>
      <c r="C38" s="1"/>
      <c r="D38" s="1"/>
      <c r="E38" s="1"/>
      <c r="F38" s="1"/>
      <c r="G38" s="1"/>
      <c r="H38" s="1"/>
      <c r="I38" s="1"/>
      <c r="J38" s="1"/>
      <c r="K38" s="1"/>
      <c r="L38" s="1"/>
    </row>
    <row r="39" spans="1:12" x14ac:dyDescent="0.2">
      <c r="A39" s="4"/>
      <c r="B39" s="4"/>
      <c r="C39" s="4"/>
      <c r="D39" s="4"/>
      <c r="E39" s="4"/>
      <c r="F39" s="4"/>
      <c r="G39" s="4"/>
      <c r="H39" s="4"/>
      <c r="I39" s="4"/>
      <c r="J39" s="4"/>
      <c r="K39" s="4"/>
      <c r="L39" s="4"/>
    </row>
    <row r="40" spans="1:12" ht="15" x14ac:dyDescent="0.2">
      <c r="A40" s="8" t="s">
        <v>36</v>
      </c>
      <c r="B40" s="1"/>
      <c r="C40" s="1"/>
      <c r="D40" s="1"/>
      <c r="E40" s="8"/>
      <c r="F40" s="8"/>
      <c r="G40" s="8"/>
      <c r="H40" s="8"/>
      <c r="I40" s="8"/>
      <c r="J40" s="8"/>
      <c r="K40" s="8"/>
      <c r="L40" s="8"/>
    </row>
    <row r="41" spans="1:12" x14ac:dyDescent="0.2">
      <c r="A41" s="1"/>
      <c r="B41" s="1"/>
      <c r="C41" s="1"/>
      <c r="D41" s="1"/>
      <c r="E41" s="8"/>
      <c r="F41" s="8"/>
      <c r="G41" s="8"/>
      <c r="H41" s="8"/>
      <c r="I41" s="8"/>
      <c r="J41" s="8"/>
      <c r="K41" s="8"/>
      <c r="L41" s="8"/>
    </row>
    <row r="42" spans="1:12" x14ac:dyDescent="0.2">
      <c r="A42" s="1" t="s">
        <v>53</v>
      </c>
      <c r="B42" s="8"/>
      <c r="C42" s="8"/>
      <c r="D42" s="8"/>
      <c r="E42" s="8"/>
      <c r="F42" s="8"/>
      <c r="G42" s="8"/>
      <c r="H42" s="8"/>
      <c r="I42" s="8"/>
      <c r="J42" s="8"/>
      <c r="K42" s="8"/>
      <c r="L42" s="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H32" sqref="H31:H32"/>
    </sheetView>
  </sheetViews>
  <sheetFormatPr defaultRowHeight="12.75" x14ac:dyDescent="0.2"/>
  <cols>
    <col min="1" max="1" width="40.7109375" customWidth="1"/>
    <col min="2" max="4" width="9.7109375" customWidth="1"/>
    <col min="5" max="5" width="3.7109375" customWidth="1"/>
    <col min="6" max="8" width="9.7109375" customWidth="1"/>
  </cols>
  <sheetData>
    <row r="1" spans="1:9" x14ac:dyDescent="0.2">
      <c r="A1" s="19" t="s">
        <v>123</v>
      </c>
      <c r="B1" s="4"/>
      <c r="C1" s="4"/>
      <c r="D1" s="4"/>
      <c r="E1" s="4"/>
      <c r="F1" s="1"/>
      <c r="G1" s="8"/>
      <c r="H1" s="8"/>
      <c r="I1" s="8"/>
    </row>
    <row r="2" spans="1:9" x14ac:dyDescent="0.2">
      <c r="A2" s="12"/>
      <c r="B2" s="12" t="s">
        <v>18</v>
      </c>
      <c r="C2" s="12" t="s">
        <v>19</v>
      </c>
      <c r="D2" s="12" t="s">
        <v>2</v>
      </c>
      <c r="E2" s="8"/>
      <c r="F2" s="12" t="s">
        <v>18</v>
      </c>
      <c r="G2" s="12" t="s">
        <v>19</v>
      </c>
      <c r="H2" s="12" t="s">
        <v>2</v>
      </c>
      <c r="I2" s="8"/>
    </row>
    <row r="3" spans="1:9" x14ac:dyDescent="0.2">
      <c r="A3" s="4"/>
      <c r="B3" s="4" t="s">
        <v>64</v>
      </c>
      <c r="C3" s="4"/>
      <c r="D3" s="4"/>
      <c r="E3" s="4"/>
      <c r="F3" s="4" t="s">
        <v>65</v>
      </c>
      <c r="G3" s="4"/>
      <c r="H3" s="4"/>
      <c r="I3" s="8"/>
    </row>
    <row r="4" spans="1:9" x14ac:dyDescent="0.2">
      <c r="A4" s="8"/>
      <c r="B4" s="8"/>
      <c r="C4" s="8"/>
      <c r="D4" s="8"/>
      <c r="E4" s="8"/>
      <c r="F4" s="8"/>
      <c r="G4" s="8"/>
      <c r="H4" s="8"/>
      <c r="I4" s="8"/>
    </row>
    <row r="5" spans="1:9" x14ac:dyDescent="0.2">
      <c r="A5" s="27" t="s">
        <v>66</v>
      </c>
      <c r="B5" s="8"/>
      <c r="C5" s="8"/>
      <c r="D5" s="8"/>
      <c r="E5" s="8"/>
      <c r="F5" s="8"/>
      <c r="G5" s="8"/>
      <c r="H5" s="8"/>
      <c r="I5" s="8"/>
    </row>
    <row r="6" spans="1:9" x14ac:dyDescent="0.2">
      <c r="A6" s="8"/>
      <c r="B6" s="8"/>
      <c r="C6" s="8"/>
      <c r="D6" s="8"/>
      <c r="E6" s="8"/>
      <c r="F6" s="8"/>
      <c r="G6" s="8"/>
      <c r="H6" s="8"/>
      <c r="I6" s="8"/>
    </row>
    <row r="7" spans="1:9" x14ac:dyDescent="0.2">
      <c r="A7" s="8" t="s">
        <v>2</v>
      </c>
      <c r="B7" s="8">
        <v>427</v>
      </c>
      <c r="C7" s="8">
        <v>155</v>
      </c>
      <c r="D7" s="8">
        <f>+B7+C7</f>
        <v>582</v>
      </c>
      <c r="E7" s="8"/>
      <c r="F7" s="8">
        <v>100</v>
      </c>
      <c r="G7" s="8">
        <v>100</v>
      </c>
      <c r="H7" s="8">
        <v>100</v>
      </c>
      <c r="I7" s="8"/>
    </row>
    <row r="8" spans="1:9" x14ac:dyDescent="0.2">
      <c r="A8" s="8"/>
      <c r="B8" s="8"/>
      <c r="C8" s="8"/>
      <c r="D8" s="8"/>
      <c r="E8" s="8"/>
      <c r="F8" s="8"/>
      <c r="G8" s="8"/>
      <c r="H8" s="8"/>
      <c r="I8" s="8"/>
    </row>
    <row r="9" spans="1:9" x14ac:dyDescent="0.2">
      <c r="A9" s="8" t="s">
        <v>67</v>
      </c>
      <c r="B9" s="8">
        <v>156</v>
      </c>
      <c r="C9" s="8">
        <v>69</v>
      </c>
      <c r="D9" s="8">
        <f t="shared" ref="D9:D13" si="0">+B9+C9</f>
        <v>225</v>
      </c>
      <c r="E9" s="8"/>
      <c r="F9" s="36">
        <f t="shared" ref="F9:H13" si="1">+B9/B$7*100</f>
        <v>36.533957845433257</v>
      </c>
      <c r="G9" s="36">
        <f t="shared" si="1"/>
        <v>44.516129032258064</v>
      </c>
      <c r="H9" s="36">
        <f t="shared" si="1"/>
        <v>38.659793814432994</v>
      </c>
      <c r="I9" s="8"/>
    </row>
    <row r="10" spans="1:9" x14ac:dyDescent="0.2">
      <c r="A10" s="8" t="s">
        <v>68</v>
      </c>
      <c r="B10" s="8">
        <v>29</v>
      </c>
      <c r="C10" s="8">
        <v>24</v>
      </c>
      <c r="D10" s="8">
        <f t="shared" si="0"/>
        <v>53</v>
      </c>
      <c r="E10" s="8"/>
      <c r="F10" s="36">
        <f t="shared" si="1"/>
        <v>6.7915690866510543</v>
      </c>
      <c r="G10" s="36">
        <f t="shared" si="1"/>
        <v>15.483870967741936</v>
      </c>
      <c r="H10" s="36">
        <f t="shared" si="1"/>
        <v>9.1065292096219927</v>
      </c>
      <c r="I10" s="8"/>
    </row>
    <row r="11" spans="1:9" x14ac:dyDescent="0.2">
      <c r="A11" s="8" t="s">
        <v>69</v>
      </c>
      <c r="B11" s="8">
        <v>34</v>
      </c>
      <c r="C11" s="8">
        <v>14</v>
      </c>
      <c r="D11" s="8">
        <f t="shared" si="0"/>
        <v>48</v>
      </c>
      <c r="E11" s="8"/>
      <c r="F11" s="36">
        <f t="shared" si="1"/>
        <v>7.9625292740046847</v>
      </c>
      <c r="G11" s="36">
        <f t="shared" si="1"/>
        <v>9.0322580645161281</v>
      </c>
      <c r="H11" s="36">
        <f t="shared" si="1"/>
        <v>8.2474226804123703</v>
      </c>
      <c r="I11" s="8"/>
    </row>
    <row r="12" spans="1:9" x14ac:dyDescent="0.2">
      <c r="A12" s="8" t="s">
        <v>70</v>
      </c>
      <c r="B12" s="8">
        <v>87</v>
      </c>
      <c r="C12" s="8">
        <v>18</v>
      </c>
      <c r="D12" s="8">
        <f t="shared" si="0"/>
        <v>105</v>
      </c>
      <c r="E12" s="8"/>
      <c r="F12" s="36">
        <f t="shared" si="1"/>
        <v>20.374707259953162</v>
      </c>
      <c r="G12" s="36">
        <f t="shared" si="1"/>
        <v>11.612903225806452</v>
      </c>
      <c r="H12" s="36">
        <f t="shared" si="1"/>
        <v>18.041237113402062</v>
      </c>
      <c r="I12" s="8"/>
    </row>
    <row r="13" spans="1:9" x14ac:dyDescent="0.2">
      <c r="A13" s="8" t="s">
        <v>71</v>
      </c>
      <c r="B13" s="8">
        <v>121</v>
      </c>
      <c r="C13" s="8">
        <v>30</v>
      </c>
      <c r="D13" s="8">
        <f t="shared" si="0"/>
        <v>151</v>
      </c>
      <c r="E13" s="8"/>
      <c r="F13" s="36">
        <f t="shared" si="1"/>
        <v>28.337236533957842</v>
      </c>
      <c r="G13" s="36">
        <f t="shared" si="1"/>
        <v>19.35483870967742</v>
      </c>
      <c r="H13" s="36">
        <f t="shared" si="1"/>
        <v>25.945017182130588</v>
      </c>
      <c r="I13" s="8"/>
    </row>
    <row r="14" spans="1:9" x14ac:dyDescent="0.2">
      <c r="A14" s="8"/>
      <c r="B14" s="8"/>
      <c r="C14" s="8"/>
      <c r="D14" s="8"/>
      <c r="E14" s="8"/>
      <c r="F14" s="36"/>
      <c r="G14" s="36"/>
      <c r="H14" s="36"/>
      <c r="I14" s="8"/>
    </row>
    <row r="15" spans="1:9" x14ac:dyDescent="0.2">
      <c r="A15" s="8"/>
      <c r="B15" s="8"/>
      <c r="C15" s="8"/>
      <c r="D15" s="8"/>
      <c r="E15" s="8"/>
      <c r="F15" s="8"/>
      <c r="G15" s="8"/>
      <c r="H15" s="8"/>
      <c r="I15" s="8"/>
    </row>
    <row r="16" spans="1:9" x14ac:dyDescent="0.2">
      <c r="A16" s="27" t="s">
        <v>72</v>
      </c>
      <c r="B16" s="8"/>
      <c r="C16" s="8"/>
      <c r="D16" s="8"/>
      <c r="E16" s="8"/>
      <c r="F16" s="8"/>
      <c r="G16" s="8"/>
      <c r="H16" s="8"/>
      <c r="I16" s="8"/>
    </row>
    <row r="17" spans="1:9" x14ac:dyDescent="0.2">
      <c r="A17" s="8"/>
      <c r="B17" s="8"/>
      <c r="C17" s="8"/>
      <c r="D17" s="8"/>
      <c r="E17" s="8"/>
      <c r="F17" s="8"/>
      <c r="G17" s="8"/>
      <c r="H17" s="8"/>
      <c r="I17" s="8"/>
    </row>
    <row r="18" spans="1:9" x14ac:dyDescent="0.2">
      <c r="A18" s="8" t="s">
        <v>2</v>
      </c>
      <c r="B18" s="8">
        <v>129</v>
      </c>
      <c r="C18" s="8">
        <v>46</v>
      </c>
      <c r="D18" s="8">
        <v>175</v>
      </c>
      <c r="E18" s="8"/>
      <c r="F18" s="8">
        <v>100</v>
      </c>
      <c r="G18" s="8">
        <v>100</v>
      </c>
      <c r="H18" s="8">
        <v>100</v>
      </c>
      <c r="I18" s="8"/>
    </row>
    <row r="19" spans="1:9" x14ac:dyDescent="0.2">
      <c r="A19" s="8"/>
      <c r="B19" s="8"/>
      <c r="C19" s="8"/>
      <c r="D19" s="8"/>
      <c r="E19" s="8"/>
      <c r="F19" s="8"/>
      <c r="G19" s="8"/>
      <c r="H19" s="8"/>
      <c r="I19" s="8"/>
    </row>
    <row r="20" spans="1:9" x14ac:dyDescent="0.2">
      <c r="A20" s="8" t="s">
        <v>67</v>
      </c>
      <c r="B20" s="8">
        <v>37</v>
      </c>
      <c r="C20" s="8">
        <v>20</v>
      </c>
      <c r="D20" s="8">
        <f t="shared" ref="D20:D24" si="2">+B20+C20</f>
        <v>57</v>
      </c>
      <c r="E20" s="8"/>
      <c r="F20" s="36">
        <f>+B20/B$18*100</f>
        <v>28.68217054263566</v>
      </c>
      <c r="G20" s="36">
        <f t="shared" ref="G20:H24" si="3">+C20/C$18*100</f>
        <v>43.478260869565219</v>
      </c>
      <c r="H20" s="36">
        <f t="shared" si="3"/>
        <v>32.571428571428577</v>
      </c>
      <c r="I20" s="8"/>
    </row>
    <row r="21" spans="1:9" x14ac:dyDescent="0.2">
      <c r="A21" s="8" t="s">
        <v>68</v>
      </c>
      <c r="B21" s="8">
        <v>10</v>
      </c>
      <c r="C21" s="8">
        <v>5</v>
      </c>
      <c r="D21" s="8">
        <f t="shared" si="2"/>
        <v>15</v>
      </c>
      <c r="E21" s="8"/>
      <c r="F21" s="36">
        <f t="shared" ref="F21:F24" si="4">+B21/B$18*100</f>
        <v>7.7519379844961236</v>
      </c>
      <c r="G21" s="36">
        <f t="shared" si="3"/>
        <v>10.869565217391305</v>
      </c>
      <c r="H21" s="36">
        <f t="shared" si="3"/>
        <v>8.5714285714285712</v>
      </c>
      <c r="I21" s="8"/>
    </row>
    <row r="22" spans="1:9" x14ac:dyDescent="0.2">
      <c r="A22" s="8" t="s">
        <v>69</v>
      </c>
      <c r="B22" s="8">
        <v>3</v>
      </c>
      <c r="C22" s="8">
        <v>1</v>
      </c>
      <c r="D22" s="8">
        <f t="shared" si="2"/>
        <v>4</v>
      </c>
      <c r="E22" s="8"/>
      <c r="F22" s="36">
        <f t="shared" si="4"/>
        <v>2.3255813953488373</v>
      </c>
      <c r="G22" s="36">
        <f t="shared" si="3"/>
        <v>2.1739130434782608</v>
      </c>
      <c r="H22" s="36">
        <f t="shared" si="3"/>
        <v>2.2857142857142856</v>
      </c>
      <c r="I22" s="8"/>
    </row>
    <row r="23" spans="1:9" x14ac:dyDescent="0.2">
      <c r="A23" s="8" t="s">
        <v>70</v>
      </c>
      <c r="B23" s="8">
        <v>50</v>
      </c>
      <c r="C23" s="8">
        <v>9</v>
      </c>
      <c r="D23" s="8">
        <f t="shared" si="2"/>
        <v>59</v>
      </c>
      <c r="E23" s="8"/>
      <c r="F23" s="36">
        <f t="shared" si="4"/>
        <v>38.759689922480625</v>
      </c>
      <c r="G23" s="36">
        <f t="shared" si="3"/>
        <v>19.565217391304348</v>
      </c>
      <c r="H23" s="36">
        <f t="shared" si="3"/>
        <v>33.714285714285715</v>
      </c>
      <c r="I23" s="8"/>
    </row>
    <row r="24" spans="1:9" x14ac:dyDescent="0.2">
      <c r="A24" s="8" t="s">
        <v>71</v>
      </c>
      <c r="B24" s="8">
        <v>29</v>
      </c>
      <c r="C24" s="8">
        <v>11</v>
      </c>
      <c r="D24" s="8">
        <f t="shared" si="2"/>
        <v>40</v>
      </c>
      <c r="E24" s="8"/>
      <c r="F24" s="36">
        <f t="shared" si="4"/>
        <v>22.480620155038761</v>
      </c>
      <c r="G24" s="36">
        <f t="shared" si="3"/>
        <v>23.913043478260871</v>
      </c>
      <c r="H24" s="36">
        <f t="shared" si="3"/>
        <v>22.857142857142858</v>
      </c>
      <c r="I24" s="8"/>
    </row>
    <row r="25" spans="1:9" x14ac:dyDescent="0.2">
      <c r="A25" s="8"/>
      <c r="B25" s="8"/>
      <c r="C25" s="8"/>
      <c r="D25" s="8"/>
      <c r="E25" s="8"/>
      <c r="F25" s="36"/>
      <c r="G25" s="36"/>
      <c r="H25" s="36"/>
      <c r="I25" s="8"/>
    </row>
    <row r="26" spans="1:9" x14ac:dyDescent="0.2">
      <c r="A26" s="8"/>
      <c r="B26" s="8"/>
      <c r="C26" s="8"/>
      <c r="D26" s="8"/>
      <c r="E26" s="8"/>
      <c r="F26" s="36"/>
      <c r="G26" s="36"/>
      <c r="H26" s="36"/>
      <c r="I26" s="8"/>
    </row>
    <row r="27" spans="1:9" x14ac:dyDescent="0.2">
      <c r="A27" s="27" t="s">
        <v>73</v>
      </c>
      <c r="B27" s="8"/>
      <c r="C27" s="8"/>
      <c r="D27" s="8"/>
      <c r="E27" s="8"/>
      <c r="F27" s="36"/>
      <c r="G27" s="36"/>
      <c r="H27" s="36"/>
      <c r="I27" s="8"/>
    </row>
    <row r="28" spans="1:9" x14ac:dyDescent="0.2">
      <c r="A28" s="8"/>
      <c r="B28" s="8"/>
      <c r="C28" s="8"/>
      <c r="D28" s="8"/>
      <c r="E28" s="8"/>
      <c r="F28" s="36"/>
      <c r="G28" s="36"/>
      <c r="H28" s="36"/>
      <c r="I28" s="8"/>
    </row>
    <row r="29" spans="1:9" x14ac:dyDescent="0.2">
      <c r="A29" s="8" t="s">
        <v>2</v>
      </c>
      <c r="B29" s="8">
        <v>144</v>
      </c>
      <c r="C29" s="8">
        <v>63</v>
      </c>
      <c r="D29" s="8">
        <f>+B29+C29</f>
        <v>207</v>
      </c>
      <c r="E29" s="8"/>
      <c r="F29" s="8">
        <v>100</v>
      </c>
      <c r="G29" s="8">
        <v>100</v>
      </c>
      <c r="H29" s="8">
        <v>100</v>
      </c>
      <c r="I29" s="8"/>
    </row>
    <row r="30" spans="1:9" x14ac:dyDescent="0.2">
      <c r="A30" s="8"/>
      <c r="B30" s="8"/>
      <c r="C30" s="8"/>
      <c r="D30" s="8"/>
      <c r="E30" s="8"/>
      <c r="F30" s="8"/>
      <c r="G30" s="8"/>
      <c r="H30" s="8"/>
      <c r="I30" s="8"/>
    </row>
    <row r="31" spans="1:9" x14ac:dyDescent="0.2">
      <c r="A31" s="8" t="s">
        <v>67</v>
      </c>
      <c r="B31" s="8">
        <v>55</v>
      </c>
      <c r="C31" s="8">
        <v>23</v>
      </c>
      <c r="D31" s="8">
        <f t="shared" ref="D31:D35" si="5">+B31+C31</f>
        <v>78</v>
      </c>
      <c r="E31" s="8"/>
      <c r="F31" s="36">
        <f>+B31/B$29*100</f>
        <v>38.194444444444443</v>
      </c>
      <c r="G31" s="36">
        <f t="shared" ref="G31:H35" si="6">+C31/C$29*100</f>
        <v>36.507936507936506</v>
      </c>
      <c r="H31" s="36">
        <f t="shared" si="6"/>
        <v>37.681159420289859</v>
      </c>
      <c r="I31" s="8"/>
    </row>
    <row r="32" spans="1:9" x14ac:dyDescent="0.2">
      <c r="A32" s="8" t="s">
        <v>68</v>
      </c>
      <c r="B32" s="8">
        <v>10</v>
      </c>
      <c r="C32" s="8">
        <v>14</v>
      </c>
      <c r="D32" s="8">
        <f t="shared" si="5"/>
        <v>24</v>
      </c>
      <c r="E32" s="8"/>
      <c r="F32" s="36">
        <f t="shared" ref="F32:F35" si="7">+B32/B$29*100</f>
        <v>6.9444444444444446</v>
      </c>
      <c r="G32" s="36">
        <f t="shared" si="6"/>
        <v>22.222222222222221</v>
      </c>
      <c r="H32" s="36">
        <f t="shared" si="6"/>
        <v>11.594202898550725</v>
      </c>
      <c r="I32" s="8"/>
    </row>
    <row r="33" spans="1:9" x14ac:dyDescent="0.2">
      <c r="A33" s="8" t="s">
        <v>69</v>
      </c>
      <c r="B33" s="8">
        <v>14</v>
      </c>
      <c r="C33" s="8">
        <v>8</v>
      </c>
      <c r="D33" s="8">
        <f t="shared" si="5"/>
        <v>22</v>
      </c>
      <c r="E33" s="8"/>
      <c r="F33" s="36">
        <f t="shared" si="7"/>
        <v>9.7222222222222232</v>
      </c>
      <c r="G33" s="36">
        <f t="shared" si="6"/>
        <v>12.698412698412698</v>
      </c>
      <c r="H33" s="36">
        <f t="shared" si="6"/>
        <v>10.628019323671497</v>
      </c>
      <c r="I33" s="8"/>
    </row>
    <row r="34" spans="1:9" x14ac:dyDescent="0.2">
      <c r="A34" s="8" t="s">
        <v>70</v>
      </c>
      <c r="B34" s="8">
        <v>6</v>
      </c>
      <c r="C34" s="8">
        <v>6</v>
      </c>
      <c r="D34" s="8">
        <f t="shared" si="5"/>
        <v>12</v>
      </c>
      <c r="E34" s="8"/>
      <c r="F34" s="36">
        <f t="shared" si="7"/>
        <v>4.1666666666666661</v>
      </c>
      <c r="G34" s="36">
        <f t="shared" si="6"/>
        <v>9.5238095238095237</v>
      </c>
      <c r="H34" s="36">
        <f t="shared" si="6"/>
        <v>5.7971014492753623</v>
      </c>
      <c r="I34" s="8"/>
    </row>
    <row r="35" spans="1:9" x14ac:dyDescent="0.2">
      <c r="A35" s="8" t="s">
        <v>71</v>
      </c>
      <c r="B35" s="8">
        <v>59</v>
      </c>
      <c r="C35" s="8">
        <v>12</v>
      </c>
      <c r="D35" s="8">
        <f t="shared" si="5"/>
        <v>71</v>
      </c>
      <c r="E35" s="8"/>
      <c r="F35" s="36">
        <f t="shared" si="7"/>
        <v>40.972222222222221</v>
      </c>
      <c r="G35" s="36">
        <f t="shared" si="6"/>
        <v>19.047619047619047</v>
      </c>
      <c r="H35" s="36">
        <f t="shared" si="6"/>
        <v>34.29951690821256</v>
      </c>
      <c r="I35" s="8"/>
    </row>
    <row r="36" spans="1:9" ht="13.5" thickBot="1" x14ac:dyDescent="0.25">
      <c r="A36" s="37"/>
      <c r="B36" s="37"/>
      <c r="C36" s="37"/>
      <c r="D36" s="37"/>
      <c r="E36" s="37"/>
      <c r="F36" s="37"/>
      <c r="G36" s="37"/>
      <c r="H36" s="37"/>
      <c r="I36" s="8"/>
    </row>
    <row r="37" spans="1:9" x14ac:dyDescent="0.2">
      <c r="A37" s="8"/>
      <c r="B37" s="8"/>
      <c r="C37" s="8"/>
      <c r="D37" s="8"/>
      <c r="E37" s="8"/>
      <c r="F37" s="8"/>
      <c r="G37" s="8"/>
      <c r="H37" s="8"/>
      <c r="I37" s="8"/>
    </row>
    <row r="38" spans="1:9" x14ac:dyDescent="0.2">
      <c r="A38" s="8" t="s">
        <v>52</v>
      </c>
      <c r="B38" s="8"/>
      <c r="C38" s="8"/>
      <c r="D38" s="8"/>
      <c r="E38" s="8"/>
      <c r="F38" s="8"/>
      <c r="G38" s="8"/>
      <c r="H38" s="8"/>
      <c r="I38" s="8"/>
    </row>
    <row r="39" spans="1:9" x14ac:dyDescent="0.2">
      <c r="A39" s="8"/>
      <c r="B39" s="8"/>
      <c r="C39" s="8"/>
      <c r="D39" s="8"/>
      <c r="E39" s="8"/>
      <c r="F39" s="8"/>
      <c r="G39" s="8"/>
      <c r="H39" s="8"/>
      <c r="I39" s="8"/>
    </row>
    <row r="40" spans="1:9" x14ac:dyDescent="0.2">
      <c r="A40" s="8"/>
      <c r="B40" s="8"/>
      <c r="C40" s="8"/>
      <c r="D40" s="8"/>
      <c r="E40" s="8"/>
      <c r="F40" s="8"/>
      <c r="G40" s="8"/>
      <c r="H40" s="8"/>
      <c r="I40" s="8"/>
    </row>
    <row r="41" spans="1:9" x14ac:dyDescent="0.2">
      <c r="B41" s="8"/>
      <c r="C41" s="8"/>
      <c r="D41" s="8"/>
    </row>
    <row r="42" spans="1:9" x14ac:dyDescent="0.2">
      <c r="B42" s="8"/>
      <c r="C42" s="8"/>
      <c r="D42" s="8"/>
    </row>
    <row r="43" spans="1:9" x14ac:dyDescent="0.2">
      <c r="B43" s="8"/>
      <c r="C43" s="8"/>
      <c r="D43" s="8"/>
    </row>
    <row r="44" spans="1:9" x14ac:dyDescent="0.2">
      <c r="B44" s="8"/>
      <c r="C44" s="8"/>
      <c r="D44" s="8"/>
    </row>
    <row r="45" spans="1:9" x14ac:dyDescent="0.2">
      <c r="B45" s="8"/>
      <c r="C45" s="8"/>
      <c r="D45" s="8"/>
    </row>
    <row r="46" spans="1:9" x14ac:dyDescent="0.2">
      <c r="B46" s="8"/>
      <c r="C46" s="8"/>
      <c r="D46" s="8"/>
    </row>
    <row r="47" spans="1:9" x14ac:dyDescent="0.2">
      <c r="B47" s="8"/>
      <c r="C47" s="8"/>
      <c r="D47"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defaultRowHeight="12.75" x14ac:dyDescent="0.2"/>
  <cols>
    <col min="1" max="1" width="20.7109375" customWidth="1"/>
    <col min="2" max="4" width="10.7109375" customWidth="1"/>
    <col min="5" max="5" width="3.7109375" customWidth="1"/>
    <col min="6" max="8" width="10.7109375" customWidth="1"/>
    <col min="9" max="9" width="3.7109375" customWidth="1"/>
    <col min="10" max="12" width="10.7109375" customWidth="1"/>
  </cols>
  <sheetData>
    <row r="1" spans="1:12" x14ac:dyDescent="0.2">
      <c r="A1" s="45" t="s">
        <v>122</v>
      </c>
      <c r="B1" s="46"/>
      <c r="C1" s="4"/>
      <c r="D1" s="4"/>
      <c r="E1" s="4"/>
      <c r="F1" s="4"/>
      <c r="G1" s="4"/>
      <c r="H1" s="4"/>
      <c r="I1" s="4"/>
      <c r="J1" s="4"/>
      <c r="K1" s="4"/>
      <c r="L1" s="4"/>
    </row>
    <row r="2" spans="1:12" x14ac:dyDescent="0.2">
      <c r="A2" s="8"/>
      <c r="B2" s="4" t="s">
        <v>89</v>
      </c>
      <c r="C2" s="4"/>
      <c r="D2" s="4"/>
      <c r="E2" s="47"/>
      <c r="F2" s="46" t="s">
        <v>73</v>
      </c>
      <c r="G2" s="46"/>
      <c r="H2" s="46"/>
      <c r="I2" s="47"/>
      <c r="J2" s="46" t="s">
        <v>90</v>
      </c>
      <c r="K2" s="46"/>
      <c r="L2" s="46"/>
    </row>
    <row r="3" spans="1:12" x14ac:dyDescent="0.2">
      <c r="A3" s="46"/>
      <c r="B3" s="46">
        <v>2019</v>
      </c>
      <c r="C3" s="46">
        <v>2020</v>
      </c>
      <c r="D3" s="46">
        <v>2021</v>
      </c>
      <c r="E3" s="46"/>
      <c r="F3" s="46">
        <v>2019</v>
      </c>
      <c r="G3" s="46">
        <v>2020</v>
      </c>
      <c r="H3" s="46">
        <v>2021</v>
      </c>
      <c r="I3" s="46"/>
      <c r="J3" s="46">
        <v>2019</v>
      </c>
      <c r="K3" s="46">
        <v>2020</v>
      </c>
      <c r="L3" s="46">
        <v>2021</v>
      </c>
    </row>
    <row r="4" spans="1:12" x14ac:dyDescent="0.2">
      <c r="A4" s="47"/>
      <c r="B4" s="8"/>
      <c r="C4" s="8"/>
      <c r="D4" s="8"/>
      <c r="E4" s="8"/>
      <c r="F4" s="8"/>
      <c r="G4" s="8"/>
      <c r="H4" s="8"/>
      <c r="I4" s="8"/>
      <c r="J4" s="8"/>
      <c r="K4" s="8"/>
      <c r="L4" s="8"/>
    </row>
    <row r="5" spans="1:12" x14ac:dyDescent="0.2">
      <c r="A5" s="47" t="s">
        <v>2</v>
      </c>
      <c r="B5" s="8">
        <v>661</v>
      </c>
      <c r="C5" s="8">
        <v>610</v>
      </c>
      <c r="D5" s="8">
        <v>582</v>
      </c>
      <c r="E5" s="8"/>
      <c r="F5" s="8">
        <v>203</v>
      </c>
      <c r="G5" s="8">
        <v>229</v>
      </c>
      <c r="H5" s="8">
        <v>207</v>
      </c>
      <c r="I5" s="8"/>
      <c r="J5" s="8">
        <v>237</v>
      </c>
      <c r="K5" s="8">
        <v>195</v>
      </c>
      <c r="L5" s="8">
        <v>175</v>
      </c>
    </row>
    <row r="6" spans="1:12" x14ac:dyDescent="0.2">
      <c r="A6" s="47"/>
      <c r="B6" s="8"/>
      <c r="C6" s="8"/>
      <c r="D6" s="8"/>
      <c r="E6" s="8"/>
      <c r="F6" s="8"/>
      <c r="G6" s="8"/>
      <c r="H6" s="8"/>
      <c r="I6" s="8"/>
      <c r="J6" s="8"/>
      <c r="K6" s="8"/>
      <c r="L6" s="8"/>
    </row>
    <row r="7" spans="1:12" x14ac:dyDescent="0.2">
      <c r="A7" s="47" t="s">
        <v>91</v>
      </c>
      <c r="B7" s="47">
        <v>47</v>
      </c>
      <c r="C7" s="47">
        <v>46</v>
      </c>
      <c r="D7" s="47">
        <v>27</v>
      </c>
      <c r="E7" s="47"/>
      <c r="F7" s="47">
        <v>7</v>
      </c>
      <c r="G7" s="47">
        <v>16</v>
      </c>
      <c r="H7" s="47">
        <v>10</v>
      </c>
      <c r="I7" s="47"/>
      <c r="J7" s="47">
        <v>22</v>
      </c>
      <c r="K7" s="47">
        <v>14</v>
      </c>
      <c r="L7" s="47">
        <v>10</v>
      </c>
    </row>
    <row r="8" spans="1:12" x14ac:dyDescent="0.2">
      <c r="A8" s="47" t="s">
        <v>92</v>
      </c>
      <c r="B8" s="47">
        <v>46</v>
      </c>
      <c r="C8" s="47">
        <v>40</v>
      </c>
      <c r="D8" s="47">
        <v>29</v>
      </c>
      <c r="E8" s="47"/>
      <c r="F8" s="47">
        <v>12</v>
      </c>
      <c r="G8" s="47">
        <v>10</v>
      </c>
      <c r="H8" s="47">
        <v>12</v>
      </c>
      <c r="I8" s="47"/>
      <c r="J8" s="47">
        <v>26</v>
      </c>
      <c r="K8" s="47">
        <v>17</v>
      </c>
      <c r="L8" s="47">
        <v>7</v>
      </c>
    </row>
    <row r="9" spans="1:12" x14ac:dyDescent="0.2">
      <c r="A9" s="47" t="s">
        <v>93</v>
      </c>
      <c r="B9" s="47">
        <v>48</v>
      </c>
      <c r="C9" s="47">
        <v>47</v>
      </c>
      <c r="D9" s="47">
        <v>43</v>
      </c>
      <c r="E9" s="47"/>
      <c r="F9" s="47">
        <v>6</v>
      </c>
      <c r="G9" s="47">
        <v>15</v>
      </c>
      <c r="H9" s="47">
        <v>16</v>
      </c>
      <c r="I9" s="47"/>
      <c r="J9" s="47">
        <v>21</v>
      </c>
      <c r="K9" s="47">
        <v>18</v>
      </c>
      <c r="L9" s="47">
        <v>17</v>
      </c>
    </row>
    <row r="10" spans="1:12" x14ac:dyDescent="0.2">
      <c r="A10" s="47" t="s">
        <v>94</v>
      </c>
      <c r="B10" s="47">
        <v>59</v>
      </c>
      <c r="C10" s="47">
        <v>56</v>
      </c>
      <c r="D10" s="47">
        <v>40</v>
      </c>
      <c r="E10" s="47"/>
      <c r="F10" s="47">
        <v>16</v>
      </c>
      <c r="G10" s="47">
        <v>19</v>
      </c>
      <c r="H10" s="47">
        <v>10</v>
      </c>
      <c r="I10" s="47"/>
      <c r="J10" s="47">
        <v>24</v>
      </c>
      <c r="K10" s="47">
        <v>15</v>
      </c>
      <c r="L10" s="47">
        <v>13</v>
      </c>
    </row>
    <row r="11" spans="1:12" x14ac:dyDescent="0.2">
      <c r="A11" s="47" t="s">
        <v>95</v>
      </c>
      <c r="B11" s="47">
        <v>54</v>
      </c>
      <c r="C11" s="47">
        <v>60</v>
      </c>
      <c r="D11" s="47">
        <v>52</v>
      </c>
      <c r="E11" s="47"/>
      <c r="F11" s="47">
        <v>23</v>
      </c>
      <c r="G11" s="47">
        <v>21</v>
      </c>
      <c r="H11" s="47">
        <v>14</v>
      </c>
      <c r="I11" s="47"/>
      <c r="J11" s="47">
        <v>13</v>
      </c>
      <c r="K11" s="47">
        <v>20</v>
      </c>
      <c r="L11" s="47">
        <v>17</v>
      </c>
    </row>
    <row r="12" spans="1:12" x14ac:dyDescent="0.2">
      <c r="A12" s="47" t="s">
        <v>96</v>
      </c>
      <c r="B12" s="47">
        <v>64</v>
      </c>
      <c r="C12" s="47">
        <v>61</v>
      </c>
      <c r="D12" s="47">
        <v>52</v>
      </c>
      <c r="E12" s="47"/>
      <c r="F12" s="47">
        <v>26</v>
      </c>
      <c r="G12" s="47">
        <v>19</v>
      </c>
      <c r="H12" s="47">
        <v>14</v>
      </c>
      <c r="I12" s="47"/>
      <c r="J12" s="47">
        <v>18</v>
      </c>
      <c r="K12" s="47">
        <v>18</v>
      </c>
      <c r="L12" s="47">
        <v>12</v>
      </c>
    </row>
    <row r="13" spans="1:12" x14ac:dyDescent="0.2">
      <c r="A13" s="47" t="s">
        <v>97</v>
      </c>
      <c r="B13" s="47">
        <v>52</v>
      </c>
      <c r="C13" s="47">
        <v>58</v>
      </c>
      <c r="D13" s="47">
        <v>67</v>
      </c>
      <c r="E13" s="47"/>
      <c r="F13" s="47">
        <v>16</v>
      </c>
      <c r="G13" s="47">
        <v>30</v>
      </c>
      <c r="H13" s="47">
        <v>26</v>
      </c>
      <c r="I13" s="47"/>
      <c r="J13" s="47">
        <v>15</v>
      </c>
      <c r="K13" s="47">
        <v>10</v>
      </c>
      <c r="L13" s="47">
        <v>17</v>
      </c>
    </row>
    <row r="14" spans="1:12" x14ac:dyDescent="0.2">
      <c r="A14" s="47" t="s">
        <v>98</v>
      </c>
      <c r="B14" s="47">
        <v>58</v>
      </c>
      <c r="C14" s="47">
        <v>54</v>
      </c>
      <c r="D14" s="47">
        <v>48</v>
      </c>
      <c r="E14" s="47"/>
      <c r="F14" s="47">
        <v>20</v>
      </c>
      <c r="G14" s="47">
        <v>17</v>
      </c>
      <c r="H14" s="47">
        <v>14</v>
      </c>
      <c r="I14" s="47"/>
      <c r="J14" s="47">
        <v>15</v>
      </c>
      <c r="K14" s="47">
        <v>22</v>
      </c>
      <c r="L14" s="47">
        <v>15</v>
      </c>
    </row>
    <row r="15" spans="1:12" x14ac:dyDescent="0.2">
      <c r="A15" s="47" t="s">
        <v>99</v>
      </c>
      <c r="B15" s="47">
        <v>59</v>
      </c>
      <c r="C15" s="47">
        <v>52</v>
      </c>
      <c r="D15" s="47">
        <v>59</v>
      </c>
      <c r="E15" s="47"/>
      <c r="F15" s="47">
        <v>21</v>
      </c>
      <c r="G15" s="47">
        <v>32</v>
      </c>
      <c r="H15" s="47">
        <v>27</v>
      </c>
      <c r="I15" s="47"/>
      <c r="J15" s="47">
        <v>14</v>
      </c>
      <c r="K15" s="47">
        <v>12</v>
      </c>
      <c r="L15" s="47">
        <v>11</v>
      </c>
    </row>
    <row r="16" spans="1:12" x14ac:dyDescent="0.2">
      <c r="A16" s="47" t="s">
        <v>100</v>
      </c>
      <c r="B16" s="47">
        <v>68</v>
      </c>
      <c r="C16" s="47">
        <v>38</v>
      </c>
      <c r="D16" s="47">
        <v>45</v>
      </c>
      <c r="E16" s="47"/>
      <c r="F16" s="47">
        <v>25</v>
      </c>
      <c r="G16" s="47">
        <v>15</v>
      </c>
      <c r="H16" s="47">
        <v>26</v>
      </c>
      <c r="I16" s="47"/>
      <c r="J16" s="47">
        <v>21</v>
      </c>
      <c r="K16" s="47">
        <v>14</v>
      </c>
      <c r="L16" s="47">
        <v>9</v>
      </c>
    </row>
    <row r="17" spans="1:12" x14ac:dyDescent="0.2">
      <c r="A17" s="47" t="s">
        <v>101</v>
      </c>
      <c r="B17" s="47">
        <v>46</v>
      </c>
      <c r="C17" s="47">
        <v>54</v>
      </c>
      <c r="D17" s="47">
        <v>68</v>
      </c>
      <c r="E17" s="47"/>
      <c r="F17" s="47">
        <v>14</v>
      </c>
      <c r="G17" s="47">
        <v>22</v>
      </c>
      <c r="H17" s="47">
        <v>25</v>
      </c>
      <c r="I17" s="47"/>
      <c r="J17" s="47">
        <v>28</v>
      </c>
      <c r="K17" s="47">
        <v>19</v>
      </c>
      <c r="L17" s="47">
        <v>23</v>
      </c>
    </row>
    <row r="18" spans="1:12" x14ac:dyDescent="0.2">
      <c r="A18" s="47" t="s">
        <v>102</v>
      </c>
      <c r="B18" s="47">
        <v>60</v>
      </c>
      <c r="C18" s="47">
        <v>44</v>
      </c>
      <c r="D18" s="47">
        <v>52</v>
      </c>
      <c r="E18" s="47"/>
      <c r="F18" s="47">
        <v>17</v>
      </c>
      <c r="G18" s="47">
        <v>13</v>
      </c>
      <c r="H18" s="47">
        <v>13</v>
      </c>
      <c r="I18" s="47"/>
      <c r="J18" s="47">
        <v>20</v>
      </c>
      <c r="K18" s="47">
        <v>16</v>
      </c>
      <c r="L18" s="47">
        <v>24</v>
      </c>
    </row>
    <row r="19" spans="1:12" x14ac:dyDescent="0.2">
      <c r="A19" s="4"/>
      <c r="B19" s="4"/>
      <c r="C19" s="4"/>
      <c r="D19" s="4"/>
      <c r="E19" s="4"/>
      <c r="F19" s="4"/>
      <c r="G19" s="4"/>
      <c r="H19" s="4"/>
      <c r="I19" s="4"/>
      <c r="J19" s="4"/>
      <c r="K19" s="4"/>
      <c r="L19" s="4"/>
    </row>
    <row r="20" spans="1:12" x14ac:dyDescent="0.2">
      <c r="B20" s="8"/>
      <c r="C20" s="8"/>
      <c r="D20" s="8"/>
      <c r="E20" s="8"/>
      <c r="F20" s="8"/>
      <c r="G20" s="8"/>
      <c r="H20" s="8"/>
      <c r="I20" s="8"/>
      <c r="J20" s="8"/>
      <c r="K20" s="8"/>
      <c r="L20" s="8"/>
    </row>
    <row r="21" spans="1:12" x14ac:dyDescent="0.2">
      <c r="A21" s="47" t="s">
        <v>52</v>
      </c>
    </row>
    <row r="28" spans="1:12" x14ac:dyDescent="0.2">
      <c r="D28" s="48"/>
    </row>
    <row r="29" spans="1:12" x14ac:dyDescent="0.2">
      <c r="D29" s="48"/>
    </row>
    <row r="30" spans="1:12" x14ac:dyDescent="0.2">
      <c r="D30" s="48"/>
    </row>
    <row r="31" spans="1:12" x14ac:dyDescent="0.2">
      <c r="D31" s="48"/>
    </row>
    <row r="32" spans="1:12" x14ac:dyDescent="0.2">
      <c r="D32" s="48"/>
    </row>
    <row r="33" spans="4:4" x14ac:dyDescent="0.2">
      <c r="D33" s="48"/>
    </row>
    <row r="34" spans="4:4" x14ac:dyDescent="0.2">
      <c r="D34" s="48"/>
    </row>
    <row r="35" spans="4:4" x14ac:dyDescent="0.2">
      <c r="D35" s="48"/>
    </row>
    <row r="36" spans="4:4" x14ac:dyDescent="0.2">
      <c r="D36" s="48"/>
    </row>
    <row r="37" spans="4:4" x14ac:dyDescent="0.2">
      <c r="D37" s="48"/>
    </row>
    <row r="38" spans="4:4" x14ac:dyDescent="0.2">
      <c r="D38" s="48"/>
    </row>
    <row r="39" spans="4:4" x14ac:dyDescent="0.2">
      <c r="D39"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Tabel 1</vt:lpstr>
      <vt:lpstr>Tabel 2</vt:lpstr>
      <vt:lpstr>Tabel 3</vt:lpstr>
      <vt:lpstr>Tabel 4</vt:lpstr>
      <vt:lpstr>Tabel 5</vt:lpstr>
      <vt:lpstr>Tabel 6</vt:lpstr>
      <vt:lpstr>Tabel 7</vt:lpstr>
      <vt:lpstr>Tabel 8</vt:lpstr>
      <vt:lpstr>Tabel 9</vt:lpstr>
      <vt:lpstr>Tabel 10</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 de Bruin</dc:creator>
  <cp:lastModifiedBy>Hoogenboezem, J. (Jan, secundair Productie)</cp:lastModifiedBy>
  <cp:lastPrinted>2019-04-12T07:59:29Z</cp:lastPrinted>
  <dcterms:created xsi:type="dcterms:W3CDTF">2012-05-03T08:33:39Z</dcterms:created>
  <dcterms:modified xsi:type="dcterms:W3CDTF">2022-04-12T07:14:02Z</dcterms:modified>
</cp:coreProperties>
</file>