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chmea_2021\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_xlnm.Print_Area" localSheetId="3">Bronbestanden!$A$1:$B$16</definedName>
    <definedName name="_xlnm.Print_Area" localSheetId="1">Inhoud!$A$1:$B$55</definedName>
    <definedName name="_xlnm.Print_Area" localSheetId="4">'Tabel 1'!$A$1:$E$32</definedName>
    <definedName name="_xlnm.Print_Area" localSheetId="5">'Tabel 2'!$A$1:$E$16</definedName>
    <definedName name="_xlnm.Print_Area" localSheetId="6">'Tabel 3'!$A$1:$E$18</definedName>
    <definedName name="_xlnm.Print_Area" localSheetId="7">'Tabel 4'!$A$1:$E$14</definedName>
    <definedName name="_xlnm.Print_Area" localSheetId="8">'Tabel 5'!$A$1:$E$15</definedName>
    <definedName name="_xlnm.Print_Area" localSheetId="9">'Tabel 6'!$A$1:$E$10</definedName>
    <definedName name="_xlnm.Print_Area" localSheetId="2">Toelichting!$A$1:$A$56</definedName>
    <definedName name="_xlnm.Print_Area" localSheetId="0">Voorblad!$A$1:$A$58</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3" i="14" l="1"/>
  <c r="A12" i="14"/>
  <c r="A11" i="14"/>
  <c r="A10" i="14"/>
  <c r="A9" i="14"/>
</calcChain>
</file>

<file path=xl/sharedStrings.xml><?xml version="1.0" encoding="utf-8"?>
<sst xmlns="http://schemas.openxmlformats.org/spreadsheetml/2006/main" count="193" uniqueCount="129">
  <si>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</si>
  <si>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</si>
  <si>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</si>
  <si>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</si>
  <si>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</si>
  <si>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</si>
  <si>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</si>
  <si>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</si>
  <si>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</si>
  <si>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</si>
  <si>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</si>
  <si>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</si>
  <si>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</si>
  <si>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</si>
  <si>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</si>
  <si>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</si>
  <si>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</si>
  <si>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</si>
  <si>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</si>
  <si>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</si>
  <si>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</si>
  <si>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</si>
  <si>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</si>
  <si>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</si>
  <si>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</si>
  <si>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</si>
  <si>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</si>
  <si>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</si>
  <si>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</si>
  <si>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</si>
  <si>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</si>
  <si>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</si>
  <si>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</si>
  <si>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</si>
  <si>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</si>
  <si>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</si>
  <si>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</si>
  <si>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</si>
  <si>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</si>
  <si>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</si>
  <si>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</si>
  <si>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</si>
  <si>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</si>
  <si>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</si>
  <si>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</si>
  <si>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</si>
  <si>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</si>
  <si>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</si>
  <si>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</si>
  <si>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</si>
  <si>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</si>
  <si>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</si>
  <si>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</si>
  <si>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</si>
  <si>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</si>
  <si>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CBS</t>
  </si>
  <si>
    <t>Personeelsadministratie Achmea</t>
  </si>
  <si>
    <t>Achmea</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</si>
  <si>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Achmea het CBS verzocht om de culturele diversiteit binnen de eigen organisatie te bepalen. Deze maatwerktabellenset bevat tabellen met cijfers over 1 november 2021.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</si>
  <si>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PR001394</t>
  </si>
  <si>
    <t>Tabel 1</t>
  </si>
  <si>
    <t>Migratieachtergrond werknemers Achmea naar divisie, 1 november 2021</t>
  </si>
  <si>
    <t>Totaal</t>
  </si>
  <si>
    <t>%</t>
  </si>
  <si>
    <t>Migratieachtergrond</t>
  </si>
  <si>
    <t>Nederlandse achtergrond</t>
  </si>
  <si>
    <t>westerse achtergrond</t>
  </si>
  <si>
    <t>niet-westerse achtergrond</t>
  </si>
  <si>
    <t>Achmea Bank</t>
  </si>
  <si>
    <t>.</t>
  </si>
  <si>
    <t>Achmea Corporate Relations</t>
  </si>
  <si>
    <t>Achmea Investment Management</t>
  </si>
  <si>
    <t>Achmea IT</t>
  </si>
  <si>
    <t>Achmea Pensioenservices</t>
  </si>
  <si>
    <t>Centraal Beheer</t>
  </si>
  <si>
    <t>Centrale Dienstverlening</t>
  </si>
  <si>
    <t>Divisie Pensioen &amp; Leven</t>
  </si>
  <si>
    <t>Divisie Schade &amp; Inkomen - Inkomen</t>
  </si>
  <si>
    <t>Divisie Schade &amp; Inkomen - Overig</t>
  </si>
  <si>
    <t>Divisie Schade &amp; Inkomen - Schade Bedrijven</t>
  </si>
  <si>
    <t>Divisie Schade &amp; Inkomen - Schade Particulieren</t>
  </si>
  <si>
    <t>Financiën</t>
  </si>
  <si>
    <t>HR</t>
  </si>
  <si>
    <t>Interpolis</t>
  </si>
  <si>
    <t>SA Real Estate &amp; Finance</t>
  </si>
  <si>
    <t>Zilveren Kruis - Customer Operations</t>
  </si>
  <si>
    <t>Zilveren Kruis - Overig</t>
  </si>
  <si>
    <t>Zilveren Kruis - Zorginkoop</t>
  </si>
  <si>
    <t>Overig</t>
  </si>
  <si>
    <t>Bron: CBS</t>
  </si>
  <si>
    <t>Tabel 2</t>
  </si>
  <si>
    <t>Migratieachtergrond werknemers Achmea naar salarisschaal, 1 november 2021</t>
  </si>
  <si>
    <t>A - F</t>
  </si>
  <si>
    <t>G - I</t>
  </si>
  <si>
    <t>J - K</t>
  </si>
  <si>
    <t>Boven cao</t>
  </si>
  <si>
    <t>Tabel 3</t>
  </si>
  <si>
    <t>Migratieachtergrond werknemers Achmea naar standplaats, 1 november 2021</t>
  </si>
  <si>
    <t>Amsterdam</t>
  </si>
  <si>
    <t>Apeldoorn</t>
  </si>
  <si>
    <t>Leeuwarden</t>
  </si>
  <si>
    <t>Leiden</t>
  </si>
  <si>
    <t>Tilburg</t>
  </si>
  <si>
    <t>Zeist</t>
  </si>
  <si>
    <t>Tabel 4</t>
  </si>
  <si>
    <t>Eerder dan 1 november 2020</t>
  </si>
  <si>
    <t>1 november 2020 - 31 oktober 2021</t>
  </si>
  <si>
    <t>Tabel 5</t>
  </si>
  <si>
    <t>Migratieachtergrond werknemers Achmea naar doorstroom, 1 november 2021</t>
  </si>
  <si>
    <t>Geen doorstroom naar hoger functieniveau</t>
  </si>
  <si>
    <t>Doorstroom naar hoger functieniveau</t>
  </si>
  <si>
    <t>Migratieachtergrond werknemers en uitgestroomde werknemers Achmea, 1 november 2021</t>
  </si>
  <si>
    <t>Tabel 6</t>
  </si>
  <si>
    <t>Migratieachtergrond werknemers Achmea naar instroomdatum, 1 november 2021</t>
  </si>
  <si>
    <t>Instroomdatum</t>
  </si>
  <si>
    <r>
      <t xml:space="preserve">Werknemer </t>
    </r>
    <r>
      <rPr>
        <sz val="10"/>
        <color theme="1"/>
        <rFont val="Arial"/>
        <family val="2"/>
      </rPr>
      <t>- Medewerker die Achmea tot de populatie van dit onderzoek rekent.</t>
    </r>
  </si>
  <si>
    <t>Divisie</t>
  </si>
  <si>
    <t>Salarisschaal</t>
  </si>
  <si>
    <t>Standplaats</t>
  </si>
  <si>
    <t>Doorstroom</t>
  </si>
  <si>
    <r>
      <t>1</t>
    </r>
    <r>
      <rPr>
        <sz val="8"/>
        <color theme="1"/>
        <rFont val="Arial"/>
        <family val="2"/>
      </rPr>
      <t xml:space="preserve"> Doorstroom naar een hoger functieniveau tussen 1 november 2020 en 31 oktober 2021.</t>
    </r>
  </si>
  <si>
    <r>
      <t>Migratieachtergrond werknemers Achmea naar doorstroom</t>
    </r>
    <r>
      <rPr>
        <b/>
        <vertAlign val="superscript"/>
        <sz val="8"/>
        <color theme="1"/>
        <rFont val="Arial"/>
        <family val="2"/>
      </rPr>
      <t>1</t>
    </r>
    <r>
      <rPr>
        <b/>
        <sz val="8"/>
        <color theme="1"/>
        <rFont val="Arial"/>
        <family val="2"/>
      </rPr>
      <t>, 1 november 2021</t>
    </r>
  </si>
  <si>
    <t xml:space="preserve">Migratieachtergrond uitgestroomde werknemers Achmea, 1 november 2020 - 31 oktober 2021 </t>
  </si>
  <si>
    <t>Voor tabellen 1-5 heeft Achmea voor alle werknemers gegevens uit hun personeelsadministratie aan het CBS geleverd, namelijk geboortedatum, geslacht, adresgegevens, divisie, salarisschaal, standplaats, instroomdatum en doorstroom.
Daarnaast heeft Achmea voor tabel 6 voor elk van hun uitgestroomde werknemers gegevens uit hun personeelsadministratie aan het CBS geleverd, namelijk geboortedatum, geslacht en adresgegevens.
Vanuit privacy oogpunt heeft het CBS de direct identificerende persoonsgegevens vervangen door een pseudosleutel. Vervolgens is via deze pseudosleutel de migratieachtergrond van de werknemers afgeleid uit de Basisregistratie Personen (BRP).</t>
  </si>
  <si>
    <t>Voor tabellen 1-5 heeft Achmea voor alle werknemers gegevens uit hun personeelsadministratie aan het CBS geleverd, namelijk geboortedatum, geslacht, adresgegevens, divisie, salarisschaal, standplaats, instroomdatum en doorstroom. Daarnaast heeft Achmea voor tabel 6 voor elk van hun uitgestroomde werknemers gegevens uit hun personeelsadministratie aan het CBS geleverd, namelijk geboortedatum, geslacht en adresgegevens.
Vanuit privacy oogpunt heeft het CBS de direct identificerende persoonsgegevens vervangen door een pseudosleutel.</t>
  </si>
  <si>
    <t xml:space="preserve">De tabellen 1-5 hebben betrekking op alle werknemers van Achmea op peildatum 1 november 2021 waarvoor Achmea personeelsgegevens aan het CBS heeft geleverd. Achmea heeft personeelsgegevens van 11 196 werknemers geleverd. Voor 164 van hen heeft het CBS de migratieachtergrond niet kunnen afleiden op basis van de Basisregistratie Personen (BRP). Deze werknemers zijn niet meegenomen in de tabellen.
Voor tabel 6 heeft Achmea aan het CBS personeelsgegevens geleverd over werknemers die zijn uitgestroomd in de periode 1 november 2020 tot en met 31 oktober 2021. Voor de uitstroom heeft Achmea personeelsgegevens van 741 werknemers geleverd. Voor 23 van hen heeft het CBS de migratieachtergrond niet kunnen afleiden op basis van de Basisregistratie Personen (BRP). Deze werknemers zijn niet meegenomen in de tabel.
Hierbij heeft Achmea zelf een keuze gemaakt in de medewerkers die meegenomen zijn in dit onderzoek. Zo heeft Achmea zelf besloten om bijvoorbeeld externe inhuurkachten wel of niet mee te nemen in de populatie. Ook heeft Achmea zelf bepaald op welke manier ervoor gezorgd wordt dat elke werknemer maar één maal voorkomt in de populatie, in het geval dat een medewerker bijvoorbeeld meerdere functies heeft binnen de organisatie. </t>
  </si>
  <si>
    <t>Werknemers die niet aan de BRP gekoppeld konden worden, zijn niet meegenomen in de tabellen. Dit betrof 164 (1,5% van het totaal) werknemers van Achmea op 1 november 2021. Voor de uitstroom betrof dit 23 (3,1% van het totaal) van de uitgestroomde werknemers van Achmea  Hierdoor kan een lichte vertekening in de percentages ontstaan. Hiermee dient rekening gehouden te worden bij het interpreteren van de cijfers.</t>
  </si>
  <si>
    <t>Ons e-mailadres is asd@cbs.nl.</t>
  </si>
  <si>
    <t>Februari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</si>
</sst>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8"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b/>
      <sz val="8"/>
      <color theme="1"/>
      <name val="Arial"/>
      <family val="2"/>
    </font>
    <font>
      <i/>
      <sz val="8"/>
      <color theme="1"/>
      <name val="Arial"/>
      <family val="2"/>
    </font>
    <font>
      <vertAlign val="superscript"/>
      <sz val="8"/>
      <color theme="1"/>
      <name val="Arial"/>
      <family val="2"/>
    </font>
    <font>
      <b/>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right/>
      <top style="thin">
        <color indexed="64"/>
      </top>
      <bottom/>
      <diagonal/>
    </border>
  </borders>
  <cellStyleXfs count="2">
    <xf numFmtId="0" fontId="0" fillId="0" borderId="0"/>
    <xf numFmtId="0" fontId="23" fillId="0" borderId="0" applyNumberFormat="0" applyFill="0" applyBorder="0" applyAlignment="0" applyProtection="0"/>
  </cellStyleXfs>
  <cellXfs count="63">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6"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0" fontId="6" fillId="2" borderId="0" xfId="0" applyFont="1" applyFill="1" applyAlignment="1">
      <alignment vertical="top" wrapText="1"/>
    </xf>
    <xf numFmtId="0" fontId="24" fillId="0" borderId="0" xfId="0" applyFont="1" applyAlignment="1">
      <alignment horizontal="left"/>
    </xf>
    <xf numFmtId="0" fontId="8" fillId="0" borderId="0" xfId="0" applyFont="1" applyAlignment="1">
      <alignment horizontal="left"/>
    </xf>
    <xf numFmtId="0" fontId="8" fillId="0" borderId="7" xfId="0" applyFont="1" applyBorder="1" applyAlignment="1">
      <alignment horizontal="left"/>
    </xf>
    <xf numFmtId="0" fontId="25" fillId="0" borderId="0" xfId="0" applyFont="1" applyAlignment="1">
      <alignment horizontal="left"/>
    </xf>
    <xf numFmtId="164" fontId="8" fillId="0" borderId="0" xfId="0" applyNumberFormat="1" applyFont="1" applyAlignment="1">
      <alignment horizontal="right"/>
    </xf>
    <xf numFmtId="0" fontId="8" fillId="0" borderId="8" xfId="0" applyFont="1" applyBorder="1" applyAlignment="1">
      <alignment horizontal="left"/>
    </xf>
    <xf numFmtId="0" fontId="11" fillId="2" borderId="0" xfId="1" applyFont="1" applyFill="1"/>
    <xf numFmtId="0" fontId="21" fillId="2" borderId="0" xfId="0" applyFont="1" applyFill="1" applyAlignment="1">
      <alignment horizontal="justify" vertical="top" wrapText="1"/>
    </xf>
    <xf numFmtId="0" fontId="21" fillId="2" borderId="4" xfId="0" applyFont="1" applyFill="1" applyBorder="1" applyAlignment="1">
      <alignment horizontal="left" wrapText="1"/>
    </xf>
    <xf numFmtId="0" fontId="19" fillId="0" borderId="0" xfId="0" applyNumberFormat="1" applyFont="1" applyAlignment="1">
      <alignment horizontal="right"/>
    </xf>
    <xf numFmtId="0" fontId="26" fillId="0" borderId="9" xfId="0" applyFont="1" applyBorder="1" applyAlignment="1">
      <alignment horizontal="left"/>
    </xf>
    <xf numFmtId="0" fontId="8" fillId="0" borderId="0" xfId="0" applyFont="1" applyBorder="1" applyAlignment="1">
      <alignment horizontal="left"/>
    </xf>
    <xf numFmtId="0" fontId="8"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xf numFmtId="0" fontId="24" fillId="0" borderId="7" xfId="0" applyFont="1" applyBorder="1" applyAlignment="1">
      <alignment horizontal="left"/>
    </xf>
    <xf numFmtId="49" fontId="21" fillId="0" borderId="0" xfId="0" applyNumberFormat="1" applyFont="1" applyFill="1" applyAlignment="1">
      <alignment horizontal="left"/>
    </xf>
  </cellXfs>
  <cellStyles count="2">
    <cellStyle name="Hyperlink" xfId="1" builtinId="8"/>
    <cellStyle name="Normal"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453125" defaultRowHeight="14.5" x14ac:dyDescent="0.35"/>
  <cols>
    <col min="1" max="1" width="103.26953125" bestFit="1" customWidth="1"/>
    <col min="2" max="11" width="9.1796875" customWidth="1"/>
  </cols>
  <sheetData>
    <row r="3" spans="1:14" ht="15.75" customHeight="1" x14ac:dyDescent="0.35">
      <c r="A3" s="2" t="s">
        <v>111</v>
      </c>
    </row>
    <row r="4" spans="1:14" ht="15.75" customHeight="1" x14ac:dyDescent="0.35">
      <c r="A4" s="2"/>
    </row>
    <row r="5" spans="1:14" ht="15.7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6" t="s">
        <v>55</v>
      </c>
    </row>
    <row r="58" spans="1:1" x14ac:dyDescent="0.35">
      <c r="A58" s="62" t="s">
        <v>128</v>
      </c>
    </row>
  </sheetData>
  <pageMargins left="0.75" right="0.75" top="1" bottom="1" header="0.5" footer="0.5"/>
  <pageSetup paperSize="9" scale="83"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45" t="s">
        <v>112</v>
      </c>
      <c r="J1" s="45"/>
    </row>
    <row r="2" spans="1:10" x14ac:dyDescent="0.35">
      <c r="A2" s="61" t="s">
        <v>122</v>
      </c>
      <c r="B2" s="61"/>
      <c r="C2" s="61"/>
      <c r="D2" s="61"/>
      <c r="E2" s="61"/>
    </row>
    <row r="3" spans="1:10" x14ac:dyDescent="0.35">
      <c r="A3" s="46"/>
      <c r="B3" s="46" t="s">
        <v>62</v>
      </c>
      <c r="C3" s="47" t="s">
        <v>64</v>
      </c>
      <c r="D3" s="47"/>
      <c r="E3" s="47"/>
    </row>
    <row r="4" spans="1:10" x14ac:dyDescent="0.35">
      <c r="A4" s="47"/>
      <c r="B4" s="47"/>
      <c r="C4" s="47" t="s">
        <v>65</v>
      </c>
      <c r="D4" s="47" t="s">
        <v>66</v>
      </c>
      <c r="E4" s="47" t="s">
        <v>67</v>
      </c>
    </row>
    <row r="6" spans="1:10" x14ac:dyDescent="0.35">
      <c r="B6" s="48" t="s">
        <v>63</v>
      </c>
    </row>
    <row r="8" spans="1:10" x14ac:dyDescent="0.35">
      <c r="A8" s="46" t="s">
        <v>62</v>
      </c>
      <c r="B8" s="57">
        <v>100</v>
      </c>
      <c r="C8" s="57">
        <v>86</v>
      </c>
      <c r="D8" s="57">
        <v>7</v>
      </c>
      <c r="E8" s="57">
        <v>7</v>
      </c>
    </row>
    <row r="9" spans="1:10" x14ac:dyDescent="0.35">
      <c r="A9" s="46"/>
      <c r="B9" s="49"/>
      <c r="C9" s="49"/>
      <c r="D9" s="49"/>
      <c r="E9" s="49"/>
    </row>
    <row r="10" spans="1:10" x14ac:dyDescent="0.35">
      <c r="A10" s="50" t="s">
        <v>89</v>
      </c>
      <c r="B10" s="50"/>
      <c r="C10" s="50"/>
      <c r="D10" s="50"/>
      <c r="E10" s="50"/>
    </row>
  </sheetData>
  <mergeCells count="1">
    <mergeCell ref="A2:E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453125" defaultRowHeight="14.5" x14ac:dyDescent="0.35"/>
  <cols>
    <col min="1" max="1" width="15.7265625" customWidth="1"/>
    <col min="2" max="2" width="120.26953125" customWidth="1"/>
  </cols>
  <sheetData>
    <row r="1" spans="1:12" ht="15.75" customHeight="1" x14ac:dyDescent="0.35">
      <c r="A1" s="2" t="s">
        <v>0</v>
      </c>
      <c r="B1" s="6"/>
      <c r="C1" s="8"/>
      <c r="D1" s="8"/>
      <c r="E1" s="6"/>
      <c r="F1" s="6"/>
      <c r="G1" s="6"/>
    </row>
    <row r="2" spans="1:12" x14ac:dyDescent="0.35">
      <c r="A2" s="1"/>
      <c r="B2" s="1"/>
      <c r="C2" s="9"/>
      <c r="D2" s="9"/>
      <c r="E2" s="1"/>
      <c r="F2" s="1"/>
      <c r="G2" s="1"/>
      <c r="H2" s="1"/>
      <c r="I2" s="1"/>
      <c r="J2" s="1"/>
      <c r="K2" s="6"/>
      <c r="L2" s="6"/>
    </row>
    <row r="3" spans="1:12" x14ac:dyDescent="0.35">
      <c r="A3" s="1"/>
      <c r="B3" s="1"/>
      <c r="C3" s="9"/>
      <c r="D3" s="9"/>
      <c r="E3" s="1"/>
      <c r="F3" s="1"/>
      <c r="G3" s="1"/>
      <c r="H3" s="1"/>
      <c r="I3" s="1"/>
      <c r="J3" s="1"/>
      <c r="K3" s="6"/>
      <c r="L3" s="6"/>
    </row>
    <row r="4" spans="1:12" x14ac:dyDescent="0.35">
      <c r="A4" s="10" t="s">
        <v>1</v>
      </c>
      <c r="B4" s="10" t="s">
        <v>0</v>
      </c>
      <c r="D4" s="6"/>
      <c r="E4" s="6"/>
      <c r="F4" s="6"/>
      <c r="G4" s="6"/>
    </row>
    <row r="5" spans="1:12" x14ac:dyDescent="0.35">
      <c r="A5" s="10"/>
      <c r="B5" s="10"/>
      <c r="D5" s="6"/>
      <c r="E5" s="6"/>
      <c r="F5" s="6"/>
      <c r="G5" s="6"/>
    </row>
    <row r="6" spans="1:12" x14ac:dyDescent="0.35">
      <c r="A6" s="11" t="s">
        <v>2</v>
      </c>
      <c r="B6" s="6" t="s">
        <v>3</v>
      </c>
      <c r="D6" s="6"/>
      <c r="E6" s="6"/>
      <c r="F6" s="6"/>
      <c r="G6" s="6"/>
    </row>
    <row r="7" spans="1:12" x14ac:dyDescent="0.35">
      <c r="A7" s="11" t="s">
        <v>4</v>
      </c>
      <c r="B7" s="6" t="s">
        <v>5</v>
      </c>
      <c r="D7" s="6"/>
      <c r="E7" s="6"/>
      <c r="F7" s="6"/>
      <c r="G7" s="6"/>
    </row>
    <row r="8" spans="1:12" x14ac:dyDescent="0.35">
      <c r="A8" s="6"/>
      <c r="B8" s="6"/>
      <c r="D8" s="6"/>
      <c r="E8" s="6"/>
      <c r="F8" s="6"/>
      <c r="G8" s="6"/>
    </row>
    <row r="9" spans="1:12" x14ac:dyDescent="0.35">
      <c r="A9" s="33" t="str">
        <f>HYPERLINK("#'Tabel 1'!A1", "Tabel 1")</f>
        <v>Tabel 1</v>
      </c>
      <c r="B9" s="6" t="s">
        <v>61</v>
      </c>
      <c r="D9" s="6"/>
      <c r="E9" s="6"/>
      <c r="F9" s="6"/>
      <c r="G9" s="6"/>
    </row>
    <row r="10" spans="1:12" x14ac:dyDescent="0.35">
      <c r="A10" s="33" t="str">
        <f>HYPERLINK("#'Tabel 2'!A1", "Tabel 2")</f>
        <v>Tabel 2</v>
      </c>
      <c r="B10" s="6" t="s">
        <v>91</v>
      </c>
      <c r="C10" s="6"/>
      <c r="D10" s="6"/>
      <c r="E10" s="6"/>
      <c r="F10" s="6"/>
      <c r="G10" s="6"/>
    </row>
    <row r="11" spans="1:12" x14ac:dyDescent="0.35">
      <c r="A11" s="33" t="str">
        <f>HYPERLINK("#'Tabel 3'!A1", "Tabel 3")</f>
        <v>Tabel 3</v>
      </c>
      <c r="B11" s="6" t="s">
        <v>97</v>
      </c>
      <c r="C11" s="6"/>
      <c r="D11" s="6"/>
      <c r="E11" s="6"/>
      <c r="F11" s="6"/>
      <c r="G11" s="6"/>
    </row>
    <row r="12" spans="1:12" x14ac:dyDescent="0.35">
      <c r="A12" s="11" t="str">
        <f>HYPERLINK("#'Tabel 4'!A1", "Tabel 4")</f>
        <v>Tabel 4</v>
      </c>
      <c r="B12" s="6" t="s">
        <v>113</v>
      </c>
      <c r="C12" s="6"/>
      <c r="D12" s="6"/>
      <c r="E12" s="6"/>
      <c r="F12" s="6"/>
      <c r="G12" s="6"/>
    </row>
    <row r="13" spans="1:12" x14ac:dyDescent="0.35">
      <c r="A13" s="11" t="str">
        <f>HYPERLINK("#'Tabel 5'!A1", "Tabel 5")</f>
        <v>Tabel 5</v>
      </c>
      <c r="B13" s="6" t="s">
        <v>108</v>
      </c>
      <c r="C13" s="6"/>
      <c r="D13" s="6"/>
      <c r="E13" s="6"/>
      <c r="F13" s="6"/>
      <c r="G13" s="6"/>
    </row>
    <row r="14" spans="1:12" x14ac:dyDescent="0.35">
      <c r="A14" s="51" t="s">
        <v>112</v>
      </c>
      <c r="B14" s="44" t="s">
        <v>122</v>
      </c>
      <c r="C14" s="6"/>
      <c r="D14" s="6"/>
      <c r="E14" s="6"/>
      <c r="F14" s="5"/>
      <c r="G14" s="6"/>
    </row>
    <row r="15" spans="1:12" x14ac:dyDescent="0.35">
      <c r="A15" s="11"/>
      <c r="B15" s="7"/>
      <c r="C15" s="6"/>
      <c r="D15" s="6"/>
      <c r="E15" s="6"/>
      <c r="F15" s="6"/>
      <c r="G15" s="6"/>
    </row>
    <row r="16" spans="1:12" x14ac:dyDescent="0.35">
      <c r="A16" s="11"/>
      <c r="B16" s="7"/>
      <c r="C16" s="6"/>
      <c r="D16" s="6"/>
      <c r="E16" s="6"/>
      <c r="F16" s="6"/>
      <c r="G16" s="6"/>
    </row>
    <row r="17" spans="1:2" x14ac:dyDescent="0.35">
      <c r="A17" s="11"/>
      <c r="B17" s="7"/>
    </row>
    <row r="41" spans="1:2" x14ac:dyDescent="0.35">
      <c r="A41" s="59" t="s">
        <v>6</v>
      </c>
      <c r="B41" s="59"/>
    </row>
    <row r="42" spans="1:2" x14ac:dyDescent="0.35">
      <c r="A42" s="58" t="s">
        <v>7</v>
      </c>
      <c r="B42" s="58"/>
    </row>
    <row r="43" spans="1:2" x14ac:dyDescent="0.35">
      <c r="A43" s="58" t="s">
        <v>8</v>
      </c>
      <c r="B43" s="58"/>
    </row>
    <row r="44" spans="1:2" x14ac:dyDescent="0.35">
      <c r="A44" s="12" t="s">
        <v>9</v>
      </c>
      <c r="B44" s="12"/>
    </row>
    <row r="45" spans="1:2" x14ac:dyDescent="0.35">
      <c r="A45" s="58" t="s">
        <v>10</v>
      </c>
      <c r="B45" s="58"/>
    </row>
    <row r="46" spans="1:2" x14ac:dyDescent="0.35">
      <c r="A46" s="58" t="s">
        <v>43</v>
      </c>
      <c r="B46" s="58"/>
    </row>
    <row r="47" spans="1:2" x14ac:dyDescent="0.35">
      <c r="A47" s="58" t="s">
        <v>44</v>
      </c>
      <c r="B47" s="58"/>
    </row>
    <row r="48" spans="1:2" x14ac:dyDescent="0.35">
      <c r="A48" s="58" t="s">
        <v>45</v>
      </c>
      <c r="B48" s="58"/>
    </row>
    <row r="49" spans="1:2" x14ac:dyDescent="0.35">
      <c r="A49" s="58" t="s">
        <v>46</v>
      </c>
      <c r="B49" s="58"/>
    </row>
    <row r="50" spans="1:2" x14ac:dyDescent="0.35">
      <c r="A50" s="58" t="s">
        <v>11</v>
      </c>
      <c r="B50" s="58"/>
    </row>
    <row r="51" spans="1:2" x14ac:dyDescent="0.35">
      <c r="A51" s="12" t="s">
        <v>12</v>
      </c>
      <c r="B51" s="13"/>
    </row>
    <row r="53" spans="1:2" x14ac:dyDescent="0.35">
      <c r="A53" s="8"/>
    </row>
    <row r="54" spans="1:2" x14ac:dyDescent="0.35">
      <c r="A54" s="8" t="s">
        <v>59</v>
      </c>
    </row>
    <row r="55" spans="1:2" x14ac:dyDescent="0.35">
      <c r="A55" s="8" t="s">
        <v>127</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5" priority="17" stopIfTrue="1" operator="equal">
      <formula>"   "</formula>
    </cfRule>
    <cfRule type="cellIs" dxfId="14" priority="18" stopIfTrue="1" operator="equal">
      <formula>"    "</formula>
    </cfRule>
  </conditionalFormatting>
  <conditionalFormatting sqref="B10">
    <cfRule type="cellIs" dxfId="13" priority="15" stopIfTrue="1" operator="equal">
      <formula>"   "</formula>
    </cfRule>
    <cfRule type="cellIs" dxfId="12" priority="16" stopIfTrue="1" operator="equal">
      <formula>"    "</formula>
    </cfRule>
  </conditionalFormatting>
  <conditionalFormatting sqref="B11">
    <cfRule type="cellIs" dxfId="11" priority="13" stopIfTrue="1" operator="equal">
      <formula>"   "</formula>
    </cfRule>
    <cfRule type="cellIs" dxfId="10" priority="14" stopIfTrue="1" operator="equal">
      <formula>"    "</formula>
    </cfRule>
  </conditionalFormatting>
  <conditionalFormatting sqref="B12">
    <cfRule type="cellIs" dxfId="9" priority="11" stopIfTrue="1" operator="equal">
      <formula>"   "</formula>
    </cfRule>
    <cfRule type="cellIs" dxfId="8" priority="12" stopIfTrue="1" operator="equal">
      <formula>"    "</formula>
    </cfRule>
  </conditionalFormatting>
  <conditionalFormatting sqref="B13">
    <cfRule type="cellIs" dxfId="7" priority="9" stopIfTrue="1" operator="equal">
      <formula>"   "</formula>
    </cfRule>
    <cfRule type="cellIs" dxfId="6" priority="10"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 ref="A14" location="'Tabel 6'!A1" display="Tabel 6"/>
  </hyperlinks>
  <pageMargins left="0.75" right="0.75" top="1" bottom="1" header="0.5" footer="0.5"/>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zoomScaleNormal="100" workbookViewId="0"/>
  </sheetViews>
  <sheetFormatPr defaultColWidth="11.453125" defaultRowHeight="14.5" x14ac:dyDescent="0.35"/>
  <cols>
    <col min="1" max="1" width="99" customWidth="1"/>
    <col min="2" max="2" width="9.1796875" customWidth="1"/>
  </cols>
  <sheetData>
    <row r="1" spans="1:2" ht="15.75" customHeight="1" x14ac:dyDescent="0.35">
      <c r="A1" s="14" t="s">
        <v>13</v>
      </c>
    </row>
    <row r="3" spans="1:2" ht="14.25" customHeight="1" x14ac:dyDescent="0.35">
      <c r="A3" s="20" t="s">
        <v>14</v>
      </c>
    </row>
    <row r="4" spans="1:2" ht="4.5" customHeight="1" x14ac:dyDescent="0.35"/>
    <row r="5" spans="1:2" ht="103.5" customHeight="1" x14ac:dyDescent="0.35">
      <c r="A5" s="24" t="s">
        <v>58</v>
      </c>
    </row>
    <row r="6" spans="1:2" x14ac:dyDescent="0.35">
      <c r="A6" s="24"/>
    </row>
    <row r="7" spans="1:2" ht="13.5" customHeight="1" x14ac:dyDescent="0.35">
      <c r="A7" s="20" t="s">
        <v>15</v>
      </c>
    </row>
    <row r="8" spans="1:2" ht="4.5" customHeight="1" x14ac:dyDescent="0.35"/>
    <row r="9" spans="1:2" ht="195.75" customHeight="1" x14ac:dyDescent="0.35">
      <c r="A9" s="19" t="s">
        <v>125</v>
      </c>
      <c r="B9" s="15"/>
    </row>
    <row r="10" spans="1:2" ht="15.75" customHeight="1" x14ac:dyDescent="0.35">
      <c r="A10" s="16"/>
    </row>
    <row r="11" spans="1:2" ht="14.25" customHeight="1" x14ac:dyDescent="0.35">
      <c r="A11" s="20" t="s">
        <v>16</v>
      </c>
    </row>
    <row r="12" spans="1:2" ht="4.5" customHeight="1" x14ac:dyDescent="0.35"/>
    <row r="13" spans="1:2" ht="87.5" x14ac:dyDescent="0.35">
      <c r="A13" s="19" t="s">
        <v>123</v>
      </c>
      <c r="B13" s="17"/>
    </row>
    <row r="14" spans="1:2" ht="13.5" customHeight="1" x14ac:dyDescent="0.35">
      <c r="A14" s="24" t="s">
        <v>17</v>
      </c>
    </row>
    <row r="16" spans="1:2" ht="14.25" customHeight="1" x14ac:dyDescent="0.35">
      <c r="A16" s="20" t="s">
        <v>18</v>
      </c>
    </row>
    <row r="17" spans="1:1" ht="4.5" customHeight="1" x14ac:dyDescent="0.35"/>
    <row r="18" spans="1:1" ht="51.65" customHeight="1" x14ac:dyDescent="0.35">
      <c r="A18" s="19" t="s">
        <v>35</v>
      </c>
    </row>
    <row r="19" spans="1:1" ht="55.5" customHeight="1" x14ac:dyDescent="0.35">
      <c r="A19" s="52" t="s">
        <v>126</v>
      </c>
    </row>
    <row r="20" spans="1:1" x14ac:dyDescent="0.35">
      <c r="A20" s="24"/>
    </row>
    <row r="21" spans="1:1" ht="14.25" customHeight="1" x14ac:dyDescent="0.35">
      <c r="A21" s="20" t="s">
        <v>19</v>
      </c>
    </row>
    <row r="22" spans="1:1" ht="4.5" customHeight="1" x14ac:dyDescent="0.35"/>
    <row r="23" spans="1:1" x14ac:dyDescent="0.35">
      <c r="A23" s="18" t="s">
        <v>20</v>
      </c>
    </row>
    <row r="24" spans="1:1" ht="4.5" customHeight="1" x14ac:dyDescent="0.35"/>
    <row r="25" spans="1:1" x14ac:dyDescent="0.35">
      <c r="A25" s="24" t="s">
        <v>21</v>
      </c>
    </row>
    <row r="26" spans="1:1" ht="4.5" customHeight="1" x14ac:dyDescent="0.35">
      <c r="A26" s="24"/>
    </row>
    <row r="27" spans="1:1" ht="15" customHeight="1" x14ac:dyDescent="0.35">
      <c r="A27" s="24" t="s">
        <v>53</v>
      </c>
    </row>
    <row r="28" spans="1:1" ht="4.5" customHeight="1" x14ac:dyDescent="0.35"/>
    <row r="29" spans="1:1" x14ac:dyDescent="0.35">
      <c r="A29" s="18"/>
    </row>
    <row r="30" spans="1:1" ht="14.25" customHeight="1" x14ac:dyDescent="0.35">
      <c r="A30" s="20" t="s">
        <v>22</v>
      </c>
    </row>
    <row r="31" spans="1:1" ht="4.5" customHeight="1" x14ac:dyDescent="0.35"/>
    <row r="32" spans="1:1" ht="4.5" customHeight="1" x14ac:dyDescent="0.35"/>
    <row r="33" spans="1:1" ht="66.75" customHeight="1" x14ac:dyDescent="0.35">
      <c r="A33" s="18" t="s">
        <v>38</v>
      </c>
    </row>
    <row r="34" spans="1:1" ht="4.5" customHeight="1" x14ac:dyDescent="0.35"/>
    <row r="35" spans="1:1" ht="25.5" customHeight="1" x14ac:dyDescent="0.35">
      <c r="A35" s="18" t="s">
        <v>23</v>
      </c>
    </row>
    <row r="36" spans="1:1" ht="4.5" customHeight="1" x14ac:dyDescent="0.35"/>
    <row r="37" spans="1:1" ht="78.75" customHeight="1" x14ac:dyDescent="0.35">
      <c r="A37" s="18" t="s">
        <v>39</v>
      </c>
    </row>
    <row r="38" spans="1:1" ht="4.5" customHeight="1" x14ac:dyDescent="0.35"/>
    <row r="39" spans="1:1" ht="78" customHeight="1" x14ac:dyDescent="0.35">
      <c r="A39" s="18" t="s">
        <v>40</v>
      </c>
    </row>
    <row r="40" spans="1:1" ht="4.5" customHeight="1" x14ac:dyDescent="0.35">
      <c r="A40" s="18"/>
    </row>
    <row r="41" spans="1:1" ht="15" customHeight="1" x14ac:dyDescent="0.35">
      <c r="A41" s="18" t="s">
        <v>115</v>
      </c>
    </row>
    <row r="42" spans="1:1" ht="4.5" customHeight="1" x14ac:dyDescent="0.35"/>
    <row r="44" spans="1:1" ht="14.25" customHeight="1" x14ac:dyDescent="0.35">
      <c r="A44" s="20" t="s">
        <v>47</v>
      </c>
    </row>
    <row r="45" spans="1:1" ht="51" customHeight="1" x14ac:dyDescent="0.35">
      <c r="A45" s="19" t="s">
        <v>48</v>
      </c>
    </row>
    <row r="46" spans="1:1" ht="118.5" customHeight="1" x14ac:dyDescent="0.35">
      <c r="A46" s="19" t="s">
        <v>51</v>
      </c>
    </row>
    <row r="47" spans="1:1" x14ac:dyDescent="0.35">
      <c r="A47" s="21" t="s">
        <v>49</v>
      </c>
    </row>
    <row r="48" spans="1:1" x14ac:dyDescent="0.35">
      <c r="A48" s="22"/>
    </row>
    <row r="49" spans="1:1" ht="63.75" customHeight="1" x14ac:dyDescent="0.35">
      <c r="A49" s="19" t="s">
        <v>50</v>
      </c>
    </row>
    <row r="50" spans="1:1" ht="15" customHeight="1" x14ac:dyDescent="0.35">
      <c r="A50" s="23"/>
    </row>
    <row r="51" spans="1:1" ht="14.25" customHeight="1" x14ac:dyDescent="0.35">
      <c r="A51" s="20" t="s">
        <v>36</v>
      </c>
    </row>
    <row r="52" spans="1:1" ht="25.5" customHeight="1" x14ac:dyDescent="0.35">
      <c r="A52" s="25" t="s">
        <v>54</v>
      </c>
    </row>
    <row r="53" spans="1:1" ht="25.5" customHeight="1" x14ac:dyDescent="0.35">
      <c r="A53" s="25" t="s">
        <v>37</v>
      </c>
    </row>
    <row r="54" spans="1:1" x14ac:dyDescent="0.35">
      <c r="A54" s="22" t="s">
        <v>42</v>
      </c>
    </row>
    <row r="55" spans="1:1" x14ac:dyDescent="0.35">
      <c r="A55" s="25" t="s">
        <v>52</v>
      </c>
    </row>
    <row r="56" spans="1:1" x14ac:dyDescent="0.35">
      <c r="A56" s="24"/>
    </row>
    <row r="57" spans="1:1" x14ac:dyDescent="0.35">
      <c r="A57" s="24"/>
    </row>
    <row r="58" spans="1:1" x14ac:dyDescent="0.35">
      <c r="A58" s="24"/>
    </row>
    <row r="59" spans="1:1" x14ac:dyDescent="0.35">
      <c r="A59" s="24"/>
    </row>
  </sheetData>
  <hyperlinks>
    <hyperlink ref="A47" r:id="rId1"/>
    <hyperlink ref="A53" r:id="rId2"/>
    <hyperlink ref="A54" r:id="rId3"/>
    <hyperlink ref="A55" r:id="rId4"/>
    <hyperlink ref="A52" r:id="rId5"/>
  </hyperlinks>
  <pageMargins left="0.75" right="0.75" top="1" bottom="1" header="0.5" footer="0.5"/>
  <pageSetup paperSize="9" orientation="portrait" r:id="rId6"/>
  <rowBreaks count="2" manualBreakCount="2">
    <brk id="20"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53125" defaultRowHeight="14.5" x14ac:dyDescent="0.35"/>
  <cols>
    <col min="1" max="1" width="24.26953125" customWidth="1"/>
    <col min="2" max="2" width="99.26953125" customWidth="1"/>
  </cols>
  <sheetData>
    <row r="1" spans="1:2" ht="15.75" customHeight="1" x14ac:dyDescent="0.35">
      <c r="A1" s="14" t="s">
        <v>4</v>
      </c>
    </row>
    <row r="2" spans="1:2" ht="14.25" customHeight="1" x14ac:dyDescent="0.35">
      <c r="A2" s="20"/>
    </row>
    <row r="3" spans="1:2" x14ac:dyDescent="0.35">
      <c r="A3" s="26" t="s">
        <v>24</v>
      </c>
      <c r="B3" s="27" t="s">
        <v>25</v>
      </c>
    </row>
    <row r="4" spans="1:2" ht="169.5" customHeight="1" x14ac:dyDescent="0.35">
      <c r="A4" s="28" t="s">
        <v>26</v>
      </c>
      <c r="B4" s="32" t="s">
        <v>41</v>
      </c>
    </row>
    <row r="5" spans="1:2" x14ac:dyDescent="0.35">
      <c r="A5" s="28" t="s">
        <v>27</v>
      </c>
      <c r="B5" s="29" t="s">
        <v>28</v>
      </c>
    </row>
    <row r="6" spans="1:2" x14ac:dyDescent="0.35">
      <c r="A6" s="28" t="s">
        <v>29</v>
      </c>
      <c r="B6" s="29" t="s">
        <v>30</v>
      </c>
    </row>
    <row r="7" spans="1:2" x14ac:dyDescent="0.35">
      <c r="A7" s="28" t="s">
        <v>31</v>
      </c>
      <c r="B7" s="29" t="s">
        <v>32</v>
      </c>
    </row>
    <row r="8" spans="1:2" x14ac:dyDescent="0.35">
      <c r="A8" s="30" t="s">
        <v>33</v>
      </c>
      <c r="B8" s="31"/>
    </row>
    <row r="10" spans="1:2" x14ac:dyDescent="0.35">
      <c r="A10" s="26" t="s">
        <v>24</v>
      </c>
      <c r="B10" s="27" t="s">
        <v>56</v>
      </c>
    </row>
    <row r="11" spans="1:2" ht="62.5" x14ac:dyDescent="0.35">
      <c r="A11" s="28" t="s">
        <v>26</v>
      </c>
      <c r="B11" s="32" t="s">
        <v>124</v>
      </c>
    </row>
    <row r="12" spans="1:2" x14ac:dyDescent="0.35">
      <c r="A12" s="28" t="s">
        <v>27</v>
      </c>
      <c r="B12" s="53" t="s">
        <v>57</v>
      </c>
    </row>
    <row r="13" spans="1:2" x14ac:dyDescent="0.35">
      <c r="A13" s="28" t="s">
        <v>29</v>
      </c>
      <c r="B13" s="29" t="s">
        <v>30</v>
      </c>
    </row>
    <row r="14" spans="1:2" x14ac:dyDescent="0.35">
      <c r="A14" s="28" t="s">
        <v>31</v>
      </c>
      <c r="B14" s="29" t="s">
        <v>34</v>
      </c>
    </row>
    <row r="15" spans="1:2" x14ac:dyDescent="0.35">
      <c r="A15" s="30" t="s">
        <v>33</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ColWidth="11.453125" defaultRowHeight="14.5" x14ac:dyDescent="0.35"/>
  <cols>
    <col min="1" max="1" width="35" bestFit="1" customWidth="1"/>
    <col min="2" max="2" width="6.54296875" customWidth="1"/>
    <col min="3" max="5" width="18.81640625" customWidth="1"/>
  </cols>
  <sheetData>
    <row r="1" spans="1:10" x14ac:dyDescent="0.35">
      <c r="A1" s="34" t="s">
        <v>60</v>
      </c>
      <c r="J1" s="34"/>
    </row>
    <row r="2" spans="1:10" x14ac:dyDescent="0.35">
      <c r="A2" s="60" t="s">
        <v>61</v>
      </c>
      <c r="B2" s="60"/>
      <c r="C2" s="60"/>
      <c r="D2" s="60"/>
      <c r="E2" s="60"/>
    </row>
    <row r="3" spans="1:10" x14ac:dyDescent="0.35">
      <c r="A3" s="36"/>
      <c r="B3" s="36" t="s">
        <v>62</v>
      </c>
      <c r="C3" s="37" t="s">
        <v>64</v>
      </c>
      <c r="D3" s="37"/>
      <c r="E3" s="37"/>
    </row>
    <row r="4" spans="1:10" x14ac:dyDescent="0.35">
      <c r="A4" s="37"/>
      <c r="B4" s="37"/>
      <c r="C4" s="37" t="s">
        <v>65</v>
      </c>
      <c r="D4" s="37" t="s">
        <v>66</v>
      </c>
      <c r="E4" s="37" t="s">
        <v>67</v>
      </c>
    </row>
    <row r="6" spans="1:10" x14ac:dyDescent="0.35">
      <c r="B6" s="38" t="s">
        <v>63</v>
      </c>
    </row>
    <row r="8" spans="1:10" x14ac:dyDescent="0.35">
      <c r="A8" s="36" t="s">
        <v>62</v>
      </c>
      <c r="B8" s="54">
        <v>100</v>
      </c>
      <c r="C8" s="54">
        <v>86</v>
      </c>
      <c r="D8" s="54">
        <v>7</v>
      </c>
      <c r="E8" s="54">
        <v>6</v>
      </c>
    </row>
    <row r="9" spans="1:10" x14ac:dyDescent="0.35">
      <c r="A9" s="36"/>
      <c r="B9" s="35"/>
      <c r="C9" s="35"/>
      <c r="D9" s="35"/>
      <c r="E9" s="35"/>
    </row>
    <row r="10" spans="1:10" x14ac:dyDescent="0.35">
      <c r="A10" s="46" t="s">
        <v>116</v>
      </c>
      <c r="B10" s="35"/>
      <c r="C10" s="35"/>
      <c r="D10" s="35"/>
      <c r="E10" s="35"/>
    </row>
    <row r="11" spans="1:10" x14ac:dyDescent="0.35">
      <c r="A11" s="36" t="s">
        <v>68</v>
      </c>
      <c r="B11" s="54">
        <v>100</v>
      </c>
      <c r="C11" s="54">
        <v>84</v>
      </c>
      <c r="D11" s="35" t="s">
        <v>69</v>
      </c>
      <c r="E11" s="35" t="s">
        <v>69</v>
      </c>
    </row>
    <row r="12" spans="1:10" x14ac:dyDescent="0.35">
      <c r="A12" s="36" t="s">
        <v>70</v>
      </c>
      <c r="B12" s="54">
        <v>100</v>
      </c>
      <c r="C12" s="35" t="s">
        <v>69</v>
      </c>
      <c r="D12" s="35" t="s">
        <v>69</v>
      </c>
      <c r="E12" s="35" t="s">
        <v>69</v>
      </c>
    </row>
    <row r="13" spans="1:10" x14ac:dyDescent="0.35">
      <c r="A13" s="36" t="s">
        <v>71</v>
      </c>
      <c r="B13" s="54">
        <v>100</v>
      </c>
      <c r="C13" s="54">
        <v>78</v>
      </c>
      <c r="D13" s="54">
        <v>10</v>
      </c>
      <c r="E13" s="54">
        <v>13</v>
      </c>
    </row>
    <row r="14" spans="1:10" x14ac:dyDescent="0.35">
      <c r="A14" s="36" t="s">
        <v>72</v>
      </c>
      <c r="B14" s="54">
        <v>100</v>
      </c>
      <c r="C14" s="54">
        <v>88</v>
      </c>
      <c r="D14" s="54">
        <v>7</v>
      </c>
      <c r="E14" s="54">
        <v>5</v>
      </c>
    </row>
    <row r="15" spans="1:10" x14ac:dyDescent="0.35">
      <c r="A15" s="36" t="s">
        <v>73</v>
      </c>
      <c r="B15" s="54">
        <v>100</v>
      </c>
      <c r="C15" s="54">
        <v>86</v>
      </c>
      <c r="D15" s="54">
        <v>8</v>
      </c>
      <c r="E15" s="54">
        <v>6</v>
      </c>
    </row>
    <row r="16" spans="1:10" x14ac:dyDescent="0.35">
      <c r="A16" s="36" t="s">
        <v>74</v>
      </c>
      <c r="B16" s="54">
        <v>100</v>
      </c>
      <c r="C16" s="54">
        <v>87</v>
      </c>
      <c r="D16" s="54">
        <v>7</v>
      </c>
      <c r="E16" s="54">
        <v>6</v>
      </c>
    </row>
    <row r="17" spans="1:5" x14ac:dyDescent="0.35">
      <c r="A17" s="36" t="s">
        <v>75</v>
      </c>
      <c r="B17" s="54">
        <v>100</v>
      </c>
      <c r="C17" s="54">
        <v>86</v>
      </c>
      <c r="D17" s="54">
        <v>7</v>
      </c>
      <c r="E17" s="54">
        <v>7</v>
      </c>
    </row>
    <row r="18" spans="1:5" x14ac:dyDescent="0.35">
      <c r="A18" s="36" t="s">
        <v>76</v>
      </c>
      <c r="B18" s="54">
        <v>100</v>
      </c>
      <c r="C18" s="54">
        <v>87</v>
      </c>
      <c r="D18" s="54">
        <v>7</v>
      </c>
      <c r="E18" s="54">
        <v>5</v>
      </c>
    </row>
    <row r="19" spans="1:5" x14ac:dyDescent="0.35">
      <c r="A19" s="36" t="s">
        <v>77</v>
      </c>
      <c r="B19" s="54">
        <v>100</v>
      </c>
      <c r="C19" s="54">
        <v>83</v>
      </c>
      <c r="D19" s="54">
        <v>8</v>
      </c>
      <c r="E19" s="54">
        <v>9</v>
      </c>
    </row>
    <row r="20" spans="1:5" x14ac:dyDescent="0.35">
      <c r="A20" s="36" t="s">
        <v>78</v>
      </c>
      <c r="B20" s="54">
        <v>100</v>
      </c>
      <c r="C20" s="54">
        <v>91</v>
      </c>
      <c r="D20" s="54">
        <v>5</v>
      </c>
      <c r="E20" s="54">
        <v>4</v>
      </c>
    </row>
    <row r="21" spans="1:5" x14ac:dyDescent="0.35">
      <c r="A21" s="36" t="s">
        <v>79</v>
      </c>
      <c r="B21" s="54">
        <v>100</v>
      </c>
      <c r="C21" s="54">
        <v>89</v>
      </c>
      <c r="D21" s="54">
        <v>8</v>
      </c>
      <c r="E21" s="54">
        <v>3</v>
      </c>
    </row>
    <row r="22" spans="1:5" x14ac:dyDescent="0.35">
      <c r="A22" s="36" t="s">
        <v>80</v>
      </c>
      <c r="B22" s="54">
        <v>100</v>
      </c>
      <c r="C22" s="54">
        <v>86</v>
      </c>
      <c r="D22" s="54">
        <v>6</v>
      </c>
      <c r="E22" s="54">
        <v>7</v>
      </c>
    </row>
    <row r="23" spans="1:5" x14ac:dyDescent="0.35">
      <c r="A23" s="36" t="s">
        <v>81</v>
      </c>
      <c r="B23" s="54">
        <v>100</v>
      </c>
      <c r="C23" s="54">
        <v>84</v>
      </c>
      <c r="D23" s="54">
        <v>8</v>
      </c>
      <c r="E23" s="54">
        <v>9</v>
      </c>
    </row>
    <row r="24" spans="1:5" x14ac:dyDescent="0.35">
      <c r="A24" s="36" t="s">
        <v>82</v>
      </c>
      <c r="B24" s="54">
        <v>100</v>
      </c>
      <c r="C24" s="54">
        <v>83</v>
      </c>
      <c r="D24" s="54">
        <v>9</v>
      </c>
      <c r="E24" s="54">
        <v>8</v>
      </c>
    </row>
    <row r="25" spans="1:5" x14ac:dyDescent="0.35">
      <c r="A25" s="36" t="s">
        <v>83</v>
      </c>
      <c r="B25" s="54">
        <v>100</v>
      </c>
      <c r="C25" s="54">
        <v>88</v>
      </c>
      <c r="D25" s="35" t="s">
        <v>69</v>
      </c>
      <c r="E25" s="35" t="s">
        <v>69</v>
      </c>
    </row>
    <row r="26" spans="1:5" x14ac:dyDescent="0.35">
      <c r="A26" s="36" t="s">
        <v>84</v>
      </c>
      <c r="B26" s="54">
        <v>100</v>
      </c>
      <c r="C26" s="54">
        <v>78</v>
      </c>
      <c r="D26" s="54">
        <v>6</v>
      </c>
      <c r="E26" s="54">
        <v>16</v>
      </c>
    </row>
    <row r="27" spans="1:5" x14ac:dyDescent="0.35">
      <c r="A27" s="36" t="s">
        <v>85</v>
      </c>
      <c r="B27" s="54">
        <v>100</v>
      </c>
      <c r="C27" s="54">
        <v>85</v>
      </c>
      <c r="D27" s="54">
        <v>6</v>
      </c>
      <c r="E27" s="54">
        <v>9</v>
      </c>
    </row>
    <row r="28" spans="1:5" x14ac:dyDescent="0.35">
      <c r="A28" s="36" t="s">
        <v>86</v>
      </c>
      <c r="B28" s="54">
        <v>100</v>
      </c>
      <c r="C28" s="54">
        <v>86</v>
      </c>
      <c r="D28" s="54">
        <v>8</v>
      </c>
      <c r="E28" s="54">
        <v>5</v>
      </c>
    </row>
    <row r="29" spans="1:5" x14ac:dyDescent="0.35">
      <c r="A29" s="36" t="s">
        <v>87</v>
      </c>
      <c r="B29" s="54">
        <v>100</v>
      </c>
      <c r="C29" s="54">
        <v>88</v>
      </c>
      <c r="D29" s="54">
        <v>8</v>
      </c>
      <c r="E29" s="54">
        <v>5</v>
      </c>
    </row>
    <row r="30" spans="1:5" x14ac:dyDescent="0.35">
      <c r="A30" s="36" t="s">
        <v>88</v>
      </c>
      <c r="B30" s="54">
        <v>100</v>
      </c>
      <c r="C30" s="54">
        <v>86</v>
      </c>
      <c r="D30" s="54">
        <v>10</v>
      </c>
      <c r="E30" s="54">
        <v>3</v>
      </c>
    </row>
    <row r="31" spans="1:5" x14ac:dyDescent="0.35">
      <c r="A31" s="36"/>
      <c r="B31" s="35"/>
      <c r="C31" s="35"/>
      <c r="D31" s="35"/>
      <c r="E31" s="35"/>
    </row>
    <row r="32" spans="1:5" x14ac:dyDescent="0.35">
      <c r="A32" s="39" t="s">
        <v>89</v>
      </c>
      <c r="B32" s="39"/>
      <c r="C32" s="39"/>
      <c r="D32" s="39"/>
      <c r="E32"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34" t="s">
        <v>90</v>
      </c>
      <c r="J1" s="34"/>
    </row>
    <row r="2" spans="1:10" x14ac:dyDescent="0.35">
      <c r="A2" s="60" t="s">
        <v>91</v>
      </c>
      <c r="B2" s="60"/>
      <c r="C2" s="60"/>
      <c r="D2" s="60"/>
      <c r="E2" s="60"/>
    </row>
    <row r="3" spans="1:10" x14ac:dyDescent="0.35">
      <c r="A3" s="36"/>
      <c r="B3" s="36" t="s">
        <v>62</v>
      </c>
      <c r="C3" s="37" t="s">
        <v>64</v>
      </c>
      <c r="D3" s="37"/>
      <c r="E3" s="37"/>
    </row>
    <row r="4" spans="1:10" x14ac:dyDescent="0.35">
      <c r="A4" s="37"/>
      <c r="B4" s="37"/>
      <c r="C4" s="37" t="s">
        <v>65</v>
      </c>
      <c r="D4" s="37" t="s">
        <v>66</v>
      </c>
      <c r="E4" s="37" t="s">
        <v>67</v>
      </c>
    </row>
    <row r="6" spans="1:10" x14ac:dyDescent="0.35">
      <c r="B6" s="38" t="s">
        <v>63</v>
      </c>
    </row>
    <row r="8" spans="1:10" x14ac:dyDescent="0.35">
      <c r="A8" s="36" t="s">
        <v>62</v>
      </c>
      <c r="B8" s="54">
        <v>100</v>
      </c>
      <c r="C8" s="54">
        <v>86</v>
      </c>
      <c r="D8" s="54">
        <v>7</v>
      </c>
      <c r="E8" s="54">
        <v>6</v>
      </c>
    </row>
    <row r="9" spans="1:10" x14ac:dyDescent="0.35">
      <c r="A9" s="36"/>
      <c r="B9" s="40"/>
      <c r="C9" s="40"/>
      <c r="D9" s="40"/>
      <c r="E9" s="40"/>
    </row>
    <row r="10" spans="1:10" x14ac:dyDescent="0.35">
      <c r="A10" s="46" t="s">
        <v>117</v>
      </c>
      <c r="B10" s="40"/>
      <c r="C10" s="40"/>
      <c r="D10" s="40"/>
      <c r="E10" s="40"/>
    </row>
    <row r="11" spans="1:10" x14ac:dyDescent="0.35">
      <c r="A11" s="36" t="s">
        <v>92</v>
      </c>
      <c r="B11" s="54">
        <v>100</v>
      </c>
      <c r="C11" s="54">
        <v>84</v>
      </c>
      <c r="D11" s="54">
        <v>7</v>
      </c>
      <c r="E11" s="54">
        <v>9</v>
      </c>
    </row>
    <row r="12" spans="1:10" x14ac:dyDescent="0.35">
      <c r="A12" s="36" t="s">
        <v>93</v>
      </c>
      <c r="B12" s="54">
        <v>100</v>
      </c>
      <c r="C12" s="54">
        <v>87</v>
      </c>
      <c r="D12" s="54">
        <v>7</v>
      </c>
      <c r="E12" s="54">
        <v>6</v>
      </c>
    </row>
    <row r="13" spans="1:10" x14ac:dyDescent="0.35">
      <c r="A13" s="36" t="s">
        <v>94</v>
      </c>
      <c r="B13" s="54">
        <v>100</v>
      </c>
      <c r="C13" s="54">
        <v>89</v>
      </c>
      <c r="D13" s="54">
        <v>7</v>
      </c>
      <c r="E13" s="54">
        <v>4</v>
      </c>
    </row>
    <row r="14" spans="1:10" x14ac:dyDescent="0.35">
      <c r="A14" s="36" t="s">
        <v>95</v>
      </c>
      <c r="B14" s="54">
        <v>100</v>
      </c>
      <c r="C14" s="54">
        <v>90</v>
      </c>
      <c r="D14" s="40" t="s">
        <v>69</v>
      </c>
      <c r="E14" s="40" t="s">
        <v>69</v>
      </c>
    </row>
    <row r="15" spans="1:10" x14ac:dyDescent="0.35">
      <c r="A15" s="36"/>
      <c r="B15" s="40"/>
      <c r="C15" s="40"/>
      <c r="D15" s="40"/>
      <c r="E15" s="40"/>
    </row>
    <row r="16" spans="1:10" x14ac:dyDescent="0.35">
      <c r="A16" s="39" t="s">
        <v>89</v>
      </c>
      <c r="B16" s="39"/>
      <c r="C16" s="39"/>
      <c r="D16" s="39"/>
      <c r="E16"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34" t="s">
        <v>96</v>
      </c>
      <c r="J1" s="34"/>
    </row>
    <row r="2" spans="1:10" x14ac:dyDescent="0.35">
      <c r="A2" s="60" t="s">
        <v>97</v>
      </c>
      <c r="B2" s="60"/>
      <c r="C2" s="60"/>
      <c r="D2" s="60"/>
      <c r="E2" s="60"/>
    </row>
    <row r="3" spans="1:10" x14ac:dyDescent="0.35">
      <c r="A3" s="36"/>
      <c r="B3" s="36" t="s">
        <v>62</v>
      </c>
      <c r="C3" s="37" t="s">
        <v>64</v>
      </c>
      <c r="D3" s="37"/>
      <c r="E3" s="37"/>
    </row>
    <row r="4" spans="1:10" x14ac:dyDescent="0.35">
      <c r="A4" s="37"/>
      <c r="B4" s="37"/>
      <c r="C4" s="37" t="s">
        <v>65</v>
      </c>
      <c r="D4" s="37" t="s">
        <v>66</v>
      </c>
      <c r="E4" s="37" t="s">
        <v>67</v>
      </c>
    </row>
    <row r="6" spans="1:10" x14ac:dyDescent="0.35">
      <c r="B6" s="38" t="s">
        <v>63</v>
      </c>
    </row>
    <row r="8" spans="1:10" x14ac:dyDescent="0.35">
      <c r="A8" s="36" t="s">
        <v>62</v>
      </c>
      <c r="B8" s="54">
        <v>100</v>
      </c>
      <c r="C8" s="54">
        <v>86</v>
      </c>
      <c r="D8" s="54">
        <v>7</v>
      </c>
      <c r="E8" s="54">
        <v>6</v>
      </c>
    </row>
    <row r="9" spans="1:10" x14ac:dyDescent="0.35">
      <c r="A9" s="36"/>
      <c r="B9" s="41"/>
      <c r="C9" s="41"/>
      <c r="D9" s="41"/>
      <c r="E9" s="41"/>
    </row>
    <row r="10" spans="1:10" x14ac:dyDescent="0.35">
      <c r="A10" s="46" t="s">
        <v>118</v>
      </c>
      <c r="B10" s="41"/>
      <c r="C10" s="41"/>
      <c r="D10" s="41"/>
      <c r="E10" s="41"/>
    </row>
    <row r="11" spans="1:10" x14ac:dyDescent="0.35">
      <c r="A11" s="36" t="s">
        <v>98</v>
      </c>
      <c r="B11" s="54">
        <v>100</v>
      </c>
      <c r="C11" s="54">
        <v>78</v>
      </c>
      <c r="D11" s="54">
        <v>6</v>
      </c>
      <c r="E11" s="54">
        <v>16</v>
      </c>
    </row>
    <row r="12" spans="1:10" x14ac:dyDescent="0.35">
      <c r="A12" s="36" t="s">
        <v>99</v>
      </c>
      <c r="B12" s="54">
        <v>100</v>
      </c>
      <c r="C12" s="54">
        <v>87</v>
      </c>
      <c r="D12" s="54">
        <v>8</v>
      </c>
      <c r="E12" s="54">
        <v>6</v>
      </c>
    </row>
    <row r="13" spans="1:10" x14ac:dyDescent="0.35">
      <c r="A13" s="36" t="s">
        <v>100</v>
      </c>
      <c r="B13" s="54">
        <v>100</v>
      </c>
      <c r="C13" s="54">
        <v>93</v>
      </c>
      <c r="D13" s="54">
        <v>4</v>
      </c>
      <c r="E13" s="54">
        <v>3</v>
      </c>
    </row>
    <row r="14" spans="1:10" x14ac:dyDescent="0.35">
      <c r="A14" s="36" t="s">
        <v>101</v>
      </c>
      <c r="B14" s="54">
        <v>100</v>
      </c>
      <c r="C14" s="54">
        <v>83</v>
      </c>
      <c r="D14" s="54">
        <v>8</v>
      </c>
      <c r="E14" s="54">
        <v>8</v>
      </c>
    </row>
    <row r="15" spans="1:10" x14ac:dyDescent="0.35">
      <c r="A15" s="36" t="s">
        <v>102</v>
      </c>
      <c r="B15" s="54">
        <v>100</v>
      </c>
      <c r="C15" s="54">
        <v>86</v>
      </c>
      <c r="D15" s="54">
        <v>8</v>
      </c>
      <c r="E15" s="54">
        <v>6</v>
      </c>
    </row>
    <row r="16" spans="1:10" x14ac:dyDescent="0.35">
      <c r="A16" s="36" t="s">
        <v>103</v>
      </c>
      <c r="B16" s="54">
        <v>100</v>
      </c>
      <c r="C16" s="54">
        <v>83</v>
      </c>
      <c r="D16" s="54">
        <v>9</v>
      </c>
      <c r="E16" s="54">
        <v>8</v>
      </c>
    </row>
    <row r="17" spans="1:5" x14ac:dyDescent="0.35">
      <c r="A17" s="36"/>
      <c r="B17" s="41"/>
      <c r="C17" s="41"/>
      <c r="D17" s="41"/>
      <c r="E17" s="41"/>
    </row>
    <row r="18" spans="1:5" x14ac:dyDescent="0.35">
      <c r="A18" s="39" t="s">
        <v>89</v>
      </c>
      <c r="B18" s="39"/>
      <c r="C18" s="39"/>
      <c r="D18" s="39"/>
      <c r="E18" s="39"/>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26.1796875" bestFit="1" customWidth="1"/>
    <col min="2" max="2" width="6.54296875" customWidth="1"/>
    <col min="3" max="5" width="18.81640625" customWidth="1"/>
  </cols>
  <sheetData>
    <row r="1" spans="1:10" x14ac:dyDescent="0.35">
      <c r="A1" s="34" t="s">
        <v>104</v>
      </c>
      <c r="J1" s="34"/>
    </row>
    <row r="2" spans="1:10" x14ac:dyDescent="0.35">
      <c r="A2" s="60" t="s">
        <v>113</v>
      </c>
      <c r="B2" s="60"/>
      <c r="C2" s="60"/>
      <c r="D2" s="60"/>
      <c r="E2" s="60"/>
    </row>
    <row r="3" spans="1:10" x14ac:dyDescent="0.35">
      <c r="A3" s="36"/>
      <c r="B3" s="36" t="s">
        <v>62</v>
      </c>
      <c r="C3" s="37" t="s">
        <v>64</v>
      </c>
      <c r="D3" s="37"/>
      <c r="E3" s="37"/>
    </row>
    <row r="4" spans="1:10" x14ac:dyDescent="0.35">
      <c r="A4" s="37"/>
      <c r="B4" s="37"/>
      <c r="C4" s="37" t="s">
        <v>65</v>
      </c>
      <c r="D4" s="37" t="s">
        <v>66</v>
      </c>
      <c r="E4" s="37" t="s">
        <v>67</v>
      </c>
    </row>
    <row r="6" spans="1:10" x14ac:dyDescent="0.35">
      <c r="B6" s="38" t="s">
        <v>63</v>
      </c>
    </row>
    <row r="8" spans="1:10" x14ac:dyDescent="0.35">
      <c r="A8" s="36" t="s">
        <v>62</v>
      </c>
      <c r="B8" s="54">
        <v>100</v>
      </c>
      <c r="C8" s="54">
        <v>86</v>
      </c>
      <c r="D8" s="54">
        <v>7</v>
      </c>
      <c r="E8" s="54">
        <v>6</v>
      </c>
    </row>
    <row r="9" spans="1:10" x14ac:dyDescent="0.35">
      <c r="A9" s="36"/>
      <c r="B9" s="42"/>
      <c r="C9" s="42"/>
      <c r="D9" s="42"/>
      <c r="E9" s="42"/>
    </row>
    <row r="10" spans="1:10" x14ac:dyDescent="0.35">
      <c r="A10" s="46" t="s">
        <v>114</v>
      </c>
      <c r="B10" s="42"/>
      <c r="C10" s="42"/>
      <c r="D10" s="42"/>
      <c r="E10" s="42"/>
    </row>
    <row r="11" spans="1:10" x14ac:dyDescent="0.35">
      <c r="A11" s="36" t="s">
        <v>105</v>
      </c>
      <c r="B11" s="54">
        <v>100</v>
      </c>
      <c r="C11" s="54">
        <v>87</v>
      </c>
      <c r="D11" s="54">
        <v>7</v>
      </c>
      <c r="E11" s="54">
        <v>6</v>
      </c>
    </row>
    <row r="12" spans="1:10" x14ac:dyDescent="0.35">
      <c r="A12" s="36" t="s">
        <v>106</v>
      </c>
      <c r="B12" s="54">
        <v>100</v>
      </c>
      <c r="C12" s="54">
        <v>80</v>
      </c>
      <c r="D12" s="54">
        <v>7</v>
      </c>
      <c r="E12" s="54">
        <v>12</v>
      </c>
    </row>
    <row r="13" spans="1:10" x14ac:dyDescent="0.35">
      <c r="A13" s="36"/>
      <c r="B13" s="42"/>
      <c r="C13" s="42"/>
      <c r="D13" s="42"/>
      <c r="E13" s="42"/>
    </row>
    <row r="14" spans="1:10" x14ac:dyDescent="0.35">
      <c r="A14" s="39" t="s">
        <v>89</v>
      </c>
      <c r="B14" s="39"/>
      <c r="C14" s="39"/>
      <c r="D14" s="39"/>
      <c r="E14" s="39"/>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1.453125" bestFit="1" customWidth="1"/>
    <col min="2" max="2" width="6.54296875" customWidth="1"/>
    <col min="3" max="5" width="18.81640625" customWidth="1"/>
  </cols>
  <sheetData>
    <row r="1" spans="1:10" x14ac:dyDescent="0.35">
      <c r="A1" s="34" t="s">
        <v>107</v>
      </c>
      <c r="J1" s="34"/>
    </row>
    <row r="2" spans="1:10" x14ac:dyDescent="0.35">
      <c r="A2" s="61" t="s">
        <v>121</v>
      </c>
      <c r="B2" s="61"/>
      <c r="C2" s="61"/>
      <c r="D2" s="61"/>
      <c r="E2" s="61"/>
    </row>
    <row r="3" spans="1:10" x14ac:dyDescent="0.35">
      <c r="A3" s="36"/>
      <c r="B3" s="36" t="s">
        <v>62</v>
      </c>
      <c r="C3" s="37" t="s">
        <v>64</v>
      </c>
      <c r="D3" s="37"/>
      <c r="E3" s="37"/>
    </row>
    <row r="4" spans="1:10" x14ac:dyDescent="0.35">
      <c r="A4" s="37"/>
      <c r="B4" s="37"/>
      <c r="C4" s="37" t="s">
        <v>65</v>
      </c>
      <c r="D4" s="37" t="s">
        <v>66</v>
      </c>
      <c r="E4" s="37" t="s">
        <v>67</v>
      </c>
    </row>
    <row r="6" spans="1:10" x14ac:dyDescent="0.35">
      <c r="B6" s="38" t="s">
        <v>63</v>
      </c>
    </row>
    <row r="8" spans="1:10" x14ac:dyDescent="0.35">
      <c r="A8" s="36" t="s">
        <v>62</v>
      </c>
      <c r="B8" s="54">
        <v>100</v>
      </c>
      <c r="C8" s="54">
        <v>86</v>
      </c>
      <c r="D8" s="54">
        <v>7</v>
      </c>
      <c r="E8" s="54">
        <v>6</v>
      </c>
    </row>
    <row r="9" spans="1:10" x14ac:dyDescent="0.35">
      <c r="A9" s="36"/>
      <c r="B9" s="43"/>
      <c r="C9" s="43"/>
      <c r="D9" s="43"/>
      <c r="E9" s="43"/>
    </row>
    <row r="10" spans="1:10" x14ac:dyDescent="0.35">
      <c r="A10" s="46" t="s">
        <v>119</v>
      </c>
      <c r="B10" s="43"/>
      <c r="C10" s="43"/>
      <c r="D10" s="43"/>
      <c r="E10" s="43"/>
    </row>
    <row r="11" spans="1:10" x14ac:dyDescent="0.35">
      <c r="A11" s="36" t="s">
        <v>109</v>
      </c>
      <c r="B11" s="54">
        <v>100</v>
      </c>
      <c r="C11" s="54">
        <v>87</v>
      </c>
      <c r="D11" s="54">
        <v>7</v>
      </c>
      <c r="E11" s="54">
        <v>6</v>
      </c>
    </row>
    <row r="12" spans="1:10" x14ac:dyDescent="0.35">
      <c r="A12" s="36" t="s">
        <v>110</v>
      </c>
      <c r="B12" s="54">
        <v>100</v>
      </c>
      <c r="C12" s="54">
        <v>82</v>
      </c>
      <c r="D12" s="54">
        <v>10</v>
      </c>
      <c r="E12" s="54">
        <v>8</v>
      </c>
    </row>
    <row r="13" spans="1:10" x14ac:dyDescent="0.35">
      <c r="A13" s="36"/>
      <c r="B13" s="43"/>
      <c r="C13" s="43"/>
      <c r="D13" s="43"/>
      <c r="E13" s="43"/>
    </row>
    <row r="14" spans="1:10" x14ac:dyDescent="0.35">
      <c r="A14" s="55" t="s">
        <v>120</v>
      </c>
      <c r="B14" s="39"/>
      <c r="C14" s="39"/>
      <c r="D14" s="39"/>
      <c r="E14" s="39"/>
    </row>
    <row r="15" spans="1:10" x14ac:dyDescent="0.35">
      <c r="A15" s="56" t="s">
        <v>89</v>
      </c>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Voorblad</vt:lpstr>
      <vt:lpstr>Inhoud</vt:lpstr>
      <vt:lpstr>Toelichting</vt:lpstr>
      <vt:lpstr>Bronbestanden</vt:lpstr>
      <vt:lpstr>Tabel 1</vt:lpstr>
      <vt:lpstr>Tabel 2</vt:lpstr>
      <vt:lpstr>Tabel 3</vt:lpstr>
      <vt:lpstr>Tabel 4</vt:lpstr>
      <vt:lpstr>Tabel 5</vt:lpstr>
      <vt:lpstr>Tabel 6</vt:lpstr>
      <vt:lpstr>Bronbestanden!Print_Area</vt:lpstr>
      <vt:lpstr>Inhoud!Print_Area</vt:lpstr>
      <vt:lpstr>'Tabel 1'!Print_Area</vt:lpstr>
      <vt:lpstr>'Tabel 2'!Print_Area</vt:lpstr>
      <vt:lpstr>'Tabel 3'!Print_Area</vt:lpstr>
      <vt:lpstr>'Tabel 4'!Print_Area</vt:lpstr>
      <vt:lpstr>'Tabel 5'!Print_Area</vt:lpstr>
      <vt:lpstr>'Tabel 6'!Print_Area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2021-12-09T11:33:43Z</cp:lastPrinted>
  <dcterms:created xsi:type="dcterms:W3CDTF">2020-05-28T08:27:28Z</dcterms:created>
  <dcterms:modified xsi:type="dcterms:W3CDTF">2022-01-10T07:58:12Z</dcterms:modified>
</cp:coreProperties>
</file>