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bsp.nl\Productie\primair\SSBSocZekOnderzoek_SEC1\Werk\ProjectSRG_Algemeen\4_Tabellen\SociaalDomein\2021Q2\"/>
    </mc:Choice>
  </mc:AlternateContent>
  <bookViews>
    <workbookView xWindow="0" yWindow="0" windowWidth="28800" windowHeight="12000"/>
  </bookViews>
  <sheets>
    <sheet name="Voorblad" sheetId="5" r:id="rId1"/>
    <sheet name="Inhoud" sheetId="6" r:id="rId2"/>
    <sheet name="Toelichting" sheetId="7" r:id="rId3"/>
    <sheet name="Bronbestanden" sheetId="8" r:id="rId4"/>
    <sheet name="Tabel 3" sheetId="10" r:id="rId5"/>
  </sheets>
  <definedNames>
    <definedName name="_xlnm.Print_Area" localSheetId="3">Bronbestanden!$A$1:$B$29</definedName>
    <definedName name="_xlnm.Print_Area" localSheetId="1">Inhoud!$A$1:$D$59</definedName>
    <definedName name="_xlnm.Print_Area" localSheetId="2">Toelichting!$A$1:$A$56</definedName>
    <definedName name="_xlnm.Print_Area" localSheetId="0">Voorblad!$A$1:$I$45</definedName>
    <definedName name="_xlnm.Print_Titles" localSheetId="4">'Tabel 3'!$1:$5</definedName>
    <definedName name="Eerstegetal" localSheetId="3">#REF!</definedName>
    <definedName name="Eerstegetal" localSheetId="1">#REF!</definedName>
    <definedName name="Eerstegetal" localSheetId="2">#REF!</definedName>
    <definedName name="Eerstegetal" localSheetId="0">#REF!</definedName>
    <definedName name="Eerstegetal">#REF!</definedName>
    <definedName name="Eerstegetal2">#REF!</definedName>
    <definedName name="Namen" localSheetId="3">#REF!</definedName>
    <definedName name="Namen" localSheetId="1">#REF!</definedName>
    <definedName name="Namen" localSheetId="2">#REF!</definedName>
    <definedName name="Namen" localSheetId="0">#REF!</definedName>
    <definedName name="Namen">#REF!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9" i="6" l="1"/>
  <c r="A7" i="6"/>
  <c r="A6" i="6"/>
</calcChain>
</file>

<file path=xl/sharedStrings.xml><?xml version="1.0" encoding="utf-8"?>
<sst xmlns="http://schemas.openxmlformats.org/spreadsheetml/2006/main" count="851" uniqueCount="810">
  <si>
    <t>Tabel 3</t>
  </si>
  <si>
    <t>Aantal personen met een lopende re-integratie-/participatievoorziening naar uitkeringspositie, per woongemeente, tweede kwartaal 2021¹</t>
  </si>
  <si>
    <t>Totaal</t>
  </si>
  <si>
    <t>Werkend zonder bijstand</t>
  </si>
  <si>
    <t>Werkend met bijstand</t>
  </si>
  <si>
    <t>Niet werkend met bijstand</t>
  </si>
  <si>
    <t>Niet werkend zonder bijstand</t>
  </si>
  <si>
    <t>aantal</t>
  </si>
  <si>
    <t>aantal per 1000 inwoners</t>
  </si>
  <si>
    <t>Nederland</t>
  </si>
  <si>
    <t>----</t>
  </si>
  <si>
    <t>Woongemeente onbekend</t>
  </si>
  <si>
    <t>0014</t>
  </si>
  <si>
    <t>Groningen</t>
  </si>
  <si>
    <t>0034</t>
  </si>
  <si>
    <t>Almere</t>
  </si>
  <si>
    <t>0037</t>
  </si>
  <si>
    <t>Stadskanaal</t>
  </si>
  <si>
    <t>0047</t>
  </si>
  <si>
    <t>Veendam</t>
  </si>
  <si>
    <t>0050</t>
  </si>
  <si>
    <t>Zeewolde</t>
  </si>
  <si>
    <t>0059</t>
  </si>
  <si>
    <t>Achtkarspelen</t>
  </si>
  <si>
    <t>0060</t>
  </si>
  <si>
    <t>Ameland</t>
  </si>
  <si>
    <t>0072</t>
  </si>
  <si>
    <t>Harlingen</t>
  </si>
  <si>
    <t>0074</t>
  </si>
  <si>
    <t>Heerenveen</t>
  </si>
  <si>
    <t>0080</t>
  </si>
  <si>
    <t>Leeuwarden</t>
  </si>
  <si>
    <t>0085</t>
  </si>
  <si>
    <t>Ooststellingwerf</t>
  </si>
  <si>
    <t>0086</t>
  </si>
  <si>
    <t>Opsterland</t>
  </si>
  <si>
    <t>0088</t>
  </si>
  <si>
    <t>Schiermonnikoog</t>
  </si>
  <si>
    <t>0090</t>
  </si>
  <si>
    <t>Smallingerland</t>
  </si>
  <si>
    <t>0093</t>
  </si>
  <si>
    <t>Terschelling</t>
  </si>
  <si>
    <t>0096</t>
  </si>
  <si>
    <t>Vlieland</t>
  </si>
  <si>
    <t>0098</t>
  </si>
  <si>
    <t>Weststellingwerf</t>
  </si>
  <si>
    <t>0106</t>
  </si>
  <si>
    <t>Assen</t>
  </si>
  <si>
    <t>0109</t>
  </si>
  <si>
    <t>Coevorden</t>
  </si>
  <si>
    <t>0114</t>
  </si>
  <si>
    <t>Emmen</t>
  </si>
  <si>
    <t>0118</t>
  </si>
  <si>
    <t>Hoogeveen</t>
  </si>
  <si>
    <t>0119</t>
  </si>
  <si>
    <t>Meppel</t>
  </si>
  <si>
    <t>0141</t>
  </si>
  <si>
    <t>Almelo</t>
  </si>
  <si>
    <t>0147</t>
  </si>
  <si>
    <t>Borne</t>
  </si>
  <si>
    <t>0148</t>
  </si>
  <si>
    <t>Dalfsen</t>
  </si>
  <si>
    <t>0150</t>
  </si>
  <si>
    <t>Deventer</t>
  </si>
  <si>
    <t>0153</t>
  </si>
  <si>
    <t>Enschede</t>
  </si>
  <si>
    <t>0158</t>
  </si>
  <si>
    <t>Haaksbergen</t>
  </si>
  <si>
    <t>0160</t>
  </si>
  <si>
    <t>Hardenberg</t>
  </si>
  <si>
    <t>0163</t>
  </si>
  <si>
    <t>Hellendoorn</t>
  </si>
  <si>
    <t>0164</t>
  </si>
  <si>
    <t>Hengelo</t>
  </si>
  <si>
    <t>0166</t>
  </si>
  <si>
    <t>Kampen</t>
  </si>
  <si>
    <t>0168</t>
  </si>
  <si>
    <t>Losser</t>
  </si>
  <si>
    <t>0171</t>
  </si>
  <si>
    <t>Noordoostpolder</t>
  </si>
  <si>
    <t>0173</t>
  </si>
  <si>
    <t>Oldenzaal</t>
  </si>
  <si>
    <t>0175</t>
  </si>
  <si>
    <t>Ommen</t>
  </si>
  <si>
    <t>0177</t>
  </si>
  <si>
    <t>Raalte</t>
  </si>
  <si>
    <t>0180</t>
  </si>
  <si>
    <t>Staphorst</t>
  </si>
  <si>
    <t>0183</t>
  </si>
  <si>
    <t>Tubbergen</t>
  </si>
  <si>
    <t>0184</t>
  </si>
  <si>
    <t>Urk</t>
  </si>
  <si>
    <t>0189</t>
  </si>
  <si>
    <t>Wierden</t>
  </si>
  <si>
    <t>0193</t>
  </si>
  <si>
    <t>Zwolle</t>
  </si>
  <si>
    <t>0197</t>
  </si>
  <si>
    <t>Aalten</t>
  </si>
  <si>
    <t>0200</t>
  </si>
  <si>
    <t>Apeldoorn</t>
  </si>
  <si>
    <t>0202</t>
  </si>
  <si>
    <t>Arnhem</t>
  </si>
  <si>
    <t>0203</t>
  </si>
  <si>
    <t>Barneveld</t>
  </si>
  <si>
    <t>0209</t>
  </si>
  <si>
    <t>Beuningen</t>
  </si>
  <si>
    <t>0213</t>
  </si>
  <si>
    <t>Brummen</t>
  </si>
  <si>
    <t>0214</t>
  </si>
  <si>
    <t>Buren</t>
  </si>
  <si>
    <t>0216</t>
  </si>
  <si>
    <t>Culemborg</t>
  </si>
  <si>
    <t>0221</t>
  </si>
  <si>
    <t>Doesburg</t>
  </si>
  <si>
    <t>0222</t>
  </si>
  <si>
    <t>Doetinchem</t>
  </si>
  <si>
    <t>0225</t>
  </si>
  <si>
    <t>Druten</t>
  </si>
  <si>
    <t>0226</t>
  </si>
  <si>
    <t>Duiven</t>
  </si>
  <si>
    <t>0228</t>
  </si>
  <si>
    <t>Ede</t>
  </si>
  <si>
    <t>0230</t>
  </si>
  <si>
    <t>Elburg</t>
  </si>
  <si>
    <t>0232</t>
  </si>
  <si>
    <t>Epe</t>
  </si>
  <si>
    <t>0233</t>
  </si>
  <si>
    <t>Ermelo</t>
  </si>
  <si>
    <t>0243</t>
  </si>
  <si>
    <t>Harderwijk</t>
  </si>
  <si>
    <t>0244</t>
  </si>
  <si>
    <t>Hattem</t>
  </si>
  <si>
    <t>0246</t>
  </si>
  <si>
    <t>Heerde</t>
  </si>
  <si>
    <t>0252</t>
  </si>
  <si>
    <t>Heumen</t>
  </si>
  <si>
    <t>0262</t>
  </si>
  <si>
    <t>Lochem</t>
  </si>
  <si>
    <t>0263</t>
  </si>
  <si>
    <t>Maasdriel</t>
  </si>
  <si>
    <t>0267</t>
  </si>
  <si>
    <t>Nijkerk</t>
  </si>
  <si>
    <t>0268</t>
  </si>
  <si>
    <t>Nijmegen</t>
  </si>
  <si>
    <t>0269</t>
  </si>
  <si>
    <t>Oldebroek</t>
  </si>
  <si>
    <t>0273</t>
  </si>
  <si>
    <t>Putten</t>
  </si>
  <si>
    <t>0274</t>
  </si>
  <si>
    <t>Renkum</t>
  </si>
  <si>
    <t>0275</t>
  </si>
  <si>
    <t>Rheden</t>
  </si>
  <si>
    <t>0277</t>
  </si>
  <si>
    <t>Rozendaal</t>
  </si>
  <si>
    <t>0279</t>
  </si>
  <si>
    <t>Scherpenzeel</t>
  </si>
  <si>
    <t>0281</t>
  </si>
  <si>
    <t>Tiel</t>
  </si>
  <si>
    <t>0285</t>
  </si>
  <si>
    <t>Voorst</t>
  </si>
  <si>
    <t>0289</t>
  </si>
  <si>
    <t>Wageningen</t>
  </si>
  <si>
    <t>0293</t>
  </si>
  <si>
    <t>Westervoort</t>
  </si>
  <si>
    <t>0294</t>
  </si>
  <si>
    <t>Winterswijk</t>
  </si>
  <si>
    <t>0296</t>
  </si>
  <si>
    <t>Wijchen</t>
  </si>
  <si>
    <t>0297</t>
  </si>
  <si>
    <t>Zaltbommel</t>
  </si>
  <si>
    <t>0299</t>
  </si>
  <si>
    <t>Zevenaar</t>
  </si>
  <si>
    <t>0301</t>
  </si>
  <si>
    <t>Zutphen</t>
  </si>
  <si>
    <t>0302</t>
  </si>
  <si>
    <t>Nunspeet</t>
  </si>
  <si>
    <t>0303</t>
  </si>
  <si>
    <t>Dronten</t>
  </si>
  <si>
    <t>0307</t>
  </si>
  <si>
    <t>Amersfoort</t>
  </si>
  <si>
    <t>0308</t>
  </si>
  <si>
    <t>Baarn</t>
  </si>
  <si>
    <t>0310</t>
  </si>
  <si>
    <t>De Bilt</t>
  </si>
  <si>
    <t>0312</t>
  </si>
  <si>
    <t>Bunnik</t>
  </si>
  <si>
    <t>0313</t>
  </si>
  <si>
    <t>Bunschoten</t>
  </si>
  <si>
    <t>0317</t>
  </si>
  <si>
    <t>Eemnes</t>
  </si>
  <si>
    <t>0321</t>
  </si>
  <si>
    <t>Houten</t>
  </si>
  <si>
    <t>0327</t>
  </si>
  <si>
    <t>Leusden</t>
  </si>
  <si>
    <t>0331</t>
  </si>
  <si>
    <t>Lopik</t>
  </si>
  <si>
    <t>0335</t>
  </si>
  <si>
    <t>Montfoort</t>
  </si>
  <si>
    <t>0339</t>
  </si>
  <si>
    <t>Renswoude</t>
  </si>
  <si>
    <t>0340</t>
  </si>
  <si>
    <t>Rhenen</t>
  </si>
  <si>
    <t>0342</t>
  </si>
  <si>
    <t>Soest</t>
  </si>
  <si>
    <t>0344</t>
  </si>
  <si>
    <t>Utrecht</t>
  </si>
  <si>
    <t>0345</t>
  </si>
  <si>
    <t>Veenendaal</t>
  </si>
  <si>
    <t>0351</t>
  </si>
  <si>
    <t>Woudenberg</t>
  </si>
  <si>
    <t>0352</t>
  </si>
  <si>
    <t>Wijk bij Duurstede</t>
  </si>
  <si>
    <t>0353</t>
  </si>
  <si>
    <t>IJsselstein</t>
  </si>
  <si>
    <t>0355</t>
  </si>
  <si>
    <t>Zeist</t>
  </si>
  <si>
    <t>0356</t>
  </si>
  <si>
    <t>Nieuwegein</t>
  </si>
  <si>
    <t>0358</t>
  </si>
  <si>
    <t>Aalsmeer</t>
  </si>
  <si>
    <t>0361</t>
  </si>
  <si>
    <t>Alkmaar</t>
  </si>
  <si>
    <t>0362</t>
  </si>
  <si>
    <t>Amstelveen</t>
  </si>
  <si>
    <t>0363</t>
  </si>
  <si>
    <t>Amsterdam</t>
  </si>
  <si>
    <t>0370</t>
  </si>
  <si>
    <t>Beemster</t>
  </si>
  <si>
    <t>0373</t>
  </si>
  <si>
    <t>Bergen (NH.)</t>
  </si>
  <si>
    <t>0375</t>
  </si>
  <si>
    <t>Beverwijk</t>
  </si>
  <si>
    <t>0376</t>
  </si>
  <si>
    <t>Blaricum</t>
  </si>
  <si>
    <t>0377</t>
  </si>
  <si>
    <t>Bloemendaal</t>
  </si>
  <si>
    <t>0383</t>
  </si>
  <si>
    <t>Castricum</t>
  </si>
  <si>
    <t>0384</t>
  </si>
  <si>
    <t>Diemen</t>
  </si>
  <si>
    <t>0385</t>
  </si>
  <si>
    <t>Edam-Volendam</t>
  </si>
  <si>
    <t>0388</t>
  </si>
  <si>
    <t>Enkhuizen</t>
  </si>
  <si>
    <t>0392</t>
  </si>
  <si>
    <t>Haarlem</t>
  </si>
  <si>
    <t>0394</t>
  </si>
  <si>
    <t>Haarlemmermeer</t>
  </si>
  <si>
    <t>0396</t>
  </si>
  <si>
    <t>Heemskerk</t>
  </si>
  <si>
    <t>0397</t>
  </si>
  <si>
    <t>Heemstede</t>
  </si>
  <si>
    <t>0398</t>
  </si>
  <si>
    <t>Heerhugowaard</t>
  </si>
  <si>
    <t>0399</t>
  </si>
  <si>
    <t>Heiloo</t>
  </si>
  <si>
    <t>0400</t>
  </si>
  <si>
    <t>Den Helder</t>
  </si>
  <si>
    <t>0402</t>
  </si>
  <si>
    <t>Hilversum</t>
  </si>
  <si>
    <t>0405</t>
  </si>
  <si>
    <t>Hoorn</t>
  </si>
  <si>
    <t>0406</t>
  </si>
  <si>
    <t>Huizen</t>
  </si>
  <si>
    <t>0415</t>
  </si>
  <si>
    <t>Landsmeer</t>
  </si>
  <si>
    <t>0416</t>
  </si>
  <si>
    <t>Langedijk</t>
  </si>
  <si>
    <t>0417</t>
  </si>
  <si>
    <t>Laren</t>
  </si>
  <si>
    <t>0420</t>
  </si>
  <si>
    <t>Medemblik</t>
  </si>
  <si>
    <t>0431</t>
  </si>
  <si>
    <t>Oostzaan</t>
  </si>
  <si>
    <t>0432</t>
  </si>
  <si>
    <t>Opmeer</t>
  </si>
  <si>
    <t>0437</t>
  </si>
  <si>
    <t>Ouder-Amstel</t>
  </si>
  <si>
    <t>0439</t>
  </si>
  <si>
    <t>Purmerend</t>
  </si>
  <si>
    <t>0441</t>
  </si>
  <si>
    <t>Schagen</t>
  </si>
  <si>
    <t>0448</t>
  </si>
  <si>
    <t>Texel</t>
  </si>
  <si>
    <t>0450</t>
  </si>
  <si>
    <t>Uitgeest</t>
  </si>
  <si>
    <t>0451</t>
  </si>
  <si>
    <t>Uithoorn</t>
  </si>
  <si>
    <t>0453</t>
  </si>
  <si>
    <t>Velsen</t>
  </si>
  <si>
    <t>0457</t>
  </si>
  <si>
    <t>Weesp</t>
  </si>
  <si>
    <t>0473</t>
  </si>
  <si>
    <t>Zandvoort</t>
  </si>
  <si>
    <t>0479</t>
  </si>
  <si>
    <t>Zaanstad</t>
  </si>
  <si>
    <t>0482</t>
  </si>
  <si>
    <t>Alblasserdam</t>
  </si>
  <si>
    <t>0484</t>
  </si>
  <si>
    <t>Alphen aan den Rijn</t>
  </si>
  <si>
    <t>0489</t>
  </si>
  <si>
    <t>Barendrecht</t>
  </si>
  <si>
    <t>0498</t>
  </si>
  <si>
    <t>Drechterland</t>
  </si>
  <si>
    <t>0501</t>
  </si>
  <si>
    <t>Brielle</t>
  </si>
  <si>
    <t>0502</t>
  </si>
  <si>
    <t>Capelle aan den IJssel</t>
  </si>
  <si>
    <t>0503</t>
  </si>
  <si>
    <t>Delft</t>
  </si>
  <si>
    <t>0505</t>
  </si>
  <si>
    <t>Dordrecht</t>
  </si>
  <si>
    <t>0512</t>
  </si>
  <si>
    <t>Gorinchem</t>
  </si>
  <si>
    <t>0513</t>
  </si>
  <si>
    <t>Gouda</t>
  </si>
  <si>
    <t>0518</t>
  </si>
  <si>
    <t>'s-Gravenhage</t>
  </si>
  <si>
    <t>0523</t>
  </si>
  <si>
    <t>Hardinxveld-Giessendam</t>
  </si>
  <si>
    <t>0530</t>
  </si>
  <si>
    <t>Hellevoetsluis</t>
  </si>
  <si>
    <t>0531</t>
  </si>
  <si>
    <t>Hendrik-Ido-Ambacht</t>
  </si>
  <si>
    <t>0532</t>
  </si>
  <si>
    <t>Stede Broec</t>
  </si>
  <si>
    <t>0534</t>
  </si>
  <si>
    <t>Hillegom</t>
  </si>
  <si>
    <t>0537</t>
  </si>
  <si>
    <t>Katwijk</t>
  </si>
  <si>
    <t>0542</t>
  </si>
  <si>
    <t>Krimpen aan den IJssel</t>
  </si>
  <si>
    <t>0546</t>
  </si>
  <si>
    <t>Leiden</t>
  </si>
  <si>
    <t>0547</t>
  </si>
  <si>
    <t>Leiderdorp</t>
  </si>
  <si>
    <t>0553</t>
  </si>
  <si>
    <t>Lisse</t>
  </si>
  <si>
    <t>0556</t>
  </si>
  <si>
    <t>Maassluis</t>
  </si>
  <si>
    <t>0569</t>
  </si>
  <si>
    <t>Nieuwkoop</t>
  </si>
  <si>
    <t>0575</t>
  </si>
  <si>
    <t>Noordwijk</t>
  </si>
  <si>
    <t>0579</t>
  </si>
  <si>
    <t>Oegstgeest</t>
  </si>
  <si>
    <t>0589</t>
  </si>
  <si>
    <t>Oudewater</t>
  </si>
  <si>
    <t>0590</t>
  </si>
  <si>
    <t>Papendrecht</t>
  </si>
  <si>
    <t>0597</t>
  </si>
  <si>
    <t>Ridderkerk</t>
  </si>
  <si>
    <t>0599</t>
  </si>
  <si>
    <t>Rotterdam</t>
  </si>
  <si>
    <t>0603</t>
  </si>
  <si>
    <t>Rijswijk</t>
  </si>
  <si>
    <t>0606</t>
  </si>
  <si>
    <t>Schiedam</t>
  </si>
  <si>
    <t>0610</t>
  </si>
  <si>
    <t>Sliedrecht</t>
  </si>
  <si>
    <t>0613</t>
  </si>
  <si>
    <t>Albrandswaard</t>
  </si>
  <si>
    <t>0614</t>
  </si>
  <si>
    <t>Westvoorne</t>
  </si>
  <si>
    <t>0622</t>
  </si>
  <si>
    <t>Vlaardingen</t>
  </si>
  <si>
    <t>0626</t>
  </si>
  <si>
    <t>Voorschoten</t>
  </si>
  <si>
    <t>0627</t>
  </si>
  <si>
    <t>Waddinxveen</t>
  </si>
  <si>
    <t>0629</t>
  </si>
  <si>
    <t>Wassenaar</t>
  </si>
  <si>
    <t>0632</t>
  </si>
  <si>
    <t>Woerden</t>
  </si>
  <si>
    <t>0637</t>
  </si>
  <si>
    <t>Zoetermeer</t>
  </si>
  <si>
    <t>0638</t>
  </si>
  <si>
    <t>Zoeterwoude</t>
  </si>
  <si>
    <t>0642</t>
  </si>
  <si>
    <t>Zwijndrecht</t>
  </si>
  <si>
    <t>0654</t>
  </si>
  <si>
    <t>Borsele</t>
  </si>
  <si>
    <t>0664</t>
  </si>
  <si>
    <t>Goes</t>
  </si>
  <si>
    <t>0668</t>
  </si>
  <si>
    <t>West Maas en Waal</t>
  </si>
  <si>
    <t>0677</t>
  </si>
  <si>
    <t>Hulst</t>
  </si>
  <si>
    <t>0678</t>
  </si>
  <si>
    <t>Kapelle</t>
  </si>
  <si>
    <t>0687</t>
  </si>
  <si>
    <t>Middelburg</t>
  </si>
  <si>
    <t>0703</t>
  </si>
  <si>
    <t>Reimerswaal</t>
  </si>
  <si>
    <t>0715</t>
  </si>
  <si>
    <t>Terneuzen</t>
  </si>
  <si>
    <t>0716</t>
  </si>
  <si>
    <t>Tholen</t>
  </si>
  <si>
    <t>0717</t>
  </si>
  <si>
    <t>Veere</t>
  </si>
  <si>
    <t>0718</t>
  </si>
  <si>
    <t>Vlissingen</t>
  </si>
  <si>
    <t>0736</t>
  </si>
  <si>
    <t>De Ronde Venen</t>
  </si>
  <si>
    <t>0737</t>
  </si>
  <si>
    <t>Tytsjerksteradiel</t>
  </si>
  <si>
    <t>0743</t>
  </si>
  <si>
    <t>Asten</t>
  </si>
  <si>
    <t>0744</t>
  </si>
  <si>
    <t>Baarle-Nassau</t>
  </si>
  <si>
    <t>0748</t>
  </si>
  <si>
    <t>Bergen op Zoom</t>
  </si>
  <si>
    <t>0753</t>
  </si>
  <si>
    <t>Best</t>
  </si>
  <si>
    <t>0755</t>
  </si>
  <si>
    <t>Boekel</t>
  </si>
  <si>
    <t>0756</t>
  </si>
  <si>
    <t>Boxmeer</t>
  </si>
  <si>
    <t>0757</t>
  </si>
  <si>
    <t>Boxtel</t>
  </si>
  <si>
    <t>0758</t>
  </si>
  <si>
    <t>Breda</t>
  </si>
  <si>
    <t>0762</t>
  </si>
  <si>
    <t>Deurne</t>
  </si>
  <si>
    <t>0765</t>
  </si>
  <si>
    <t>Pekela</t>
  </si>
  <si>
    <t>0766</t>
  </si>
  <si>
    <t>Dongen</t>
  </si>
  <si>
    <t>0770</t>
  </si>
  <si>
    <t>Eersel</t>
  </si>
  <si>
    <t>0772</t>
  </si>
  <si>
    <t>Eindhoven</t>
  </si>
  <si>
    <t>0777</t>
  </si>
  <si>
    <t>Etten-Leur</t>
  </si>
  <si>
    <t>0779</t>
  </si>
  <si>
    <t>Geertruidenberg</t>
  </si>
  <si>
    <t>0784</t>
  </si>
  <si>
    <t>Gilze en Rijen</t>
  </si>
  <si>
    <t>0785</t>
  </si>
  <si>
    <t>Goirle</t>
  </si>
  <si>
    <t>0786</t>
  </si>
  <si>
    <t>Grave</t>
  </si>
  <si>
    <t>0794</t>
  </si>
  <si>
    <t>Helmond</t>
  </si>
  <si>
    <t>0796</t>
  </si>
  <si>
    <t>'s-Hertogenbosch</t>
  </si>
  <si>
    <t>0797</t>
  </si>
  <si>
    <t>Heusden</t>
  </si>
  <si>
    <t>0798</t>
  </si>
  <si>
    <t>Hilvarenbeek</t>
  </si>
  <si>
    <t>0809</t>
  </si>
  <si>
    <t>Loon op Zand</t>
  </si>
  <si>
    <t>0815</t>
  </si>
  <si>
    <t>Mill en Sint Hubert</t>
  </si>
  <si>
    <t>0820</t>
  </si>
  <si>
    <t>Nuenen, Gerwen en Nederwetten</t>
  </si>
  <si>
    <t>0823</t>
  </si>
  <si>
    <t>Oirschot</t>
  </si>
  <si>
    <t>0824</t>
  </si>
  <si>
    <t>Oisterwijk</t>
  </si>
  <si>
    <t>0826</t>
  </si>
  <si>
    <t>Oosterhout</t>
  </si>
  <si>
    <t>0828</t>
  </si>
  <si>
    <t>Oss</t>
  </si>
  <si>
    <t>0840</t>
  </si>
  <si>
    <t>Rucphen</t>
  </si>
  <si>
    <t>0845</t>
  </si>
  <si>
    <t>Sint-Michielsgestel</t>
  </si>
  <si>
    <t>0847</t>
  </si>
  <si>
    <t>Someren</t>
  </si>
  <si>
    <t>0848</t>
  </si>
  <si>
    <t>Son en Breugel</t>
  </si>
  <si>
    <t>0851</t>
  </si>
  <si>
    <t>Steenbergen</t>
  </si>
  <si>
    <t>0852</t>
  </si>
  <si>
    <t>Waterland</t>
  </si>
  <si>
    <t>0855</t>
  </si>
  <si>
    <t>Tilburg</t>
  </si>
  <si>
    <t>0856</t>
  </si>
  <si>
    <t>Uden</t>
  </si>
  <si>
    <t>0858</t>
  </si>
  <si>
    <t>Valkenswaard</t>
  </si>
  <si>
    <t>0861</t>
  </si>
  <si>
    <t>Veldhoven</t>
  </si>
  <si>
    <t>0865</t>
  </si>
  <si>
    <t>Vught</t>
  </si>
  <si>
    <t>0866</t>
  </si>
  <si>
    <t>Waalre</t>
  </si>
  <si>
    <t>0867</t>
  </si>
  <si>
    <t>Waalwijk</t>
  </si>
  <si>
    <t>0873</t>
  </si>
  <si>
    <t>Woensdrecht</t>
  </si>
  <si>
    <t>0879</t>
  </si>
  <si>
    <t>Zundert</t>
  </si>
  <si>
    <t>0880</t>
  </si>
  <si>
    <t>Wormerland</t>
  </si>
  <si>
    <t>0882</t>
  </si>
  <si>
    <t>Landgraaf</t>
  </si>
  <si>
    <t>0888</t>
  </si>
  <si>
    <t>Beek (L.)</t>
  </si>
  <si>
    <t>0889</t>
  </si>
  <si>
    <t>Beesel</t>
  </si>
  <si>
    <t>0893</t>
  </si>
  <si>
    <t>Bergen (L.)</t>
  </si>
  <si>
    <t>0899</t>
  </si>
  <si>
    <t>Brunssum</t>
  </si>
  <si>
    <t>0907</t>
  </si>
  <si>
    <t>Gennep</t>
  </si>
  <si>
    <t>0917</t>
  </si>
  <si>
    <t>Heerlen</t>
  </si>
  <si>
    <t>0928</t>
  </si>
  <si>
    <t>Kerkrade</t>
  </si>
  <si>
    <t>0935</t>
  </si>
  <si>
    <t>Maastricht</t>
  </si>
  <si>
    <t>0938</t>
  </si>
  <si>
    <t>Meerssen</t>
  </si>
  <si>
    <t>0944</t>
  </si>
  <si>
    <t>Mook en Middelaar</t>
  </si>
  <si>
    <t>0946</t>
  </si>
  <si>
    <t>Nederweert</t>
  </si>
  <si>
    <t>0957</t>
  </si>
  <si>
    <t>Roermond</t>
  </si>
  <si>
    <t>0965</t>
  </si>
  <si>
    <t>Simpelveld</t>
  </si>
  <si>
    <t>0971</t>
  </si>
  <si>
    <t>Stein</t>
  </si>
  <si>
    <t>0981</t>
  </si>
  <si>
    <t>Vaals</t>
  </si>
  <si>
    <t>0983</t>
  </si>
  <si>
    <t>Venlo</t>
  </si>
  <si>
    <t>0984</t>
  </si>
  <si>
    <t>Venray</t>
  </si>
  <si>
    <t>0986</t>
  </si>
  <si>
    <t>Voerendaal</t>
  </si>
  <si>
    <t>0988</t>
  </si>
  <si>
    <t>Weert</t>
  </si>
  <si>
    <t>0994</t>
  </si>
  <si>
    <t>Valkenburg aan de Geul</t>
  </si>
  <si>
    <t>0995</t>
  </si>
  <si>
    <t>Lelystad</t>
  </si>
  <si>
    <t>1507</t>
  </si>
  <si>
    <t>Horst aan de Maas</t>
  </si>
  <si>
    <t>1509</t>
  </si>
  <si>
    <t>Oude IJsselstreek</t>
  </si>
  <si>
    <t>1525</t>
  </si>
  <si>
    <t>Teylingen</t>
  </si>
  <si>
    <t>1581</t>
  </si>
  <si>
    <t>Utrechtse Heuvelrug</t>
  </si>
  <si>
    <t>1586</t>
  </si>
  <si>
    <t>Oost Gelre</t>
  </si>
  <si>
    <t>1598</t>
  </si>
  <si>
    <t>Koggenland</t>
  </si>
  <si>
    <t>1621</t>
  </si>
  <si>
    <t>Lansingerland</t>
  </si>
  <si>
    <t>1640</t>
  </si>
  <si>
    <t>Leudal</t>
  </si>
  <si>
    <t>1641</t>
  </si>
  <si>
    <t>Maasgouw</t>
  </si>
  <si>
    <t>1652</t>
  </si>
  <si>
    <t>Gemert-Bakel</t>
  </si>
  <si>
    <t>1655</t>
  </si>
  <si>
    <t>Halderberge</t>
  </si>
  <si>
    <t>1658</t>
  </si>
  <si>
    <t>Heeze-Leende</t>
  </si>
  <si>
    <t>1659</t>
  </si>
  <si>
    <t>Laarbeek</t>
  </si>
  <si>
    <t>1667</t>
  </si>
  <si>
    <t>Reusel-De Mierden</t>
  </si>
  <si>
    <t>1669</t>
  </si>
  <si>
    <t>Roerdalen</t>
  </si>
  <si>
    <t>1674</t>
  </si>
  <si>
    <t>Roosendaal</t>
  </si>
  <si>
    <t>1676</t>
  </si>
  <si>
    <t>Schouwen-Duiveland</t>
  </si>
  <si>
    <t>1680</t>
  </si>
  <si>
    <t>Aa en Hunze</t>
  </si>
  <si>
    <t>1681</t>
  </si>
  <si>
    <t>Borger-Odoorn</t>
  </si>
  <si>
    <t>1684</t>
  </si>
  <si>
    <t>Cuijk</t>
  </si>
  <si>
    <t>1685</t>
  </si>
  <si>
    <t>Landerd</t>
  </si>
  <si>
    <t>1690</t>
  </si>
  <si>
    <t>De Wolden</t>
  </si>
  <si>
    <t>1695</t>
  </si>
  <si>
    <t>Noord-Beveland</t>
  </si>
  <si>
    <t>1696</t>
  </si>
  <si>
    <t>Wijdemeren</t>
  </si>
  <si>
    <t>1699</t>
  </si>
  <si>
    <t>Noordenveld</t>
  </si>
  <si>
    <t>1700</t>
  </si>
  <si>
    <t>Twenterand</t>
  </si>
  <si>
    <t>1701</t>
  </si>
  <si>
    <t>Westerveld</t>
  </si>
  <si>
    <t>1702</t>
  </si>
  <si>
    <t>Sint Anthonis</t>
  </si>
  <si>
    <t>1705</t>
  </si>
  <si>
    <t>Lingewaard</t>
  </si>
  <si>
    <t>1706</t>
  </si>
  <si>
    <t>Cranendonck</t>
  </si>
  <si>
    <t>1708</t>
  </si>
  <si>
    <t>Steenwijkerland</t>
  </si>
  <si>
    <t>1709</t>
  </si>
  <si>
    <t>Moerdijk</t>
  </si>
  <si>
    <t>1711</t>
  </si>
  <si>
    <t>Echt-Susteren</t>
  </si>
  <si>
    <t>1714</t>
  </si>
  <si>
    <t>Sluis</t>
  </si>
  <si>
    <t>1719</t>
  </si>
  <si>
    <t>Drimmelen</t>
  </si>
  <si>
    <t>1721</t>
  </si>
  <si>
    <t>Bernheze</t>
  </si>
  <si>
    <t>1723</t>
  </si>
  <si>
    <t>Alphen-Chaam</t>
  </si>
  <si>
    <t>1724</t>
  </si>
  <si>
    <t>Bergeijk</t>
  </si>
  <si>
    <t>1728</t>
  </si>
  <si>
    <t>Bladel</t>
  </si>
  <si>
    <t>1729</t>
  </si>
  <si>
    <t>Gulpen-Wittem</t>
  </si>
  <si>
    <t>1730</t>
  </si>
  <si>
    <t>Tynaarlo</t>
  </si>
  <si>
    <t>1731</t>
  </si>
  <si>
    <t>Midden-Drenthe</t>
  </si>
  <si>
    <t>1734</t>
  </si>
  <si>
    <t>Overbetuwe</t>
  </si>
  <si>
    <t>1735</t>
  </si>
  <si>
    <t>Hof van Twente</t>
  </si>
  <si>
    <t>1740</t>
  </si>
  <si>
    <t>Neder-Betuwe</t>
  </si>
  <si>
    <t>1742</t>
  </si>
  <si>
    <t>Rijssen-Holten</t>
  </si>
  <si>
    <t>1771</t>
  </si>
  <si>
    <t>Geldrop-Mierlo</t>
  </si>
  <si>
    <t>1773</t>
  </si>
  <si>
    <t>Olst-Wijhe</t>
  </si>
  <si>
    <t>1774</t>
  </si>
  <si>
    <t>Dinkelland</t>
  </si>
  <si>
    <t>1783</t>
  </si>
  <si>
    <t>Westland</t>
  </si>
  <si>
    <t>1842</t>
  </si>
  <si>
    <t>Midden-Delfland</t>
  </si>
  <si>
    <t>1859</t>
  </si>
  <si>
    <t>Berkelland</t>
  </si>
  <si>
    <t>1876</t>
  </si>
  <si>
    <t>Bronckhorst</t>
  </si>
  <si>
    <t>1883</t>
  </si>
  <si>
    <t>Sittard-Geleen</t>
  </si>
  <si>
    <t>1884</t>
  </si>
  <si>
    <t>Kaag en Braassem</t>
  </si>
  <si>
    <t>1891</t>
  </si>
  <si>
    <t>Dantumadiel</t>
  </si>
  <si>
    <t>1892</t>
  </si>
  <si>
    <t>Zuidplas</t>
  </si>
  <si>
    <t>1894</t>
  </si>
  <si>
    <t>Peel en Maas</t>
  </si>
  <si>
    <t>1895</t>
  </si>
  <si>
    <t>Oldambt</t>
  </si>
  <si>
    <t>1896</t>
  </si>
  <si>
    <t>Zwartewaterland</t>
  </si>
  <si>
    <t>1900</t>
  </si>
  <si>
    <t>Súdwest-Fryslân</t>
  </si>
  <si>
    <t>1901</t>
  </si>
  <si>
    <t>Bodegraven-Reeuwijk</t>
  </si>
  <si>
    <t>1903</t>
  </si>
  <si>
    <t>Eijsden-Margraten</t>
  </si>
  <si>
    <t>1904</t>
  </si>
  <si>
    <t>Stichtse Vecht</t>
  </si>
  <si>
    <t>1911</t>
  </si>
  <si>
    <t>Hollands Kroon</t>
  </si>
  <si>
    <t>1916</t>
  </si>
  <si>
    <t>Leidschendam-Voorburg</t>
  </si>
  <si>
    <t>1924</t>
  </si>
  <si>
    <t>Goeree-Overflakkee</t>
  </si>
  <si>
    <t>1926</t>
  </si>
  <si>
    <t>Pijnacker-Nootdorp</t>
  </si>
  <si>
    <t>1930</t>
  </si>
  <si>
    <t>Nissewaard</t>
  </si>
  <si>
    <t>1931</t>
  </si>
  <si>
    <t>Krimpenerwaard</t>
  </si>
  <si>
    <t>1940</t>
  </si>
  <si>
    <t>De Fryske Marren</t>
  </si>
  <si>
    <t>1942</t>
  </si>
  <si>
    <t>Gooise Meren</t>
  </si>
  <si>
    <t>1945</t>
  </si>
  <si>
    <t>Berg en Dal</t>
  </si>
  <si>
    <t>1948</t>
  </si>
  <si>
    <t>Meierijstad</t>
  </si>
  <si>
    <t>1949</t>
  </si>
  <si>
    <t>Waadhoeke</t>
  </si>
  <si>
    <t>1950</t>
  </si>
  <si>
    <t>Westerwolde</t>
  </si>
  <si>
    <t>1952</t>
  </si>
  <si>
    <t>Midden-Groningen</t>
  </si>
  <si>
    <t>1954</t>
  </si>
  <si>
    <t>Beekdaelen</t>
  </si>
  <si>
    <t>1955</t>
  </si>
  <si>
    <t>Montferland</t>
  </si>
  <si>
    <t>1959</t>
  </si>
  <si>
    <t>Altena</t>
  </si>
  <si>
    <t>1960</t>
  </si>
  <si>
    <t>West Betuwe</t>
  </si>
  <si>
    <t>1961</t>
  </si>
  <si>
    <t>Vijfheerenlanden</t>
  </si>
  <si>
    <t>1963</t>
  </si>
  <si>
    <t>Hoeksche Waard</t>
  </si>
  <si>
    <t>1966</t>
  </si>
  <si>
    <t>Het Hogeland</t>
  </si>
  <si>
    <t>1969</t>
  </si>
  <si>
    <t>Westerkwartier</t>
  </si>
  <si>
    <t>1970</t>
  </si>
  <si>
    <t>Noardeast-Fryslân</t>
  </si>
  <si>
    <t>1978</t>
  </si>
  <si>
    <t>Molenlanden</t>
  </si>
  <si>
    <t>1979</t>
  </si>
  <si>
    <t>Eemsdelta</t>
  </si>
  <si>
    <t>¹ Door afronding hoeft het totaal niet overeen te komen met de som van de woongemeenten.</t>
  </si>
  <si>
    <t>Bron: CBS</t>
  </si>
  <si>
    <t>Personen met een lopende re-integratie-/participatievoorziening</t>
  </si>
  <si>
    <t>naar uitkeringspositie, per woongemeente</t>
  </si>
  <si>
    <t>Verslagperiode: tweede kwartaal 2021</t>
  </si>
  <si>
    <t>Monica Deschinger</t>
  </si>
  <si>
    <t>Sander van Schie</t>
  </si>
  <si>
    <t>CBS, Team Sociale Zekerheid</t>
  </si>
  <si>
    <t>December 2021</t>
  </si>
  <si>
    <t>Inhoud</t>
  </si>
  <si>
    <t>Werkblad</t>
  </si>
  <si>
    <t>Toelichting bij de tabel</t>
  </si>
  <si>
    <t>Bronbestanden</t>
  </si>
  <si>
    <t>Beschrijving van de gebruikte bronbestanden</t>
  </si>
  <si>
    <t>Aantal personen met een lopende re-integratie-/participatievoorziening naar uitkeringspositie, per woongemeente, tweede kwartaal 2021</t>
  </si>
  <si>
    <t>Verklaring van tekens</t>
  </si>
  <si>
    <t>. = het cijfer is onbekend, onvoldoende betrouwbaar of geheim</t>
  </si>
  <si>
    <t>* = voorlopig cijfer</t>
  </si>
  <si>
    <t>** = nader voorlopig cijfer</t>
  </si>
  <si>
    <t>niets (blank) = het cijfer kan op logische gronden niet voorkomen</t>
  </si>
  <si>
    <t>0 (0,0) = het getal is nihil of kleiner dan de helft van de gekozen eenheid</t>
  </si>
  <si>
    <t>– = (indien voorkomend tussen twee getallen) tot en met</t>
  </si>
  <si>
    <t>2020 - 2021 = 2020 tot en met 2021</t>
  </si>
  <si>
    <t>2020/2021 = het gemiddelde over de jaren 2020 tot en met 2021</t>
  </si>
  <si>
    <t>2020/’21 = oogstjaar, boekjaar, schooljaar enz., beginnend in 2020 en eindigend in 2021</t>
  </si>
  <si>
    <t>2018/’19–2020/’21 = oogstjaar, boekjaar enz., 2018/’19 tot en met 2020/’21</t>
  </si>
  <si>
    <t>In geval van afronding kan het voorkomen dat het weergegeven totaal niet overeenstemt met de som</t>
  </si>
  <si>
    <t>van de getallen.</t>
  </si>
  <si>
    <t xml:space="preserve">Vragen over deze publicatie kunnen gestuurd worden aan Sociale Zekerheid onder vermelding van projectnummer uit Casper PR001063. </t>
  </si>
  <si>
    <t>Ons e-mailadres is maatwerk@cbs.nl.</t>
  </si>
  <si>
    <t>Toelichting bij de tabellen</t>
  </si>
  <si>
    <t>Inleiding</t>
  </si>
  <si>
    <t>Verslagperiode</t>
  </si>
  <si>
    <t xml:space="preserve">De verslagperiode van deze tabellenset is het tweede kwartaal van 2021. Het peilmoment is de laatste dag van het kwartaal (30 juni 2021). </t>
  </si>
  <si>
    <t>Populatie</t>
  </si>
  <si>
    <t>Over de tabel</t>
  </si>
  <si>
    <t>Aandachtspunten bij de cijfers</t>
  </si>
  <si>
    <t>Bescherming van persoonsgegevens</t>
  </si>
  <si>
    <t xml:space="preserve">Om onthulling van informatie over individuele personen te voorkomen, zijn de cijfers afgerond op tientallen. Hierdoor hoeft het totaal niet overeen te komen met de som van onderliggende uitsplitsingen. </t>
  </si>
  <si>
    <t>De cijfers op gemeenteniveau van Hof van Twente zijn onderdrukt omdat de gemeente niet in staat was om de gegevens voor de SRG aan te leveren. Voor de landelijke cijfers is een kopie van de laatste aanlevering (oktober 2020) gebruikt.</t>
  </si>
  <si>
    <t>Privacy</t>
  </si>
  <si>
    <t xml:space="preserve">Het CBS is het statistisch bureau van Nederland dat onafhankelijk onderzoek uitvoert. Het CBS werkt bij elk onderzoek met strenge eisen om data op een veilige manier te verwerven, te verwerken en te publiceren en is transparant over de manier van werken en de methodieken. 
</t>
  </si>
  <si>
    <t xml:space="preserve">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t>
  </si>
  <si>
    <t xml:space="preserve">Voor meer informatie, zie onze website: www.cbs.nl/privacy. 
</t>
  </si>
  <si>
    <t>Begrippen</t>
  </si>
  <si>
    <r>
      <t xml:space="preserve">Bijstand - </t>
    </r>
    <r>
      <rPr>
        <sz val="10"/>
        <rFont val="Arial"/>
        <family val="2"/>
      </rPr>
      <t>Onder bijstand vallen de algemene bijstandsuitkering op basis van de Participatiewet, de Wet inkomensvoorziening oudere en gedeeltelijk arbeidsongeschikte werkloze werknemers (IOAW), de Wet Inkomensvoorziening oudere zelfstandigen en gedeeltelijk arbeidsongeschikte gewezen zelfstandigen (IOAZ) en het Besluit bijstandverlening zelfstandigen (Bbz).</t>
    </r>
  </si>
  <si>
    <r>
      <t xml:space="preserve">Werkend - </t>
    </r>
    <r>
      <rPr>
        <sz val="10"/>
        <rFont val="Arial"/>
        <family val="2"/>
      </rPr>
      <t>Persoon heeft een arbeidsovereenkomst met een economische eenheid waarin is vastgelegd dat arbeid zal worden verricht en waartegen een (financiële) beloning staat. In dit onderzoek zijn ook stages, deeltijdbanen en banen met weinig uren meegenomen. Arbeid als zelfstandige, overige arbeid (freelancers, etc.) of arbeid in het buitenland telt niet mee als baan.</t>
    </r>
  </si>
  <si>
    <r>
      <t xml:space="preserve">Uitkeringspositie - </t>
    </r>
    <r>
      <rPr>
        <sz val="10"/>
        <rFont val="Arial"/>
        <family val="2"/>
      </rPr>
      <t>Hier wordt de combinatie bedoeld van het al dan niet hebben van een bijstandsuitkering en/of een baan. Er wordt dus ook gekeken of iemand werkt. Dit levert vier mogelijke uitkeringsposities op: alleen een bijstandsuitkering, bijstand en een baan, alleen een baan of geen bijstand en geen baan. De uitkeringspositie is voor gestarte en beëindigde voorzieningen bepaald op de laatste dag van de maand waarop de voorziening is gestart/beëindigd. Voor lopende voorzieningen begin verslagperiode wordt de uitkeringspositie bepaald op de eerste dag van de verslagperiode en voor voorzieningen lopend einde kwartaal op de laatste dag van de verslagperiode.</t>
    </r>
  </si>
  <si>
    <r>
      <t>Re-integratie- / participatievoorziening</t>
    </r>
    <r>
      <rPr>
        <sz val="10"/>
        <rFont val="Arial"/>
        <family val="2"/>
      </rPr>
      <t xml:space="preserve"> </t>
    </r>
    <r>
      <rPr>
        <b/>
        <i/>
        <sz val="10"/>
        <rFont val="Arial"/>
        <family val="2"/>
      </rPr>
      <t>-</t>
    </r>
    <r>
      <rPr>
        <sz val="10"/>
        <rFont val="Arial"/>
        <family val="2"/>
      </rPr>
      <t xml:space="preserve"> Een voorziening is een activiteit die door een gemeente wordt ingezet nadat de gemeente heeft vastgesteld dat de cliënt een belemmering heeft die directe arbeidsinschakeling bemoeilijkt: er is een afstand tot de arbeidsmarkt. De re-integratievoorziening is er op gericht de afstand tot de arbeidsmarkt van een individuele cliënt te verkleinen, waarbij het lange termijn doel altijd arbeidsinschakeling is. Een voorbeeld hiervan zijn de loonkostensubsidies. Participatievoorzieningen zijn voorzieningen die gericht zijn op het gaan of blijven deelnemen aan de maatschappij. Hiertoe worden bijvoorbeeld vrijwilligerswerk of overige sociale activering gerekend. Het is niet relevant of een voorziening door de gemeenten zelf wordt uitgevoerd of wordt ingekocht.</t>
    </r>
  </si>
  <si>
    <r>
      <t xml:space="preserve">Lopende voorziening - </t>
    </r>
    <r>
      <rPr>
        <sz val="10"/>
        <rFont val="Arial"/>
        <family val="2"/>
      </rPr>
      <t xml:space="preserve">De voorziening heeft een einddatum die na de verslagperiode ligt, of onbekend is. De begindatum valt vóór of in de verslagperiode. Voorzieningen die op de laatste dag van de verslagperiode zijn beëindigd, worden niet gerekend als lopend aan het einde van de verslagperiode. </t>
    </r>
  </si>
  <si>
    <t>Afkortingen</t>
  </si>
  <si>
    <r>
      <rPr>
        <b/>
        <i/>
        <sz val="10"/>
        <rFont val="Arial"/>
        <family val="2"/>
      </rPr>
      <t>AOW</t>
    </r>
    <r>
      <rPr>
        <sz val="10"/>
        <rFont val="Arial"/>
        <family val="2"/>
      </rPr>
      <t xml:space="preserve"> - Algemene Ouderdomswet</t>
    </r>
  </si>
  <si>
    <r>
      <rPr>
        <b/>
        <i/>
        <sz val="10"/>
        <rFont val="Arial"/>
        <family val="2"/>
      </rPr>
      <t>AVG</t>
    </r>
    <r>
      <rPr>
        <sz val="10"/>
        <rFont val="Arial"/>
        <family val="2"/>
      </rPr>
      <t xml:space="preserve"> - Algemene Verordening Gegevensbescherming</t>
    </r>
  </si>
  <si>
    <r>
      <rPr>
        <b/>
        <i/>
        <sz val="10"/>
        <rFont val="Arial"/>
        <family val="2"/>
      </rPr>
      <t>Bbz</t>
    </r>
    <r>
      <rPr>
        <sz val="10"/>
        <rFont val="Arial"/>
        <family val="2"/>
      </rPr>
      <t xml:space="preserve"> - Besluit bijstandverlening zelfstandigen</t>
    </r>
  </si>
  <si>
    <r>
      <rPr>
        <b/>
        <i/>
        <sz val="10"/>
        <rFont val="Arial"/>
        <family val="2"/>
      </rPr>
      <t xml:space="preserve">BRP </t>
    </r>
    <r>
      <rPr>
        <sz val="10"/>
        <rFont val="Arial"/>
        <family val="2"/>
      </rPr>
      <t>- Basisregistratie Personen</t>
    </r>
  </si>
  <si>
    <r>
      <rPr>
        <b/>
        <i/>
        <sz val="10"/>
        <rFont val="Arial"/>
        <family val="2"/>
      </rPr>
      <t xml:space="preserve">BUS </t>
    </r>
    <r>
      <rPr>
        <sz val="10"/>
        <rFont val="Arial"/>
        <family val="2"/>
      </rPr>
      <t>- Bijstandsuitkeringenstatistiek</t>
    </r>
  </si>
  <si>
    <r>
      <t xml:space="preserve">CBS </t>
    </r>
    <r>
      <rPr>
        <sz val="10"/>
        <rFont val="Arial"/>
        <family val="2"/>
      </rPr>
      <t>- Centraal Bureau voor de Statistiek</t>
    </r>
  </si>
  <si>
    <r>
      <rPr>
        <b/>
        <i/>
        <sz val="10"/>
        <rFont val="Arial"/>
        <family val="2"/>
      </rPr>
      <t xml:space="preserve">IOAW </t>
    </r>
    <r>
      <rPr>
        <sz val="10"/>
        <rFont val="Arial"/>
        <family val="2"/>
      </rPr>
      <t xml:space="preserve">- Wet inkomensvoorziening oudere en gedeeltelijk arbeidsongeschikte werkloze werknemers </t>
    </r>
  </si>
  <si>
    <r>
      <rPr>
        <b/>
        <i/>
        <sz val="10"/>
        <rFont val="Arial"/>
        <family val="2"/>
      </rPr>
      <t xml:space="preserve">IOAZ </t>
    </r>
    <r>
      <rPr>
        <sz val="10"/>
        <rFont val="Arial"/>
        <family val="2"/>
      </rPr>
      <t>- Wet Inkomensvoorziening oudere zelfstandigen en gedeeltelijk arbeidsongeschikte gewezen zelfstandigen</t>
    </r>
  </si>
  <si>
    <r>
      <rPr>
        <b/>
        <i/>
        <sz val="10"/>
        <rFont val="Arial"/>
        <family val="2"/>
      </rPr>
      <t xml:space="preserve">SRG </t>
    </r>
    <r>
      <rPr>
        <sz val="10"/>
        <rFont val="Arial"/>
        <family val="2"/>
      </rPr>
      <t>- Statistiek Re-integratie door Gemeenten</t>
    </r>
  </si>
  <si>
    <r>
      <rPr>
        <b/>
        <i/>
        <sz val="10"/>
        <rFont val="Arial"/>
        <family val="2"/>
      </rPr>
      <t>SZW</t>
    </r>
    <r>
      <rPr>
        <sz val="10"/>
        <rFont val="Arial"/>
        <family val="2"/>
      </rPr>
      <t xml:space="preserve"> - Ministerie van Sociale Zaken en Werkgelegenheid</t>
    </r>
  </si>
  <si>
    <r>
      <t>UWV -</t>
    </r>
    <r>
      <rPr>
        <sz val="10"/>
        <rFont val="Arial"/>
        <family val="2"/>
      </rPr>
      <t xml:space="preserve"> Uitvoeringsinstituut Werknemersverzekeringen</t>
    </r>
  </si>
  <si>
    <r>
      <rPr>
        <b/>
        <i/>
        <sz val="10"/>
        <rFont val="Arial"/>
        <family val="2"/>
      </rPr>
      <t xml:space="preserve">VNG </t>
    </r>
    <r>
      <rPr>
        <sz val="10"/>
        <rFont val="Arial"/>
        <family val="2"/>
      </rPr>
      <t>- Vereniging van Nederlandse Gemeenten</t>
    </r>
  </si>
  <si>
    <t>Bron</t>
  </si>
  <si>
    <t>Statistiek Re-integratie door Gemeenten (SRG)</t>
  </si>
  <si>
    <t>Algemene beschrijving</t>
  </si>
  <si>
    <t xml:space="preserve">De Statistiek Re-integratie door Gemeenten (SRG) is ontwikkeld om een landelijk beeld te geven van de inzet van re-integratie- en participatievoorzieningen door gemeenten. Gemeenten zetten deze voorzieningen in om bijstandsontvangers of andere werkloze werkzoekenden dichter bij de arbeidsmarkt te brengen of anderszins te activeren. Het uiteindelijke doel is deze groepen weer te laten participeren op de arbeidsmarkt, hoewel dit niet altijd (direct) mogelijk zal zijn. </t>
  </si>
  <si>
    <t>Leverancier</t>
  </si>
  <si>
    <t>Gemeenten</t>
  </si>
  <si>
    <t>Integraal of steekproef</t>
  </si>
  <si>
    <t>Integraal</t>
  </si>
  <si>
    <t>Periodiciteit</t>
  </si>
  <si>
    <t>Maandelijks</t>
  </si>
  <si>
    <t>Bijzonderheden</t>
  </si>
  <si>
    <t>Alleen de voorzieningen die op enig moment lopend waren ín de verslagmaand zijn in de tabellenset meegenomen. Het kan voorkomen dat berichtgevers in een verslagmaand informatie aanleveren over eerdere verslagmaanden. Deze nagekomen informatie wordt niet meegenomen in de telling van het aantal voorzieningen in eerdere verslagmaanden. 
Het kan daarnaast voorkomen dat gemeenten voorzieningen niet meer leveren, zonder het opgeven van een einddatum. Hierdoor kan een voorziening in de ene maand nog als lopend gelden, maar in de volgende maand niet meer voorkomen. Het aantal voorzieningen aan het eind van de ene maand komt dan niet overeen met het aantal voorzieningen aan het begin van de volgende maand.
De cijfers op gemeenteniveau van Hof van Twente zijn onderdrukt omdat de gemeente niet in staat was om de gegevens voor de SRG aan te leveren. Voor de landelijke cijfers is een kopie van de laatste aanlevering (oktober 2020) gebruikt.</t>
  </si>
  <si>
    <t>Bijstandsuitkeringenstatistiek (BUS)</t>
  </si>
  <si>
    <t xml:space="preserve">De Bijstandsuitkeringenstatistiek (BUS) bevat informatie over de in Nederland verstrekte bijstandsuitkeringen op grond van de Participatiewet (algemene- en bijzondere bijstand inclusief Aanvullende Inkomensvoorziening Ouderen), Wet inkomensvoorziening oudere en gedeeltelijk arbeidsongeschikte werkloze werknemers (IOAW), Wet inkomensvoorziening oudere en gedeeltelijk arbeidsongeschikte gewezen zelfstandigen (IOAZ) en het Besluit bijstandsverlening zelfstandigen (Bbz). </t>
  </si>
  <si>
    <t>Er wordt gebruik gemaakt van transactiebestanden. De term transactiebestand wordt gebruikt voor bestanden waarin de administratief vertraagde informatie voor drie maanden is teruggelegd. Vijf maanden na afloop van de verslagmaand zijn de transactiebestanden beschikbaar voor onderzoek.</t>
  </si>
  <si>
    <t>Polisadministratie</t>
  </si>
  <si>
    <t>De loonaangifte bevat gegevens over inkomstenverhoudingen (uit de loonadministratie) van werkgevers en andere inhoudingsplichtigen. De Belastingdienst ontvangt de loonaangifte. Het UWV stelt hiermee de Polisadministratie samen. In dit onderzoek wordt deze informatie gebruikt om te bepalen of personen werkend zijn.</t>
  </si>
  <si>
    <t>Belastingdienst/UWV</t>
  </si>
  <si>
    <t>n.v.t.</t>
  </si>
  <si>
    <t>StatLine tabel Gebieden in Nederland 2021 (84929NED)</t>
  </si>
  <si>
    <t>In deze StatLine tabel wordt een relatie gelegd tussen de gemeentelijke indeling (het laagste bestuurlijk niveau in Nederland) op 1 januari 2021 en diverse onderverdelingen van het Nederlands grondgebied op bovengemeentelijk niveau. De tabel is opgebouwd uit de volgende onderwerpen:
- Codes en namen van gemeenten.
- Lokaliseringen van gemeenten. Hierbij wordt aangegeven tot welke bovengemeentelijke gebieden een gemeente behoort.
- Grootte en stedelijkheid van gemeenten.
- Statistische gegevens. Hieronder vallen het inwonertal en de omgevingsadressendichtheid. Op deze gegevens zijn de grootte en stedelijkheid van gemeenten gebaseerd. 
Voor dit onderzoek is het inwonertal gebruikt.</t>
  </si>
  <si>
    <t>Jaarlijks</t>
  </si>
  <si>
    <t>Bijstand</t>
  </si>
  <si>
    <t xml:space="preserve">Lopende voorziening </t>
  </si>
  <si>
    <t xml:space="preserve">Re-integratie- / participatievoorziening </t>
  </si>
  <si>
    <t>Uitkeringspositie</t>
  </si>
  <si>
    <t xml:space="preserve">Werkend </t>
  </si>
  <si>
    <t>.</t>
  </si>
  <si>
    <t>De Vereniging van Nederlandse Gemeenten (VNG) wil graag inzicht in de deelnemers aan re-integratie- en/of participatievoorzieningen van gemeenten. Om hierin te voorzien heeft het CBS deze maatwerktabel gemaakt met informatie over de populatie in de Statistiek Re-integratie door Gemeenten (SRG) voor het tweede kwartaal van 2021. Omdat deze tabel onderdeel uitmaakt van een grotere set die het CBS levert aan de VNG, heeft de tabel als titel Tabel 3.</t>
  </si>
  <si>
    <t>Voorliggende tabel bevat gegevens over personen met een lopende voorziening op de laatste dag van het kwartaal en zijn uitgeplitst naar uitkeringspositie en woongemeente. Bij het bepalen van de categorieën is volledig aangesloten bij de definities van de tabellenset SRG-D Koppeling SRG, BUS en Polis.</t>
  </si>
  <si>
    <t>Deze tabel beschrijft het aantal personen met een voorziening aan het einde van het kwartaal. Daarnaast wordt gekeken in hoeverre deze personen ook een baan en/of een bijstandsuitkering hebben. In de tabel wordt het absolute aantal personen met SRG aan het einde van het kwartaal weergegeven, alsmede het aantal personen met een voorziening per 1000 inwoners. Om het aantal per 1000 inwoners te bepalen, is het aantal personen met een voorziening gedeeld door het aantal inwoners in de gemeente op 1 januari 2021 en vermenigvuldigd met duizend. Het aantal inwoners op 1 januari is afkomstig uit de StatLine tabel 'Gebieden in Nederland 2021' (84929NED).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</si>
</sst>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 ###\ ###\ ###\ ###\ ###\ ##0"/>
    <numFmt numFmtId="165" formatCode="###0"/>
    <numFmt numFmtId="166" formatCode="#\ ##0"/>
  </numFmts>
  <fonts count="30">
    <font>
      <sz val="11"/>
      <color theme="1"/>
      <name val="Calibri"/>
      <family val="2"/>
      <scheme val="minor"/>
    </font>
    <font>
      <sz val="11"/>
      <color theme="1"/>
      <name val="Calibri"/>
      <family val="2"/>
      <scheme val="minor"/>
    </font>
    <font>
      <sz val="11"/>
      <color rgb="FFFF0000"/>
      <name val="Calibri"/>
      <family val="2"/>
      <scheme val="minor"/>
    </font>
    <font>
      <b/>
      <sz val="8"/>
      <color rgb="FF000000"/>
      <name val="Arial"/>
      <family val="2"/>
    </font>
    <font>
      <b/>
      <sz val="8"/>
      <color rgb="FF000000"/>
      <name val="Arial Bold"/>
      <family val="2"/>
    </font>
    <font>
      <b/>
      <sz val="9"/>
      <color rgb="FF000000"/>
      <name val="Arial Bold"/>
      <family val="2"/>
    </font>
    <font>
      <sz val="8"/>
      <color rgb="FF000000"/>
      <name val="Arial"/>
      <family val="2"/>
    </font>
    <font>
      <sz val="9"/>
      <color rgb="FF000000"/>
      <name val="Arial"/>
      <family val="2"/>
    </font>
    <font>
      <sz val="8"/>
      <color theme="1"/>
      <name val="Calibri"/>
      <family val="2"/>
      <scheme val="minor"/>
    </font>
    <font>
      <i/>
      <sz val="8"/>
      <color rgb="FF000000"/>
      <name val="Arial"/>
      <family val="2"/>
    </font>
    <font>
      <sz val="8"/>
      <color theme="1"/>
      <name val="Arial"/>
      <family val="2"/>
    </font>
    <font>
      <sz val="10"/>
      <name val="Arial"/>
      <family val="2"/>
    </font>
    <font>
      <sz val="8"/>
      <name val="Arial"/>
      <family val="2"/>
    </font>
    <font>
      <sz val="11"/>
      <name val="Arial"/>
      <family val="2"/>
    </font>
    <font>
      <b/>
      <sz val="12"/>
      <name val="Arial"/>
      <family val="2"/>
    </font>
    <font>
      <b/>
      <sz val="11"/>
      <name val="Arial"/>
      <family val="2"/>
    </font>
    <font>
      <b/>
      <sz val="10"/>
      <name val="Arial"/>
      <family val="2"/>
    </font>
    <font>
      <sz val="10"/>
      <color theme="1"/>
      <name val="Arial"/>
      <family val="2"/>
    </font>
    <font>
      <b/>
      <sz val="10"/>
      <color indexed="10"/>
      <name val="Arial"/>
      <family val="2"/>
    </font>
    <font>
      <i/>
      <sz val="10"/>
      <name val="Arial"/>
      <family val="2"/>
    </font>
    <font>
      <b/>
      <sz val="8"/>
      <name val="Helvetica"/>
      <family val="2"/>
    </font>
    <font>
      <sz val="8"/>
      <name val="Helvetica"/>
      <family val="2"/>
    </font>
    <font>
      <sz val="11"/>
      <name val="Calibri"/>
      <family val="2"/>
      <scheme val="minor"/>
    </font>
    <font>
      <b/>
      <i/>
      <sz val="11"/>
      <name val="Arial"/>
      <family val="2"/>
    </font>
    <font>
      <sz val="10"/>
      <color rgb="FFFF0000"/>
      <name val="Arial"/>
      <family val="2"/>
    </font>
    <font>
      <b/>
      <i/>
      <sz val="10"/>
      <name val="Arial"/>
      <family val="2"/>
    </font>
    <font>
      <b/>
      <sz val="11"/>
      <color rgb="FFFF0000"/>
      <name val="Calibri"/>
      <family val="2"/>
      <scheme val="minor"/>
    </font>
    <font>
      <sz val="10"/>
      <color rgb="FF333333"/>
      <name val="Arial"/>
      <family val="2"/>
    </font>
    <font>
      <u/>
      <sz val="11"/>
      <color theme="10"/>
      <name val="Calibri"/>
      <family val="2"/>
      <scheme val="minor"/>
    </font>
    <font>
      <u/>
      <sz val="10"/>
      <color theme="10"/>
      <name val="Arial"/>
      <family val="2"/>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8">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8">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1" fillId="0" borderId="0"/>
    <xf numFmtId="0" fontId="1" fillId="0" borderId="0"/>
    <xf numFmtId="0" fontId="11" fillId="0" borderId="0"/>
    <xf numFmtId="0" fontId="28" fillId="0" borderId="0" applyNumberFormat="0" applyFill="0" applyBorder="0" applyAlignment="0" applyProtection="0"/>
  </cellStyleXfs>
  <cellXfs count="113">
    <xf numFmtId="0" fontId="0" fillId="0" borderId="0" xfId="0"/>
    <xf numFmtId="0" fontId="3" fillId="2" borderId="0" xfId="1" applyFont="1" applyFill="1" applyBorder="1" applyAlignment="1">
      <alignment horizontal="left"/>
    </xf>
    <xf numFmtId="0" fontId="4" fillId="2" borderId="0" xfId="1" applyFont="1" applyFill="1" applyBorder="1" applyAlignment="1">
      <alignment horizontal="left"/>
    </xf>
    <xf numFmtId="0" fontId="5" fillId="2" borderId="0" xfId="1" applyFont="1" applyFill="1" applyBorder="1" applyAlignment="1">
      <alignment horizontal="center" vertical="center" wrapText="1"/>
    </xf>
    <xf numFmtId="0" fontId="0" fillId="2" borderId="0" xfId="0" applyFill="1"/>
    <xf numFmtId="0" fontId="3" fillId="2" borderId="1" xfId="1" applyFont="1" applyFill="1" applyBorder="1" applyAlignment="1">
      <alignment horizontal="left" vertical="center"/>
    </xf>
    <xf numFmtId="0" fontId="4" fillId="2" borderId="1" xfId="1" applyFont="1" applyFill="1" applyBorder="1" applyAlignment="1">
      <alignment horizontal="left" vertical="center"/>
    </xf>
    <xf numFmtId="0" fontId="5" fillId="2" borderId="1" xfId="1" applyFont="1" applyFill="1" applyBorder="1" applyAlignment="1">
      <alignment horizontal="center" vertical="center" wrapText="1"/>
    </xf>
    <xf numFmtId="0" fontId="0" fillId="2" borderId="1" xfId="0" applyFill="1" applyBorder="1"/>
    <xf numFmtId="0" fontId="6" fillId="2" borderId="0" xfId="2" applyFont="1" applyFill="1" applyBorder="1" applyAlignment="1">
      <alignment horizontal="left" wrapText="1"/>
    </xf>
    <xf numFmtId="0" fontId="7" fillId="2" borderId="0" xfId="2" applyFont="1" applyFill="1" applyBorder="1" applyAlignment="1">
      <alignment horizontal="left" wrapText="1"/>
    </xf>
    <xf numFmtId="0" fontId="6" fillId="2" borderId="1" xfId="3" applyFont="1" applyFill="1" applyBorder="1" applyAlignment="1">
      <alignment horizontal="left" vertical="top" wrapText="1"/>
    </xf>
    <xf numFmtId="0" fontId="6" fillId="2" borderId="1" xfId="4" applyFont="1" applyFill="1" applyBorder="1" applyAlignment="1">
      <alignment horizontal="left" vertical="top" wrapText="1"/>
    </xf>
    <xf numFmtId="0" fontId="6" fillId="2" borderId="1" xfId="5" applyFont="1" applyFill="1" applyBorder="1" applyAlignment="1">
      <alignment horizontal="left" vertical="top" wrapText="1"/>
    </xf>
    <xf numFmtId="0" fontId="8" fillId="2" borderId="0" xfId="0" applyFont="1" applyFill="1" applyBorder="1"/>
    <xf numFmtId="0" fontId="6" fillId="2" borderId="0" xfId="6" applyFont="1" applyFill="1" applyBorder="1" applyAlignment="1">
      <alignment horizontal="left" wrapText="1"/>
    </xf>
    <xf numFmtId="0" fontId="7" fillId="2" borderId="0" xfId="6" applyFont="1" applyFill="1" applyBorder="1" applyAlignment="1">
      <alignment horizontal="left" wrapText="1"/>
    </xf>
    <xf numFmtId="0" fontId="9" fillId="2" borderId="0" xfId="7" applyFont="1" applyFill="1" applyBorder="1" applyAlignment="1">
      <alignment horizontal="left" wrapText="1"/>
    </xf>
    <xf numFmtId="0" fontId="6" fillId="2" borderId="0" xfId="8" applyFont="1" applyFill="1" applyBorder="1" applyAlignment="1">
      <alignment horizontal="center" wrapText="1"/>
    </xf>
    <xf numFmtId="0" fontId="6" fillId="2" borderId="0" xfId="9" applyFont="1" applyFill="1" applyBorder="1" applyAlignment="1">
      <alignment horizontal="center" wrapText="1"/>
    </xf>
    <xf numFmtId="0" fontId="8" fillId="2" borderId="0" xfId="0" applyFont="1" applyFill="1"/>
    <xf numFmtId="0" fontId="9" fillId="2" borderId="0" xfId="7" applyFont="1" applyFill="1" applyBorder="1" applyAlignment="1">
      <alignment horizontal="left"/>
    </xf>
    <xf numFmtId="0" fontId="7" fillId="2" borderId="0" xfId="8" applyFont="1" applyFill="1" applyBorder="1" applyAlignment="1">
      <alignment horizontal="center" wrapText="1"/>
    </xf>
    <xf numFmtId="0" fontId="7" fillId="2" borderId="0" xfId="9" applyFont="1" applyFill="1" applyBorder="1" applyAlignment="1">
      <alignment horizontal="center" wrapText="1"/>
    </xf>
    <xf numFmtId="0" fontId="7" fillId="2" borderId="0" xfId="7" applyFont="1" applyFill="1" applyBorder="1" applyAlignment="1">
      <alignment horizontal="center" wrapText="1"/>
    </xf>
    <xf numFmtId="0" fontId="6" fillId="2" borderId="0" xfId="10" applyFont="1" applyFill="1" applyBorder="1" applyAlignment="1">
      <alignment horizontal="left" vertical="top"/>
    </xf>
    <xf numFmtId="164" fontId="10" fillId="2" borderId="0" xfId="0" applyNumberFormat="1" applyFont="1" applyFill="1" applyBorder="1" applyAlignment="1">
      <alignment horizontal="right" vertical="top"/>
    </xf>
    <xf numFmtId="165" fontId="10" fillId="2" borderId="0" xfId="0" applyNumberFormat="1" applyFont="1" applyFill="1" applyBorder="1" applyAlignment="1">
      <alignment horizontal="right" vertical="top"/>
    </xf>
    <xf numFmtId="166" fontId="12" fillId="2" borderId="0" xfId="11" applyNumberFormat="1" applyFont="1" applyFill="1" applyAlignment="1"/>
    <xf numFmtId="0" fontId="6" fillId="2" borderId="0" xfId="12" applyFont="1" applyFill="1" applyBorder="1" applyAlignment="1">
      <alignment horizontal="left" vertical="top"/>
    </xf>
    <xf numFmtId="0" fontId="7" fillId="2" borderId="0" xfId="12" applyFont="1" applyFill="1" applyBorder="1" applyAlignment="1">
      <alignment horizontal="left" vertical="top"/>
    </xf>
    <xf numFmtId="0" fontId="6" fillId="2" borderId="0" xfId="12" quotePrefix="1" applyFont="1" applyFill="1" applyBorder="1" applyAlignment="1">
      <alignment horizontal="left" vertical="top"/>
    </xf>
    <xf numFmtId="0" fontId="12" fillId="2" borderId="0" xfId="14" applyNumberFormat="1" applyFont="1" applyFill="1" applyBorder="1" applyAlignment="1">
      <alignment horizontal="left"/>
    </xf>
    <xf numFmtId="0" fontId="10" fillId="2" borderId="0" xfId="0" applyFont="1" applyFill="1"/>
    <xf numFmtId="0" fontId="10" fillId="2" borderId="1" xfId="0" quotePrefix="1" applyFont="1" applyFill="1" applyBorder="1"/>
    <xf numFmtId="0" fontId="12" fillId="2" borderId="1" xfId="14" applyNumberFormat="1" applyFont="1" applyFill="1" applyBorder="1" applyAlignment="1">
      <alignment horizontal="left"/>
    </xf>
    <xf numFmtId="0" fontId="0" fillId="2" borderId="1" xfId="0" quotePrefix="1" applyFill="1" applyBorder="1"/>
    <xf numFmtId="164" fontId="10" fillId="2" borderId="1" xfId="0" applyNumberFormat="1" applyFont="1" applyFill="1" applyBorder="1" applyAlignment="1">
      <alignment horizontal="right" vertical="center"/>
    </xf>
    <xf numFmtId="164" fontId="10" fillId="2" borderId="1" xfId="13" applyNumberFormat="1" applyFont="1" applyFill="1" applyBorder="1" applyAlignment="1">
      <alignment horizontal="right" vertical="center"/>
    </xf>
    <xf numFmtId="0" fontId="6" fillId="0" borderId="0" xfId="0" applyFont="1" applyAlignment="1">
      <alignment vertical="center"/>
    </xf>
    <xf numFmtId="164" fontId="10" fillId="2" borderId="0" xfId="0" applyNumberFormat="1" applyFont="1" applyFill="1" applyBorder="1" applyAlignment="1">
      <alignment horizontal="right" vertical="center"/>
    </xf>
    <xf numFmtId="0" fontId="13" fillId="3" borderId="0" xfId="0" applyFont="1" applyFill="1"/>
    <xf numFmtId="0" fontId="0" fillId="3" borderId="0" xfId="0" applyFill="1"/>
    <xf numFmtId="0" fontId="14" fillId="3" borderId="0" xfId="0" applyFont="1" applyFill="1"/>
    <xf numFmtId="0" fontId="15" fillId="3" borderId="0" xfId="0" applyFont="1" applyFill="1"/>
    <xf numFmtId="0" fontId="16" fillId="3" borderId="0" xfId="0" applyFont="1" applyFill="1"/>
    <xf numFmtId="0" fontId="11" fillId="2" borderId="0" xfId="0" applyFont="1" applyFill="1"/>
    <xf numFmtId="0" fontId="17" fillId="3" borderId="0" xfId="0" applyFont="1" applyFill="1"/>
    <xf numFmtId="49" fontId="17" fillId="3" borderId="0" xfId="0" quotePrefix="1" applyNumberFormat="1" applyFont="1" applyFill="1" applyAlignment="1">
      <alignment horizontal="left"/>
    </xf>
    <xf numFmtId="0" fontId="14" fillId="3" borderId="0" xfId="0" applyFont="1" applyFill="1" applyAlignment="1">
      <alignment vertical="top"/>
    </xf>
    <xf numFmtId="0" fontId="11" fillId="2" borderId="0" xfId="0" applyFont="1" applyFill="1" applyAlignment="1">
      <alignment vertical="top"/>
    </xf>
    <xf numFmtId="0" fontId="12" fillId="3" borderId="0" xfId="0" applyFont="1" applyFill="1" applyAlignment="1">
      <alignment vertical="top"/>
    </xf>
    <xf numFmtId="0" fontId="0" fillId="3" borderId="0" xfId="0" applyFill="1" applyAlignment="1"/>
    <xf numFmtId="0" fontId="18" fillId="3" borderId="0" xfId="0" applyFont="1" applyFill="1" applyAlignment="1">
      <alignment vertical="top"/>
    </xf>
    <xf numFmtId="0" fontId="19" fillId="2" borderId="0" xfId="0" applyFont="1" applyFill="1" applyAlignment="1">
      <alignment vertical="top"/>
    </xf>
    <xf numFmtId="0" fontId="0" fillId="2" borderId="0" xfId="0" applyFill="1" applyAlignment="1">
      <alignment vertical="top"/>
    </xf>
    <xf numFmtId="0" fontId="11" fillId="3" borderId="0" xfId="0" applyFont="1" applyFill="1" applyAlignment="1"/>
    <xf numFmtId="0" fontId="20" fillId="3" borderId="0" xfId="0" applyFont="1" applyFill="1"/>
    <xf numFmtId="0" fontId="21" fillId="3" borderId="0" xfId="0" applyFont="1" applyFill="1"/>
    <xf numFmtId="0" fontId="12" fillId="2" borderId="0" xfId="0" applyFont="1" applyFill="1"/>
    <xf numFmtId="0" fontId="14" fillId="2" borderId="0" xfId="0" applyFont="1" applyFill="1" applyAlignment="1">
      <alignment horizontal="justify"/>
    </xf>
    <xf numFmtId="0" fontId="22" fillId="2" borderId="0" xfId="0" applyFont="1" applyFill="1"/>
    <xf numFmtId="0" fontId="22" fillId="2" borderId="0" xfId="0" applyFont="1" applyFill="1" applyAlignment="1">
      <alignment horizontal="justify"/>
    </xf>
    <xf numFmtId="0" fontId="23" fillId="2" borderId="0" xfId="0" applyFont="1" applyFill="1" applyAlignment="1">
      <alignment horizontal="justify"/>
    </xf>
    <xf numFmtId="0" fontId="11" fillId="2" borderId="0" xfId="0" applyFont="1" applyFill="1" applyAlignment="1">
      <alignment horizontal="justify"/>
    </xf>
    <xf numFmtId="0" fontId="22" fillId="2" borderId="0" xfId="0" applyFont="1" applyFill="1" applyAlignment="1">
      <alignment horizontal="justify" wrapText="1"/>
    </xf>
    <xf numFmtId="0" fontId="11" fillId="2" borderId="0" xfId="0" applyFont="1" applyFill="1" applyAlignment="1">
      <alignment horizontal="justify" vertical="top"/>
    </xf>
    <xf numFmtId="0" fontId="2" fillId="2" borderId="0" xfId="0" applyFont="1" applyFill="1" applyAlignment="1">
      <alignment vertical="top"/>
    </xf>
    <xf numFmtId="0" fontId="11" fillId="2" borderId="0" xfId="0" applyFont="1" applyFill="1" applyAlignment="1">
      <alignment horizontal="justify" vertical="top" wrapText="1"/>
    </xf>
    <xf numFmtId="0" fontId="11" fillId="2" borderId="0" xfId="0" applyFont="1" applyFill="1" applyBorder="1" applyAlignment="1">
      <alignment horizontal="justify" wrapText="1"/>
    </xf>
    <xf numFmtId="0" fontId="24" fillId="2" borderId="0" xfId="0" applyFont="1" applyFill="1" applyBorder="1" applyAlignment="1">
      <alignment horizontal="left" wrapText="1"/>
    </xf>
    <xf numFmtId="0" fontId="11" fillId="2" borderId="0" xfId="11" applyFont="1" applyFill="1" applyAlignment="1">
      <alignment horizontal="justify" vertical="center" wrapText="1"/>
    </xf>
    <xf numFmtId="0" fontId="23" fillId="2" borderId="0" xfId="11" applyFont="1" applyFill="1" applyAlignment="1">
      <alignment horizontal="justify" vertical="center" wrapText="1"/>
    </xf>
    <xf numFmtId="0" fontId="19" fillId="2" borderId="0" xfId="11" applyFont="1" applyFill="1" applyAlignment="1">
      <alignment horizontal="justify" vertical="center" wrapText="1"/>
    </xf>
    <xf numFmtId="0" fontId="11" fillId="2" borderId="0" xfId="11" applyFont="1" applyFill="1" applyAlignment="1">
      <alignment horizontal="justify" vertical="top" wrapText="1"/>
    </xf>
    <xf numFmtId="0" fontId="23" fillId="2" borderId="0" xfId="0" applyFont="1" applyFill="1" applyAlignment="1">
      <alignment horizontal="left" vertical="top" wrapText="1"/>
    </xf>
    <xf numFmtId="0" fontId="11" fillId="2" borderId="0" xfId="0" applyFont="1" applyFill="1" applyAlignment="1">
      <alignment horizontal="left" vertical="top" wrapText="1"/>
    </xf>
    <xf numFmtId="0" fontId="25" fillId="2" borderId="0" xfId="0" applyFont="1" applyFill="1" applyAlignment="1">
      <alignment horizontal="justify" vertical="top"/>
    </xf>
    <xf numFmtId="0" fontId="2" fillId="2" borderId="0" xfId="0" applyFont="1" applyFill="1"/>
    <xf numFmtId="0" fontId="25" fillId="2" borderId="0" xfId="0" applyFont="1" applyFill="1" applyAlignment="1">
      <alignment horizontal="justify"/>
    </xf>
    <xf numFmtId="0" fontId="26" fillId="2" borderId="0" xfId="0" applyFont="1" applyFill="1" applyAlignment="1">
      <alignment wrapText="1"/>
    </xf>
    <xf numFmtId="0" fontId="26" fillId="2" borderId="0" xfId="0" applyFont="1" applyFill="1"/>
    <xf numFmtId="0" fontId="25" fillId="2" borderId="0" xfId="0" applyFont="1" applyFill="1" applyAlignment="1">
      <alignment horizontal="justify" vertical="top" wrapText="1"/>
    </xf>
    <xf numFmtId="0" fontId="25" fillId="2" borderId="0" xfId="11" applyFont="1" applyFill="1" applyAlignment="1">
      <alignment horizontal="justify" vertical="top" wrapText="1"/>
    </xf>
    <xf numFmtId="0" fontId="25" fillId="2" borderId="0" xfId="0" applyFont="1" applyFill="1" applyAlignment="1">
      <alignment horizontal="justify" wrapText="1"/>
    </xf>
    <xf numFmtId="0" fontId="19" fillId="2" borderId="0" xfId="0" quotePrefix="1" applyFont="1" applyFill="1" applyBorder="1" applyAlignment="1">
      <alignment horizontal="left" vertical="top" wrapText="1"/>
    </xf>
    <xf numFmtId="0" fontId="25" fillId="2" borderId="0" xfId="0" applyFont="1" applyFill="1" applyBorder="1" applyAlignment="1">
      <alignment horizontal="justify" vertical="top" wrapText="1"/>
    </xf>
    <xf numFmtId="0" fontId="23" fillId="2" borderId="0" xfId="0" applyFont="1" applyFill="1" applyBorder="1" applyAlignment="1">
      <alignment horizontal="justify" vertical="top" wrapText="1"/>
    </xf>
    <xf numFmtId="0" fontId="11" fillId="2" borderId="0" xfId="0" applyFont="1" applyFill="1" applyAlignment="1">
      <alignment horizontal="left" vertical="top"/>
    </xf>
    <xf numFmtId="0" fontId="11" fillId="2" borderId="0" xfId="11" applyFont="1" applyFill="1" applyAlignment="1">
      <alignment horizontal="left" vertical="top" wrapText="1"/>
    </xf>
    <xf numFmtId="0" fontId="14" fillId="2" borderId="0" xfId="11" applyFont="1" applyFill="1" applyBorder="1" applyAlignment="1">
      <alignment horizontal="left" vertical="top" wrapText="1"/>
    </xf>
    <xf numFmtId="0" fontId="11" fillId="2" borderId="0" xfId="11" applyFont="1" applyFill="1" applyAlignment="1">
      <alignment horizontal="left" wrapText="1"/>
    </xf>
    <xf numFmtId="0" fontId="11" fillId="2" borderId="0" xfId="11" applyFont="1" applyFill="1" applyAlignment="1">
      <alignment wrapText="1"/>
    </xf>
    <xf numFmtId="0" fontId="16" fillId="3" borderId="2" xfId="15" applyFont="1" applyFill="1" applyBorder="1" applyAlignment="1">
      <alignment horizontal="left" vertical="top" wrapText="1"/>
    </xf>
    <xf numFmtId="0" fontId="16" fillId="3" borderId="3" xfId="16" applyFont="1" applyFill="1" applyBorder="1" applyAlignment="1">
      <alignment horizontal="left" vertical="top" wrapText="1"/>
    </xf>
    <xf numFmtId="0" fontId="11" fillId="2" borderId="4" xfId="11" applyFont="1" applyFill="1" applyBorder="1" applyAlignment="1">
      <alignment wrapText="1"/>
    </xf>
    <xf numFmtId="0" fontId="11" fillId="3" borderId="4" xfId="15" applyFont="1" applyFill="1" applyBorder="1" applyAlignment="1">
      <alignment horizontal="left" vertical="top" wrapText="1"/>
    </xf>
    <xf numFmtId="0" fontId="11" fillId="0" borderId="5" xfId="0" applyFont="1" applyBorder="1" applyAlignment="1">
      <alignment horizontal="left" vertical="top" wrapText="1"/>
    </xf>
    <xf numFmtId="0" fontId="24" fillId="2" borderId="0" xfId="11" applyFont="1" applyFill="1" applyBorder="1" applyAlignment="1">
      <alignment wrapText="1"/>
    </xf>
    <xf numFmtId="0" fontId="11" fillId="2" borderId="5" xfId="16" applyFont="1" applyFill="1" applyBorder="1" applyAlignment="1">
      <alignment horizontal="left" vertical="top" wrapText="1"/>
    </xf>
    <xf numFmtId="0" fontId="11" fillId="3" borderId="4" xfId="11" applyFont="1" applyFill="1" applyBorder="1" applyAlignment="1">
      <alignment horizontal="left" vertical="top" wrapText="1"/>
    </xf>
    <xf numFmtId="0" fontId="11" fillId="3" borderId="6" xfId="15" applyFont="1" applyFill="1" applyBorder="1" applyAlignment="1">
      <alignment horizontal="left" vertical="top" wrapText="1"/>
    </xf>
    <xf numFmtId="0" fontId="11" fillId="2" borderId="7" xfId="16" applyFont="1" applyFill="1" applyBorder="1" applyAlignment="1">
      <alignment horizontal="left" vertical="top" wrapText="1"/>
    </xf>
    <xf numFmtId="0" fontId="24" fillId="2" borderId="4" xfId="11" applyFont="1" applyFill="1" applyBorder="1" applyAlignment="1">
      <alignment wrapText="1"/>
    </xf>
    <xf numFmtId="0" fontId="23" fillId="2" borderId="0" xfId="11" applyFont="1" applyFill="1" applyAlignment="1">
      <alignment horizontal="left" vertical="top" wrapText="1"/>
    </xf>
    <xf numFmtId="0" fontId="11" fillId="0" borderId="5" xfId="0" applyFont="1" applyBorder="1" applyAlignment="1">
      <alignment wrapText="1"/>
    </xf>
    <xf numFmtId="0" fontId="11" fillId="3" borderId="0" xfId="11" applyFont="1" applyFill="1" applyBorder="1" applyAlignment="1">
      <alignment horizontal="justify" vertical="top" wrapText="1"/>
    </xf>
    <xf numFmtId="0" fontId="11" fillId="2" borderId="0" xfId="11" applyFont="1" applyFill="1" applyBorder="1" applyAlignment="1">
      <alignment wrapText="1"/>
    </xf>
    <xf numFmtId="0" fontId="17" fillId="0" borderId="5" xfId="0" applyFont="1" applyBorder="1" applyAlignment="1">
      <alignment vertical="center" wrapText="1"/>
    </xf>
    <xf numFmtId="0" fontId="27" fillId="0" borderId="5" xfId="0" applyFont="1" applyBorder="1" applyAlignment="1">
      <alignment horizontal="left" vertical="center" wrapText="1"/>
    </xf>
    <xf numFmtId="0" fontId="29" fillId="2" borderId="0" xfId="17" applyFont="1" applyFill="1" applyAlignment="1">
      <alignment vertical="top"/>
    </xf>
    <xf numFmtId="0" fontId="29" fillId="2" borderId="0" xfId="17" applyFont="1" applyFill="1" applyAlignment="1">
      <alignment horizontal="justify" vertical="top" wrapText="1"/>
    </xf>
    <xf numFmtId="0" fontId="11" fillId="2" borderId="0" xfId="0" applyFont="1" applyFill="1" applyAlignment="1">
      <alignment vertical="top" wrapText="1"/>
    </xf>
  </cellXfs>
  <cellStyles count="18">
    <cellStyle name="Hyperlink" xfId="17" builtinId="8"/>
    <cellStyle name="Standaard" xfId="0" builtinId="0"/>
    <cellStyle name="Standaard 2 2" xfId="11"/>
    <cellStyle name="Standaard 4" xfId="15"/>
    <cellStyle name="Standaard 5 2" xfId="16"/>
    <cellStyle name="Standaard_050817 Tabellenset augustuslevering Nulmeting" xfId="14"/>
    <cellStyle name="style1452612648147" xfId="1"/>
    <cellStyle name="style1452612649014" xfId="12"/>
    <cellStyle name="style1452612651560" xfId="2"/>
    <cellStyle name="style1452612652062" xfId="6"/>
    <cellStyle name="style1452612652574" xfId="3"/>
    <cellStyle name="style1452612652693" xfId="4"/>
    <cellStyle name="style1452612652802" xfId="5"/>
    <cellStyle name="style1452612652920" xfId="7"/>
    <cellStyle name="style1452612653087" xfId="8"/>
    <cellStyle name="style1452612653149" xfId="9"/>
    <cellStyle name="style1452612653969" xfId="10"/>
    <cellStyle name="style1452612654379" xfId="13"/>
  </cellStyles>
  <dxfs count="1">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1:M45"/>
  <sheetViews>
    <sheetView tabSelected="1" zoomScaleNormal="100" workbookViewId="0"/>
  </sheetViews>
  <sheetFormatPr defaultRowHeight="15"/>
  <cols>
    <col min="1" max="1" width="15.42578125" style="42" customWidth="1"/>
    <col min="2" max="256" width="9.140625" style="42"/>
    <col min="257" max="257" width="15.42578125" style="42" customWidth="1"/>
    <col min="258" max="512" width="9.140625" style="42"/>
    <col min="513" max="513" width="15.42578125" style="42" customWidth="1"/>
    <col min="514" max="768" width="9.140625" style="42"/>
    <col min="769" max="769" width="15.42578125" style="42" customWidth="1"/>
    <col min="770" max="1024" width="9.140625" style="42"/>
    <col min="1025" max="1025" width="15.42578125" style="42" customWidth="1"/>
    <col min="1026" max="1280" width="9.140625" style="42"/>
    <col min="1281" max="1281" width="15.42578125" style="42" customWidth="1"/>
    <col min="1282" max="1536" width="9.140625" style="42"/>
    <col min="1537" max="1537" width="15.42578125" style="42" customWidth="1"/>
    <col min="1538" max="1792" width="9.140625" style="42"/>
    <col min="1793" max="1793" width="15.42578125" style="42" customWidth="1"/>
    <col min="1794" max="2048" width="9.140625" style="42"/>
    <col min="2049" max="2049" width="15.42578125" style="42" customWidth="1"/>
    <col min="2050" max="2304" width="9.140625" style="42"/>
    <col min="2305" max="2305" width="15.42578125" style="42" customWidth="1"/>
    <col min="2306" max="2560" width="9.140625" style="42"/>
    <col min="2561" max="2561" width="15.42578125" style="42" customWidth="1"/>
    <col min="2562" max="2816" width="9.140625" style="42"/>
    <col min="2817" max="2817" width="15.42578125" style="42" customWidth="1"/>
    <col min="2818" max="3072" width="9.140625" style="42"/>
    <col min="3073" max="3073" width="15.42578125" style="42" customWidth="1"/>
    <col min="3074" max="3328" width="9.140625" style="42"/>
    <col min="3329" max="3329" width="15.42578125" style="42" customWidth="1"/>
    <col min="3330" max="3584" width="9.140625" style="42"/>
    <col min="3585" max="3585" width="15.42578125" style="42" customWidth="1"/>
    <col min="3586" max="3840" width="9.140625" style="42"/>
    <col min="3841" max="3841" width="15.42578125" style="42" customWidth="1"/>
    <col min="3842" max="4096" width="9.140625" style="42"/>
    <col min="4097" max="4097" width="15.42578125" style="42" customWidth="1"/>
    <col min="4098" max="4352" width="9.140625" style="42"/>
    <col min="4353" max="4353" width="15.42578125" style="42" customWidth="1"/>
    <col min="4354" max="4608" width="9.140625" style="42"/>
    <col min="4609" max="4609" width="15.42578125" style="42" customWidth="1"/>
    <col min="4610" max="4864" width="9.140625" style="42"/>
    <col min="4865" max="4865" width="15.42578125" style="42" customWidth="1"/>
    <col min="4866" max="5120" width="9.140625" style="42"/>
    <col min="5121" max="5121" width="15.42578125" style="42" customWidth="1"/>
    <col min="5122" max="5376" width="9.140625" style="42"/>
    <col min="5377" max="5377" width="15.42578125" style="42" customWidth="1"/>
    <col min="5378" max="5632" width="9.140625" style="42"/>
    <col min="5633" max="5633" width="15.42578125" style="42" customWidth="1"/>
    <col min="5634" max="5888" width="9.140625" style="42"/>
    <col min="5889" max="5889" width="15.42578125" style="42" customWidth="1"/>
    <col min="5890" max="6144" width="9.140625" style="42"/>
    <col min="6145" max="6145" width="15.42578125" style="42" customWidth="1"/>
    <col min="6146" max="6400" width="9.140625" style="42"/>
    <col min="6401" max="6401" width="15.42578125" style="42" customWidth="1"/>
    <col min="6402" max="6656" width="9.140625" style="42"/>
    <col min="6657" max="6657" width="15.42578125" style="42" customWidth="1"/>
    <col min="6658" max="6912" width="9.140625" style="42"/>
    <col min="6913" max="6913" width="15.42578125" style="42" customWidth="1"/>
    <col min="6914" max="7168" width="9.140625" style="42"/>
    <col min="7169" max="7169" width="15.42578125" style="42" customWidth="1"/>
    <col min="7170" max="7424" width="9.140625" style="42"/>
    <col min="7425" max="7425" width="15.42578125" style="42" customWidth="1"/>
    <col min="7426" max="7680" width="9.140625" style="42"/>
    <col min="7681" max="7681" width="15.42578125" style="42" customWidth="1"/>
    <col min="7682" max="7936" width="9.140625" style="42"/>
    <col min="7937" max="7937" width="15.42578125" style="42" customWidth="1"/>
    <col min="7938" max="8192" width="9.140625" style="42"/>
    <col min="8193" max="8193" width="15.42578125" style="42" customWidth="1"/>
    <col min="8194" max="8448" width="9.140625" style="42"/>
    <col min="8449" max="8449" width="15.42578125" style="42" customWidth="1"/>
    <col min="8450" max="8704" width="9.140625" style="42"/>
    <col min="8705" max="8705" width="15.42578125" style="42" customWidth="1"/>
    <col min="8706" max="8960" width="9.140625" style="42"/>
    <col min="8961" max="8961" width="15.42578125" style="42" customWidth="1"/>
    <col min="8962" max="9216" width="9.140625" style="42"/>
    <col min="9217" max="9217" width="15.42578125" style="42" customWidth="1"/>
    <col min="9218" max="9472" width="9.140625" style="42"/>
    <col min="9473" max="9473" width="15.42578125" style="42" customWidth="1"/>
    <col min="9474" max="9728" width="9.140625" style="42"/>
    <col min="9729" max="9729" width="15.42578125" style="42" customWidth="1"/>
    <col min="9730" max="9984" width="9.140625" style="42"/>
    <col min="9985" max="9985" width="15.42578125" style="42" customWidth="1"/>
    <col min="9986" max="10240" width="9.140625" style="42"/>
    <col min="10241" max="10241" width="15.42578125" style="42" customWidth="1"/>
    <col min="10242" max="10496" width="9.140625" style="42"/>
    <col min="10497" max="10497" width="15.42578125" style="42" customWidth="1"/>
    <col min="10498" max="10752" width="9.140625" style="42"/>
    <col min="10753" max="10753" width="15.42578125" style="42" customWidth="1"/>
    <col min="10754" max="11008" width="9.140625" style="42"/>
    <col min="11009" max="11009" width="15.42578125" style="42" customWidth="1"/>
    <col min="11010" max="11264" width="9.140625" style="42"/>
    <col min="11265" max="11265" width="15.42578125" style="42" customWidth="1"/>
    <col min="11266" max="11520" width="9.140625" style="42"/>
    <col min="11521" max="11521" width="15.42578125" style="42" customWidth="1"/>
    <col min="11522" max="11776" width="9.140625" style="42"/>
    <col min="11777" max="11777" width="15.42578125" style="42" customWidth="1"/>
    <col min="11778" max="12032" width="9.140625" style="42"/>
    <col min="12033" max="12033" width="15.42578125" style="42" customWidth="1"/>
    <col min="12034" max="12288" width="9.140625" style="42"/>
    <col min="12289" max="12289" width="15.42578125" style="42" customWidth="1"/>
    <col min="12290" max="12544" width="9.140625" style="42"/>
    <col min="12545" max="12545" width="15.42578125" style="42" customWidth="1"/>
    <col min="12546" max="12800" width="9.140625" style="42"/>
    <col min="12801" max="12801" width="15.42578125" style="42" customWidth="1"/>
    <col min="12802" max="13056" width="9.140625" style="42"/>
    <col min="13057" max="13057" width="15.42578125" style="42" customWidth="1"/>
    <col min="13058" max="13312" width="9.140625" style="42"/>
    <col min="13313" max="13313" width="15.42578125" style="42" customWidth="1"/>
    <col min="13314" max="13568" width="9.140625" style="42"/>
    <col min="13569" max="13569" width="15.42578125" style="42" customWidth="1"/>
    <col min="13570" max="13824" width="9.140625" style="42"/>
    <col min="13825" max="13825" width="15.42578125" style="42" customWidth="1"/>
    <col min="13826" max="14080" width="9.140625" style="42"/>
    <col min="14081" max="14081" width="15.42578125" style="42" customWidth="1"/>
    <col min="14082" max="14336" width="9.140625" style="42"/>
    <col min="14337" max="14337" width="15.42578125" style="42" customWidth="1"/>
    <col min="14338" max="14592" width="9.140625" style="42"/>
    <col min="14593" max="14593" width="15.42578125" style="42" customWidth="1"/>
    <col min="14594" max="14848" width="9.140625" style="42"/>
    <col min="14849" max="14849" width="15.42578125" style="42" customWidth="1"/>
    <col min="14850" max="15104" width="9.140625" style="42"/>
    <col min="15105" max="15105" width="15.42578125" style="42" customWidth="1"/>
    <col min="15106" max="15360" width="9.140625" style="42"/>
    <col min="15361" max="15361" width="15.42578125" style="42" customWidth="1"/>
    <col min="15362" max="15616" width="9.140625" style="42"/>
    <col min="15617" max="15617" width="15.42578125" style="42" customWidth="1"/>
    <col min="15618" max="15872" width="9.140625" style="42"/>
    <col min="15873" max="15873" width="15.42578125" style="42" customWidth="1"/>
    <col min="15874" max="16128" width="9.140625" style="42"/>
    <col min="16129" max="16129" width="15.42578125" style="42" customWidth="1"/>
    <col min="16130" max="16384" width="9.140625" style="42"/>
  </cols>
  <sheetData>
    <row r="1" spans="1:13">
      <c r="A1" s="41"/>
    </row>
    <row r="2" spans="1:13" ht="15.75">
      <c r="A2" s="43" t="s">
        <v>718</v>
      </c>
    </row>
    <row r="3" spans="1:13" ht="15.75">
      <c r="A3" s="43" t="s">
        <v>719</v>
      </c>
    </row>
    <row r="4" spans="1:13" ht="15.75">
      <c r="A4" s="43"/>
    </row>
    <row r="5" spans="1:13">
      <c r="A5" s="44" t="s">
        <v>720</v>
      </c>
    </row>
    <row r="6" spans="1:13" ht="15.75">
      <c r="A6" s="43"/>
    </row>
    <row r="7" spans="1:13">
      <c r="A7" s="45"/>
    </row>
    <row r="8" spans="1:13">
      <c r="A8" s="45"/>
    </row>
    <row r="9" spans="1:13">
      <c r="A9" s="45" t="s">
        <v>721</v>
      </c>
    </row>
    <row r="10" spans="1:13">
      <c r="A10" s="45" t="s">
        <v>722</v>
      </c>
    </row>
    <row r="12" spans="1:13">
      <c r="A12" s="45"/>
    </row>
    <row r="16" spans="1:13" s="4" customFormat="1">
      <c r="A16" s="46"/>
      <c r="B16" s="46"/>
      <c r="C16" s="46"/>
      <c r="D16" s="46"/>
      <c r="E16" s="46"/>
      <c r="F16" s="46"/>
      <c r="G16" s="46"/>
      <c r="H16" s="46"/>
      <c r="I16" s="46"/>
      <c r="J16" s="46"/>
      <c r="K16" s="46"/>
      <c r="L16" s="46"/>
      <c r="M16" s="46"/>
    </row>
    <row r="17" spans="1:13" s="4" customFormat="1">
      <c r="A17" s="46"/>
      <c r="B17" s="46"/>
      <c r="C17" s="46"/>
      <c r="D17" s="46"/>
      <c r="E17" s="46"/>
      <c r="F17" s="46"/>
      <c r="G17" s="46"/>
      <c r="H17" s="46"/>
      <c r="I17" s="46"/>
      <c r="J17" s="46"/>
      <c r="K17" s="46"/>
      <c r="L17" s="46"/>
      <c r="M17" s="46"/>
    </row>
    <row r="18" spans="1:13" s="4" customFormat="1">
      <c r="A18" s="46"/>
      <c r="B18" s="46"/>
      <c r="C18" s="46"/>
      <c r="D18" s="46"/>
      <c r="E18" s="46"/>
      <c r="F18" s="46"/>
      <c r="G18" s="46"/>
      <c r="H18" s="46"/>
      <c r="I18" s="46"/>
      <c r="J18" s="46"/>
      <c r="K18" s="46"/>
      <c r="L18" s="46"/>
      <c r="M18" s="46"/>
    </row>
    <row r="19" spans="1:13" s="4" customFormat="1">
      <c r="A19" s="46"/>
      <c r="B19" s="46"/>
      <c r="C19" s="46"/>
      <c r="D19" s="46"/>
      <c r="E19" s="46"/>
      <c r="F19" s="46"/>
      <c r="G19" s="46"/>
      <c r="H19" s="46"/>
      <c r="I19" s="46"/>
      <c r="J19" s="46"/>
      <c r="K19" s="46"/>
      <c r="L19" s="46"/>
      <c r="M19" s="46"/>
    </row>
    <row r="20" spans="1:13" s="4" customFormat="1">
      <c r="A20" s="46"/>
      <c r="B20" s="46"/>
      <c r="C20" s="46"/>
      <c r="D20" s="46"/>
      <c r="E20" s="46"/>
      <c r="F20" s="46"/>
      <c r="G20" s="46"/>
      <c r="H20" s="46"/>
      <c r="I20" s="46"/>
      <c r="J20" s="46"/>
      <c r="K20" s="46"/>
      <c r="L20" s="46"/>
      <c r="M20" s="46"/>
    </row>
    <row r="21" spans="1:13" s="4" customFormat="1">
      <c r="A21" s="46"/>
      <c r="B21" s="46"/>
      <c r="C21" s="46"/>
      <c r="D21" s="46"/>
      <c r="E21" s="46"/>
      <c r="F21" s="46"/>
      <c r="G21" s="46"/>
      <c r="H21" s="46"/>
      <c r="I21" s="46"/>
      <c r="J21" s="46"/>
      <c r="K21" s="46"/>
      <c r="L21" s="46"/>
      <c r="M21" s="46"/>
    </row>
    <row r="22" spans="1:13" s="4" customFormat="1">
      <c r="A22" s="46"/>
      <c r="B22" s="46"/>
      <c r="C22" s="46"/>
      <c r="D22" s="46"/>
      <c r="E22" s="46"/>
      <c r="F22" s="46"/>
      <c r="G22" s="46"/>
      <c r="H22" s="46"/>
      <c r="I22" s="46"/>
      <c r="J22" s="46"/>
      <c r="K22" s="46"/>
      <c r="L22" s="46"/>
      <c r="M22" s="46"/>
    </row>
    <row r="44" spans="1:1">
      <c r="A44" s="47" t="s">
        <v>723</v>
      </c>
    </row>
    <row r="45" spans="1:1">
      <c r="A45" s="48" t="s">
        <v>724</v>
      </c>
    </row>
  </sheetData>
  <pageMargins left="0.7" right="0.7" top="0.75" bottom="0.75" header="0.3" footer="0.3"/>
  <pageSetup paperSize="9" scale="99" orientation="portrait" r:id="rId1"/>
  <colBreaks count="1" manualBreakCount="1">
    <brk id="9" max="44"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N59"/>
  <sheetViews>
    <sheetView zoomScaleNormal="100" workbookViewId="0"/>
  </sheetViews>
  <sheetFormatPr defaultRowHeight="15"/>
  <cols>
    <col min="1" max="1" width="18.28515625" style="42" customWidth="1"/>
    <col min="2" max="2" width="50" style="42" customWidth="1"/>
    <col min="3" max="3" width="9.140625" style="42"/>
    <col min="4" max="4" width="8.85546875" style="42" customWidth="1"/>
    <col min="5" max="256" width="9.140625" style="42"/>
    <col min="257" max="257" width="11.42578125" style="42" customWidth="1"/>
    <col min="258" max="258" width="50" style="42" customWidth="1"/>
    <col min="259" max="259" width="9.140625" style="42"/>
    <col min="260" max="260" width="8.85546875" style="42" customWidth="1"/>
    <col min="261" max="512" width="9.140625" style="42"/>
    <col min="513" max="513" width="11.42578125" style="42" customWidth="1"/>
    <col min="514" max="514" width="50" style="42" customWidth="1"/>
    <col min="515" max="515" width="9.140625" style="42"/>
    <col min="516" max="516" width="8.85546875" style="42" customWidth="1"/>
    <col min="517" max="768" width="9.140625" style="42"/>
    <col min="769" max="769" width="11.42578125" style="42" customWidth="1"/>
    <col min="770" max="770" width="50" style="42" customWidth="1"/>
    <col min="771" max="771" width="9.140625" style="42"/>
    <col min="772" max="772" width="8.85546875" style="42" customWidth="1"/>
    <col min="773" max="1024" width="9.140625" style="42"/>
    <col min="1025" max="1025" width="11.42578125" style="42" customWidth="1"/>
    <col min="1026" max="1026" width="50" style="42" customWidth="1"/>
    <col min="1027" max="1027" width="9.140625" style="42"/>
    <col min="1028" max="1028" width="8.85546875" style="42" customWidth="1"/>
    <col min="1029" max="1280" width="9.140625" style="42"/>
    <col min="1281" max="1281" width="11.42578125" style="42" customWidth="1"/>
    <col min="1282" max="1282" width="50" style="42" customWidth="1"/>
    <col min="1283" max="1283" width="9.140625" style="42"/>
    <col min="1284" max="1284" width="8.85546875" style="42" customWidth="1"/>
    <col min="1285" max="1536" width="9.140625" style="42"/>
    <col min="1537" max="1537" width="11.42578125" style="42" customWidth="1"/>
    <col min="1538" max="1538" width="50" style="42" customWidth="1"/>
    <col min="1539" max="1539" width="9.140625" style="42"/>
    <col min="1540" max="1540" width="8.85546875" style="42" customWidth="1"/>
    <col min="1541" max="1792" width="9.140625" style="42"/>
    <col min="1793" max="1793" width="11.42578125" style="42" customWidth="1"/>
    <col min="1794" max="1794" width="50" style="42" customWidth="1"/>
    <col min="1795" max="1795" width="9.140625" style="42"/>
    <col min="1796" max="1796" width="8.85546875" style="42" customWidth="1"/>
    <col min="1797" max="2048" width="9.140625" style="42"/>
    <col min="2049" max="2049" width="11.42578125" style="42" customWidth="1"/>
    <col min="2050" max="2050" width="50" style="42" customWidth="1"/>
    <col min="2051" max="2051" width="9.140625" style="42"/>
    <col min="2052" max="2052" width="8.85546875" style="42" customWidth="1"/>
    <col min="2053" max="2304" width="9.140625" style="42"/>
    <col min="2305" max="2305" width="11.42578125" style="42" customWidth="1"/>
    <col min="2306" max="2306" width="50" style="42" customWidth="1"/>
    <col min="2307" max="2307" width="9.140625" style="42"/>
    <col min="2308" max="2308" width="8.85546875" style="42" customWidth="1"/>
    <col min="2309" max="2560" width="9.140625" style="42"/>
    <col min="2561" max="2561" width="11.42578125" style="42" customWidth="1"/>
    <col min="2562" max="2562" width="50" style="42" customWidth="1"/>
    <col min="2563" max="2563" width="9.140625" style="42"/>
    <col min="2564" max="2564" width="8.85546875" style="42" customWidth="1"/>
    <col min="2565" max="2816" width="9.140625" style="42"/>
    <col min="2817" max="2817" width="11.42578125" style="42" customWidth="1"/>
    <col min="2818" max="2818" width="50" style="42" customWidth="1"/>
    <col min="2819" max="2819" width="9.140625" style="42"/>
    <col min="2820" max="2820" width="8.85546875" style="42" customWidth="1"/>
    <col min="2821" max="3072" width="9.140625" style="42"/>
    <col min="3073" max="3073" width="11.42578125" style="42" customWidth="1"/>
    <col min="3074" max="3074" width="50" style="42" customWidth="1"/>
    <col min="3075" max="3075" width="9.140625" style="42"/>
    <col min="3076" max="3076" width="8.85546875" style="42" customWidth="1"/>
    <col min="3077" max="3328" width="9.140625" style="42"/>
    <col min="3329" max="3329" width="11.42578125" style="42" customWidth="1"/>
    <col min="3330" max="3330" width="50" style="42" customWidth="1"/>
    <col min="3331" max="3331" width="9.140625" style="42"/>
    <col min="3332" max="3332" width="8.85546875" style="42" customWidth="1"/>
    <col min="3333" max="3584" width="9.140625" style="42"/>
    <col min="3585" max="3585" width="11.42578125" style="42" customWidth="1"/>
    <col min="3586" max="3586" width="50" style="42" customWidth="1"/>
    <col min="3587" max="3587" width="9.140625" style="42"/>
    <col min="3588" max="3588" width="8.85546875" style="42" customWidth="1"/>
    <col min="3589" max="3840" width="9.140625" style="42"/>
    <col min="3841" max="3841" width="11.42578125" style="42" customWidth="1"/>
    <col min="3842" max="3842" width="50" style="42" customWidth="1"/>
    <col min="3843" max="3843" width="9.140625" style="42"/>
    <col min="3844" max="3844" width="8.85546875" style="42" customWidth="1"/>
    <col min="3845" max="4096" width="9.140625" style="42"/>
    <col min="4097" max="4097" width="11.42578125" style="42" customWidth="1"/>
    <col min="4098" max="4098" width="50" style="42" customWidth="1"/>
    <col min="4099" max="4099" width="9.140625" style="42"/>
    <col min="4100" max="4100" width="8.85546875" style="42" customWidth="1"/>
    <col min="4101" max="4352" width="9.140625" style="42"/>
    <col min="4353" max="4353" width="11.42578125" style="42" customWidth="1"/>
    <col min="4354" max="4354" width="50" style="42" customWidth="1"/>
    <col min="4355" max="4355" width="9.140625" style="42"/>
    <col min="4356" max="4356" width="8.85546875" style="42" customWidth="1"/>
    <col min="4357" max="4608" width="9.140625" style="42"/>
    <col min="4609" max="4609" width="11.42578125" style="42" customWidth="1"/>
    <col min="4610" max="4610" width="50" style="42" customWidth="1"/>
    <col min="4611" max="4611" width="9.140625" style="42"/>
    <col min="4612" max="4612" width="8.85546875" style="42" customWidth="1"/>
    <col min="4613" max="4864" width="9.140625" style="42"/>
    <col min="4865" max="4865" width="11.42578125" style="42" customWidth="1"/>
    <col min="4866" max="4866" width="50" style="42" customWidth="1"/>
    <col min="4867" max="4867" width="9.140625" style="42"/>
    <col min="4868" max="4868" width="8.85546875" style="42" customWidth="1"/>
    <col min="4869" max="5120" width="9.140625" style="42"/>
    <col min="5121" max="5121" width="11.42578125" style="42" customWidth="1"/>
    <col min="5122" max="5122" width="50" style="42" customWidth="1"/>
    <col min="5123" max="5123" width="9.140625" style="42"/>
    <col min="5124" max="5124" width="8.85546875" style="42" customWidth="1"/>
    <col min="5125" max="5376" width="9.140625" style="42"/>
    <col min="5377" max="5377" width="11.42578125" style="42" customWidth="1"/>
    <col min="5378" max="5378" width="50" style="42" customWidth="1"/>
    <col min="5379" max="5379" width="9.140625" style="42"/>
    <col min="5380" max="5380" width="8.85546875" style="42" customWidth="1"/>
    <col min="5381" max="5632" width="9.140625" style="42"/>
    <col min="5633" max="5633" width="11.42578125" style="42" customWidth="1"/>
    <col min="5634" max="5634" width="50" style="42" customWidth="1"/>
    <col min="5635" max="5635" width="9.140625" style="42"/>
    <col min="5636" max="5636" width="8.85546875" style="42" customWidth="1"/>
    <col min="5637" max="5888" width="9.140625" style="42"/>
    <col min="5889" max="5889" width="11.42578125" style="42" customWidth="1"/>
    <col min="5890" max="5890" width="50" style="42" customWidth="1"/>
    <col min="5891" max="5891" width="9.140625" style="42"/>
    <col min="5892" max="5892" width="8.85546875" style="42" customWidth="1"/>
    <col min="5893" max="6144" width="9.140625" style="42"/>
    <col min="6145" max="6145" width="11.42578125" style="42" customWidth="1"/>
    <col min="6146" max="6146" width="50" style="42" customWidth="1"/>
    <col min="6147" max="6147" width="9.140625" style="42"/>
    <col min="6148" max="6148" width="8.85546875" style="42" customWidth="1"/>
    <col min="6149" max="6400" width="9.140625" style="42"/>
    <col min="6401" max="6401" width="11.42578125" style="42" customWidth="1"/>
    <col min="6402" max="6402" width="50" style="42" customWidth="1"/>
    <col min="6403" max="6403" width="9.140625" style="42"/>
    <col min="6404" max="6404" width="8.85546875" style="42" customWidth="1"/>
    <col min="6405" max="6656" width="9.140625" style="42"/>
    <col min="6657" max="6657" width="11.42578125" style="42" customWidth="1"/>
    <col min="6658" max="6658" width="50" style="42" customWidth="1"/>
    <col min="6659" max="6659" width="9.140625" style="42"/>
    <col min="6660" max="6660" width="8.85546875" style="42" customWidth="1"/>
    <col min="6661" max="6912" width="9.140625" style="42"/>
    <col min="6913" max="6913" width="11.42578125" style="42" customWidth="1"/>
    <col min="6914" max="6914" width="50" style="42" customWidth="1"/>
    <col min="6915" max="6915" width="9.140625" style="42"/>
    <col min="6916" max="6916" width="8.85546875" style="42" customWidth="1"/>
    <col min="6917" max="7168" width="9.140625" style="42"/>
    <col min="7169" max="7169" width="11.42578125" style="42" customWidth="1"/>
    <col min="7170" max="7170" width="50" style="42" customWidth="1"/>
    <col min="7171" max="7171" width="9.140625" style="42"/>
    <col min="7172" max="7172" width="8.85546875" style="42" customWidth="1"/>
    <col min="7173" max="7424" width="9.140625" style="42"/>
    <col min="7425" max="7425" width="11.42578125" style="42" customWidth="1"/>
    <col min="7426" max="7426" width="50" style="42" customWidth="1"/>
    <col min="7427" max="7427" width="9.140625" style="42"/>
    <col min="7428" max="7428" width="8.85546875" style="42" customWidth="1"/>
    <col min="7429" max="7680" width="9.140625" style="42"/>
    <col min="7681" max="7681" width="11.42578125" style="42" customWidth="1"/>
    <col min="7682" max="7682" width="50" style="42" customWidth="1"/>
    <col min="7683" max="7683" width="9.140625" style="42"/>
    <col min="7684" max="7684" width="8.85546875" style="42" customWidth="1"/>
    <col min="7685" max="7936" width="9.140625" style="42"/>
    <col min="7937" max="7937" width="11.42578125" style="42" customWidth="1"/>
    <col min="7938" max="7938" width="50" style="42" customWidth="1"/>
    <col min="7939" max="7939" width="9.140625" style="42"/>
    <col min="7940" max="7940" width="8.85546875" style="42" customWidth="1"/>
    <col min="7941" max="8192" width="9.140625" style="42"/>
    <col min="8193" max="8193" width="11.42578125" style="42" customWidth="1"/>
    <col min="8194" max="8194" width="50" style="42" customWidth="1"/>
    <col min="8195" max="8195" width="9.140625" style="42"/>
    <col min="8196" max="8196" width="8.85546875" style="42" customWidth="1"/>
    <col min="8197" max="8448" width="9.140625" style="42"/>
    <col min="8449" max="8449" width="11.42578125" style="42" customWidth="1"/>
    <col min="8450" max="8450" width="50" style="42" customWidth="1"/>
    <col min="8451" max="8451" width="9.140625" style="42"/>
    <col min="8452" max="8452" width="8.85546875" style="42" customWidth="1"/>
    <col min="8453" max="8704" width="9.140625" style="42"/>
    <col min="8705" max="8705" width="11.42578125" style="42" customWidth="1"/>
    <col min="8706" max="8706" width="50" style="42" customWidth="1"/>
    <col min="8707" max="8707" width="9.140625" style="42"/>
    <col min="8708" max="8708" width="8.85546875" style="42" customWidth="1"/>
    <col min="8709" max="8960" width="9.140625" style="42"/>
    <col min="8961" max="8961" width="11.42578125" style="42" customWidth="1"/>
    <col min="8962" max="8962" width="50" style="42" customWidth="1"/>
    <col min="8963" max="8963" width="9.140625" style="42"/>
    <col min="8964" max="8964" width="8.85546875" style="42" customWidth="1"/>
    <col min="8965" max="9216" width="9.140625" style="42"/>
    <col min="9217" max="9217" width="11.42578125" style="42" customWidth="1"/>
    <col min="9218" max="9218" width="50" style="42" customWidth="1"/>
    <col min="9219" max="9219" width="9.140625" style="42"/>
    <col min="9220" max="9220" width="8.85546875" style="42" customWidth="1"/>
    <col min="9221" max="9472" width="9.140625" style="42"/>
    <col min="9473" max="9473" width="11.42578125" style="42" customWidth="1"/>
    <col min="9474" max="9474" width="50" style="42" customWidth="1"/>
    <col min="9475" max="9475" width="9.140625" style="42"/>
    <col min="9476" max="9476" width="8.85546875" style="42" customWidth="1"/>
    <col min="9477" max="9728" width="9.140625" style="42"/>
    <col min="9729" max="9729" width="11.42578125" style="42" customWidth="1"/>
    <col min="9730" max="9730" width="50" style="42" customWidth="1"/>
    <col min="9731" max="9731" width="9.140625" style="42"/>
    <col min="9732" max="9732" width="8.85546875" style="42" customWidth="1"/>
    <col min="9733" max="9984" width="9.140625" style="42"/>
    <col min="9985" max="9985" width="11.42578125" style="42" customWidth="1"/>
    <col min="9986" max="9986" width="50" style="42" customWidth="1"/>
    <col min="9987" max="9987" width="9.140625" style="42"/>
    <col min="9988" max="9988" width="8.85546875" style="42" customWidth="1"/>
    <col min="9989" max="10240" width="9.140625" style="42"/>
    <col min="10241" max="10241" width="11.42578125" style="42" customWidth="1"/>
    <col min="10242" max="10242" width="50" style="42" customWidth="1"/>
    <col min="10243" max="10243" width="9.140625" style="42"/>
    <col min="10244" max="10244" width="8.85546875" style="42" customWidth="1"/>
    <col min="10245" max="10496" width="9.140625" style="42"/>
    <col min="10497" max="10497" width="11.42578125" style="42" customWidth="1"/>
    <col min="10498" max="10498" width="50" style="42" customWidth="1"/>
    <col min="10499" max="10499" width="9.140625" style="42"/>
    <col min="10500" max="10500" width="8.85546875" style="42" customWidth="1"/>
    <col min="10501" max="10752" width="9.140625" style="42"/>
    <col min="10753" max="10753" width="11.42578125" style="42" customWidth="1"/>
    <col min="10754" max="10754" width="50" style="42" customWidth="1"/>
    <col min="10755" max="10755" width="9.140625" style="42"/>
    <col min="10756" max="10756" width="8.85546875" style="42" customWidth="1"/>
    <col min="10757" max="11008" width="9.140625" style="42"/>
    <col min="11009" max="11009" width="11.42578125" style="42" customWidth="1"/>
    <col min="11010" max="11010" width="50" style="42" customWidth="1"/>
    <col min="11011" max="11011" width="9.140625" style="42"/>
    <col min="11012" max="11012" width="8.85546875" style="42" customWidth="1"/>
    <col min="11013" max="11264" width="9.140625" style="42"/>
    <col min="11265" max="11265" width="11.42578125" style="42" customWidth="1"/>
    <col min="11266" max="11266" width="50" style="42" customWidth="1"/>
    <col min="11267" max="11267" width="9.140625" style="42"/>
    <col min="11268" max="11268" width="8.85546875" style="42" customWidth="1"/>
    <col min="11269" max="11520" width="9.140625" style="42"/>
    <col min="11521" max="11521" width="11.42578125" style="42" customWidth="1"/>
    <col min="11522" max="11522" width="50" style="42" customWidth="1"/>
    <col min="11523" max="11523" width="9.140625" style="42"/>
    <col min="11524" max="11524" width="8.85546875" style="42" customWidth="1"/>
    <col min="11525" max="11776" width="9.140625" style="42"/>
    <col min="11777" max="11777" width="11.42578125" style="42" customWidth="1"/>
    <col min="11778" max="11778" width="50" style="42" customWidth="1"/>
    <col min="11779" max="11779" width="9.140625" style="42"/>
    <col min="11780" max="11780" width="8.85546875" style="42" customWidth="1"/>
    <col min="11781" max="12032" width="9.140625" style="42"/>
    <col min="12033" max="12033" width="11.42578125" style="42" customWidth="1"/>
    <col min="12034" max="12034" width="50" style="42" customWidth="1"/>
    <col min="12035" max="12035" width="9.140625" style="42"/>
    <col min="12036" max="12036" width="8.85546875" style="42" customWidth="1"/>
    <col min="12037" max="12288" width="9.140625" style="42"/>
    <col min="12289" max="12289" width="11.42578125" style="42" customWidth="1"/>
    <col min="12290" max="12290" width="50" style="42" customWidth="1"/>
    <col min="12291" max="12291" width="9.140625" style="42"/>
    <col min="12292" max="12292" width="8.85546875" style="42" customWidth="1"/>
    <col min="12293" max="12544" width="9.140625" style="42"/>
    <col min="12545" max="12545" width="11.42578125" style="42" customWidth="1"/>
    <col min="12546" max="12546" width="50" style="42" customWidth="1"/>
    <col min="12547" max="12547" width="9.140625" style="42"/>
    <col min="12548" max="12548" width="8.85546875" style="42" customWidth="1"/>
    <col min="12549" max="12800" width="9.140625" style="42"/>
    <col min="12801" max="12801" width="11.42578125" style="42" customWidth="1"/>
    <col min="12802" max="12802" width="50" style="42" customWidth="1"/>
    <col min="12803" max="12803" width="9.140625" style="42"/>
    <col min="12804" max="12804" width="8.85546875" style="42" customWidth="1"/>
    <col min="12805" max="13056" width="9.140625" style="42"/>
    <col min="13057" max="13057" width="11.42578125" style="42" customWidth="1"/>
    <col min="13058" max="13058" width="50" style="42" customWidth="1"/>
    <col min="13059" max="13059" width="9.140625" style="42"/>
    <col min="13060" max="13060" width="8.85546875" style="42" customWidth="1"/>
    <col min="13061" max="13312" width="9.140625" style="42"/>
    <col min="13313" max="13313" width="11.42578125" style="42" customWidth="1"/>
    <col min="13314" max="13314" width="50" style="42" customWidth="1"/>
    <col min="13315" max="13315" width="9.140625" style="42"/>
    <col min="13316" max="13316" width="8.85546875" style="42" customWidth="1"/>
    <col min="13317" max="13568" width="9.140625" style="42"/>
    <col min="13569" max="13569" width="11.42578125" style="42" customWidth="1"/>
    <col min="13570" max="13570" width="50" style="42" customWidth="1"/>
    <col min="13571" max="13571" width="9.140625" style="42"/>
    <col min="13572" max="13572" width="8.85546875" style="42" customWidth="1"/>
    <col min="13573" max="13824" width="9.140625" style="42"/>
    <col min="13825" max="13825" width="11.42578125" style="42" customWidth="1"/>
    <col min="13826" max="13826" width="50" style="42" customWidth="1"/>
    <col min="13827" max="13827" width="9.140625" style="42"/>
    <col min="13828" max="13828" width="8.85546875" style="42" customWidth="1"/>
    <col min="13829" max="14080" width="9.140625" style="42"/>
    <col min="14081" max="14081" width="11.42578125" style="42" customWidth="1"/>
    <col min="14082" max="14082" width="50" style="42" customWidth="1"/>
    <col min="14083" max="14083" width="9.140625" style="42"/>
    <col min="14084" max="14084" width="8.85546875" style="42" customWidth="1"/>
    <col min="14085" max="14336" width="9.140625" style="42"/>
    <col min="14337" max="14337" width="11.42578125" style="42" customWidth="1"/>
    <col min="14338" max="14338" width="50" style="42" customWidth="1"/>
    <col min="14339" max="14339" width="9.140625" style="42"/>
    <col min="14340" max="14340" width="8.85546875" style="42" customWidth="1"/>
    <col min="14341" max="14592" width="9.140625" style="42"/>
    <col min="14593" max="14593" width="11.42578125" style="42" customWidth="1"/>
    <col min="14594" max="14594" width="50" style="42" customWidth="1"/>
    <col min="14595" max="14595" width="9.140625" style="42"/>
    <col min="14596" max="14596" width="8.85546875" style="42" customWidth="1"/>
    <col min="14597" max="14848" width="9.140625" style="42"/>
    <col min="14849" max="14849" width="11.42578125" style="42" customWidth="1"/>
    <col min="14850" max="14850" width="50" style="42" customWidth="1"/>
    <col min="14851" max="14851" width="9.140625" style="42"/>
    <col min="14852" max="14852" width="8.85546875" style="42" customWidth="1"/>
    <col min="14853" max="15104" width="9.140625" style="42"/>
    <col min="15105" max="15105" width="11.42578125" style="42" customWidth="1"/>
    <col min="15106" max="15106" width="50" style="42" customWidth="1"/>
    <col min="15107" max="15107" width="9.140625" style="42"/>
    <col min="15108" max="15108" width="8.85546875" style="42" customWidth="1"/>
    <col min="15109" max="15360" width="9.140625" style="42"/>
    <col min="15361" max="15361" width="11.42578125" style="42" customWidth="1"/>
    <col min="15362" max="15362" width="50" style="42" customWidth="1"/>
    <col min="15363" max="15363" width="9.140625" style="42"/>
    <col min="15364" max="15364" width="8.85546875" style="42" customWidth="1"/>
    <col min="15365" max="15616" width="9.140625" style="42"/>
    <col min="15617" max="15617" width="11.42578125" style="42" customWidth="1"/>
    <col min="15618" max="15618" width="50" style="42" customWidth="1"/>
    <col min="15619" max="15619" width="9.140625" style="42"/>
    <col min="15620" max="15620" width="8.85546875" style="42" customWidth="1"/>
    <col min="15621" max="15872" width="9.140625" style="42"/>
    <col min="15873" max="15873" width="11.42578125" style="42" customWidth="1"/>
    <col min="15874" max="15874" width="50" style="42" customWidth="1"/>
    <col min="15875" max="15875" width="9.140625" style="42"/>
    <col min="15876" max="15876" width="8.85546875" style="42" customWidth="1"/>
    <col min="15877" max="16128" width="9.140625" style="42"/>
    <col min="16129" max="16129" width="11.42578125" style="42" customWidth="1"/>
    <col min="16130" max="16130" width="50" style="42" customWidth="1"/>
    <col min="16131" max="16131" width="9.140625" style="42"/>
    <col min="16132" max="16132" width="8.85546875" style="42" customWidth="1"/>
    <col min="16133" max="16384" width="9.140625" style="42"/>
  </cols>
  <sheetData>
    <row r="1" spans="1:14" ht="15.75">
      <c r="A1" s="49" t="s">
        <v>725</v>
      </c>
      <c r="B1" s="50"/>
      <c r="C1" s="51"/>
      <c r="D1" s="51"/>
      <c r="E1" s="52"/>
      <c r="F1" s="52"/>
      <c r="G1" s="52"/>
    </row>
    <row r="2" spans="1:14">
      <c r="A2" s="53"/>
      <c r="B2" s="50"/>
      <c r="C2" s="51"/>
      <c r="D2" s="51"/>
      <c r="E2" s="52"/>
      <c r="F2" s="52"/>
      <c r="G2" s="52"/>
    </row>
    <row r="3" spans="1:14">
      <c r="A3" s="53"/>
      <c r="B3" s="50"/>
      <c r="C3" s="51"/>
      <c r="D3" s="51"/>
      <c r="E3" s="52"/>
      <c r="F3" s="52"/>
      <c r="G3" s="52"/>
    </row>
    <row r="4" spans="1:14">
      <c r="A4" s="54" t="s">
        <v>726</v>
      </c>
      <c r="B4" s="54" t="s">
        <v>725</v>
      </c>
      <c r="C4" s="55"/>
      <c r="D4" s="50"/>
      <c r="E4" s="52"/>
      <c r="F4" s="52"/>
      <c r="G4" s="52"/>
    </row>
    <row r="5" spans="1:14">
      <c r="A5" s="50"/>
      <c r="B5" s="55"/>
      <c r="C5" s="55"/>
      <c r="D5" s="50"/>
      <c r="E5" s="52"/>
      <c r="F5" s="52"/>
      <c r="G5" s="52"/>
    </row>
    <row r="6" spans="1:14">
      <c r="A6" s="110" t="str">
        <f>HYPERLINK("#'Toelichting'!A1","Toelichting")</f>
        <v>Toelichting</v>
      </c>
      <c r="B6" s="50" t="s">
        <v>727</v>
      </c>
      <c r="C6" s="55"/>
      <c r="D6" s="50"/>
      <c r="E6" s="52"/>
      <c r="F6" s="52"/>
      <c r="G6" s="52"/>
      <c r="H6" s="52"/>
      <c r="I6" s="52"/>
      <c r="J6" s="52"/>
      <c r="K6" s="52"/>
      <c r="L6" s="52"/>
      <c r="M6" s="52"/>
      <c r="N6" s="52"/>
    </row>
    <row r="7" spans="1:14">
      <c r="A7" s="110" t="str">
        <f>HYPERLINK("#'Bronbestanden'!A1","Bronbestanden")</f>
        <v>Bronbestanden</v>
      </c>
      <c r="B7" s="56" t="s">
        <v>729</v>
      </c>
      <c r="C7" s="55"/>
      <c r="D7" s="50"/>
      <c r="E7" s="52"/>
      <c r="F7" s="52"/>
      <c r="G7" s="52"/>
      <c r="H7" s="52"/>
      <c r="I7" s="52"/>
      <c r="J7" s="52"/>
      <c r="K7" s="52"/>
      <c r="L7" s="52"/>
      <c r="M7" s="52"/>
      <c r="N7" s="52"/>
    </row>
    <row r="8" spans="1:14">
      <c r="A8" s="50"/>
      <c r="B8" s="50"/>
      <c r="C8" s="55"/>
      <c r="D8" s="50"/>
      <c r="E8" s="52"/>
      <c r="F8" s="52"/>
      <c r="G8" s="52"/>
      <c r="H8" s="52"/>
      <c r="I8" s="52"/>
      <c r="J8" s="52"/>
      <c r="K8" s="52"/>
      <c r="L8" s="52"/>
      <c r="M8" s="52"/>
      <c r="N8" s="52"/>
    </row>
    <row r="9" spans="1:14" ht="39" customHeight="1">
      <c r="A9" s="110" t="str">
        <f>HYPERLINK("#'Tabel 3'!A1","Tabel 3")</f>
        <v>Tabel 3</v>
      </c>
      <c r="B9" s="112" t="s">
        <v>730</v>
      </c>
      <c r="C9" s="112"/>
      <c r="D9" s="112"/>
    </row>
    <row r="43" spans="1:1">
      <c r="A43" s="57" t="s">
        <v>731</v>
      </c>
    </row>
    <row r="44" spans="1:1">
      <c r="A44" s="58" t="s">
        <v>732</v>
      </c>
    </row>
    <row r="45" spans="1:1">
      <c r="A45" s="58" t="s">
        <v>733</v>
      </c>
    </row>
    <row r="46" spans="1:1">
      <c r="A46" s="58" t="s">
        <v>734</v>
      </c>
    </row>
    <row r="47" spans="1:1">
      <c r="A47" s="58" t="s">
        <v>735</v>
      </c>
    </row>
    <row r="48" spans="1:1">
      <c r="A48" s="58" t="s">
        <v>736</v>
      </c>
    </row>
    <row r="49" spans="1:1">
      <c r="A49" s="58" t="s">
        <v>737</v>
      </c>
    </row>
    <row r="50" spans="1:1">
      <c r="A50" s="58" t="s">
        <v>738</v>
      </c>
    </row>
    <row r="51" spans="1:1">
      <c r="A51" s="58" t="s">
        <v>739</v>
      </c>
    </row>
    <row r="52" spans="1:1">
      <c r="A52" s="58" t="s">
        <v>740</v>
      </c>
    </row>
    <row r="53" spans="1:1">
      <c r="A53" s="58" t="s">
        <v>741</v>
      </c>
    </row>
    <row r="54" spans="1:1">
      <c r="A54" s="58" t="s">
        <v>742</v>
      </c>
    </row>
    <row r="55" spans="1:1">
      <c r="A55" s="58" t="s">
        <v>743</v>
      </c>
    </row>
    <row r="58" spans="1:1">
      <c r="A58" s="59" t="s">
        <v>744</v>
      </c>
    </row>
    <row r="59" spans="1:1">
      <c r="A59" s="59" t="s">
        <v>745</v>
      </c>
    </row>
  </sheetData>
  <mergeCells count="1">
    <mergeCell ref="B9:D9"/>
  </mergeCells>
  <pageMargins left="0.70866141732283472" right="0.70866141732283472" top="0.74803149606299213" bottom="0.74803149606299213" header="0.31496062992125984" footer="0.31496062992125984"/>
  <pageSetup paperSize="9" scale="83" fitToHeight="0" orientation="portrait" r:id="rId1"/>
  <headerFooter>
    <oddFooter>&amp;R&amp;P/&amp;N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B56"/>
  <sheetViews>
    <sheetView zoomScaleNormal="100" workbookViewId="0"/>
  </sheetViews>
  <sheetFormatPr defaultColWidth="9.140625" defaultRowHeight="15"/>
  <cols>
    <col min="1" max="1" width="98" style="89" customWidth="1"/>
    <col min="2" max="2" width="87.140625" style="61" customWidth="1"/>
    <col min="3" max="16384" width="9.140625" style="61"/>
  </cols>
  <sheetData>
    <row r="1" spans="1:2" ht="15.75">
      <c r="A1" s="60" t="s">
        <v>746</v>
      </c>
    </row>
    <row r="2" spans="1:2">
      <c r="A2" s="62"/>
    </row>
    <row r="3" spans="1:2">
      <c r="A3" s="63" t="s">
        <v>747</v>
      </c>
    </row>
    <row r="4" spans="1:2" ht="68.25" customHeight="1">
      <c r="A4" s="64" t="s">
        <v>807</v>
      </c>
    </row>
    <row r="5" spans="1:2">
      <c r="A5" s="65"/>
    </row>
    <row r="6" spans="1:2">
      <c r="A6" s="63" t="s">
        <v>748</v>
      </c>
    </row>
    <row r="7" spans="1:2" ht="30.75" customHeight="1">
      <c r="A7" s="66" t="s">
        <v>749</v>
      </c>
    </row>
    <row r="8" spans="1:2" ht="15" customHeight="1">
      <c r="A8" s="65"/>
    </row>
    <row r="9" spans="1:2">
      <c r="A9" s="63" t="s">
        <v>750</v>
      </c>
    </row>
    <row r="10" spans="1:2" ht="43.5" customHeight="1">
      <c r="A10" s="64" t="s">
        <v>808</v>
      </c>
      <c r="B10" s="67"/>
    </row>
    <row r="11" spans="1:2" ht="15" customHeight="1">
      <c r="A11" s="68"/>
      <c r="B11" s="67"/>
    </row>
    <row r="12" spans="1:2">
      <c r="A12" s="63" t="s">
        <v>751</v>
      </c>
    </row>
    <row r="13" spans="1:2" ht="90">
      <c r="A13" s="69" t="s">
        <v>809</v>
      </c>
      <c r="B13" s="70"/>
    </row>
    <row r="14" spans="1:2">
      <c r="A14" s="71"/>
    </row>
    <row r="15" spans="1:2" ht="15" customHeight="1">
      <c r="A15" s="72" t="s">
        <v>752</v>
      </c>
    </row>
    <row r="16" spans="1:2">
      <c r="A16" s="73" t="s">
        <v>753</v>
      </c>
    </row>
    <row r="17" spans="1:1" ht="31.5" customHeight="1">
      <c r="A17" s="71" t="s">
        <v>754</v>
      </c>
    </row>
    <row r="18" spans="1:1" ht="15" customHeight="1">
      <c r="A18" s="71"/>
    </row>
    <row r="19" spans="1:1" ht="42.75" customHeight="1">
      <c r="A19" s="74" t="s">
        <v>755</v>
      </c>
    </row>
    <row r="20" spans="1:1" ht="15" customHeight="1">
      <c r="A20" s="71"/>
    </row>
    <row r="21" spans="1:1" ht="15" customHeight="1">
      <c r="A21" s="75" t="s">
        <v>756</v>
      </c>
    </row>
    <row r="22" spans="1:1" ht="44.25" customHeight="1">
      <c r="A22" s="76" t="s">
        <v>757</v>
      </c>
    </row>
    <row r="23" spans="1:1" ht="121.5" customHeight="1">
      <c r="A23" s="76" t="s">
        <v>758</v>
      </c>
    </row>
    <row r="24" spans="1:1" ht="18.75" customHeight="1">
      <c r="A24" s="76" t="s">
        <v>759</v>
      </c>
    </row>
    <row r="25" spans="1:1" ht="15" customHeight="1">
      <c r="A25" s="76"/>
    </row>
    <row r="26" spans="1:1" ht="15" customHeight="1">
      <c r="A26" s="63" t="s">
        <v>760</v>
      </c>
    </row>
    <row r="27" spans="1:1" ht="15" customHeight="1">
      <c r="A27" s="111" t="s">
        <v>801</v>
      </c>
    </row>
    <row r="28" spans="1:1" ht="15" customHeight="1">
      <c r="A28" s="111" t="s">
        <v>802</v>
      </c>
    </row>
    <row r="29" spans="1:1" ht="15" customHeight="1">
      <c r="A29" s="111" t="s">
        <v>803</v>
      </c>
    </row>
    <row r="30" spans="1:1" ht="15" customHeight="1">
      <c r="A30" s="111" t="s">
        <v>804</v>
      </c>
    </row>
    <row r="31" spans="1:1" ht="15" customHeight="1">
      <c r="A31" s="111" t="s">
        <v>805</v>
      </c>
    </row>
    <row r="32" spans="1:1" ht="15" customHeight="1">
      <c r="A32" s="79"/>
    </row>
    <row r="33" spans="1:2" ht="54.75" customHeight="1">
      <c r="A33" s="77" t="s">
        <v>761</v>
      </c>
      <c r="B33" s="78"/>
    </row>
    <row r="34" spans="1:2" ht="11.25" customHeight="1">
      <c r="A34" s="79"/>
    </row>
    <row r="35" spans="1:2" ht="54.75" customHeight="1">
      <c r="A35" s="77" t="s">
        <v>762</v>
      </c>
      <c r="B35" s="80"/>
    </row>
    <row r="36" spans="1:2">
      <c r="A36" s="79"/>
      <c r="B36" s="81"/>
    </row>
    <row r="37" spans="1:2" ht="82.5" customHeight="1">
      <c r="A37" s="82" t="s">
        <v>763</v>
      </c>
    </row>
    <row r="38" spans="1:2">
      <c r="A38" s="82"/>
    </row>
    <row r="39" spans="1:2" ht="95.25" customHeight="1">
      <c r="A39" s="83" t="s">
        <v>764</v>
      </c>
      <c r="B39" s="78"/>
    </row>
    <row r="40" spans="1:2">
      <c r="A40" s="79"/>
    </row>
    <row r="41" spans="1:2" ht="39">
      <c r="A41" s="84" t="s">
        <v>765</v>
      </c>
    </row>
    <row r="42" spans="1:2">
      <c r="A42" s="85"/>
    </row>
    <row r="43" spans="1:2">
      <c r="A43" s="86"/>
    </row>
    <row r="44" spans="1:2">
      <c r="A44" s="87" t="s">
        <v>766</v>
      </c>
    </row>
    <row r="45" spans="1:2">
      <c r="A45" s="64" t="s">
        <v>767</v>
      </c>
    </row>
    <row r="46" spans="1:2">
      <c r="A46" s="88" t="s">
        <v>768</v>
      </c>
    </row>
    <row r="47" spans="1:2">
      <c r="A47" s="64" t="s">
        <v>769</v>
      </c>
    </row>
    <row r="48" spans="1:2">
      <c r="A48" s="64" t="s">
        <v>770</v>
      </c>
    </row>
    <row r="49" spans="1:1">
      <c r="A49" s="64" t="s">
        <v>771</v>
      </c>
    </row>
    <row r="50" spans="1:1">
      <c r="A50" s="84" t="s">
        <v>772</v>
      </c>
    </row>
    <row r="51" spans="1:1" ht="15" customHeight="1">
      <c r="A51" s="64" t="s">
        <v>773</v>
      </c>
    </row>
    <row r="52" spans="1:1" ht="15" customHeight="1">
      <c r="A52" s="64" t="s">
        <v>774</v>
      </c>
    </row>
    <row r="53" spans="1:1">
      <c r="A53" s="64" t="s">
        <v>775</v>
      </c>
    </row>
    <row r="54" spans="1:1">
      <c r="A54" s="64" t="s">
        <v>776</v>
      </c>
    </row>
    <row r="55" spans="1:1">
      <c r="A55" s="79" t="s">
        <v>777</v>
      </c>
    </row>
    <row r="56" spans="1:1">
      <c r="A56" s="64" t="s">
        <v>778</v>
      </c>
    </row>
  </sheetData>
  <hyperlinks>
    <hyperlink ref="A27" location="Toelichting!A33" display="Bijstand"/>
    <hyperlink ref="A28" location="Toelichting!A41" display="Lopende voorziening "/>
    <hyperlink ref="A29" location="Toelichting!A39" display="Re-integratie- / participatievoorziening "/>
    <hyperlink ref="A30" location="Toelichting!A37" display="Uitkeringspositie"/>
    <hyperlink ref="A31" location="Toelichting!A35" display="Werkend "/>
  </hyperlinks>
  <pageMargins left="0.70866141732283472" right="0.70866141732283472" top="0.74803149606299213" bottom="0.74803149606299213" header="0.31496062992125984" footer="0.31496062992125984"/>
  <pageSetup paperSize="9" fitToWidth="0" fitToHeight="0" orientation="portrait" r:id="rId1"/>
  <headerFooter>
    <oddFooter>&amp;R&amp;P/&amp;N</oddFooter>
  </headerFooter>
  <rowBreaks count="1" manualBreakCount="1">
    <brk id="2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dimension ref="A1:J29"/>
  <sheetViews>
    <sheetView zoomScaleNormal="100" workbookViewId="0"/>
  </sheetViews>
  <sheetFormatPr defaultColWidth="19.140625" defaultRowHeight="12.75"/>
  <cols>
    <col min="1" max="1" width="22.85546875" style="89" customWidth="1"/>
    <col min="2" max="2" width="71" style="91" customWidth="1"/>
    <col min="3" max="16384" width="19.140625" style="92"/>
  </cols>
  <sheetData>
    <row r="1" spans="1:10" ht="15.75">
      <c r="A1" s="90" t="s">
        <v>728</v>
      </c>
    </row>
    <row r="2" spans="1:10" ht="15.75">
      <c r="A2" s="90"/>
    </row>
    <row r="3" spans="1:10">
      <c r="A3" s="93" t="s">
        <v>779</v>
      </c>
      <c r="B3" s="94" t="s">
        <v>780</v>
      </c>
      <c r="C3" s="95"/>
    </row>
    <row r="4" spans="1:10" ht="80.25" customHeight="1">
      <c r="A4" s="96" t="s">
        <v>781</v>
      </c>
      <c r="B4" s="97" t="s">
        <v>782</v>
      </c>
      <c r="C4" s="98"/>
    </row>
    <row r="5" spans="1:10">
      <c r="A5" s="96" t="s">
        <v>783</v>
      </c>
      <c r="B5" s="99" t="s">
        <v>784</v>
      </c>
      <c r="C5" s="95"/>
    </row>
    <row r="6" spans="1:10">
      <c r="A6" s="96" t="s">
        <v>785</v>
      </c>
      <c r="B6" s="99" t="s">
        <v>786</v>
      </c>
      <c r="C6" s="95"/>
    </row>
    <row r="7" spans="1:10">
      <c r="A7" s="100" t="s">
        <v>787</v>
      </c>
      <c r="B7" s="99" t="s">
        <v>788</v>
      </c>
      <c r="C7" s="95"/>
    </row>
    <row r="8" spans="1:10" ht="170.25" customHeight="1">
      <c r="A8" s="101" t="s">
        <v>789</v>
      </c>
      <c r="B8" s="102" t="s">
        <v>790</v>
      </c>
      <c r="C8" s="103"/>
    </row>
    <row r="9" spans="1:10" ht="14.25">
      <c r="A9" s="104"/>
    </row>
    <row r="10" spans="1:10">
      <c r="A10" s="93" t="s">
        <v>779</v>
      </c>
      <c r="B10" s="94" t="s">
        <v>791</v>
      </c>
    </row>
    <row r="11" spans="1:10" ht="89.25">
      <c r="A11" s="96" t="s">
        <v>781</v>
      </c>
      <c r="B11" s="105" t="s">
        <v>792</v>
      </c>
      <c r="C11" s="98"/>
    </row>
    <row r="12" spans="1:10">
      <c r="A12" s="96" t="s">
        <v>783</v>
      </c>
      <c r="B12" s="99" t="s">
        <v>784</v>
      </c>
    </row>
    <row r="13" spans="1:10">
      <c r="A13" s="96" t="s">
        <v>785</v>
      </c>
      <c r="B13" s="99" t="s">
        <v>786</v>
      </c>
    </row>
    <row r="14" spans="1:10">
      <c r="A14" s="100" t="s">
        <v>787</v>
      </c>
      <c r="B14" s="99" t="s">
        <v>788</v>
      </c>
    </row>
    <row r="15" spans="1:10" ht="54" customHeight="1">
      <c r="A15" s="101" t="s">
        <v>789</v>
      </c>
      <c r="B15" s="102" t="s">
        <v>793</v>
      </c>
    </row>
    <row r="16" spans="1:10">
      <c r="A16" s="100"/>
      <c r="B16" s="106"/>
      <c r="C16" s="107"/>
      <c r="D16" s="107"/>
      <c r="E16" s="107"/>
      <c r="F16" s="107"/>
      <c r="G16" s="107"/>
      <c r="H16" s="107"/>
      <c r="I16" s="107"/>
      <c r="J16" s="107"/>
    </row>
    <row r="17" spans="1:3">
      <c r="A17" s="93" t="s">
        <v>779</v>
      </c>
      <c r="B17" s="94" t="s">
        <v>794</v>
      </c>
    </row>
    <row r="18" spans="1:3" ht="52.5" customHeight="1">
      <c r="A18" s="96" t="s">
        <v>781</v>
      </c>
      <c r="B18" s="108" t="s">
        <v>795</v>
      </c>
      <c r="C18" s="103"/>
    </row>
    <row r="19" spans="1:3">
      <c r="A19" s="96" t="s">
        <v>783</v>
      </c>
      <c r="B19" s="99" t="s">
        <v>796</v>
      </c>
    </row>
    <row r="20" spans="1:3">
      <c r="A20" s="96" t="s">
        <v>785</v>
      </c>
      <c r="B20" s="99" t="s">
        <v>786</v>
      </c>
    </row>
    <row r="21" spans="1:3">
      <c r="A21" s="100" t="s">
        <v>787</v>
      </c>
      <c r="B21" s="99" t="s">
        <v>788</v>
      </c>
    </row>
    <row r="22" spans="1:3" ht="18" customHeight="1">
      <c r="A22" s="101" t="s">
        <v>789</v>
      </c>
      <c r="B22" s="102" t="s">
        <v>797</v>
      </c>
    </row>
    <row r="24" spans="1:3">
      <c r="A24" s="93" t="s">
        <v>779</v>
      </c>
      <c r="B24" s="94" t="s">
        <v>798</v>
      </c>
    </row>
    <row r="25" spans="1:3" ht="153">
      <c r="A25" s="96" t="s">
        <v>781</v>
      </c>
      <c r="B25" s="109" t="s">
        <v>799</v>
      </c>
      <c r="C25" s="95"/>
    </row>
    <row r="26" spans="1:3">
      <c r="A26" s="96" t="s">
        <v>783</v>
      </c>
      <c r="B26" s="99" t="s">
        <v>784</v>
      </c>
    </row>
    <row r="27" spans="1:3" ht="14.25" customHeight="1">
      <c r="A27" s="96" t="s">
        <v>785</v>
      </c>
      <c r="B27" s="99" t="s">
        <v>786</v>
      </c>
    </row>
    <row r="28" spans="1:3">
      <c r="A28" s="100" t="s">
        <v>787</v>
      </c>
      <c r="B28" s="99" t="s">
        <v>800</v>
      </c>
    </row>
    <row r="29" spans="1:3" ht="17.25" customHeight="1">
      <c r="A29" s="101" t="s">
        <v>789</v>
      </c>
      <c r="B29" s="102" t="s">
        <v>797</v>
      </c>
    </row>
  </sheetData>
  <pageMargins left="0.70866141732283472" right="0.70866141732283472" top="0.74803149606299213" bottom="0.74803149606299213" header="0.31496062992125984" footer="0.31496062992125984"/>
  <pageSetup paperSize="9" scale="80" orientation="portrait" r:id="rId1"/>
  <headerFooter>
    <oddFooter>&amp;R&amp;P/&amp;N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5"/>
  <sheetViews>
    <sheetView showGridLines="0" zoomScaleNormal="100" workbookViewId="0"/>
  </sheetViews>
  <sheetFormatPr defaultRowHeight="15"/>
  <cols>
    <col min="1" max="1" width="5" style="33" customWidth="1"/>
    <col min="2" max="2" width="25.7109375" style="4" customWidth="1"/>
    <col min="3" max="7" width="13.5703125" style="4" customWidth="1"/>
    <col min="8" max="8" width="2.140625" style="4" customWidth="1"/>
    <col min="9" max="13" width="13.5703125" style="4" customWidth="1"/>
  </cols>
  <sheetData>
    <row r="1" spans="1:13">
      <c r="A1" s="1" t="s">
        <v>0</v>
      </c>
      <c r="B1" s="2"/>
      <c r="C1" s="3"/>
      <c r="D1" s="3"/>
      <c r="E1" s="3"/>
      <c r="F1" s="3"/>
      <c r="G1" s="3"/>
    </row>
    <row r="2" spans="1:13">
      <c r="A2" s="5" t="s">
        <v>1</v>
      </c>
      <c r="B2" s="6"/>
      <c r="C2" s="7"/>
      <c r="D2" s="7"/>
      <c r="E2" s="7"/>
      <c r="F2" s="7"/>
      <c r="G2" s="7"/>
      <c r="H2" s="8"/>
      <c r="I2" s="8"/>
      <c r="J2" s="8"/>
      <c r="K2" s="8"/>
      <c r="L2" s="8"/>
      <c r="M2" s="8"/>
    </row>
    <row r="3" spans="1:13" ht="22.5">
      <c r="A3" s="9"/>
      <c r="B3" s="10"/>
      <c r="C3" s="11" t="s">
        <v>2</v>
      </c>
      <c r="D3" s="12" t="s">
        <v>3</v>
      </c>
      <c r="E3" s="12" t="s">
        <v>4</v>
      </c>
      <c r="F3" s="12" t="s">
        <v>5</v>
      </c>
      <c r="G3" s="13" t="s">
        <v>6</v>
      </c>
      <c r="H3" s="14"/>
      <c r="I3" s="11" t="s">
        <v>2</v>
      </c>
      <c r="J3" s="12" t="s">
        <v>3</v>
      </c>
      <c r="K3" s="12" t="s">
        <v>4</v>
      </c>
      <c r="L3" s="12" t="s">
        <v>5</v>
      </c>
      <c r="M3" s="13" t="s">
        <v>6</v>
      </c>
    </row>
    <row r="4" spans="1:13">
      <c r="A4" s="15"/>
      <c r="B4" s="16"/>
      <c r="C4" s="17" t="s">
        <v>7</v>
      </c>
      <c r="D4" s="18"/>
      <c r="E4" s="18"/>
      <c r="F4" s="18"/>
      <c r="G4" s="19"/>
      <c r="H4" s="20"/>
      <c r="I4" s="21" t="s">
        <v>8</v>
      </c>
      <c r="J4" s="18"/>
      <c r="K4" s="18"/>
      <c r="L4" s="22"/>
      <c r="M4" s="23"/>
    </row>
    <row r="5" spans="1:13">
      <c r="A5" s="15"/>
      <c r="B5" s="15"/>
      <c r="C5" s="24"/>
      <c r="D5" s="22"/>
      <c r="E5" s="22"/>
      <c r="F5" s="22"/>
      <c r="G5" s="23"/>
      <c r="I5" s="24"/>
      <c r="J5" s="22"/>
      <c r="K5" s="22"/>
      <c r="L5" s="22"/>
      <c r="M5" s="23"/>
    </row>
    <row r="6" spans="1:13">
      <c r="A6" s="25" t="s">
        <v>9</v>
      </c>
      <c r="B6" s="25"/>
      <c r="C6" s="26">
        <v>178320</v>
      </c>
      <c r="D6" s="26">
        <v>39170</v>
      </c>
      <c r="E6" s="26">
        <v>14650</v>
      </c>
      <c r="F6" s="26">
        <v>110920</v>
      </c>
      <c r="G6" s="26">
        <v>13570</v>
      </c>
      <c r="H6" s="27"/>
      <c r="I6" s="28">
        <v>10</v>
      </c>
      <c r="J6" s="28">
        <v>2</v>
      </c>
      <c r="K6" s="28">
        <v>1</v>
      </c>
      <c r="L6" s="28">
        <v>6</v>
      </c>
      <c r="M6" s="28">
        <v>1</v>
      </c>
    </row>
    <row r="7" spans="1:13">
      <c r="A7" s="29"/>
      <c r="B7" s="30"/>
      <c r="C7" s="26"/>
      <c r="D7" s="26"/>
      <c r="E7" s="26"/>
      <c r="F7" s="26"/>
      <c r="G7" s="26"/>
      <c r="H7" s="27"/>
      <c r="I7" s="28"/>
      <c r="J7" s="28"/>
      <c r="K7" s="28"/>
      <c r="L7" s="28"/>
      <c r="M7" s="28"/>
    </row>
    <row r="8" spans="1:13">
      <c r="A8" s="31" t="s">
        <v>10</v>
      </c>
      <c r="B8" s="32" t="s">
        <v>11</v>
      </c>
      <c r="C8" s="26">
        <v>820</v>
      </c>
      <c r="D8" s="26">
        <v>90</v>
      </c>
      <c r="E8" s="26">
        <v>0</v>
      </c>
      <c r="F8" s="26">
        <v>20</v>
      </c>
      <c r="G8" s="26">
        <v>720</v>
      </c>
      <c r="H8" s="27"/>
      <c r="I8" s="28"/>
      <c r="J8" s="28"/>
      <c r="K8" s="28"/>
      <c r="L8" s="28"/>
      <c r="M8" s="28"/>
    </row>
    <row r="9" spans="1:13">
      <c r="A9" s="33" t="s">
        <v>12</v>
      </c>
      <c r="B9" s="32" t="s">
        <v>13</v>
      </c>
      <c r="C9" s="26">
        <v>2880</v>
      </c>
      <c r="D9" s="26">
        <v>600</v>
      </c>
      <c r="E9" s="26">
        <v>290</v>
      </c>
      <c r="F9" s="26">
        <v>1810</v>
      </c>
      <c r="G9" s="26">
        <v>180</v>
      </c>
      <c r="H9" s="27"/>
      <c r="I9" s="28">
        <v>12</v>
      </c>
      <c r="J9" s="28">
        <v>3</v>
      </c>
      <c r="K9" s="28">
        <v>1</v>
      </c>
      <c r="L9" s="28">
        <v>8</v>
      </c>
      <c r="M9" s="28">
        <v>1</v>
      </c>
    </row>
    <row r="10" spans="1:13">
      <c r="A10" s="33" t="s">
        <v>14</v>
      </c>
      <c r="B10" s="32" t="s">
        <v>15</v>
      </c>
      <c r="C10" s="26">
        <v>1660</v>
      </c>
      <c r="D10" s="26">
        <v>510</v>
      </c>
      <c r="E10" s="26">
        <v>150</v>
      </c>
      <c r="F10" s="26">
        <v>850</v>
      </c>
      <c r="G10" s="26">
        <v>150</v>
      </c>
      <c r="H10" s="27"/>
      <c r="I10" s="28">
        <v>8</v>
      </c>
      <c r="J10" s="28">
        <v>2</v>
      </c>
      <c r="K10" s="28">
        <v>1</v>
      </c>
      <c r="L10" s="28">
        <v>4</v>
      </c>
      <c r="M10" s="28">
        <v>1</v>
      </c>
    </row>
    <row r="11" spans="1:13">
      <c r="A11" s="33" t="s">
        <v>16</v>
      </c>
      <c r="B11" s="32" t="s">
        <v>17</v>
      </c>
      <c r="C11" s="26">
        <v>460</v>
      </c>
      <c r="D11" s="26">
        <v>150</v>
      </c>
      <c r="E11" s="26">
        <v>10</v>
      </c>
      <c r="F11" s="26">
        <v>270</v>
      </c>
      <c r="G11" s="26">
        <v>30</v>
      </c>
      <c r="H11" s="27"/>
      <c r="I11" s="28">
        <v>14</v>
      </c>
      <c r="J11" s="28">
        <v>5</v>
      </c>
      <c r="K11" s="28">
        <v>0</v>
      </c>
      <c r="L11" s="28">
        <v>9</v>
      </c>
      <c r="M11" s="28">
        <v>1</v>
      </c>
    </row>
    <row r="12" spans="1:13">
      <c r="A12" s="33" t="s">
        <v>18</v>
      </c>
      <c r="B12" s="32" t="s">
        <v>19</v>
      </c>
      <c r="C12" s="26">
        <v>570</v>
      </c>
      <c r="D12" s="26">
        <v>100</v>
      </c>
      <c r="E12" s="26">
        <v>100</v>
      </c>
      <c r="F12" s="26">
        <v>360</v>
      </c>
      <c r="G12" s="26">
        <v>20</v>
      </c>
      <c r="H12" s="27"/>
      <c r="I12" s="28">
        <v>21</v>
      </c>
      <c r="J12" s="28">
        <v>4</v>
      </c>
      <c r="K12" s="28">
        <v>4</v>
      </c>
      <c r="L12" s="28">
        <v>13</v>
      </c>
      <c r="M12" s="28">
        <v>1</v>
      </c>
    </row>
    <row r="13" spans="1:13">
      <c r="A13" s="33" t="s">
        <v>20</v>
      </c>
      <c r="B13" s="32" t="s">
        <v>21</v>
      </c>
      <c r="C13" s="26">
        <v>190</v>
      </c>
      <c r="D13" s="26">
        <v>40</v>
      </c>
      <c r="E13" s="26">
        <v>20</v>
      </c>
      <c r="F13" s="26">
        <v>120</v>
      </c>
      <c r="G13" s="26">
        <v>20</v>
      </c>
      <c r="H13" s="27"/>
      <c r="I13" s="28">
        <v>8</v>
      </c>
      <c r="J13" s="28">
        <v>2</v>
      </c>
      <c r="K13" s="28">
        <v>1</v>
      </c>
      <c r="L13" s="28">
        <v>5</v>
      </c>
      <c r="M13" s="28">
        <v>1</v>
      </c>
    </row>
    <row r="14" spans="1:13">
      <c r="A14" s="33" t="s">
        <v>22</v>
      </c>
      <c r="B14" s="32" t="s">
        <v>23</v>
      </c>
      <c r="C14" s="26">
        <v>610</v>
      </c>
      <c r="D14" s="26">
        <v>90</v>
      </c>
      <c r="E14" s="26">
        <v>60</v>
      </c>
      <c r="F14" s="26">
        <v>380</v>
      </c>
      <c r="G14" s="26">
        <v>80</v>
      </c>
      <c r="H14" s="27"/>
      <c r="I14" s="28">
        <v>22</v>
      </c>
      <c r="J14" s="28">
        <v>3</v>
      </c>
      <c r="K14" s="28">
        <v>2</v>
      </c>
      <c r="L14" s="28">
        <v>14</v>
      </c>
      <c r="M14" s="28">
        <v>3</v>
      </c>
    </row>
    <row r="15" spans="1:13">
      <c r="A15" s="33" t="s">
        <v>24</v>
      </c>
      <c r="B15" s="32" t="s">
        <v>25</v>
      </c>
      <c r="C15" s="26">
        <v>10</v>
      </c>
      <c r="D15" s="26">
        <v>10</v>
      </c>
      <c r="E15" s="26">
        <v>0</v>
      </c>
      <c r="F15" s="26">
        <v>0</v>
      </c>
      <c r="G15" s="26">
        <v>0</v>
      </c>
      <c r="H15" s="27"/>
      <c r="I15" s="28">
        <v>3</v>
      </c>
      <c r="J15" s="28">
        <v>3</v>
      </c>
      <c r="K15" s="28">
        <v>0</v>
      </c>
      <c r="L15" s="28">
        <v>0</v>
      </c>
      <c r="M15" s="28">
        <v>0</v>
      </c>
    </row>
    <row r="16" spans="1:13">
      <c r="A16" s="33" t="s">
        <v>26</v>
      </c>
      <c r="B16" s="32" t="s">
        <v>27</v>
      </c>
      <c r="C16" s="26">
        <v>360</v>
      </c>
      <c r="D16" s="26">
        <v>60</v>
      </c>
      <c r="E16" s="26">
        <v>30</v>
      </c>
      <c r="F16" s="26">
        <v>250</v>
      </c>
      <c r="G16" s="26">
        <v>10</v>
      </c>
      <c r="H16" s="27"/>
      <c r="I16" s="28">
        <v>23</v>
      </c>
      <c r="J16" s="28">
        <v>4</v>
      </c>
      <c r="K16" s="28">
        <v>2</v>
      </c>
      <c r="L16" s="28">
        <v>16</v>
      </c>
      <c r="M16" s="28">
        <v>1</v>
      </c>
    </row>
    <row r="17" spans="1:13">
      <c r="A17" s="33" t="s">
        <v>28</v>
      </c>
      <c r="B17" s="32" t="s">
        <v>29</v>
      </c>
      <c r="C17" s="26">
        <v>350</v>
      </c>
      <c r="D17" s="26">
        <v>140</v>
      </c>
      <c r="E17" s="26">
        <v>20</v>
      </c>
      <c r="F17" s="26">
        <v>170</v>
      </c>
      <c r="G17" s="26">
        <v>20</v>
      </c>
      <c r="H17" s="27"/>
      <c r="I17" s="28">
        <v>7</v>
      </c>
      <c r="J17" s="28">
        <v>3</v>
      </c>
      <c r="K17" s="28">
        <v>0</v>
      </c>
      <c r="L17" s="28">
        <v>3</v>
      </c>
      <c r="M17" s="28">
        <v>0</v>
      </c>
    </row>
    <row r="18" spans="1:13">
      <c r="A18" s="33" t="s">
        <v>30</v>
      </c>
      <c r="B18" s="32" t="s">
        <v>31</v>
      </c>
      <c r="C18" s="26">
        <v>2530</v>
      </c>
      <c r="D18" s="26">
        <v>340</v>
      </c>
      <c r="E18" s="26">
        <v>140</v>
      </c>
      <c r="F18" s="26">
        <v>1850</v>
      </c>
      <c r="G18" s="26">
        <v>200</v>
      </c>
      <c r="H18" s="27"/>
      <c r="I18" s="28">
        <v>20</v>
      </c>
      <c r="J18" s="28">
        <v>3</v>
      </c>
      <c r="K18" s="28">
        <v>1</v>
      </c>
      <c r="L18" s="28">
        <v>15</v>
      </c>
      <c r="M18" s="28">
        <v>2</v>
      </c>
    </row>
    <row r="19" spans="1:13">
      <c r="A19" s="33" t="s">
        <v>32</v>
      </c>
      <c r="B19" s="32" t="s">
        <v>33</v>
      </c>
      <c r="C19" s="26">
        <v>300</v>
      </c>
      <c r="D19" s="26">
        <v>70</v>
      </c>
      <c r="E19" s="26">
        <v>40</v>
      </c>
      <c r="F19" s="26">
        <v>180</v>
      </c>
      <c r="G19" s="26">
        <v>10</v>
      </c>
      <c r="H19" s="27"/>
      <c r="I19" s="28">
        <v>12</v>
      </c>
      <c r="J19" s="28">
        <v>3</v>
      </c>
      <c r="K19" s="28">
        <v>2</v>
      </c>
      <c r="L19" s="28">
        <v>7</v>
      </c>
      <c r="M19" s="28">
        <v>0</v>
      </c>
    </row>
    <row r="20" spans="1:13">
      <c r="A20" s="33" t="s">
        <v>34</v>
      </c>
      <c r="B20" s="32" t="s">
        <v>35</v>
      </c>
      <c r="C20" s="26">
        <v>240</v>
      </c>
      <c r="D20" s="26">
        <v>60</v>
      </c>
      <c r="E20" s="26">
        <v>20</v>
      </c>
      <c r="F20" s="26">
        <v>160</v>
      </c>
      <c r="G20" s="26">
        <v>10</v>
      </c>
      <c r="H20" s="27"/>
      <c r="I20" s="28">
        <v>8</v>
      </c>
      <c r="J20" s="28">
        <v>2</v>
      </c>
      <c r="K20" s="28">
        <v>1</v>
      </c>
      <c r="L20" s="28">
        <v>5</v>
      </c>
      <c r="M20" s="28">
        <v>0</v>
      </c>
    </row>
    <row r="21" spans="1:13">
      <c r="A21" s="33" t="s">
        <v>36</v>
      </c>
      <c r="B21" s="32" t="s">
        <v>37</v>
      </c>
      <c r="C21" s="26">
        <v>0</v>
      </c>
      <c r="D21" s="26">
        <v>0</v>
      </c>
      <c r="E21" s="26">
        <v>0</v>
      </c>
      <c r="F21" s="26">
        <v>0</v>
      </c>
      <c r="G21" s="26">
        <v>0</v>
      </c>
      <c r="H21" s="27"/>
      <c r="I21" s="28">
        <v>0</v>
      </c>
      <c r="J21" s="28">
        <v>0</v>
      </c>
      <c r="K21" s="28">
        <v>0</v>
      </c>
      <c r="L21" s="28">
        <v>0</v>
      </c>
      <c r="M21" s="28">
        <v>0</v>
      </c>
    </row>
    <row r="22" spans="1:13">
      <c r="A22" s="33" t="s">
        <v>38</v>
      </c>
      <c r="B22" s="32" t="s">
        <v>39</v>
      </c>
      <c r="C22" s="26">
        <v>460</v>
      </c>
      <c r="D22" s="26">
        <v>140</v>
      </c>
      <c r="E22" s="26">
        <v>30</v>
      </c>
      <c r="F22" s="26">
        <v>250</v>
      </c>
      <c r="G22" s="26">
        <v>30</v>
      </c>
      <c r="H22" s="27"/>
      <c r="I22" s="28">
        <v>8</v>
      </c>
      <c r="J22" s="28">
        <v>2</v>
      </c>
      <c r="K22" s="28">
        <v>1</v>
      </c>
      <c r="L22" s="28">
        <v>4</v>
      </c>
      <c r="M22" s="28">
        <v>1</v>
      </c>
    </row>
    <row r="23" spans="1:13">
      <c r="A23" s="33" t="s">
        <v>40</v>
      </c>
      <c r="B23" s="32" t="s">
        <v>41</v>
      </c>
      <c r="C23" s="26">
        <v>20</v>
      </c>
      <c r="D23" s="26">
        <v>10</v>
      </c>
      <c r="E23" s="26">
        <v>0</v>
      </c>
      <c r="F23" s="26">
        <v>10</v>
      </c>
      <c r="G23" s="26">
        <v>0</v>
      </c>
      <c r="H23" s="27"/>
      <c r="I23" s="28">
        <v>4</v>
      </c>
      <c r="J23" s="28">
        <v>2</v>
      </c>
      <c r="K23" s="28">
        <v>0</v>
      </c>
      <c r="L23" s="28">
        <v>2</v>
      </c>
      <c r="M23" s="28">
        <v>0</v>
      </c>
    </row>
    <row r="24" spans="1:13">
      <c r="A24" s="33" t="s">
        <v>42</v>
      </c>
      <c r="B24" s="32" t="s">
        <v>43</v>
      </c>
      <c r="C24" s="26">
        <v>10</v>
      </c>
      <c r="D24" s="26">
        <v>0</v>
      </c>
      <c r="E24" s="26">
        <v>0</v>
      </c>
      <c r="F24" s="26">
        <v>0</v>
      </c>
      <c r="G24" s="26">
        <v>0</v>
      </c>
      <c r="H24" s="27"/>
      <c r="I24" s="28">
        <v>8</v>
      </c>
      <c r="J24" s="28">
        <v>0</v>
      </c>
      <c r="K24" s="28">
        <v>0</v>
      </c>
      <c r="L24" s="28">
        <v>0</v>
      </c>
      <c r="M24" s="28">
        <v>0</v>
      </c>
    </row>
    <row r="25" spans="1:13">
      <c r="A25" s="33" t="s">
        <v>44</v>
      </c>
      <c r="B25" s="32" t="s">
        <v>45</v>
      </c>
      <c r="C25" s="26">
        <v>310</v>
      </c>
      <c r="D25" s="26">
        <v>100</v>
      </c>
      <c r="E25" s="26">
        <v>40</v>
      </c>
      <c r="F25" s="26">
        <v>160</v>
      </c>
      <c r="G25" s="26">
        <v>20</v>
      </c>
      <c r="H25" s="27"/>
      <c r="I25" s="28">
        <v>12</v>
      </c>
      <c r="J25" s="28">
        <v>4</v>
      </c>
      <c r="K25" s="28">
        <v>2</v>
      </c>
      <c r="L25" s="28">
        <v>6</v>
      </c>
      <c r="M25" s="28">
        <v>1</v>
      </c>
    </row>
    <row r="26" spans="1:13">
      <c r="A26" s="33" t="s">
        <v>46</v>
      </c>
      <c r="B26" s="32" t="s">
        <v>47</v>
      </c>
      <c r="C26" s="26">
        <v>1140</v>
      </c>
      <c r="D26" s="26">
        <v>260</v>
      </c>
      <c r="E26" s="26">
        <v>140</v>
      </c>
      <c r="F26" s="26">
        <v>640</v>
      </c>
      <c r="G26" s="26">
        <v>100</v>
      </c>
      <c r="H26" s="27"/>
      <c r="I26" s="28">
        <v>17</v>
      </c>
      <c r="J26" s="28">
        <v>4</v>
      </c>
      <c r="K26" s="28">
        <v>2</v>
      </c>
      <c r="L26" s="28">
        <v>9</v>
      </c>
      <c r="M26" s="28">
        <v>1</v>
      </c>
    </row>
    <row r="27" spans="1:13">
      <c r="A27" s="33" t="s">
        <v>48</v>
      </c>
      <c r="B27" s="32" t="s">
        <v>49</v>
      </c>
      <c r="C27" s="26">
        <v>510</v>
      </c>
      <c r="D27" s="26">
        <v>70</v>
      </c>
      <c r="E27" s="26">
        <v>50</v>
      </c>
      <c r="F27" s="26">
        <v>370</v>
      </c>
      <c r="G27" s="26">
        <v>20</v>
      </c>
      <c r="H27" s="27"/>
      <c r="I27" s="28">
        <v>14</v>
      </c>
      <c r="J27" s="28">
        <v>2</v>
      </c>
      <c r="K27" s="28">
        <v>1</v>
      </c>
      <c r="L27" s="28">
        <v>10</v>
      </c>
      <c r="M27" s="28">
        <v>1</v>
      </c>
    </row>
    <row r="28" spans="1:13">
      <c r="A28" s="33" t="s">
        <v>50</v>
      </c>
      <c r="B28" s="32" t="s">
        <v>51</v>
      </c>
      <c r="C28" s="26">
        <v>1190</v>
      </c>
      <c r="D28" s="26">
        <v>330</v>
      </c>
      <c r="E28" s="26">
        <v>60</v>
      </c>
      <c r="F28" s="26">
        <v>740</v>
      </c>
      <c r="G28" s="26">
        <v>60</v>
      </c>
      <c r="H28" s="27"/>
      <c r="I28" s="28">
        <v>11</v>
      </c>
      <c r="J28" s="28">
        <v>3</v>
      </c>
      <c r="K28" s="28">
        <v>1</v>
      </c>
      <c r="L28" s="28">
        <v>7</v>
      </c>
      <c r="M28" s="28">
        <v>1</v>
      </c>
    </row>
    <row r="29" spans="1:13">
      <c r="A29" s="33" t="s">
        <v>52</v>
      </c>
      <c r="B29" s="32" t="s">
        <v>53</v>
      </c>
      <c r="C29" s="26">
        <v>1000</v>
      </c>
      <c r="D29" s="26">
        <v>170</v>
      </c>
      <c r="E29" s="26">
        <v>130</v>
      </c>
      <c r="F29" s="26">
        <v>650</v>
      </c>
      <c r="G29" s="26">
        <v>40</v>
      </c>
      <c r="H29" s="27"/>
      <c r="I29" s="28">
        <v>18</v>
      </c>
      <c r="J29" s="28">
        <v>3</v>
      </c>
      <c r="K29" s="28">
        <v>2</v>
      </c>
      <c r="L29" s="28">
        <v>12</v>
      </c>
      <c r="M29" s="28">
        <v>1</v>
      </c>
    </row>
    <row r="30" spans="1:13">
      <c r="A30" s="33" t="s">
        <v>54</v>
      </c>
      <c r="B30" s="32" t="s">
        <v>55</v>
      </c>
      <c r="C30" s="26">
        <v>540</v>
      </c>
      <c r="D30" s="26">
        <v>100</v>
      </c>
      <c r="E30" s="26">
        <v>80</v>
      </c>
      <c r="F30" s="26">
        <v>350</v>
      </c>
      <c r="G30" s="26">
        <v>30</v>
      </c>
      <c r="H30" s="27"/>
      <c r="I30" s="28">
        <v>16</v>
      </c>
      <c r="J30" s="28">
        <v>3</v>
      </c>
      <c r="K30" s="28">
        <v>2</v>
      </c>
      <c r="L30" s="28">
        <v>10</v>
      </c>
      <c r="M30" s="28">
        <v>1</v>
      </c>
    </row>
    <row r="31" spans="1:13">
      <c r="A31" s="33" t="s">
        <v>56</v>
      </c>
      <c r="B31" s="32" t="s">
        <v>57</v>
      </c>
      <c r="C31" s="26">
        <v>1250</v>
      </c>
      <c r="D31" s="26">
        <v>380</v>
      </c>
      <c r="E31" s="26">
        <v>60</v>
      </c>
      <c r="F31" s="26">
        <v>700</v>
      </c>
      <c r="G31" s="26">
        <v>100</v>
      </c>
      <c r="H31" s="27"/>
      <c r="I31" s="28">
        <v>17</v>
      </c>
      <c r="J31" s="28">
        <v>5</v>
      </c>
      <c r="K31" s="28">
        <v>1</v>
      </c>
      <c r="L31" s="28">
        <v>10</v>
      </c>
      <c r="M31" s="28">
        <v>1</v>
      </c>
    </row>
    <row r="32" spans="1:13">
      <c r="A32" s="33" t="s">
        <v>58</v>
      </c>
      <c r="B32" s="32" t="s">
        <v>59</v>
      </c>
      <c r="C32" s="26">
        <v>110</v>
      </c>
      <c r="D32" s="26">
        <v>50</v>
      </c>
      <c r="E32" s="26">
        <v>10</v>
      </c>
      <c r="F32" s="26">
        <v>40</v>
      </c>
      <c r="G32" s="26">
        <v>10</v>
      </c>
      <c r="H32" s="27"/>
      <c r="I32" s="28">
        <v>5</v>
      </c>
      <c r="J32" s="28">
        <v>2</v>
      </c>
      <c r="K32" s="28">
        <v>0</v>
      </c>
      <c r="L32" s="28">
        <v>2</v>
      </c>
      <c r="M32" s="28">
        <v>0</v>
      </c>
    </row>
    <row r="33" spans="1:13">
      <c r="A33" s="33" t="s">
        <v>60</v>
      </c>
      <c r="B33" s="32" t="s">
        <v>61</v>
      </c>
      <c r="C33" s="26">
        <v>250</v>
      </c>
      <c r="D33" s="26">
        <v>50</v>
      </c>
      <c r="E33" s="26">
        <v>20</v>
      </c>
      <c r="F33" s="26">
        <v>170</v>
      </c>
      <c r="G33" s="26">
        <v>10</v>
      </c>
      <c r="H33" s="27"/>
      <c r="I33" s="28">
        <v>9</v>
      </c>
      <c r="J33" s="28">
        <v>2</v>
      </c>
      <c r="K33" s="28">
        <v>1</v>
      </c>
      <c r="L33" s="28">
        <v>6</v>
      </c>
      <c r="M33" s="28">
        <v>0</v>
      </c>
    </row>
    <row r="34" spans="1:13">
      <c r="A34" s="33" t="s">
        <v>62</v>
      </c>
      <c r="B34" s="32" t="s">
        <v>63</v>
      </c>
      <c r="C34" s="26">
        <v>2000</v>
      </c>
      <c r="D34" s="26">
        <v>270</v>
      </c>
      <c r="E34" s="26">
        <v>150</v>
      </c>
      <c r="F34" s="26">
        <v>1470</v>
      </c>
      <c r="G34" s="26">
        <v>120</v>
      </c>
      <c r="H34" s="27"/>
      <c r="I34" s="28">
        <v>20</v>
      </c>
      <c r="J34" s="28">
        <v>3</v>
      </c>
      <c r="K34" s="28">
        <v>1</v>
      </c>
      <c r="L34" s="28">
        <v>15</v>
      </c>
      <c r="M34" s="28">
        <v>1</v>
      </c>
    </row>
    <row r="35" spans="1:13">
      <c r="A35" s="33" t="s">
        <v>64</v>
      </c>
      <c r="B35" s="32" t="s">
        <v>65</v>
      </c>
      <c r="C35" s="26">
        <v>2130</v>
      </c>
      <c r="D35" s="26">
        <v>350</v>
      </c>
      <c r="E35" s="26">
        <v>140</v>
      </c>
      <c r="F35" s="26">
        <v>1590</v>
      </c>
      <c r="G35" s="26">
        <v>60</v>
      </c>
      <c r="H35" s="27"/>
      <c r="I35" s="28">
        <v>13</v>
      </c>
      <c r="J35" s="28">
        <v>2</v>
      </c>
      <c r="K35" s="28">
        <v>1</v>
      </c>
      <c r="L35" s="28">
        <v>10</v>
      </c>
      <c r="M35" s="28">
        <v>0</v>
      </c>
    </row>
    <row r="36" spans="1:13">
      <c r="A36" s="33" t="s">
        <v>66</v>
      </c>
      <c r="B36" s="32" t="s">
        <v>67</v>
      </c>
      <c r="C36" s="26">
        <v>120</v>
      </c>
      <c r="D36" s="26">
        <v>50</v>
      </c>
      <c r="E36" s="26">
        <v>10</v>
      </c>
      <c r="F36" s="26">
        <v>50</v>
      </c>
      <c r="G36" s="26">
        <v>10</v>
      </c>
      <c r="H36" s="27"/>
      <c r="I36" s="28">
        <v>5</v>
      </c>
      <c r="J36" s="28">
        <v>2</v>
      </c>
      <c r="K36" s="28">
        <v>0</v>
      </c>
      <c r="L36" s="28">
        <v>2</v>
      </c>
      <c r="M36" s="28">
        <v>0</v>
      </c>
    </row>
    <row r="37" spans="1:13">
      <c r="A37" s="33" t="s">
        <v>68</v>
      </c>
      <c r="B37" s="32" t="s">
        <v>69</v>
      </c>
      <c r="C37" s="26">
        <v>650</v>
      </c>
      <c r="D37" s="26">
        <v>170</v>
      </c>
      <c r="E37" s="26">
        <v>60</v>
      </c>
      <c r="F37" s="26">
        <v>380</v>
      </c>
      <c r="G37" s="26">
        <v>30</v>
      </c>
      <c r="H37" s="27"/>
      <c r="I37" s="28">
        <v>11</v>
      </c>
      <c r="J37" s="28">
        <v>3</v>
      </c>
      <c r="K37" s="28">
        <v>1</v>
      </c>
      <c r="L37" s="28">
        <v>6</v>
      </c>
      <c r="M37" s="28">
        <v>0</v>
      </c>
    </row>
    <row r="38" spans="1:13">
      <c r="A38" s="33" t="s">
        <v>70</v>
      </c>
      <c r="B38" s="32" t="s">
        <v>71</v>
      </c>
      <c r="C38" s="26">
        <v>230</v>
      </c>
      <c r="D38" s="26">
        <v>60</v>
      </c>
      <c r="E38" s="26">
        <v>30</v>
      </c>
      <c r="F38" s="26">
        <v>130</v>
      </c>
      <c r="G38" s="26">
        <v>10</v>
      </c>
      <c r="H38" s="27"/>
      <c r="I38" s="28">
        <v>6</v>
      </c>
      <c r="J38" s="28">
        <v>2</v>
      </c>
      <c r="K38" s="28">
        <v>1</v>
      </c>
      <c r="L38" s="28">
        <v>4</v>
      </c>
      <c r="M38" s="28">
        <v>0</v>
      </c>
    </row>
    <row r="39" spans="1:13">
      <c r="A39" s="33" t="s">
        <v>72</v>
      </c>
      <c r="B39" s="32" t="s">
        <v>73</v>
      </c>
      <c r="C39" s="26">
        <v>640</v>
      </c>
      <c r="D39" s="26">
        <v>260</v>
      </c>
      <c r="E39" s="26">
        <v>40</v>
      </c>
      <c r="F39" s="26">
        <v>280</v>
      </c>
      <c r="G39" s="26">
        <v>60</v>
      </c>
      <c r="H39" s="27"/>
      <c r="I39" s="28">
        <v>8</v>
      </c>
      <c r="J39" s="28">
        <v>3</v>
      </c>
      <c r="K39" s="28">
        <v>0</v>
      </c>
      <c r="L39" s="28">
        <v>3</v>
      </c>
      <c r="M39" s="28">
        <v>1</v>
      </c>
    </row>
    <row r="40" spans="1:13">
      <c r="A40" s="33" t="s">
        <v>74</v>
      </c>
      <c r="B40" s="32" t="s">
        <v>75</v>
      </c>
      <c r="C40" s="26">
        <v>490</v>
      </c>
      <c r="D40" s="26">
        <v>160</v>
      </c>
      <c r="E40" s="26">
        <v>50</v>
      </c>
      <c r="F40" s="26">
        <v>270</v>
      </c>
      <c r="G40" s="26">
        <v>20</v>
      </c>
      <c r="H40" s="27"/>
      <c r="I40" s="28">
        <v>9</v>
      </c>
      <c r="J40" s="28">
        <v>3</v>
      </c>
      <c r="K40" s="28">
        <v>1</v>
      </c>
      <c r="L40" s="28">
        <v>5</v>
      </c>
      <c r="M40" s="28">
        <v>0</v>
      </c>
    </row>
    <row r="41" spans="1:13">
      <c r="A41" s="33" t="s">
        <v>76</v>
      </c>
      <c r="B41" s="32" t="s">
        <v>77</v>
      </c>
      <c r="C41" s="26">
        <v>260</v>
      </c>
      <c r="D41" s="26">
        <v>70</v>
      </c>
      <c r="E41" s="26">
        <v>30</v>
      </c>
      <c r="F41" s="26">
        <v>150</v>
      </c>
      <c r="G41" s="26">
        <v>10</v>
      </c>
      <c r="H41" s="27"/>
      <c r="I41" s="28">
        <v>11</v>
      </c>
      <c r="J41" s="28">
        <v>3</v>
      </c>
      <c r="K41" s="28">
        <v>1</v>
      </c>
      <c r="L41" s="28">
        <v>7</v>
      </c>
      <c r="M41" s="28">
        <v>0</v>
      </c>
    </row>
    <row r="42" spans="1:13">
      <c r="A42" s="33" t="s">
        <v>78</v>
      </c>
      <c r="B42" s="32" t="s">
        <v>79</v>
      </c>
      <c r="C42" s="26">
        <v>930</v>
      </c>
      <c r="D42" s="26">
        <v>140</v>
      </c>
      <c r="E42" s="26">
        <v>90</v>
      </c>
      <c r="F42" s="26">
        <v>620</v>
      </c>
      <c r="G42" s="26">
        <v>70</v>
      </c>
      <c r="H42" s="27"/>
      <c r="I42" s="28">
        <v>20</v>
      </c>
      <c r="J42" s="28">
        <v>3</v>
      </c>
      <c r="K42" s="28">
        <v>2</v>
      </c>
      <c r="L42" s="28">
        <v>13</v>
      </c>
      <c r="M42" s="28">
        <v>1</v>
      </c>
    </row>
    <row r="43" spans="1:13">
      <c r="A43" s="33" t="s">
        <v>80</v>
      </c>
      <c r="B43" s="32" t="s">
        <v>81</v>
      </c>
      <c r="C43" s="26">
        <v>370</v>
      </c>
      <c r="D43" s="26">
        <v>80</v>
      </c>
      <c r="E43" s="26">
        <v>50</v>
      </c>
      <c r="F43" s="26">
        <v>230</v>
      </c>
      <c r="G43" s="26">
        <v>10</v>
      </c>
      <c r="H43" s="27"/>
      <c r="I43" s="28">
        <v>12</v>
      </c>
      <c r="J43" s="28">
        <v>3</v>
      </c>
      <c r="K43" s="28">
        <v>2</v>
      </c>
      <c r="L43" s="28">
        <v>7</v>
      </c>
      <c r="M43" s="28">
        <v>0</v>
      </c>
    </row>
    <row r="44" spans="1:13">
      <c r="A44" s="33" t="s">
        <v>82</v>
      </c>
      <c r="B44" s="32" t="s">
        <v>83</v>
      </c>
      <c r="C44" s="26">
        <v>170</v>
      </c>
      <c r="D44" s="26">
        <v>50</v>
      </c>
      <c r="E44" s="26">
        <v>10</v>
      </c>
      <c r="F44" s="26">
        <v>100</v>
      </c>
      <c r="G44" s="26">
        <v>10</v>
      </c>
      <c r="H44" s="27"/>
      <c r="I44" s="28">
        <v>9</v>
      </c>
      <c r="J44" s="28">
        <v>3</v>
      </c>
      <c r="K44" s="28">
        <v>1</v>
      </c>
      <c r="L44" s="28">
        <v>5</v>
      </c>
      <c r="M44" s="28">
        <v>1</v>
      </c>
    </row>
    <row r="45" spans="1:13">
      <c r="A45" s="33" t="s">
        <v>84</v>
      </c>
      <c r="B45" s="32" t="s">
        <v>85</v>
      </c>
      <c r="C45" s="26">
        <v>270</v>
      </c>
      <c r="D45" s="26">
        <v>30</v>
      </c>
      <c r="E45" s="26">
        <v>30</v>
      </c>
      <c r="F45" s="26">
        <v>200</v>
      </c>
      <c r="G45" s="26">
        <v>10</v>
      </c>
      <c r="H45" s="27"/>
      <c r="I45" s="28">
        <v>7</v>
      </c>
      <c r="J45" s="28">
        <v>1</v>
      </c>
      <c r="K45" s="28">
        <v>1</v>
      </c>
      <c r="L45" s="28">
        <v>5</v>
      </c>
      <c r="M45" s="28">
        <v>0</v>
      </c>
    </row>
    <row r="46" spans="1:13">
      <c r="A46" s="33" t="s">
        <v>86</v>
      </c>
      <c r="B46" s="32" t="s">
        <v>87</v>
      </c>
      <c r="C46" s="26">
        <v>50</v>
      </c>
      <c r="D46" s="26">
        <v>20</v>
      </c>
      <c r="E46" s="26">
        <v>10</v>
      </c>
      <c r="F46" s="26">
        <v>20</v>
      </c>
      <c r="G46" s="26">
        <v>0</v>
      </c>
      <c r="H46" s="27"/>
      <c r="I46" s="28">
        <v>3</v>
      </c>
      <c r="J46" s="28">
        <v>1</v>
      </c>
      <c r="K46" s="28">
        <v>1</v>
      </c>
      <c r="L46" s="28">
        <v>1</v>
      </c>
      <c r="M46" s="28">
        <v>0</v>
      </c>
    </row>
    <row r="47" spans="1:13">
      <c r="A47" s="33" t="s">
        <v>88</v>
      </c>
      <c r="B47" s="32" t="s">
        <v>89</v>
      </c>
      <c r="C47" s="26">
        <v>120</v>
      </c>
      <c r="D47" s="26">
        <v>60</v>
      </c>
      <c r="E47" s="26">
        <v>10</v>
      </c>
      <c r="F47" s="26">
        <v>40</v>
      </c>
      <c r="G47" s="26">
        <v>20</v>
      </c>
      <c r="H47" s="27"/>
      <c r="I47" s="28">
        <v>6</v>
      </c>
      <c r="J47" s="28">
        <v>3</v>
      </c>
      <c r="K47" s="28">
        <v>0</v>
      </c>
      <c r="L47" s="28">
        <v>2</v>
      </c>
      <c r="M47" s="28">
        <v>1</v>
      </c>
    </row>
    <row r="48" spans="1:13">
      <c r="A48" s="33" t="s">
        <v>90</v>
      </c>
      <c r="B48" s="32" t="s">
        <v>91</v>
      </c>
      <c r="C48" s="26">
        <v>100</v>
      </c>
      <c r="D48" s="26">
        <v>40</v>
      </c>
      <c r="E48" s="26">
        <v>10</v>
      </c>
      <c r="F48" s="26">
        <v>40</v>
      </c>
      <c r="G48" s="26">
        <v>10</v>
      </c>
      <c r="H48" s="27"/>
      <c r="I48" s="28">
        <v>5</v>
      </c>
      <c r="J48" s="28">
        <v>2</v>
      </c>
      <c r="K48" s="28">
        <v>0</v>
      </c>
      <c r="L48" s="28">
        <v>2</v>
      </c>
      <c r="M48" s="28">
        <v>0</v>
      </c>
    </row>
    <row r="49" spans="1:13">
      <c r="A49" s="33" t="s">
        <v>92</v>
      </c>
      <c r="B49" s="32" t="s">
        <v>93</v>
      </c>
      <c r="C49" s="26">
        <v>150</v>
      </c>
      <c r="D49" s="26">
        <v>50</v>
      </c>
      <c r="E49" s="26">
        <v>30</v>
      </c>
      <c r="F49" s="26">
        <v>60</v>
      </c>
      <c r="G49" s="26">
        <v>10</v>
      </c>
      <c r="H49" s="27"/>
      <c r="I49" s="28">
        <v>6</v>
      </c>
      <c r="J49" s="28">
        <v>2</v>
      </c>
      <c r="K49" s="28">
        <v>1</v>
      </c>
      <c r="L49" s="28">
        <v>2</v>
      </c>
      <c r="M49" s="28">
        <v>0</v>
      </c>
    </row>
    <row r="50" spans="1:13">
      <c r="A50" s="33" t="s">
        <v>94</v>
      </c>
      <c r="B50" s="32" t="s">
        <v>95</v>
      </c>
      <c r="C50" s="26">
        <v>1280</v>
      </c>
      <c r="D50" s="26">
        <v>320</v>
      </c>
      <c r="E50" s="26">
        <v>160</v>
      </c>
      <c r="F50" s="26">
        <v>640</v>
      </c>
      <c r="G50" s="26">
        <v>160</v>
      </c>
      <c r="H50" s="27"/>
      <c r="I50" s="28">
        <v>10</v>
      </c>
      <c r="J50" s="28">
        <v>2</v>
      </c>
      <c r="K50" s="28">
        <v>1</v>
      </c>
      <c r="L50" s="28">
        <v>5</v>
      </c>
      <c r="M50" s="28">
        <v>1</v>
      </c>
    </row>
    <row r="51" spans="1:13">
      <c r="A51" s="33" t="s">
        <v>96</v>
      </c>
      <c r="B51" s="32" t="s">
        <v>97</v>
      </c>
      <c r="C51" s="26">
        <v>200</v>
      </c>
      <c r="D51" s="26">
        <v>50</v>
      </c>
      <c r="E51" s="26">
        <v>20</v>
      </c>
      <c r="F51" s="26">
        <v>130</v>
      </c>
      <c r="G51" s="26">
        <v>0</v>
      </c>
      <c r="H51" s="27"/>
      <c r="I51" s="28">
        <v>7</v>
      </c>
      <c r="J51" s="28">
        <v>2</v>
      </c>
      <c r="K51" s="28">
        <v>1</v>
      </c>
      <c r="L51" s="28">
        <v>5</v>
      </c>
      <c r="M51" s="28">
        <v>0</v>
      </c>
    </row>
    <row r="52" spans="1:13">
      <c r="A52" s="33" t="s">
        <v>98</v>
      </c>
      <c r="B52" s="32" t="s">
        <v>99</v>
      </c>
      <c r="C52" s="26">
        <v>1170</v>
      </c>
      <c r="D52" s="26">
        <v>250</v>
      </c>
      <c r="E52" s="26">
        <v>50</v>
      </c>
      <c r="F52" s="26">
        <v>780</v>
      </c>
      <c r="G52" s="26">
        <v>90</v>
      </c>
      <c r="H52" s="27"/>
      <c r="I52" s="28">
        <v>7</v>
      </c>
      <c r="J52" s="28">
        <v>2</v>
      </c>
      <c r="K52" s="28">
        <v>0</v>
      </c>
      <c r="L52" s="28">
        <v>5</v>
      </c>
      <c r="M52" s="28">
        <v>1</v>
      </c>
    </row>
    <row r="53" spans="1:13">
      <c r="A53" s="33" t="s">
        <v>100</v>
      </c>
      <c r="B53" s="32" t="s">
        <v>101</v>
      </c>
      <c r="C53" s="26">
        <v>1040</v>
      </c>
      <c r="D53" s="26">
        <v>360</v>
      </c>
      <c r="E53" s="26">
        <v>80</v>
      </c>
      <c r="F53" s="26">
        <v>520</v>
      </c>
      <c r="G53" s="26">
        <v>80</v>
      </c>
      <c r="H53" s="27"/>
      <c r="I53" s="28">
        <v>6</v>
      </c>
      <c r="J53" s="28">
        <v>2</v>
      </c>
      <c r="K53" s="28">
        <v>0</v>
      </c>
      <c r="L53" s="28">
        <v>3</v>
      </c>
      <c r="M53" s="28">
        <v>0</v>
      </c>
    </row>
    <row r="54" spans="1:13">
      <c r="A54" s="33" t="s">
        <v>102</v>
      </c>
      <c r="B54" s="32" t="s">
        <v>103</v>
      </c>
      <c r="C54" s="26">
        <v>410</v>
      </c>
      <c r="D54" s="26">
        <v>110</v>
      </c>
      <c r="E54" s="26">
        <v>50</v>
      </c>
      <c r="F54" s="26">
        <v>240</v>
      </c>
      <c r="G54" s="26">
        <v>10</v>
      </c>
      <c r="H54" s="27"/>
      <c r="I54" s="28">
        <v>7</v>
      </c>
      <c r="J54" s="28">
        <v>2</v>
      </c>
      <c r="K54" s="28">
        <v>1</v>
      </c>
      <c r="L54" s="28">
        <v>4</v>
      </c>
      <c r="M54" s="28">
        <v>0</v>
      </c>
    </row>
    <row r="55" spans="1:13">
      <c r="A55" s="33" t="s">
        <v>104</v>
      </c>
      <c r="B55" s="32" t="s">
        <v>105</v>
      </c>
      <c r="C55" s="26">
        <v>40</v>
      </c>
      <c r="D55" s="26">
        <v>30</v>
      </c>
      <c r="E55" s="26">
        <v>0</v>
      </c>
      <c r="F55" s="26">
        <v>10</v>
      </c>
      <c r="G55" s="26">
        <v>0</v>
      </c>
      <c r="H55" s="27"/>
      <c r="I55" s="28">
        <v>2</v>
      </c>
      <c r="J55" s="28">
        <v>1</v>
      </c>
      <c r="K55" s="28">
        <v>0</v>
      </c>
      <c r="L55" s="28">
        <v>0</v>
      </c>
      <c r="M55" s="28">
        <v>0</v>
      </c>
    </row>
    <row r="56" spans="1:13">
      <c r="A56" s="33" t="s">
        <v>106</v>
      </c>
      <c r="B56" s="32" t="s">
        <v>107</v>
      </c>
      <c r="C56" s="26">
        <v>130</v>
      </c>
      <c r="D56" s="26">
        <v>40</v>
      </c>
      <c r="E56" s="26">
        <v>10</v>
      </c>
      <c r="F56" s="26">
        <v>70</v>
      </c>
      <c r="G56" s="26">
        <v>10</v>
      </c>
      <c r="H56" s="27"/>
      <c r="I56" s="28">
        <v>6</v>
      </c>
      <c r="J56" s="28">
        <v>2</v>
      </c>
      <c r="K56" s="28">
        <v>0</v>
      </c>
      <c r="L56" s="28">
        <v>3</v>
      </c>
      <c r="M56" s="28">
        <v>0</v>
      </c>
    </row>
    <row r="57" spans="1:13">
      <c r="A57" s="33" t="s">
        <v>108</v>
      </c>
      <c r="B57" s="32" t="s">
        <v>109</v>
      </c>
      <c r="C57" s="26">
        <v>150</v>
      </c>
      <c r="D57" s="26">
        <v>20</v>
      </c>
      <c r="E57" s="26">
        <v>20</v>
      </c>
      <c r="F57" s="26">
        <v>110</v>
      </c>
      <c r="G57" s="26">
        <v>0</v>
      </c>
      <c r="H57" s="27"/>
      <c r="I57" s="28">
        <v>6</v>
      </c>
      <c r="J57" s="28">
        <v>1</v>
      </c>
      <c r="K57" s="28">
        <v>1</v>
      </c>
      <c r="L57" s="28">
        <v>4</v>
      </c>
      <c r="M57" s="28">
        <v>0</v>
      </c>
    </row>
    <row r="58" spans="1:13">
      <c r="A58" s="33" t="s">
        <v>110</v>
      </c>
      <c r="B58" s="32" t="s">
        <v>111</v>
      </c>
      <c r="C58" s="26">
        <v>120</v>
      </c>
      <c r="D58" s="26">
        <v>50</v>
      </c>
      <c r="E58" s="26">
        <v>10</v>
      </c>
      <c r="F58" s="26">
        <v>50</v>
      </c>
      <c r="G58" s="26">
        <v>10</v>
      </c>
      <c r="H58" s="27"/>
      <c r="I58" s="28">
        <v>4</v>
      </c>
      <c r="J58" s="28">
        <v>2</v>
      </c>
      <c r="K58" s="28">
        <v>0</v>
      </c>
      <c r="L58" s="28">
        <v>2</v>
      </c>
      <c r="M58" s="28">
        <v>0</v>
      </c>
    </row>
    <row r="59" spans="1:13">
      <c r="A59" s="33" t="s">
        <v>112</v>
      </c>
      <c r="B59" s="32" t="s">
        <v>113</v>
      </c>
      <c r="C59" s="26">
        <v>260</v>
      </c>
      <c r="D59" s="26">
        <v>20</v>
      </c>
      <c r="E59" s="26">
        <v>20</v>
      </c>
      <c r="F59" s="26">
        <v>210</v>
      </c>
      <c r="G59" s="26">
        <v>10</v>
      </c>
      <c r="H59" s="27"/>
      <c r="I59" s="28">
        <v>23</v>
      </c>
      <c r="J59" s="28">
        <v>2</v>
      </c>
      <c r="K59" s="28">
        <v>2</v>
      </c>
      <c r="L59" s="28">
        <v>19</v>
      </c>
      <c r="M59" s="28">
        <v>1</v>
      </c>
    </row>
    <row r="60" spans="1:13">
      <c r="A60" s="33" t="s">
        <v>114</v>
      </c>
      <c r="B60" s="32" t="s">
        <v>115</v>
      </c>
      <c r="C60" s="26">
        <v>780</v>
      </c>
      <c r="D60" s="26">
        <v>180</v>
      </c>
      <c r="E60" s="26">
        <v>90</v>
      </c>
      <c r="F60" s="26">
        <v>470</v>
      </c>
      <c r="G60" s="26">
        <v>40</v>
      </c>
      <c r="H60" s="27"/>
      <c r="I60" s="28">
        <v>13</v>
      </c>
      <c r="J60" s="28">
        <v>3</v>
      </c>
      <c r="K60" s="28">
        <v>2</v>
      </c>
      <c r="L60" s="28">
        <v>8</v>
      </c>
      <c r="M60" s="28">
        <v>1</v>
      </c>
    </row>
    <row r="61" spans="1:13">
      <c r="A61" s="33" t="s">
        <v>116</v>
      </c>
      <c r="B61" s="32" t="s">
        <v>117</v>
      </c>
      <c r="C61" s="26">
        <v>40</v>
      </c>
      <c r="D61" s="26">
        <v>30</v>
      </c>
      <c r="E61" s="26">
        <v>0</v>
      </c>
      <c r="F61" s="26">
        <v>10</v>
      </c>
      <c r="G61" s="26">
        <v>0</v>
      </c>
      <c r="H61" s="27"/>
      <c r="I61" s="28">
        <v>2</v>
      </c>
      <c r="J61" s="28">
        <v>2</v>
      </c>
      <c r="K61" s="28">
        <v>0</v>
      </c>
      <c r="L61" s="28">
        <v>1</v>
      </c>
      <c r="M61" s="28">
        <v>0</v>
      </c>
    </row>
    <row r="62" spans="1:13">
      <c r="A62" s="33" t="s">
        <v>118</v>
      </c>
      <c r="B62" s="32" t="s">
        <v>119</v>
      </c>
      <c r="C62" s="26">
        <v>300</v>
      </c>
      <c r="D62" s="26">
        <v>40</v>
      </c>
      <c r="E62" s="26">
        <v>20</v>
      </c>
      <c r="F62" s="26">
        <v>230</v>
      </c>
      <c r="G62" s="26">
        <v>10</v>
      </c>
      <c r="H62" s="27"/>
      <c r="I62" s="28">
        <v>12</v>
      </c>
      <c r="J62" s="28">
        <v>2</v>
      </c>
      <c r="K62" s="28">
        <v>1</v>
      </c>
      <c r="L62" s="28">
        <v>9</v>
      </c>
      <c r="M62" s="28">
        <v>0</v>
      </c>
    </row>
    <row r="63" spans="1:13">
      <c r="A63" s="33" t="s">
        <v>120</v>
      </c>
      <c r="B63" s="32" t="s">
        <v>121</v>
      </c>
      <c r="C63" s="26">
        <v>1010</v>
      </c>
      <c r="D63" s="26">
        <v>190</v>
      </c>
      <c r="E63" s="26">
        <v>70</v>
      </c>
      <c r="F63" s="26">
        <v>680</v>
      </c>
      <c r="G63" s="26">
        <v>70</v>
      </c>
      <c r="H63" s="27"/>
      <c r="I63" s="28">
        <v>9</v>
      </c>
      <c r="J63" s="28">
        <v>2</v>
      </c>
      <c r="K63" s="28">
        <v>1</v>
      </c>
      <c r="L63" s="28">
        <v>6</v>
      </c>
      <c r="M63" s="28">
        <v>1</v>
      </c>
    </row>
    <row r="64" spans="1:13">
      <c r="A64" s="33" t="s">
        <v>122</v>
      </c>
      <c r="B64" s="32" t="s">
        <v>123</v>
      </c>
      <c r="C64" s="26">
        <v>220</v>
      </c>
      <c r="D64" s="26">
        <v>60</v>
      </c>
      <c r="E64" s="26">
        <v>10</v>
      </c>
      <c r="F64" s="26">
        <v>120</v>
      </c>
      <c r="G64" s="26">
        <v>20</v>
      </c>
      <c r="H64" s="27"/>
      <c r="I64" s="28">
        <v>9</v>
      </c>
      <c r="J64" s="28">
        <v>3</v>
      </c>
      <c r="K64" s="28">
        <v>0</v>
      </c>
      <c r="L64" s="28">
        <v>5</v>
      </c>
      <c r="M64" s="28">
        <v>1</v>
      </c>
    </row>
    <row r="65" spans="1:13">
      <c r="A65" s="33" t="s">
        <v>124</v>
      </c>
      <c r="B65" s="32" t="s">
        <v>125</v>
      </c>
      <c r="C65" s="26">
        <v>210</v>
      </c>
      <c r="D65" s="26">
        <v>50</v>
      </c>
      <c r="E65" s="26">
        <v>10</v>
      </c>
      <c r="F65" s="26">
        <v>140</v>
      </c>
      <c r="G65" s="26">
        <v>10</v>
      </c>
      <c r="H65" s="27"/>
      <c r="I65" s="28">
        <v>6</v>
      </c>
      <c r="J65" s="28">
        <v>2</v>
      </c>
      <c r="K65" s="28">
        <v>0</v>
      </c>
      <c r="L65" s="28">
        <v>4</v>
      </c>
      <c r="M65" s="28">
        <v>0</v>
      </c>
    </row>
    <row r="66" spans="1:13">
      <c r="A66" s="33" t="s">
        <v>126</v>
      </c>
      <c r="B66" s="32" t="s">
        <v>127</v>
      </c>
      <c r="C66" s="26">
        <v>260</v>
      </c>
      <c r="D66" s="26">
        <v>70</v>
      </c>
      <c r="E66" s="26">
        <v>20</v>
      </c>
      <c r="F66" s="26">
        <v>140</v>
      </c>
      <c r="G66" s="26">
        <v>20</v>
      </c>
      <c r="H66" s="27"/>
      <c r="I66" s="28">
        <v>10</v>
      </c>
      <c r="J66" s="28">
        <v>3</v>
      </c>
      <c r="K66" s="28">
        <v>1</v>
      </c>
      <c r="L66" s="28">
        <v>5</v>
      </c>
      <c r="M66" s="28">
        <v>1</v>
      </c>
    </row>
    <row r="67" spans="1:13">
      <c r="A67" s="33" t="s">
        <v>128</v>
      </c>
      <c r="B67" s="32" t="s">
        <v>129</v>
      </c>
      <c r="C67" s="26">
        <v>520</v>
      </c>
      <c r="D67" s="26">
        <v>100</v>
      </c>
      <c r="E67" s="26">
        <v>50</v>
      </c>
      <c r="F67" s="26">
        <v>340</v>
      </c>
      <c r="G67" s="26">
        <v>40</v>
      </c>
      <c r="H67" s="27"/>
      <c r="I67" s="28">
        <v>11</v>
      </c>
      <c r="J67" s="28">
        <v>2</v>
      </c>
      <c r="K67" s="28">
        <v>1</v>
      </c>
      <c r="L67" s="28">
        <v>7</v>
      </c>
      <c r="M67" s="28">
        <v>1</v>
      </c>
    </row>
    <row r="68" spans="1:13">
      <c r="A68" s="33" t="s">
        <v>130</v>
      </c>
      <c r="B68" s="32" t="s">
        <v>131</v>
      </c>
      <c r="C68" s="26">
        <v>80</v>
      </c>
      <c r="D68" s="26">
        <v>20</v>
      </c>
      <c r="E68" s="26">
        <v>10</v>
      </c>
      <c r="F68" s="26">
        <v>60</v>
      </c>
      <c r="G68" s="26">
        <v>0</v>
      </c>
      <c r="H68" s="27"/>
      <c r="I68" s="28">
        <v>7</v>
      </c>
      <c r="J68" s="28">
        <v>2</v>
      </c>
      <c r="K68" s="28">
        <v>1</v>
      </c>
      <c r="L68" s="28">
        <v>5</v>
      </c>
      <c r="M68" s="28">
        <v>0</v>
      </c>
    </row>
    <row r="69" spans="1:13">
      <c r="A69" s="33" t="s">
        <v>132</v>
      </c>
      <c r="B69" s="32" t="s">
        <v>133</v>
      </c>
      <c r="C69" s="26">
        <v>150</v>
      </c>
      <c r="D69" s="26">
        <v>30</v>
      </c>
      <c r="E69" s="26">
        <v>20</v>
      </c>
      <c r="F69" s="26">
        <v>90</v>
      </c>
      <c r="G69" s="26">
        <v>10</v>
      </c>
      <c r="H69" s="27"/>
      <c r="I69" s="28">
        <v>8</v>
      </c>
      <c r="J69" s="28">
        <v>2</v>
      </c>
      <c r="K69" s="28">
        <v>1</v>
      </c>
      <c r="L69" s="28">
        <v>5</v>
      </c>
      <c r="M69" s="28">
        <v>1</v>
      </c>
    </row>
    <row r="70" spans="1:13">
      <c r="A70" s="33" t="s">
        <v>134</v>
      </c>
      <c r="B70" s="32" t="s">
        <v>135</v>
      </c>
      <c r="C70" s="26">
        <v>40</v>
      </c>
      <c r="D70" s="26">
        <v>20</v>
      </c>
      <c r="E70" s="26">
        <v>0</v>
      </c>
      <c r="F70" s="26">
        <v>10</v>
      </c>
      <c r="G70" s="26">
        <v>10</v>
      </c>
      <c r="H70" s="27"/>
      <c r="I70" s="28">
        <v>2</v>
      </c>
      <c r="J70" s="28">
        <v>1</v>
      </c>
      <c r="K70" s="28">
        <v>0</v>
      </c>
      <c r="L70" s="28">
        <v>1</v>
      </c>
      <c r="M70" s="28">
        <v>1</v>
      </c>
    </row>
    <row r="71" spans="1:13">
      <c r="A71" s="33" t="s">
        <v>136</v>
      </c>
      <c r="B71" s="32" t="s">
        <v>137</v>
      </c>
      <c r="C71" s="26">
        <v>360</v>
      </c>
      <c r="D71" s="26">
        <v>80</v>
      </c>
      <c r="E71" s="26">
        <v>30</v>
      </c>
      <c r="F71" s="26">
        <v>240</v>
      </c>
      <c r="G71" s="26">
        <v>10</v>
      </c>
      <c r="H71" s="27"/>
      <c r="I71" s="28">
        <v>11</v>
      </c>
      <c r="J71" s="28">
        <v>2</v>
      </c>
      <c r="K71" s="28">
        <v>1</v>
      </c>
      <c r="L71" s="28">
        <v>7</v>
      </c>
      <c r="M71" s="28">
        <v>0</v>
      </c>
    </row>
    <row r="72" spans="1:13">
      <c r="A72" s="33" t="s">
        <v>138</v>
      </c>
      <c r="B72" s="32" t="s">
        <v>139</v>
      </c>
      <c r="C72" s="26">
        <v>60</v>
      </c>
      <c r="D72" s="26">
        <v>40</v>
      </c>
      <c r="E72" s="26">
        <v>10</v>
      </c>
      <c r="F72" s="26">
        <v>10</v>
      </c>
      <c r="G72" s="26">
        <v>10</v>
      </c>
      <c r="H72" s="27"/>
      <c r="I72" s="28">
        <v>2</v>
      </c>
      <c r="J72" s="28">
        <v>2</v>
      </c>
      <c r="K72" s="28">
        <v>0</v>
      </c>
      <c r="L72" s="28">
        <v>0</v>
      </c>
      <c r="M72" s="28">
        <v>0</v>
      </c>
    </row>
    <row r="73" spans="1:13">
      <c r="A73" s="33" t="s">
        <v>140</v>
      </c>
      <c r="B73" s="32" t="s">
        <v>141</v>
      </c>
      <c r="C73" s="26">
        <v>550</v>
      </c>
      <c r="D73" s="26">
        <v>80</v>
      </c>
      <c r="E73" s="26">
        <v>40</v>
      </c>
      <c r="F73" s="26">
        <v>400</v>
      </c>
      <c r="G73" s="26">
        <v>30</v>
      </c>
      <c r="H73" s="27"/>
      <c r="I73" s="28">
        <v>13</v>
      </c>
      <c r="J73" s="28">
        <v>2</v>
      </c>
      <c r="K73" s="28">
        <v>1</v>
      </c>
      <c r="L73" s="28">
        <v>9</v>
      </c>
      <c r="M73" s="28">
        <v>1</v>
      </c>
    </row>
    <row r="74" spans="1:13">
      <c r="A74" s="33" t="s">
        <v>142</v>
      </c>
      <c r="B74" s="32" t="s">
        <v>143</v>
      </c>
      <c r="C74" s="26">
        <v>760</v>
      </c>
      <c r="D74" s="26">
        <v>330</v>
      </c>
      <c r="E74" s="26">
        <v>90</v>
      </c>
      <c r="F74" s="26">
        <v>280</v>
      </c>
      <c r="G74" s="26">
        <v>60</v>
      </c>
      <c r="H74" s="27"/>
      <c r="I74" s="28">
        <v>4</v>
      </c>
      <c r="J74" s="28">
        <v>2</v>
      </c>
      <c r="K74" s="28">
        <v>1</v>
      </c>
      <c r="L74" s="28">
        <v>2</v>
      </c>
      <c r="M74" s="28">
        <v>0</v>
      </c>
    </row>
    <row r="75" spans="1:13">
      <c r="A75" s="33" t="s">
        <v>144</v>
      </c>
      <c r="B75" s="32" t="s">
        <v>145</v>
      </c>
      <c r="C75" s="26">
        <v>300</v>
      </c>
      <c r="D75" s="26">
        <v>60</v>
      </c>
      <c r="E75" s="26">
        <v>20</v>
      </c>
      <c r="F75" s="26">
        <v>190</v>
      </c>
      <c r="G75" s="26">
        <v>20</v>
      </c>
      <c r="H75" s="27"/>
      <c r="I75" s="28">
        <v>13</v>
      </c>
      <c r="J75" s="28">
        <v>3</v>
      </c>
      <c r="K75" s="28">
        <v>1</v>
      </c>
      <c r="L75" s="28">
        <v>8</v>
      </c>
      <c r="M75" s="28">
        <v>1</v>
      </c>
    </row>
    <row r="76" spans="1:13">
      <c r="A76" s="33" t="s">
        <v>146</v>
      </c>
      <c r="B76" s="32" t="s">
        <v>147</v>
      </c>
      <c r="C76" s="26">
        <v>110</v>
      </c>
      <c r="D76" s="26">
        <v>60</v>
      </c>
      <c r="E76" s="26">
        <v>10</v>
      </c>
      <c r="F76" s="26">
        <v>30</v>
      </c>
      <c r="G76" s="26">
        <v>10</v>
      </c>
      <c r="H76" s="27"/>
      <c r="I76" s="28">
        <v>5</v>
      </c>
      <c r="J76" s="28">
        <v>2</v>
      </c>
      <c r="K76" s="28">
        <v>0</v>
      </c>
      <c r="L76" s="28">
        <v>1</v>
      </c>
      <c r="M76" s="28">
        <v>0</v>
      </c>
    </row>
    <row r="77" spans="1:13">
      <c r="A77" s="33" t="s">
        <v>148</v>
      </c>
      <c r="B77" s="32" t="s">
        <v>149</v>
      </c>
      <c r="C77" s="26">
        <v>370</v>
      </c>
      <c r="D77" s="26">
        <v>60</v>
      </c>
      <c r="E77" s="26">
        <v>30</v>
      </c>
      <c r="F77" s="26">
        <v>260</v>
      </c>
      <c r="G77" s="26">
        <v>30</v>
      </c>
      <c r="H77" s="27"/>
      <c r="I77" s="28">
        <v>12</v>
      </c>
      <c r="J77" s="28">
        <v>2</v>
      </c>
      <c r="K77" s="28">
        <v>1</v>
      </c>
      <c r="L77" s="28">
        <v>8</v>
      </c>
      <c r="M77" s="28">
        <v>1</v>
      </c>
    </row>
    <row r="78" spans="1:13">
      <c r="A78" s="33" t="s">
        <v>150</v>
      </c>
      <c r="B78" s="32" t="s">
        <v>151</v>
      </c>
      <c r="C78" s="26">
        <v>480</v>
      </c>
      <c r="D78" s="26">
        <v>90</v>
      </c>
      <c r="E78" s="26">
        <v>40</v>
      </c>
      <c r="F78" s="26">
        <v>320</v>
      </c>
      <c r="G78" s="26">
        <v>30</v>
      </c>
      <c r="H78" s="27"/>
      <c r="I78" s="28">
        <v>11</v>
      </c>
      <c r="J78" s="28">
        <v>2</v>
      </c>
      <c r="K78" s="28">
        <v>1</v>
      </c>
      <c r="L78" s="28">
        <v>7</v>
      </c>
      <c r="M78" s="28">
        <v>1</v>
      </c>
    </row>
    <row r="79" spans="1:13">
      <c r="A79" s="33" t="s">
        <v>152</v>
      </c>
      <c r="B79" s="32" t="s">
        <v>153</v>
      </c>
      <c r="C79" s="26">
        <v>0</v>
      </c>
      <c r="D79" s="26">
        <v>0</v>
      </c>
      <c r="E79" s="26">
        <v>0</v>
      </c>
      <c r="F79" s="26">
        <v>0</v>
      </c>
      <c r="G79" s="26">
        <v>0</v>
      </c>
      <c r="H79" s="27"/>
      <c r="I79" s="28">
        <v>0</v>
      </c>
      <c r="J79" s="28">
        <v>0</v>
      </c>
      <c r="K79" s="28">
        <v>0</v>
      </c>
      <c r="L79" s="28">
        <v>0</v>
      </c>
      <c r="M79" s="28">
        <v>0</v>
      </c>
    </row>
    <row r="80" spans="1:13">
      <c r="A80" s="33" t="s">
        <v>154</v>
      </c>
      <c r="B80" s="32" t="s">
        <v>155</v>
      </c>
      <c r="C80" s="26">
        <v>50</v>
      </c>
      <c r="D80" s="26">
        <v>20</v>
      </c>
      <c r="E80" s="26">
        <v>0</v>
      </c>
      <c r="F80" s="26">
        <v>20</v>
      </c>
      <c r="G80" s="26">
        <v>10</v>
      </c>
      <c r="H80" s="27"/>
      <c r="I80" s="28">
        <v>5</v>
      </c>
      <c r="J80" s="28">
        <v>2</v>
      </c>
      <c r="K80" s="28">
        <v>0</v>
      </c>
      <c r="L80" s="28">
        <v>2</v>
      </c>
      <c r="M80" s="28">
        <v>1</v>
      </c>
    </row>
    <row r="81" spans="1:13">
      <c r="A81" s="33" t="s">
        <v>156</v>
      </c>
      <c r="B81" s="32" t="s">
        <v>157</v>
      </c>
      <c r="C81" s="26">
        <v>310</v>
      </c>
      <c r="D81" s="26">
        <v>140</v>
      </c>
      <c r="E81" s="26">
        <v>30</v>
      </c>
      <c r="F81" s="26">
        <v>100</v>
      </c>
      <c r="G81" s="26">
        <v>40</v>
      </c>
      <c r="H81" s="27"/>
      <c r="I81" s="28">
        <v>7</v>
      </c>
      <c r="J81" s="28">
        <v>3</v>
      </c>
      <c r="K81" s="28">
        <v>1</v>
      </c>
      <c r="L81" s="28">
        <v>2</v>
      </c>
      <c r="M81" s="28">
        <v>1</v>
      </c>
    </row>
    <row r="82" spans="1:13">
      <c r="A82" s="33" t="s">
        <v>158</v>
      </c>
      <c r="B82" s="32" t="s">
        <v>159</v>
      </c>
      <c r="C82" s="26">
        <v>180</v>
      </c>
      <c r="D82" s="26">
        <v>50</v>
      </c>
      <c r="E82" s="26">
        <v>20</v>
      </c>
      <c r="F82" s="26">
        <v>90</v>
      </c>
      <c r="G82" s="26">
        <v>10</v>
      </c>
      <c r="H82" s="27"/>
      <c r="I82" s="28">
        <v>7</v>
      </c>
      <c r="J82" s="28">
        <v>2</v>
      </c>
      <c r="K82" s="28">
        <v>1</v>
      </c>
      <c r="L82" s="28">
        <v>4</v>
      </c>
      <c r="M82" s="28">
        <v>0</v>
      </c>
    </row>
    <row r="83" spans="1:13">
      <c r="A83" s="33" t="s">
        <v>160</v>
      </c>
      <c r="B83" s="32" t="s">
        <v>161</v>
      </c>
      <c r="C83" s="26">
        <v>360</v>
      </c>
      <c r="D83" s="26">
        <v>120</v>
      </c>
      <c r="E83" s="26">
        <v>40</v>
      </c>
      <c r="F83" s="26">
        <v>180</v>
      </c>
      <c r="G83" s="26">
        <v>20</v>
      </c>
      <c r="H83" s="27"/>
      <c r="I83" s="28">
        <v>9</v>
      </c>
      <c r="J83" s="28">
        <v>3</v>
      </c>
      <c r="K83" s="28">
        <v>1</v>
      </c>
      <c r="L83" s="28">
        <v>5</v>
      </c>
      <c r="M83" s="28">
        <v>1</v>
      </c>
    </row>
    <row r="84" spans="1:13">
      <c r="A84" s="33" t="s">
        <v>162</v>
      </c>
      <c r="B84" s="32" t="s">
        <v>163</v>
      </c>
      <c r="C84" s="26">
        <v>220</v>
      </c>
      <c r="D84" s="26">
        <v>30</v>
      </c>
      <c r="E84" s="26">
        <v>20</v>
      </c>
      <c r="F84" s="26">
        <v>160</v>
      </c>
      <c r="G84" s="26">
        <v>10</v>
      </c>
      <c r="H84" s="27"/>
      <c r="I84" s="28">
        <v>15</v>
      </c>
      <c r="J84" s="28">
        <v>2</v>
      </c>
      <c r="K84" s="28">
        <v>1</v>
      </c>
      <c r="L84" s="28">
        <v>11</v>
      </c>
      <c r="M84" s="28">
        <v>1</v>
      </c>
    </row>
    <row r="85" spans="1:13">
      <c r="A85" s="33" t="s">
        <v>164</v>
      </c>
      <c r="B85" s="32" t="s">
        <v>165</v>
      </c>
      <c r="C85" s="26">
        <v>730</v>
      </c>
      <c r="D85" s="26">
        <v>80</v>
      </c>
      <c r="E85" s="26">
        <v>70</v>
      </c>
      <c r="F85" s="26">
        <v>540</v>
      </c>
      <c r="G85" s="26">
        <v>40</v>
      </c>
      <c r="H85" s="27"/>
      <c r="I85" s="28">
        <v>25</v>
      </c>
      <c r="J85" s="28">
        <v>3</v>
      </c>
      <c r="K85" s="28">
        <v>2</v>
      </c>
      <c r="L85" s="28">
        <v>19</v>
      </c>
      <c r="M85" s="28">
        <v>1</v>
      </c>
    </row>
    <row r="86" spans="1:13">
      <c r="A86" s="33" t="s">
        <v>166</v>
      </c>
      <c r="B86" s="32" t="s">
        <v>167</v>
      </c>
      <c r="C86" s="26">
        <v>80</v>
      </c>
      <c r="D86" s="26">
        <v>50</v>
      </c>
      <c r="E86" s="26">
        <v>0</v>
      </c>
      <c r="F86" s="26">
        <v>20</v>
      </c>
      <c r="G86" s="26">
        <v>0</v>
      </c>
      <c r="H86" s="27"/>
      <c r="I86" s="28">
        <v>2</v>
      </c>
      <c r="J86" s="28">
        <v>1</v>
      </c>
      <c r="K86" s="28">
        <v>0</v>
      </c>
      <c r="L86" s="28">
        <v>0</v>
      </c>
      <c r="M86" s="28">
        <v>0</v>
      </c>
    </row>
    <row r="87" spans="1:13">
      <c r="A87" s="33" t="s">
        <v>168</v>
      </c>
      <c r="B87" s="32" t="s">
        <v>169</v>
      </c>
      <c r="C87" s="26">
        <v>100</v>
      </c>
      <c r="D87" s="26">
        <v>50</v>
      </c>
      <c r="E87" s="26">
        <v>10</v>
      </c>
      <c r="F87" s="26">
        <v>30</v>
      </c>
      <c r="G87" s="26">
        <v>10</v>
      </c>
      <c r="H87" s="27"/>
      <c r="I87" s="28">
        <v>3</v>
      </c>
      <c r="J87" s="28">
        <v>2</v>
      </c>
      <c r="K87" s="28">
        <v>0</v>
      </c>
      <c r="L87" s="28">
        <v>1</v>
      </c>
      <c r="M87" s="28">
        <v>0</v>
      </c>
    </row>
    <row r="88" spans="1:13">
      <c r="A88" s="33" t="s">
        <v>170</v>
      </c>
      <c r="B88" s="32" t="s">
        <v>171</v>
      </c>
      <c r="C88" s="26">
        <v>490</v>
      </c>
      <c r="D88" s="26">
        <v>90</v>
      </c>
      <c r="E88" s="26">
        <v>50</v>
      </c>
      <c r="F88" s="26">
        <v>340</v>
      </c>
      <c r="G88" s="26">
        <v>10</v>
      </c>
      <c r="H88" s="27"/>
      <c r="I88" s="28">
        <v>11</v>
      </c>
      <c r="J88" s="28">
        <v>2</v>
      </c>
      <c r="K88" s="28">
        <v>1</v>
      </c>
      <c r="L88" s="28">
        <v>8</v>
      </c>
      <c r="M88" s="28">
        <v>0</v>
      </c>
    </row>
    <row r="89" spans="1:13">
      <c r="A89" s="33" t="s">
        <v>172</v>
      </c>
      <c r="B89" s="32" t="s">
        <v>173</v>
      </c>
      <c r="C89" s="26">
        <v>1070</v>
      </c>
      <c r="D89" s="26">
        <v>200</v>
      </c>
      <c r="E89" s="26">
        <v>120</v>
      </c>
      <c r="F89" s="26">
        <v>690</v>
      </c>
      <c r="G89" s="26">
        <v>70</v>
      </c>
      <c r="H89" s="27"/>
      <c r="I89" s="28">
        <v>22</v>
      </c>
      <c r="J89" s="28">
        <v>4</v>
      </c>
      <c r="K89" s="28">
        <v>2</v>
      </c>
      <c r="L89" s="28">
        <v>14</v>
      </c>
      <c r="M89" s="28">
        <v>1</v>
      </c>
    </row>
    <row r="90" spans="1:13">
      <c r="A90" s="33" t="s">
        <v>174</v>
      </c>
      <c r="B90" s="32" t="s">
        <v>175</v>
      </c>
      <c r="C90" s="26">
        <v>320</v>
      </c>
      <c r="D90" s="26">
        <v>80</v>
      </c>
      <c r="E90" s="26">
        <v>40</v>
      </c>
      <c r="F90" s="26">
        <v>180</v>
      </c>
      <c r="G90" s="26">
        <v>30</v>
      </c>
      <c r="H90" s="27"/>
      <c r="I90" s="28">
        <v>11</v>
      </c>
      <c r="J90" s="28">
        <v>3</v>
      </c>
      <c r="K90" s="28">
        <v>1</v>
      </c>
      <c r="L90" s="28">
        <v>6</v>
      </c>
      <c r="M90" s="28">
        <v>1</v>
      </c>
    </row>
    <row r="91" spans="1:13">
      <c r="A91" s="33" t="s">
        <v>176</v>
      </c>
      <c r="B91" s="32" t="s">
        <v>177</v>
      </c>
      <c r="C91" s="26">
        <v>320</v>
      </c>
      <c r="D91" s="26">
        <v>70</v>
      </c>
      <c r="E91" s="26">
        <v>30</v>
      </c>
      <c r="F91" s="26">
        <v>200</v>
      </c>
      <c r="G91" s="26">
        <v>20</v>
      </c>
      <c r="H91" s="27"/>
      <c r="I91" s="28">
        <v>8</v>
      </c>
      <c r="J91" s="28">
        <v>2</v>
      </c>
      <c r="K91" s="28">
        <v>1</v>
      </c>
      <c r="L91" s="28">
        <v>5</v>
      </c>
      <c r="M91" s="28">
        <v>0</v>
      </c>
    </row>
    <row r="92" spans="1:13">
      <c r="A92" s="33" t="s">
        <v>178</v>
      </c>
      <c r="B92" s="32" t="s">
        <v>179</v>
      </c>
      <c r="C92" s="26">
        <v>1480</v>
      </c>
      <c r="D92" s="26">
        <v>250</v>
      </c>
      <c r="E92" s="26">
        <v>120</v>
      </c>
      <c r="F92" s="26">
        <v>970</v>
      </c>
      <c r="G92" s="26">
        <v>140</v>
      </c>
      <c r="H92" s="27"/>
      <c r="I92" s="28">
        <v>9</v>
      </c>
      <c r="J92" s="28">
        <v>2</v>
      </c>
      <c r="K92" s="28">
        <v>1</v>
      </c>
      <c r="L92" s="28">
        <v>6</v>
      </c>
      <c r="M92" s="28">
        <v>1</v>
      </c>
    </row>
    <row r="93" spans="1:13">
      <c r="A93" s="33" t="s">
        <v>180</v>
      </c>
      <c r="B93" s="32" t="s">
        <v>181</v>
      </c>
      <c r="C93" s="26">
        <v>240</v>
      </c>
      <c r="D93" s="26">
        <v>20</v>
      </c>
      <c r="E93" s="26">
        <v>20</v>
      </c>
      <c r="F93" s="26">
        <v>190</v>
      </c>
      <c r="G93" s="26">
        <v>10</v>
      </c>
      <c r="H93" s="27"/>
      <c r="I93" s="28">
        <v>10</v>
      </c>
      <c r="J93" s="28">
        <v>1</v>
      </c>
      <c r="K93" s="28">
        <v>1</v>
      </c>
      <c r="L93" s="28">
        <v>8</v>
      </c>
      <c r="M93" s="28">
        <v>0</v>
      </c>
    </row>
    <row r="94" spans="1:13">
      <c r="A94" s="33" t="s">
        <v>182</v>
      </c>
      <c r="B94" s="32" t="s">
        <v>183</v>
      </c>
      <c r="C94" s="26">
        <v>350</v>
      </c>
      <c r="D94" s="26">
        <v>50</v>
      </c>
      <c r="E94" s="26">
        <v>30</v>
      </c>
      <c r="F94" s="26">
        <v>260</v>
      </c>
      <c r="G94" s="26">
        <v>10</v>
      </c>
      <c r="H94" s="27"/>
      <c r="I94" s="28">
        <v>8</v>
      </c>
      <c r="J94" s="28">
        <v>1</v>
      </c>
      <c r="K94" s="28">
        <v>1</v>
      </c>
      <c r="L94" s="28">
        <v>6</v>
      </c>
      <c r="M94" s="28">
        <v>0</v>
      </c>
    </row>
    <row r="95" spans="1:13">
      <c r="A95" s="33" t="s">
        <v>184</v>
      </c>
      <c r="B95" s="32" t="s">
        <v>185</v>
      </c>
      <c r="C95" s="26">
        <v>100</v>
      </c>
      <c r="D95" s="26">
        <v>10</v>
      </c>
      <c r="E95" s="26">
        <v>10</v>
      </c>
      <c r="F95" s="26">
        <v>70</v>
      </c>
      <c r="G95" s="26">
        <v>10</v>
      </c>
      <c r="H95" s="27"/>
      <c r="I95" s="28">
        <v>7</v>
      </c>
      <c r="J95" s="28">
        <v>1</v>
      </c>
      <c r="K95" s="28">
        <v>1</v>
      </c>
      <c r="L95" s="28">
        <v>5</v>
      </c>
      <c r="M95" s="28">
        <v>1</v>
      </c>
    </row>
    <row r="96" spans="1:13">
      <c r="A96" s="33" t="s">
        <v>186</v>
      </c>
      <c r="B96" s="32" t="s">
        <v>187</v>
      </c>
      <c r="C96" s="26">
        <v>120</v>
      </c>
      <c r="D96" s="26">
        <v>20</v>
      </c>
      <c r="E96" s="26">
        <v>20</v>
      </c>
      <c r="F96" s="26">
        <v>80</v>
      </c>
      <c r="G96" s="26">
        <v>0</v>
      </c>
      <c r="H96" s="27"/>
      <c r="I96" s="28">
        <v>5</v>
      </c>
      <c r="J96" s="28">
        <v>1</v>
      </c>
      <c r="K96" s="28">
        <v>1</v>
      </c>
      <c r="L96" s="28">
        <v>4</v>
      </c>
      <c r="M96" s="28">
        <v>0</v>
      </c>
    </row>
    <row r="97" spans="1:13">
      <c r="A97" s="33" t="s">
        <v>188</v>
      </c>
      <c r="B97" s="32" t="s">
        <v>189</v>
      </c>
      <c r="C97" s="26">
        <v>70</v>
      </c>
      <c r="D97" s="26">
        <v>10</v>
      </c>
      <c r="E97" s="26">
        <v>10</v>
      </c>
      <c r="F97" s="26">
        <v>60</v>
      </c>
      <c r="G97" s="26">
        <v>0</v>
      </c>
      <c r="H97" s="27"/>
      <c r="I97" s="28">
        <v>7</v>
      </c>
      <c r="J97" s="28">
        <v>1</v>
      </c>
      <c r="K97" s="28">
        <v>1</v>
      </c>
      <c r="L97" s="28">
        <v>6</v>
      </c>
      <c r="M97" s="28">
        <v>0</v>
      </c>
    </row>
    <row r="98" spans="1:13">
      <c r="A98" s="33" t="s">
        <v>190</v>
      </c>
      <c r="B98" s="32" t="s">
        <v>191</v>
      </c>
      <c r="C98" s="26">
        <v>480</v>
      </c>
      <c r="D98" s="26">
        <v>70</v>
      </c>
      <c r="E98" s="26">
        <v>40</v>
      </c>
      <c r="F98" s="26">
        <v>340</v>
      </c>
      <c r="G98" s="26">
        <v>40</v>
      </c>
      <c r="H98" s="27"/>
      <c r="I98" s="28">
        <v>10</v>
      </c>
      <c r="J98" s="28">
        <v>1</v>
      </c>
      <c r="K98" s="28">
        <v>1</v>
      </c>
      <c r="L98" s="28">
        <v>7</v>
      </c>
      <c r="M98" s="28">
        <v>1</v>
      </c>
    </row>
    <row r="99" spans="1:13">
      <c r="A99" s="33" t="s">
        <v>192</v>
      </c>
      <c r="B99" s="32" t="s">
        <v>193</v>
      </c>
      <c r="C99" s="26">
        <v>170</v>
      </c>
      <c r="D99" s="26">
        <v>30</v>
      </c>
      <c r="E99" s="26">
        <v>20</v>
      </c>
      <c r="F99" s="26">
        <v>110</v>
      </c>
      <c r="G99" s="26">
        <v>10</v>
      </c>
      <c r="H99" s="27"/>
      <c r="I99" s="28">
        <v>6</v>
      </c>
      <c r="J99" s="28">
        <v>1</v>
      </c>
      <c r="K99" s="28">
        <v>1</v>
      </c>
      <c r="L99" s="28">
        <v>4</v>
      </c>
      <c r="M99" s="28">
        <v>0</v>
      </c>
    </row>
    <row r="100" spans="1:13">
      <c r="A100" s="33" t="s">
        <v>194</v>
      </c>
      <c r="B100" s="32" t="s">
        <v>195</v>
      </c>
      <c r="C100" s="26">
        <v>70</v>
      </c>
      <c r="D100" s="26">
        <v>20</v>
      </c>
      <c r="E100" s="26">
        <v>0</v>
      </c>
      <c r="F100" s="26">
        <v>40</v>
      </c>
      <c r="G100" s="26">
        <v>10</v>
      </c>
      <c r="H100" s="27"/>
      <c r="I100" s="28">
        <v>5</v>
      </c>
      <c r="J100" s="28">
        <v>1</v>
      </c>
      <c r="K100" s="28">
        <v>0</v>
      </c>
      <c r="L100" s="28">
        <v>3</v>
      </c>
      <c r="M100" s="28">
        <v>1</v>
      </c>
    </row>
    <row r="101" spans="1:13">
      <c r="A101" s="33" t="s">
        <v>196</v>
      </c>
      <c r="B101" s="32" t="s">
        <v>197</v>
      </c>
      <c r="C101" s="26">
        <v>100</v>
      </c>
      <c r="D101" s="26">
        <v>20</v>
      </c>
      <c r="E101" s="26">
        <v>10</v>
      </c>
      <c r="F101" s="26">
        <v>60</v>
      </c>
      <c r="G101" s="26">
        <v>0</v>
      </c>
      <c r="H101" s="27"/>
      <c r="I101" s="28">
        <v>7</v>
      </c>
      <c r="J101" s="28">
        <v>1</v>
      </c>
      <c r="K101" s="28">
        <v>1</v>
      </c>
      <c r="L101" s="28">
        <v>4</v>
      </c>
      <c r="M101" s="28">
        <v>0</v>
      </c>
    </row>
    <row r="102" spans="1:13">
      <c r="A102" s="33" t="s">
        <v>198</v>
      </c>
      <c r="B102" s="32" t="s">
        <v>199</v>
      </c>
      <c r="C102" s="26">
        <v>20</v>
      </c>
      <c r="D102" s="26">
        <v>0</v>
      </c>
      <c r="E102" s="26">
        <v>0</v>
      </c>
      <c r="F102" s="26">
        <v>20</v>
      </c>
      <c r="G102" s="26">
        <v>0</v>
      </c>
      <c r="H102" s="27"/>
      <c r="I102" s="28">
        <v>4</v>
      </c>
      <c r="J102" s="28">
        <v>0</v>
      </c>
      <c r="K102" s="28">
        <v>0</v>
      </c>
      <c r="L102" s="28">
        <v>4</v>
      </c>
      <c r="M102" s="28">
        <v>0</v>
      </c>
    </row>
    <row r="103" spans="1:13">
      <c r="A103" s="33" t="s">
        <v>200</v>
      </c>
      <c r="B103" s="32" t="s">
        <v>201</v>
      </c>
      <c r="C103" s="26">
        <v>170</v>
      </c>
      <c r="D103" s="26">
        <v>40</v>
      </c>
      <c r="E103" s="26">
        <v>0</v>
      </c>
      <c r="F103" s="26">
        <v>130</v>
      </c>
      <c r="G103" s="26">
        <v>0</v>
      </c>
      <c r="H103" s="27"/>
      <c r="I103" s="28">
        <v>8</v>
      </c>
      <c r="J103" s="28">
        <v>2</v>
      </c>
      <c r="K103" s="28">
        <v>0</v>
      </c>
      <c r="L103" s="28">
        <v>6</v>
      </c>
      <c r="M103" s="28">
        <v>0</v>
      </c>
    </row>
    <row r="104" spans="1:13">
      <c r="A104" s="33" t="s">
        <v>202</v>
      </c>
      <c r="B104" s="32" t="s">
        <v>203</v>
      </c>
      <c r="C104" s="26">
        <v>490</v>
      </c>
      <c r="D104" s="26">
        <v>40</v>
      </c>
      <c r="E104" s="26">
        <v>40</v>
      </c>
      <c r="F104" s="26">
        <v>390</v>
      </c>
      <c r="G104" s="26">
        <v>30</v>
      </c>
      <c r="H104" s="27"/>
      <c r="I104" s="28">
        <v>10</v>
      </c>
      <c r="J104" s="28">
        <v>1</v>
      </c>
      <c r="K104" s="28">
        <v>1</v>
      </c>
      <c r="L104" s="28">
        <v>8</v>
      </c>
      <c r="M104" s="28">
        <v>1</v>
      </c>
    </row>
    <row r="105" spans="1:13">
      <c r="A105" s="33" t="s">
        <v>204</v>
      </c>
      <c r="B105" s="32" t="s">
        <v>205</v>
      </c>
      <c r="C105" s="26">
        <v>3600</v>
      </c>
      <c r="D105" s="26">
        <v>540</v>
      </c>
      <c r="E105" s="26">
        <v>510</v>
      </c>
      <c r="F105" s="26">
        <v>2340</v>
      </c>
      <c r="G105" s="26">
        <v>220</v>
      </c>
      <c r="H105" s="27"/>
      <c r="I105" s="28">
        <v>10</v>
      </c>
      <c r="J105" s="28">
        <v>2</v>
      </c>
      <c r="K105" s="28">
        <v>1</v>
      </c>
      <c r="L105" s="28">
        <v>7</v>
      </c>
      <c r="M105" s="28">
        <v>1</v>
      </c>
    </row>
    <row r="106" spans="1:13">
      <c r="A106" s="33" t="s">
        <v>206</v>
      </c>
      <c r="B106" s="32" t="s">
        <v>207</v>
      </c>
      <c r="C106" s="26">
        <v>810</v>
      </c>
      <c r="D106" s="26">
        <v>110</v>
      </c>
      <c r="E106" s="26">
        <v>40</v>
      </c>
      <c r="F106" s="26">
        <v>620</v>
      </c>
      <c r="G106" s="26">
        <v>30</v>
      </c>
      <c r="H106" s="27"/>
      <c r="I106" s="28">
        <v>12</v>
      </c>
      <c r="J106" s="28">
        <v>2</v>
      </c>
      <c r="K106" s="28">
        <v>1</v>
      </c>
      <c r="L106" s="28">
        <v>9</v>
      </c>
      <c r="M106" s="28">
        <v>0</v>
      </c>
    </row>
    <row r="107" spans="1:13">
      <c r="A107" s="33" t="s">
        <v>208</v>
      </c>
      <c r="B107" s="32" t="s">
        <v>209</v>
      </c>
      <c r="C107" s="26">
        <v>30</v>
      </c>
      <c r="D107" s="26">
        <v>20</v>
      </c>
      <c r="E107" s="26">
        <v>0</v>
      </c>
      <c r="F107" s="26">
        <v>20</v>
      </c>
      <c r="G107" s="26">
        <v>0</v>
      </c>
      <c r="H107" s="27"/>
      <c r="I107" s="28">
        <v>2</v>
      </c>
      <c r="J107" s="28">
        <v>1</v>
      </c>
      <c r="K107" s="28">
        <v>0</v>
      </c>
      <c r="L107" s="28">
        <v>1</v>
      </c>
      <c r="M107" s="28">
        <v>0</v>
      </c>
    </row>
    <row r="108" spans="1:13">
      <c r="A108" s="33" t="s">
        <v>210</v>
      </c>
      <c r="B108" s="32" t="s">
        <v>211</v>
      </c>
      <c r="C108" s="26">
        <v>220</v>
      </c>
      <c r="D108" s="26">
        <v>30</v>
      </c>
      <c r="E108" s="26">
        <v>20</v>
      </c>
      <c r="F108" s="26">
        <v>160</v>
      </c>
      <c r="G108" s="26">
        <v>10</v>
      </c>
      <c r="H108" s="27"/>
      <c r="I108" s="28">
        <v>9</v>
      </c>
      <c r="J108" s="28">
        <v>1</v>
      </c>
      <c r="K108" s="28">
        <v>1</v>
      </c>
      <c r="L108" s="28">
        <v>7</v>
      </c>
      <c r="M108" s="28">
        <v>0</v>
      </c>
    </row>
    <row r="109" spans="1:13">
      <c r="A109" s="33" t="s">
        <v>212</v>
      </c>
      <c r="B109" s="32" t="s">
        <v>213</v>
      </c>
      <c r="C109" s="26">
        <v>250</v>
      </c>
      <c r="D109" s="26">
        <v>60</v>
      </c>
      <c r="E109" s="26">
        <v>10</v>
      </c>
      <c r="F109" s="26">
        <v>170</v>
      </c>
      <c r="G109" s="26">
        <v>10</v>
      </c>
      <c r="H109" s="27"/>
      <c r="I109" s="28">
        <v>7</v>
      </c>
      <c r="J109" s="28">
        <v>2</v>
      </c>
      <c r="K109" s="28">
        <v>0</v>
      </c>
      <c r="L109" s="28">
        <v>5</v>
      </c>
      <c r="M109" s="28">
        <v>0</v>
      </c>
    </row>
    <row r="110" spans="1:13">
      <c r="A110" s="33" t="s">
        <v>214</v>
      </c>
      <c r="B110" s="32" t="s">
        <v>215</v>
      </c>
      <c r="C110" s="26">
        <v>940</v>
      </c>
      <c r="D110" s="26">
        <v>100</v>
      </c>
      <c r="E110" s="26">
        <v>60</v>
      </c>
      <c r="F110" s="26">
        <v>700</v>
      </c>
      <c r="G110" s="26">
        <v>70</v>
      </c>
      <c r="H110" s="27"/>
      <c r="I110" s="28">
        <v>14</v>
      </c>
      <c r="J110" s="28">
        <v>2</v>
      </c>
      <c r="K110" s="28">
        <v>1</v>
      </c>
      <c r="L110" s="28">
        <v>11</v>
      </c>
      <c r="M110" s="28">
        <v>1</v>
      </c>
    </row>
    <row r="111" spans="1:13">
      <c r="A111" s="33" t="s">
        <v>216</v>
      </c>
      <c r="B111" s="32" t="s">
        <v>217</v>
      </c>
      <c r="C111" s="26">
        <v>960</v>
      </c>
      <c r="D111" s="26">
        <v>150</v>
      </c>
      <c r="E111" s="26">
        <v>60</v>
      </c>
      <c r="F111" s="26">
        <v>660</v>
      </c>
      <c r="G111" s="26">
        <v>100</v>
      </c>
      <c r="H111" s="27"/>
      <c r="I111" s="28">
        <v>15</v>
      </c>
      <c r="J111" s="28">
        <v>2</v>
      </c>
      <c r="K111" s="28">
        <v>1</v>
      </c>
      <c r="L111" s="28">
        <v>10</v>
      </c>
      <c r="M111" s="28">
        <v>2</v>
      </c>
    </row>
    <row r="112" spans="1:13">
      <c r="A112" s="33" t="s">
        <v>218</v>
      </c>
      <c r="B112" s="32" t="s">
        <v>219</v>
      </c>
      <c r="C112" s="26">
        <v>140</v>
      </c>
      <c r="D112" s="26">
        <v>30</v>
      </c>
      <c r="E112" s="26">
        <v>10</v>
      </c>
      <c r="F112" s="26">
        <v>90</v>
      </c>
      <c r="G112" s="26">
        <v>10</v>
      </c>
      <c r="H112" s="27"/>
      <c r="I112" s="28">
        <v>4</v>
      </c>
      <c r="J112" s="28">
        <v>1</v>
      </c>
      <c r="K112" s="28">
        <v>0</v>
      </c>
      <c r="L112" s="28">
        <v>3</v>
      </c>
      <c r="M112" s="28">
        <v>0</v>
      </c>
    </row>
    <row r="113" spans="1:13">
      <c r="A113" s="33" t="s">
        <v>220</v>
      </c>
      <c r="B113" s="32" t="s">
        <v>221</v>
      </c>
      <c r="C113" s="26">
        <v>690</v>
      </c>
      <c r="D113" s="26">
        <v>280</v>
      </c>
      <c r="E113" s="26">
        <v>60</v>
      </c>
      <c r="F113" s="26">
        <v>300</v>
      </c>
      <c r="G113" s="26">
        <v>40</v>
      </c>
      <c r="H113" s="27"/>
      <c r="I113" s="28">
        <v>6</v>
      </c>
      <c r="J113" s="28">
        <v>3</v>
      </c>
      <c r="K113" s="28">
        <v>1</v>
      </c>
      <c r="L113" s="28">
        <v>3</v>
      </c>
      <c r="M113" s="28">
        <v>0</v>
      </c>
    </row>
    <row r="114" spans="1:13">
      <c r="A114" s="33" t="s">
        <v>222</v>
      </c>
      <c r="B114" s="32" t="s">
        <v>223</v>
      </c>
      <c r="C114" s="26">
        <v>620</v>
      </c>
      <c r="D114" s="26">
        <v>120</v>
      </c>
      <c r="E114" s="26">
        <v>70</v>
      </c>
      <c r="F114" s="26">
        <v>380</v>
      </c>
      <c r="G114" s="26">
        <v>50</v>
      </c>
      <c r="H114" s="27"/>
      <c r="I114" s="28">
        <v>7</v>
      </c>
      <c r="J114" s="28">
        <v>1</v>
      </c>
      <c r="K114" s="28">
        <v>1</v>
      </c>
      <c r="L114" s="28">
        <v>4</v>
      </c>
      <c r="M114" s="28">
        <v>1</v>
      </c>
    </row>
    <row r="115" spans="1:13">
      <c r="A115" s="33" t="s">
        <v>224</v>
      </c>
      <c r="B115" s="32" t="s">
        <v>225</v>
      </c>
      <c r="C115" s="26">
        <v>17290</v>
      </c>
      <c r="D115" s="26">
        <v>4530</v>
      </c>
      <c r="E115" s="26">
        <v>1170</v>
      </c>
      <c r="F115" s="26">
        <v>8710</v>
      </c>
      <c r="G115" s="26">
        <v>2880</v>
      </c>
      <c r="H115" s="27"/>
      <c r="I115" s="28">
        <v>20</v>
      </c>
      <c r="J115" s="28">
        <v>5</v>
      </c>
      <c r="K115" s="28">
        <v>1</v>
      </c>
      <c r="L115" s="28">
        <v>10</v>
      </c>
      <c r="M115" s="28">
        <v>3</v>
      </c>
    </row>
    <row r="116" spans="1:13">
      <c r="A116" s="33" t="s">
        <v>226</v>
      </c>
      <c r="B116" s="32" t="s">
        <v>227</v>
      </c>
      <c r="C116" s="26">
        <v>20</v>
      </c>
      <c r="D116" s="26">
        <v>10</v>
      </c>
      <c r="E116" s="26">
        <v>10</v>
      </c>
      <c r="F116" s="26">
        <v>10</v>
      </c>
      <c r="G116" s="26">
        <v>0</v>
      </c>
      <c r="H116" s="27"/>
      <c r="I116" s="28">
        <v>2</v>
      </c>
      <c r="J116" s="28">
        <v>1</v>
      </c>
      <c r="K116" s="28">
        <v>1</v>
      </c>
      <c r="L116" s="28">
        <v>1</v>
      </c>
      <c r="M116" s="28">
        <v>0</v>
      </c>
    </row>
    <row r="117" spans="1:13">
      <c r="A117" s="33" t="s">
        <v>228</v>
      </c>
      <c r="B117" s="32" t="s">
        <v>229</v>
      </c>
      <c r="C117" s="26">
        <v>140</v>
      </c>
      <c r="D117" s="26">
        <v>40</v>
      </c>
      <c r="E117" s="26">
        <v>10</v>
      </c>
      <c r="F117" s="26">
        <v>70</v>
      </c>
      <c r="G117" s="26">
        <v>20</v>
      </c>
      <c r="H117" s="27"/>
      <c r="I117" s="28">
        <v>5</v>
      </c>
      <c r="J117" s="28">
        <v>1</v>
      </c>
      <c r="K117" s="28">
        <v>0</v>
      </c>
      <c r="L117" s="28">
        <v>2</v>
      </c>
      <c r="M117" s="28">
        <v>1</v>
      </c>
    </row>
    <row r="118" spans="1:13">
      <c r="A118" s="33" t="s">
        <v>230</v>
      </c>
      <c r="B118" s="32" t="s">
        <v>231</v>
      </c>
      <c r="C118" s="26">
        <v>420</v>
      </c>
      <c r="D118" s="26">
        <v>60</v>
      </c>
      <c r="E118" s="26">
        <v>30</v>
      </c>
      <c r="F118" s="26">
        <v>300</v>
      </c>
      <c r="G118" s="26">
        <v>20</v>
      </c>
      <c r="H118" s="27"/>
      <c r="I118" s="28">
        <v>10</v>
      </c>
      <c r="J118" s="28">
        <v>1</v>
      </c>
      <c r="K118" s="28">
        <v>1</v>
      </c>
      <c r="L118" s="28">
        <v>7</v>
      </c>
      <c r="M118" s="28">
        <v>0</v>
      </c>
    </row>
    <row r="119" spans="1:13">
      <c r="A119" s="33" t="s">
        <v>232</v>
      </c>
      <c r="B119" s="32" t="s">
        <v>233</v>
      </c>
      <c r="C119" s="26">
        <v>80</v>
      </c>
      <c r="D119" s="26">
        <v>10</v>
      </c>
      <c r="E119" s="26">
        <v>10</v>
      </c>
      <c r="F119" s="26">
        <v>70</v>
      </c>
      <c r="G119" s="26">
        <v>0</v>
      </c>
      <c r="H119" s="27"/>
      <c r="I119" s="28">
        <v>7</v>
      </c>
      <c r="J119" s="28">
        <v>1</v>
      </c>
      <c r="K119" s="28">
        <v>1</v>
      </c>
      <c r="L119" s="28">
        <v>6</v>
      </c>
      <c r="M119" s="28">
        <v>0</v>
      </c>
    </row>
    <row r="120" spans="1:13">
      <c r="A120" s="33" t="s">
        <v>234</v>
      </c>
      <c r="B120" s="32" t="s">
        <v>235</v>
      </c>
      <c r="C120" s="26">
        <v>70</v>
      </c>
      <c r="D120" s="26">
        <v>10</v>
      </c>
      <c r="E120" s="26">
        <v>10</v>
      </c>
      <c r="F120" s="26">
        <v>50</v>
      </c>
      <c r="G120" s="26">
        <v>10</v>
      </c>
      <c r="H120" s="27"/>
      <c r="I120" s="28">
        <v>3</v>
      </c>
      <c r="J120" s="28">
        <v>0</v>
      </c>
      <c r="K120" s="28">
        <v>0</v>
      </c>
      <c r="L120" s="28">
        <v>2</v>
      </c>
      <c r="M120" s="28">
        <v>0</v>
      </c>
    </row>
    <row r="121" spans="1:13">
      <c r="A121" s="33" t="s">
        <v>236</v>
      </c>
      <c r="B121" s="32" t="s">
        <v>237</v>
      </c>
      <c r="C121" s="26">
        <v>150</v>
      </c>
      <c r="D121" s="26">
        <v>50</v>
      </c>
      <c r="E121" s="26">
        <v>10</v>
      </c>
      <c r="F121" s="26">
        <v>70</v>
      </c>
      <c r="G121" s="26">
        <v>20</v>
      </c>
      <c r="H121" s="27"/>
      <c r="I121" s="28">
        <v>4</v>
      </c>
      <c r="J121" s="28">
        <v>1</v>
      </c>
      <c r="K121" s="28">
        <v>0</v>
      </c>
      <c r="L121" s="28">
        <v>2</v>
      </c>
      <c r="M121" s="28">
        <v>1</v>
      </c>
    </row>
    <row r="122" spans="1:13">
      <c r="A122" s="33" t="s">
        <v>238</v>
      </c>
      <c r="B122" s="32" t="s">
        <v>239</v>
      </c>
      <c r="C122" s="26">
        <v>270</v>
      </c>
      <c r="D122" s="26">
        <v>70</v>
      </c>
      <c r="E122" s="26">
        <v>30</v>
      </c>
      <c r="F122" s="26">
        <v>140</v>
      </c>
      <c r="G122" s="26">
        <v>40</v>
      </c>
      <c r="H122" s="27"/>
      <c r="I122" s="28">
        <v>9</v>
      </c>
      <c r="J122" s="28">
        <v>2</v>
      </c>
      <c r="K122" s="28">
        <v>1</v>
      </c>
      <c r="L122" s="28">
        <v>4</v>
      </c>
      <c r="M122" s="28">
        <v>1</v>
      </c>
    </row>
    <row r="123" spans="1:13">
      <c r="A123" s="33" t="s">
        <v>240</v>
      </c>
      <c r="B123" s="32" t="s">
        <v>241</v>
      </c>
      <c r="C123" s="26">
        <v>190</v>
      </c>
      <c r="D123" s="26">
        <v>40</v>
      </c>
      <c r="E123" s="26">
        <v>20</v>
      </c>
      <c r="F123" s="26">
        <v>130</v>
      </c>
      <c r="G123" s="26">
        <v>10</v>
      </c>
      <c r="H123" s="27"/>
      <c r="I123" s="28">
        <v>5</v>
      </c>
      <c r="J123" s="28">
        <v>1</v>
      </c>
      <c r="K123" s="28">
        <v>1</v>
      </c>
      <c r="L123" s="28">
        <v>4</v>
      </c>
      <c r="M123" s="28">
        <v>0</v>
      </c>
    </row>
    <row r="124" spans="1:13">
      <c r="A124" s="33" t="s">
        <v>242</v>
      </c>
      <c r="B124" s="32" t="s">
        <v>243</v>
      </c>
      <c r="C124" s="26">
        <v>210</v>
      </c>
      <c r="D124" s="26">
        <v>50</v>
      </c>
      <c r="E124" s="26">
        <v>20</v>
      </c>
      <c r="F124" s="26">
        <v>130</v>
      </c>
      <c r="G124" s="26">
        <v>10</v>
      </c>
      <c r="H124" s="27"/>
      <c r="I124" s="28">
        <v>11</v>
      </c>
      <c r="J124" s="28">
        <v>3</v>
      </c>
      <c r="K124" s="28">
        <v>1</v>
      </c>
      <c r="L124" s="28">
        <v>7</v>
      </c>
      <c r="M124" s="28">
        <v>1</v>
      </c>
    </row>
    <row r="125" spans="1:13">
      <c r="A125" s="33" t="s">
        <v>244</v>
      </c>
      <c r="B125" s="32" t="s">
        <v>245</v>
      </c>
      <c r="C125" s="26">
        <v>2470</v>
      </c>
      <c r="D125" s="26">
        <v>190</v>
      </c>
      <c r="E125" s="26">
        <v>190</v>
      </c>
      <c r="F125" s="26">
        <v>1910</v>
      </c>
      <c r="G125" s="26">
        <v>180</v>
      </c>
      <c r="H125" s="27"/>
      <c r="I125" s="28">
        <v>15</v>
      </c>
      <c r="J125" s="28">
        <v>1</v>
      </c>
      <c r="K125" s="28">
        <v>1</v>
      </c>
      <c r="L125" s="28">
        <v>12</v>
      </c>
      <c r="M125" s="28">
        <v>1</v>
      </c>
    </row>
    <row r="126" spans="1:13">
      <c r="A126" s="33" t="s">
        <v>246</v>
      </c>
      <c r="B126" s="32" t="s">
        <v>247</v>
      </c>
      <c r="C126" s="26">
        <v>1040</v>
      </c>
      <c r="D126" s="26">
        <v>170</v>
      </c>
      <c r="E126" s="26">
        <v>80</v>
      </c>
      <c r="F126" s="26">
        <v>700</v>
      </c>
      <c r="G126" s="26">
        <v>90</v>
      </c>
      <c r="H126" s="27"/>
      <c r="I126" s="28">
        <v>7</v>
      </c>
      <c r="J126" s="28">
        <v>1</v>
      </c>
      <c r="K126" s="28">
        <v>1</v>
      </c>
      <c r="L126" s="28">
        <v>4</v>
      </c>
      <c r="M126" s="28">
        <v>1</v>
      </c>
    </row>
    <row r="127" spans="1:13">
      <c r="A127" s="33" t="s">
        <v>248</v>
      </c>
      <c r="B127" s="32" t="s">
        <v>249</v>
      </c>
      <c r="C127" s="26">
        <v>320</v>
      </c>
      <c r="D127" s="26">
        <v>50</v>
      </c>
      <c r="E127" s="26">
        <v>30</v>
      </c>
      <c r="F127" s="26">
        <v>230</v>
      </c>
      <c r="G127" s="26">
        <v>20</v>
      </c>
      <c r="H127" s="27"/>
      <c r="I127" s="28">
        <v>8</v>
      </c>
      <c r="J127" s="28">
        <v>1</v>
      </c>
      <c r="K127" s="28">
        <v>1</v>
      </c>
      <c r="L127" s="28">
        <v>6</v>
      </c>
      <c r="M127" s="28">
        <v>1</v>
      </c>
    </row>
    <row r="128" spans="1:13">
      <c r="A128" s="33" t="s">
        <v>250</v>
      </c>
      <c r="B128" s="32" t="s">
        <v>251</v>
      </c>
      <c r="C128" s="26">
        <v>140</v>
      </c>
      <c r="D128" s="26">
        <v>30</v>
      </c>
      <c r="E128" s="26">
        <v>20</v>
      </c>
      <c r="F128" s="26">
        <v>90</v>
      </c>
      <c r="G128" s="26">
        <v>10</v>
      </c>
      <c r="H128" s="27"/>
      <c r="I128" s="28">
        <v>5</v>
      </c>
      <c r="J128" s="28">
        <v>1</v>
      </c>
      <c r="K128" s="28">
        <v>1</v>
      </c>
      <c r="L128" s="28">
        <v>3</v>
      </c>
      <c r="M128" s="28">
        <v>0</v>
      </c>
    </row>
    <row r="129" spans="1:13">
      <c r="A129" s="33" t="s">
        <v>252</v>
      </c>
      <c r="B129" s="32" t="s">
        <v>253</v>
      </c>
      <c r="C129" s="26">
        <v>330</v>
      </c>
      <c r="D129" s="26">
        <v>160</v>
      </c>
      <c r="E129" s="26">
        <v>20</v>
      </c>
      <c r="F129" s="26">
        <v>130</v>
      </c>
      <c r="G129" s="26">
        <v>20</v>
      </c>
      <c r="H129" s="27"/>
      <c r="I129" s="28">
        <v>6</v>
      </c>
      <c r="J129" s="28">
        <v>3</v>
      </c>
      <c r="K129" s="28">
        <v>0</v>
      </c>
      <c r="L129" s="28">
        <v>2</v>
      </c>
      <c r="M129" s="28">
        <v>0</v>
      </c>
    </row>
    <row r="130" spans="1:13">
      <c r="A130" s="33" t="s">
        <v>254</v>
      </c>
      <c r="B130" s="32" t="s">
        <v>255</v>
      </c>
      <c r="C130" s="26">
        <v>150</v>
      </c>
      <c r="D130" s="26">
        <v>50</v>
      </c>
      <c r="E130" s="26">
        <v>20</v>
      </c>
      <c r="F130" s="26">
        <v>70</v>
      </c>
      <c r="G130" s="26">
        <v>20</v>
      </c>
      <c r="H130" s="27"/>
      <c r="I130" s="28">
        <v>6</v>
      </c>
      <c r="J130" s="28">
        <v>2</v>
      </c>
      <c r="K130" s="28">
        <v>1</v>
      </c>
      <c r="L130" s="28">
        <v>3</v>
      </c>
      <c r="M130" s="28">
        <v>1</v>
      </c>
    </row>
    <row r="131" spans="1:13">
      <c r="A131" s="33" t="s">
        <v>256</v>
      </c>
      <c r="B131" s="32" t="s">
        <v>257</v>
      </c>
      <c r="C131" s="26">
        <v>200</v>
      </c>
      <c r="D131" s="26">
        <v>90</v>
      </c>
      <c r="E131" s="26">
        <v>10</v>
      </c>
      <c r="F131" s="26">
        <v>80</v>
      </c>
      <c r="G131" s="26">
        <v>10</v>
      </c>
      <c r="H131" s="27"/>
      <c r="I131" s="28">
        <v>4</v>
      </c>
      <c r="J131" s="28">
        <v>2</v>
      </c>
      <c r="K131" s="28">
        <v>0</v>
      </c>
      <c r="L131" s="28">
        <v>1</v>
      </c>
      <c r="M131" s="28">
        <v>0</v>
      </c>
    </row>
    <row r="132" spans="1:13">
      <c r="A132" s="33" t="s">
        <v>258</v>
      </c>
      <c r="B132" s="32" t="s">
        <v>259</v>
      </c>
      <c r="C132" s="26">
        <v>710</v>
      </c>
      <c r="D132" s="26">
        <v>130</v>
      </c>
      <c r="E132" s="26">
        <v>70</v>
      </c>
      <c r="F132" s="26">
        <v>470</v>
      </c>
      <c r="G132" s="26">
        <v>40</v>
      </c>
      <c r="H132" s="27"/>
      <c r="I132" s="28">
        <v>8</v>
      </c>
      <c r="J132" s="28">
        <v>1</v>
      </c>
      <c r="K132" s="28">
        <v>1</v>
      </c>
      <c r="L132" s="28">
        <v>5</v>
      </c>
      <c r="M132" s="28">
        <v>0</v>
      </c>
    </row>
    <row r="133" spans="1:13">
      <c r="A133" s="33" t="s">
        <v>260</v>
      </c>
      <c r="B133" s="32" t="s">
        <v>261</v>
      </c>
      <c r="C133" s="26">
        <v>1010</v>
      </c>
      <c r="D133" s="26">
        <v>220</v>
      </c>
      <c r="E133" s="26">
        <v>90</v>
      </c>
      <c r="F133" s="26">
        <v>610</v>
      </c>
      <c r="G133" s="26">
        <v>90</v>
      </c>
      <c r="H133" s="27"/>
      <c r="I133" s="28">
        <v>14</v>
      </c>
      <c r="J133" s="28">
        <v>3</v>
      </c>
      <c r="K133" s="28">
        <v>1</v>
      </c>
      <c r="L133" s="28">
        <v>8</v>
      </c>
      <c r="M133" s="28">
        <v>1</v>
      </c>
    </row>
    <row r="134" spans="1:13">
      <c r="A134" s="33" t="s">
        <v>262</v>
      </c>
      <c r="B134" s="32" t="s">
        <v>263</v>
      </c>
      <c r="C134" s="26">
        <v>420</v>
      </c>
      <c r="D134" s="26">
        <v>50</v>
      </c>
      <c r="E134" s="26">
        <v>40</v>
      </c>
      <c r="F134" s="26">
        <v>320</v>
      </c>
      <c r="G134" s="26">
        <v>10</v>
      </c>
      <c r="H134" s="27"/>
      <c r="I134" s="28">
        <v>10</v>
      </c>
      <c r="J134" s="28">
        <v>1</v>
      </c>
      <c r="K134" s="28">
        <v>1</v>
      </c>
      <c r="L134" s="28">
        <v>8</v>
      </c>
      <c r="M134" s="28">
        <v>0</v>
      </c>
    </row>
    <row r="135" spans="1:13">
      <c r="A135" s="33" t="s">
        <v>264</v>
      </c>
      <c r="B135" s="32" t="s">
        <v>265</v>
      </c>
      <c r="C135" s="26">
        <v>30</v>
      </c>
      <c r="D135" s="26">
        <v>10</v>
      </c>
      <c r="E135" s="26">
        <v>10</v>
      </c>
      <c r="F135" s="26">
        <v>20</v>
      </c>
      <c r="G135" s="26">
        <v>0</v>
      </c>
      <c r="H135" s="27"/>
      <c r="I135" s="28">
        <v>3</v>
      </c>
      <c r="J135" s="28">
        <v>1</v>
      </c>
      <c r="K135" s="28">
        <v>1</v>
      </c>
      <c r="L135" s="28">
        <v>2</v>
      </c>
      <c r="M135" s="28">
        <v>0</v>
      </c>
    </row>
    <row r="136" spans="1:13">
      <c r="A136" s="33" t="s">
        <v>266</v>
      </c>
      <c r="B136" s="32" t="s">
        <v>267</v>
      </c>
      <c r="C136" s="26">
        <v>110</v>
      </c>
      <c r="D136" s="26">
        <v>50</v>
      </c>
      <c r="E136" s="26">
        <v>10</v>
      </c>
      <c r="F136" s="26">
        <v>40</v>
      </c>
      <c r="G136" s="26">
        <v>10</v>
      </c>
      <c r="H136" s="27"/>
      <c r="I136" s="28">
        <v>4</v>
      </c>
      <c r="J136" s="28">
        <v>2</v>
      </c>
      <c r="K136" s="28">
        <v>0</v>
      </c>
      <c r="L136" s="28">
        <v>1</v>
      </c>
      <c r="M136" s="28">
        <v>0</v>
      </c>
    </row>
    <row r="137" spans="1:13">
      <c r="A137" s="33" t="s">
        <v>268</v>
      </c>
      <c r="B137" s="32" t="s">
        <v>269</v>
      </c>
      <c r="C137" s="26">
        <v>70</v>
      </c>
      <c r="D137" s="26">
        <v>10</v>
      </c>
      <c r="E137" s="26">
        <v>10</v>
      </c>
      <c r="F137" s="26">
        <v>50</v>
      </c>
      <c r="G137" s="26">
        <v>0</v>
      </c>
      <c r="H137" s="27"/>
      <c r="I137" s="28">
        <v>6</v>
      </c>
      <c r="J137" s="28">
        <v>1</v>
      </c>
      <c r="K137" s="28">
        <v>1</v>
      </c>
      <c r="L137" s="28">
        <v>4</v>
      </c>
      <c r="M137" s="28">
        <v>0</v>
      </c>
    </row>
    <row r="138" spans="1:13">
      <c r="A138" s="33" t="s">
        <v>270</v>
      </c>
      <c r="B138" s="32" t="s">
        <v>271</v>
      </c>
      <c r="C138" s="26">
        <v>430</v>
      </c>
      <c r="D138" s="26">
        <v>120</v>
      </c>
      <c r="E138" s="26">
        <v>30</v>
      </c>
      <c r="F138" s="26">
        <v>240</v>
      </c>
      <c r="G138" s="26">
        <v>40</v>
      </c>
      <c r="H138" s="27"/>
      <c r="I138" s="28">
        <v>10</v>
      </c>
      <c r="J138" s="28">
        <v>3</v>
      </c>
      <c r="K138" s="28">
        <v>1</v>
      </c>
      <c r="L138" s="28">
        <v>5</v>
      </c>
      <c r="M138" s="28">
        <v>1</v>
      </c>
    </row>
    <row r="139" spans="1:13">
      <c r="A139" s="33" t="s">
        <v>272</v>
      </c>
      <c r="B139" s="32" t="s">
        <v>273</v>
      </c>
      <c r="C139" s="26">
        <v>20</v>
      </c>
      <c r="D139" s="26">
        <v>10</v>
      </c>
      <c r="E139" s="26">
        <v>0</v>
      </c>
      <c r="F139" s="26">
        <v>10</v>
      </c>
      <c r="G139" s="26">
        <v>0</v>
      </c>
      <c r="H139" s="27"/>
      <c r="I139" s="28">
        <v>2</v>
      </c>
      <c r="J139" s="28">
        <v>1</v>
      </c>
      <c r="K139" s="28">
        <v>0</v>
      </c>
      <c r="L139" s="28">
        <v>1</v>
      </c>
      <c r="M139" s="28">
        <v>0</v>
      </c>
    </row>
    <row r="140" spans="1:13">
      <c r="A140" s="33" t="s">
        <v>274</v>
      </c>
      <c r="B140" s="32" t="s">
        <v>275</v>
      </c>
      <c r="C140" s="26">
        <v>70</v>
      </c>
      <c r="D140" s="26">
        <v>20</v>
      </c>
      <c r="E140" s="26">
        <v>0</v>
      </c>
      <c r="F140" s="26">
        <v>40</v>
      </c>
      <c r="G140" s="26">
        <v>10</v>
      </c>
      <c r="H140" s="27"/>
      <c r="I140" s="28">
        <v>6</v>
      </c>
      <c r="J140" s="28">
        <v>2</v>
      </c>
      <c r="K140" s="28">
        <v>0</v>
      </c>
      <c r="L140" s="28">
        <v>3</v>
      </c>
      <c r="M140" s="28">
        <v>1</v>
      </c>
    </row>
    <row r="141" spans="1:13">
      <c r="A141" s="33" t="s">
        <v>276</v>
      </c>
      <c r="B141" s="32" t="s">
        <v>277</v>
      </c>
      <c r="C141" s="26">
        <v>50</v>
      </c>
      <c r="D141" s="26">
        <v>20</v>
      </c>
      <c r="E141" s="26">
        <v>0</v>
      </c>
      <c r="F141" s="26">
        <v>20</v>
      </c>
      <c r="G141" s="26">
        <v>10</v>
      </c>
      <c r="H141" s="27"/>
      <c r="I141" s="28">
        <v>4</v>
      </c>
      <c r="J141" s="28">
        <v>1</v>
      </c>
      <c r="K141" s="28">
        <v>0</v>
      </c>
      <c r="L141" s="28">
        <v>1</v>
      </c>
      <c r="M141" s="28">
        <v>1</v>
      </c>
    </row>
    <row r="142" spans="1:13">
      <c r="A142" s="33" t="s">
        <v>278</v>
      </c>
      <c r="B142" s="32" t="s">
        <v>279</v>
      </c>
      <c r="C142" s="26">
        <v>670</v>
      </c>
      <c r="D142" s="26">
        <v>120</v>
      </c>
      <c r="E142" s="26">
        <v>70</v>
      </c>
      <c r="F142" s="26">
        <v>440</v>
      </c>
      <c r="G142" s="26">
        <v>50</v>
      </c>
      <c r="H142" s="27"/>
      <c r="I142" s="28">
        <v>8</v>
      </c>
      <c r="J142" s="28">
        <v>1</v>
      </c>
      <c r="K142" s="28">
        <v>1</v>
      </c>
      <c r="L142" s="28">
        <v>5</v>
      </c>
      <c r="M142" s="28">
        <v>1</v>
      </c>
    </row>
    <row r="143" spans="1:13">
      <c r="A143" s="33" t="s">
        <v>280</v>
      </c>
      <c r="B143" s="32" t="s">
        <v>281</v>
      </c>
      <c r="C143" s="26">
        <v>260</v>
      </c>
      <c r="D143" s="26">
        <v>50</v>
      </c>
      <c r="E143" s="26">
        <v>30</v>
      </c>
      <c r="F143" s="26">
        <v>170</v>
      </c>
      <c r="G143" s="26">
        <v>10</v>
      </c>
      <c r="H143" s="27"/>
      <c r="I143" s="28">
        <v>6</v>
      </c>
      <c r="J143" s="28">
        <v>1</v>
      </c>
      <c r="K143" s="28">
        <v>1</v>
      </c>
      <c r="L143" s="28">
        <v>4</v>
      </c>
      <c r="M143" s="28">
        <v>0</v>
      </c>
    </row>
    <row r="144" spans="1:13">
      <c r="A144" s="33" t="s">
        <v>282</v>
      </c>
      <c r="B144" s="32" t="s">
        <v>283</v>
      </c>
      <c r="C144" s="26">
        <v>30</v>
      </c>
      <c r="D144" s="26">
        <v>20</v>
      </c>
      <c r="E144" s="26">
        <v>0</v>
      </c>
      <c r="F144" s="26">
        <v>0</v>
      </c>
      <c r="G144" s="26">
        <v>0</v>
      </c>
      <c r="H144" s="27"/>
      <c r="I144" s="28">
        <v>2</v>
      </c>
      <c r="J144" s="28">
        <v>1</v>
      </c>
      <c r="K144" s="28">
        <v>0</v>
      </c>
      <c r="L144" s="28">
        <v>0</v>
      </c>
      <c r="M144" s="28">
        <v>0</v>
      </c>
    </row>
    <row r="145" spans="1:13">
      <c r="A145" s="33" t="s">
        <v>284</v>
      </c>
      <c r="B145" s="32" t="s">
        <v>285</v>
      </c>
      <c r="C145" s="26">
        <v>70</v>
      </c>
      <c r="D145" s="26">
        <v>20</v>
      </c>
      <c r="E145" s="26">
        <v>10</v>
      </c>
      <c r="F145" s="26">
        <v>40</v>
      </c>
      <c r="G145" s="26">
        <v>10</v>
      </c>
      <c r="H145" s="27"/>
      <c r="I145" s="28">
        <v>5</v>
      </c>
      <c r="J145" s="28">
        <v>1</v>
      </c>
      <c r="K145" s="28">
        <v>1</v>
      </c>
      <c r="L145" s="28">
        <v>3</v>
      </c>
      <c r="M145" s="28">
        <v>1</v>
      </c>
    </row>
    <row r="146" spans="1:13">
      <c r="A146" s="33" t="s">
        <v>286</v>
      </c>
      <c r="B146" s="32" t="s">
        <v>287</v>
      </c>
      <c r="C146" s="26">
        <v>200</v>
      </c>
      <c r="D146" s="26">
        <v>50</v>
      </c>
      <c r="E146" s="26">
        <v>30</v>
      </c>
      <c r="F146" s="26">
        <v>110</v>
      </c>
      <c r="G146" s="26">
        <v>10</v>
      </c>
      <c r="H146" s="27"/>
      <c r="I146" s="28">
        <v>7</v>
      </c>
      <c r="J146" s="28">
        <v>2</v>
      </c>
      <c r="K146" s="28">
        <v>1</v>
      </c>
      <c r="L146" s="28">
        <v>4</v>
      </c>
      <c r="M146" s="28">
        <v>0</v>
      </c>
    </row>
    <row r="147" spans="1:13">
      <c r="A147" s="33" t="s">
        <v>288</v>
      </c>
      <c r="B147" s="32" t="s">
        <v>289</v>
      </c>
      <c r="C147" s="26">
        <v>520</v>
      </c>
      <c r="D147" s="26">
        <v>100</v>
      </c>
      <c r="E147" s="26">
        <v>40</v>
      </c>
      <c r="F147" s="26">
        <v>340</v>
      </c>
      <c r="G147" s="26">
        <v>50</v>
      </c>
      <c r="H147" s="27"/>
      <c r="I147" s="28">
        <v>8</v>
      </c>
      <c r="J147" s="28">
        <v>1</v>
      </c>
      <c r="K147" s="28">
        <v>1</v>
      </c>
      <c r="L147" s="28">
        <v>5</v>
      </c>
      <c r="M147" s="28">
        <v>1</v>
      </c>
    </row>
    <row r="148" spans="1:13">
      <c r="A148" s="33" t="s">
        <v>290</v>
      </c>
      <c r="B148" s="32" t="s">
        <v>291</v>
      </c>
      <c r="C148" s="26">
        <v>110</v>
      </c>
      <c r="D148" s="26">
        <v>20</v>
      </c>
      <c r="E148" s="26">
        <v>10</v>
      </c>
      <c r="F148" s="26">
        <v>70</v>
      </c>
      <c r="G148" s="26">
        <v>0</v>
      </c>
      <c r="H148" s="27"/>
      <c r="I148" s="28">
        <v>5</v>
      </c>
      <c r="J148" s="28">
        <v>1</v>
      </c>
      <c r="K148" s="28">
        <v>0</v>
      </c>
      <c r="L148" s="28">
        <v>3</v>
      </c>
      <c r="M148" s="28">
        <v>0</v>
      </c>
    </row>
    <row r="149" spans="1:13">
      <c r="A149" s="33" t="s">
        <v>292</v>
      </c>
      <c r="B149" s="32" t="s">
        <v>293</v>
      </c>
      <c r="C149" s="26">
        <v>260</v>
      </c>
      <c r="D149" s="26">
        <v>20</v>
      </c>
      <c r="E149" s="26">
        <v>30</v>
      </c>
      <c r="F149" s="26">
        <v>210</v>
      </c>
      <c r="G149" s="26">
        <v>10</v>
      </c>
      <c r="H149" s="27"/>
      <c r="I149" s="28">
        <v>15</v>
      </c>
      <c r="J149" s="28">
        <v>1</v>
      </c>
      <c r="K149" s="28">
        <v>2</v>
      </c>
      <c r="L149" s="28">
        <v>12</v>
      </c>
      <c r="M149" s="28">
        <v>1</v>
      </c>
    </row>
    <row r="150" spans="1:13">
      <c r="A150" s="33" t="s">
        <v>294</v>
      </c>
      <c r="B150" s="32" t="s">
        <v>295</v>
      </c>
      <c r="C150" s="26">
        <v>1390</v>
      </c>
      <c r="D150" s="26">
        <v>230</v>
      </c>
      <c r="E150" s="26">
        <v>180</v>
      </c>
      <c r="F150" s="26">
        <v>870</v>
      </c>
      <c r="G150" s="26">
        <v>120</v>
      </c>
      <c r="H150" s="27"/>
      <c r="I150" s="28">
        <v>9</v>
      </c>
      <c r="J150" s="28">
        <v>1</v>
      </c>
      <c r="K150" s="28">
        <v>1</v>
      </c>
      <c r="L150" s="28">
        <v>6</v>
      </c>
      <c r="M150" s="28">
        <v>1</v>
      </c>
    </row>
    <row r="151" spans="1:13">
      <c r="A151" s="33" t="s">
        <v>296</v>
      </c>
      <c r="B151" s="32" t="s">
        <v>297</v>
      </c>
      <c r="C151" s="26">
        <v>130</v>
      </c>
      <c r="D151" s="26">
        <v>60</v>
      </c>
      <c r="E151" s="26">
        <v>10</v>
      </c>
      <c r="F151" s="26">
        <v>50</v>
      </c>
      <c r="G151" s="26">
        <v>10</v>
      </c>
      <c r="H151" s="27"/>
      <c r="I151" s="28">
        <v>6</v>
      </c>
      <c r="J151" s="28">
        <v>3</v>
      </c>
      <c r="K151" s="28">
        <v>0</v>
      </c>
      <c r="L151" s="28">
        <v>2</v>
      </c>
      <c r="M151" s="28">
        <v>0</v>
      </c>
    </row>
    <row r="152" spans="1:13">
      <c r="A152" s="33" t="s">
        <v>298</v>
      </c>
      <c r="B152" s="32" t="s">
        <v>299</v>
      </c>
      <c r="C152" s="26">
        <v>420</v>
      </c>
      <c r="D152" s="26">
        <v>150</v>
      </c>
      <c r="E152" s="26">
        <v>60</v>
      </c>
      <c r="F152" s="26">
        <v>200</v>
      </c>
      <c r="G152" s="26">
        <v>20</v>
      </c>
      <c r="H152" s="27"/>
      <c r="I152" s="28">
        <v>4</v>
      </c>
      <c r="J152" s="28">
        <v>1</v>
      </c>
      <c r="K152" s="28">
        <v>1</v>
      </c>
      <c r="L152" s="28">
        <v>2</v>
      </c>
      <c r="M152" s="28">
        <v>0</v>
      </c>
    </row>
    <row r="153" spans="1:13">
      <c r="A153" s="33" t="s">
        <v>300</v>
      </c>
      <c r="B153" s="32" t="s">
        <v>301</v>
      </c>
      <c r="C153" s="26">
        <v>190</v>
      </c>
      <c r="D153" s="26">
        <v>60</v>
      </c>
      <c r="E153" s="26">
        <v>10</v>
      </c>
      <c r="F153" s="26">
        <v>110</v>
      </c>
      <c r="G153" s="26">
        <v>10</v>
      </c>
      <c r="H153" s="27"/>
      <c r="I153" s="28">
        <v>4</v>
      </c>
      <c r="J153" s="28">
        <v>1</v>
      </c>
      <c r="K153" s="28">
        <v>0</v>
      </c>
      <c r="L153" s="28">
        <v>2</v>
      </c>
      <c r="M153" s="28">
        <v>0</v>
      </c>
    </row>
    <row r="154" spans="1:13">
      <c r="A154" s="33" t="s">
        <v>302</v>
      </c>
      <c r="B154" s="32" t="s">
        <v>303</v>
      </c>
      <c r="C154" s="26">
        <v>140</v>
      </c>
      <c r="D154" s="26">
        <v>30</v>
      </c>
      <c r="E154" s="26">
        <v>10</v>
      </c>
      <c r="F154" s="26">
        <v>90</v>
      </c>
      <c r="G154" s="26">
        <v>10</v>
      </c>
      <c r="H154" s="27"/>
      <c r="I154" s="28">
        <v>7</v>
      </c>
      <c r="J154" s="28">
        <v>2</v>
      </c>
      <c r="K154" s="28">
        <v>1</v>
      </c>
      <c r="L154" s="28">
        <v>5</v>
      </c>
      <c r="M154" s="28">
        <v>1</v>
      </c>
    </row>
    <row r="155" spans="1:13">
      <c r="A155" s="33" t="s">
        <v>304</v>
      </c>
      <c r="B155" s="32" t="s">
        <v>305</v>
      </c>
      <c r="C155" s="26">
        <v>60</v>
      </c>
      <c r="D155" s="26">
        <v>10</v>
      </c>
      <c r="E155" s="26">
        <v>10</v>
      </c>
      <c r="F155" s="26">
        <v>40</v>
      </c>
      <c r="G155" s="26">
        <v>0</v>
      </c>
      <c r="H155" s="27"/>
      <c r="I155" s="28">
        <v>3</v>
      </c>
      <c r="J155" s="28">
        <v>1</v>
      </c>
      <c r="K155" s="28">
        <v>1</v>
      </c>
      <c r="L155" s="28">
        <v>2</v>
      </c>
      <c r="M155" s="28">
        <v>0</v>
      </c>
    </row>
    <row r="156" spans="1:13">
      <c r="A156" s="33" t="s">
        <v>306</v>
      </c>
      <c r="B156" s="32" t="s">
        <v>307</v>
      </c>
      <c r="C156" s="26">
        <v>1010</v>
      </c>
      <c r="D156" s="26">
        <v>130</v>
      </c>
      <c r="E156" s="26">
        <v>50</v>
      </c>
      <c r="F156" s="26">
        <v>790</v>
      </c>
      <c r="G156" s="26">
        <v>30</v>
      </c>
      <c r="H156" s="27"/>
      <c r="I156" s="28">
        <v>15</v>
      </c>
      <c r="J156" s="28">
        <v>2</v>
      </c>
      <c r="K156" s="28">
        <v>1</v>
      </c>
      <c r="L156" s="28">
        <v>12</v>
      </c>
      <c r="M156" s="28">
        <v>0</v>
      </c>
    </row>
    <row r="157" spans="1:13">
      <c r="A157" s="33" t="s">
        <v>308</v>
      </c>
      <c r="B157" s="32" t="s">
        <v>309</v>
      </c>
      <c r="C157" s="26">
        <v>850</v>
      </c>
      <c r="D157" s="26">
        <v>250</v>
      </c>
      <c r="E157" s="26">
        <v>80</v>
      </c>
      <c r="F157" s="26">
        <v>410</v>
      </c>
      <c r="G157" s="26">
        <v>110</v>
      </c>
      <c r="H157" s="27"/>
      <c r="I157" s="28">
        <v>8</v>
      </c>
      <c r="J157" s="28">
        <v>2</v>
      </c>
      <c r="K157" s="28">
        <v>1</v>
      </c>
      <c r="L157" s="28">
        <v>4</v>
      </c>
      <c r="M157" s="28">
        <v>1</v>
      </c>
    </row>
    <row r="158" spans="1:13">
      <c r="A158" s="33" t="s">
        <v>310</v>
      </c>
      <c r="B158" s="32" t="s">
        <v>311</v>
      </c>
      <c r="C158" s="26">
        <v>1380</v>
      </c>
      <c r="D158" s="26">
        <v>460</v>
      </c>
      <c r="E158" s="26">
        <v>50</v>
      </c>
      <c r="F158" s="26">
        <v>760</v>
      </c>
      <c r="G158" s="26">
        <v>110</v>
      </c>
      <c r="H158" s="27"/>
      <c r="I158" s="28">
        <v>12</v>
      </c>
      <c r="J158" s="28">
        <v>4</v>
      </c>
      <c r="K158" s="28">
        <v>0</v>
      </c>
      <c r="L158" s="28">
        <v>6</v>
      </c>
      <c r="M158" s="28">
        <v>1</v>
      </c>
    </row>
    <row r="159" spans="1:13">
      <c r="A159" s="33" t="s">
        <v>312</v>
      </c>
      <c r="B159" s="32" t="s">
        <v>313</v>
      </c>
      <c r="C159" s="26">
        <v>390</v>
      </c>
      <c r="D159" s="26">
        <v>100</v>
      </c>
      <c r="E159" s="26">
        <v>30</v>
      </c>
      <c r="F159" s="26">
        <v>250</v>
      </c>
      <c r="G159" s="26">
        <v>20</v>
      </c>
      <c r="H159" s="27"/>
      <c r="I159" s="28">
        <v>10</v>
      </c>
      <c r="J159" s="28">
        <v>3</v>
      </c>
      <c r="K159" s="28">
        <v>1</v>
      </c>
      <c r="L159" s="28">
        <v>7</v>
      </c>
      <c r="M159" s="28">
        <v>1</v>
      </c>
    </row>
    <row r="160" spans="1:13">
      <c r="A160" s="33" t="s">
        <v>314</v>
      </c>
      <c r="B160" s="32" t="s">
        <v>315</v>
      </c>
      <c r="C160" s="26">
        <v>490</v>
      </c>
      <c r="D160" s="26">
        <v>160</v>
      </c>
      <c r="E160" s="26">
        <v>40</v>
      </c>
      <c r="F160" s="26">
        <v>260</v>
      </c>
      <c r="G160" s="26">
        <v>40</v>
      </c>
      <c r="H160" s="27"/>
      <c r="I160" s="28">
        <v>7</v>
      </c>
      <c r="J160" s="28">
        <v>2</v>
      </c>
      <c r="K160" s="28">
        <v>1</v>
      </c>
      <c r="L160" s="28">
        <v>4</v>
      </c>
      <c r="M160" s="28">
        <v>1</v>
      </c>
    </row>
    <row r="161" spans="1:13">
      <c r="A161" s="33" t="s">
        <v>316</v>
      </c>
      <c r="B161" s="32" t="s">
        <v>317</v>
      </c>
      <c r="C161" s="26">
        <v>20160</v>
      </c>
      <c r="D161" s="26">
        <v>1760</v>
      </c>
      <c r="E161" s="26">
        <v>1060</v>
      </c>
      <c r="F161" s="26">
        <v>16510</v>
      </c>
      <c r="G161" s="26">
        <v>830</v>
      </c>
      <c r="H161" s="27"/>
      <c r="I161" s="28">
        <v>37</v>
      </c>
      <c r="J161" s="28">
        <v>3</v>
      </c>
      <c r="K161" s="28">
        <v>2</v>
      </c>
      <c r="L161" s="28">
        <v>30</v>
      </c>
      <c r="M161" s="28">
        <v>2</v>
      </c>
    </row>
    <row r="162" spans="1:13">
      <c r="A162" s="33" t="s">
        <v>318</v>
      </c>
      <c r="B162" s="32" t="s">
        <v>319</v>
      </c>
      <c r="C162" s="26">
        <v>60</v>
      </c>
      <c r="D162" s="26">
        <v>30</v>
      </c>
      <c r="E162" s="26">
        <v>0</v>
      </c>
      <c r="F162" s="26">
        <v>30</v>
      </c>
      <c r="G162" s="26">
        <v>0</v>
      </c>
      <c r="H162" s="27"/>
      <c r="I162" s="28">
        <v>3</v>
      </c>
      <c r="J162" s="28">
        <v>2</v>
      </c>
      <c r="K162" s="28">
        <v>0</v>
      </c>
      <c r="L162" s="28">
        <v>2</v>
      </c>
      <c r="M162" s="28">
        <v>0</v>
      </c>
    </row>
    <row r="163" spans="1:13">
      <c r="A163" s="33" t="s">
        <v>320</v>
      </c>
      <c r="B163" s="32" t="s">
        <v>321</v>
      </c>
      <c r="C163" s="26">
        <v>420</v>
      </c>
      <c r="D163" s="26">
        <v>70</v>
      </c>
      <c r="E163" s="26">
        <v>50</v>
      </c>
      <c r="F163" s="26">
        <v>280</v>
      </c>
      <c r="G163" s="26">
        <v>10</v>
      </c>
      <c r="H163" s="27"/>
      <c r="I163" s="28">
        <v>10</v>
      </c>
      <c r="J163" s="28">
        <v>2</v>
      </c>
      <c r="K163" s="28">
        <v>1</v>
      </c>
      <c r="L163" s="28">
        <v>7</v>
      </c>
      <c r="M163" s="28">
        <v>0</v>
      </c>
    </row>
    <row r="164" spans="1:13">
      <c r="A164" s="33" t="s">
        <v>322</v>
      </c>
      <c r="B164" s="32" t="s">
        <v>323</v>
      </c>
      <c r="C164" s="26">
        <v>150</v>
      </c>
      <c r="D164" s="26">
        <v>50</v>
      </c>
      <c r="E164" s="26">
        <v>10</v>
      </c>
      <c r="F164" s="26">
        <v>80</v>
      </c>
      <c r="G164" s="26">
        <v>20</v>
      </c>
      <c r="H164" s="27"/>
      <c r="I164" s="28">
        <v>5</v>
      </c>
      <c r="J164" s="28">
        <v>2</v>
      </c>
      <c r="K164" s="28">
        <v>0</v>
      </c>
      <c r="L164" s="28">
        <v>3</v>
      </c>
      <c r="M164" s="28">
        <v>1</v>
      </c>
    </row>
    <row r="165" spans="1:13">
      <c r="A165" s="33" t="s">
        <v>324</v>
      </c>
      <c r="B165" s="32" t="s">
        <v>325</v>
      </c>
      <c r="C165" s="26">
        <v>200</v>
      </c>
      <c r="D165" s="26">
        <v>50</v>
      </c>
      <c r="E165" s="26">
        <v>20</v>
      </c>
      <c r="F165" s="26">
        <v>120</v>
      </c>
      <c r="G165" s="26">
        <v>20</v>
      </c>
      <c r="H165" s="27"/>
      <c r="I165" s="28">
        <v>9</v>
      </c>
      <c r="J165" s="28">
        <v>2</v>
      </c>
      <c r="K165" s="28">
        <v>1</v>
      </c>
      <c r="L165" s="28">
        <v>6</v>
      </c>
      <c r="M165" s="28">
        <v>1</v>
      </c>
    </row>
    <row r="166" spans="1:13">
      <c r="A166" s="33" t="s">
        <v>326</v>
      </c>
      <c r="B166" s="32" t="s">
        <v>327</v>
      </c>
      <c r="C166" s="26">
        <v>110</v>
      </c>
      <c r="D166" s="26">
        <v>30</v>
      </c>
      <c r="E166" s="26">
        <v>10</v>
      </c>
      <c r="F166" s="26">
        <v>70</v>
      </c>
      <c r="G166" s="26">
        <v>0</v>
      </c>
      <c r="H166" s="27"/>
      <c r="I166" s="28">
        <v>5</v>
      </c>
      <c r="J166" s="28">
        <v>1</v>
      </c>
      <c r="K166" s="28">
        <v>0</v>
      </c>
      <c r="L166" s="28">
        <v>3</v>
      </c>
      <c r="M166" s="28">
        <v>0</v>
      </c>
    </row>
    <row r="167" spans="1:13">
      <c r="A167" s="33" t="s">
        <v>328</v>
      </c>
      <c r="B167" s="32" t="s">
        <v>329</v>
      </c>
      <c r="C167" s="26">
        <v>490</v>
      </c>
      <c r="D167" s="26">
        <v>80</v>
      </c>
      <c r="E167" s="26">
        <v>50</v>
      </c>
      <c r="F167" s="26">
        <v>350</v>
      </c>
      <c r="G167" s="26">
        <v>20</v>
      </c>
      <c r="H167" s="27"/>
      <c r="I167" s="28">
        <v>7</v>
      </c>
      <c r="J167" s="28">
        <v>1</v>
      </c>
      <c r="K167" s="28">
        <v>1</v>
      </c>
      <c r="L167" s="28">
        <v>5</v>
      </c>
      <c r="M167" s="28">
        <v>0</v>
      </c>
    </row>
    <row r="168" spans="1:13">
      <c r="A168" s="33" t="s">
        <v>330</v>
      </c>
      <c r="B168" s="32" t="s">
        <v>331</v>
      </c>
      <c r="C168" s="26">
        <v>310</v>
      </c>
      <c r="D168" s="26">
        <v>50</v>
      </c>
      <c r="E168" s="26">
        <v>20</v>
      </c>
      <c r="F168" s="26">
        <v>240</v>
      </c>
      <c r="G168" s="26">
        <v>10</v>
      </c>
      <c r="H168" s="27"/>
      <c r="I168" s="28">
        <v>11</v>
      </c>
      <c r="J168" s="28">
        <v>2</v>
      </c>
      <c r="K168" s="28">
        <v>1</v>
      </c>
      <c r="L168" s="28">
        <v>8</v>
      </c>
      <c r="M168" s="28">
        <v>0</v>
      </c>
    </row>
    <row r="169" spans="1:13">
      <c r="A169" s="33" t="s">
        <v>332</v>
      </c>
      <c r="B169" s="32" t="s">
        <v>333</v>
      </c>
      <c r="C169" s="26">
        <v>950</v>
      </c>
      <c r="D169" s="26">
        <v>210</v>
      </c>
      <c r="E169" s="26">
        <v>110</v>
      </c>
      <c r="F169" s="26">
        <v>560</v>
      </c>
      <c r="G169" s="26">
        <v>70</v>
      </c>
      <c r="H169" s="27"/>
      <c r="I169" s="28">
        <v>8</v>
      </c>
      <c r="J169" s="28">
        <v>2</v>
      </c>
      <c r="K169" s="28">
        <v>1</v>
      </c>
      <c r="L169" s="28">
        <v>5</v>
      </c>
      <c r="M169" s="28">
        <v>1</v>
      </c>
    </row>
    <row r="170" spans="1:13">
      <c r="A170" s="33" t="s">
        <v>334</v>
      </c>
      <c r="B170" s="32" t="s">
        <v>335</v>
      </c>
      <c r="C170" s="26">
        <v>130</v>
      </c>
      <c r="D170" s="26">
        <v>30</v>
      </c>
      <c r="E170" s="26">
        <v>10</v>
      </c>
      <c r="F170" s="26">
        <v>80</v>
      </c>
      <c r="G170" s="26">
        <v>10</v>
      </c>
      <c r="H170" s="27"/>
      <c r="I170" s="28">
        <v>5</v>
      </c>
      <c r="J170" s="28">
        <v>1</v>
      </c>
      <c r="K170" s="28">
        <v>0</v>
      </c>
      <c r="L170" s="28">
        <v>3</v>
      </c>
      <c r="M170" s="28">
        <v>0</v>
      </c>
    </row>
    <row r="171" spans="1:13">
      <c r="A171" s="33" t="s">
        <v>336</v>
      </c>
      <c r="B171" s="32" t="s">
        <v>337</v>
      </c>
      <c r="C171" s="26">
        <v>100</v>
      </c>
      <c r="D171" s="26">
        <v>30</v>
      </c>
      <c r="E171" s="26">
        <v>10</v>
      </c>
      <c r="F171" s="26">
        <v>60</v>
      </c>
      <c r="G171" s="26">
        <v>0</v>
      </c>
      <c r="H171" s="27"/>
      <c r="I171" s="28">
        <v>4</v>
      </c>
      <c r="J171" s="28">
        <v>1</v>
      </c>
      <c r="K171" s="28">
        <v>0</v>
      </c>
      <c r="L171" s="28">
        <v>3</v>
      </c>
      <c r="M171" s="28">
        <v>0</v>
      </c>
    </row>
    <row r="172" spans="1:13">
      <c r="A172" s="33" t="s">
        <v>338</v>
      </c>
      <c r="B172" s="32" t="s">
        <v>339</v>
      </c>
      <c r="C172" s="26">
        <v>300</v>
      </c>
      <c r="D172" s="26">
        <v>60</v>
      </c>
      <c r="E172" s="26">
        <v>20</v>
      </c>
      <c r="F172" s="26">
        <v>200</v>
      </c>
      <c r="G172" s="26">
        <v>10</v>
      </c>
      <c r="H172" s="27"/>
      <c r="I172" s="28">
        <v>9</v>
      </c>
      <c r="J172" s="28">
        <v>2</v>
      </c>
      <c r="K172" s="28">
        <v>1</v>
      </c>
      <c r="L172" s="28">
        <v>6</v>
      </c>
      <c r="M172" s="28">
        <v>0</v>
      </c>
    </row>
    <row r="173" spans="1:13">
      <c r="A173" s="33" t="s">
        <v>340</v>
      </c>
      <c r="B173" s="32" t="s">
        <v>341</v>
      </c>
      <c r="C173" s="26">
        <v>80</v>
      </c>
      <c r="D173" s="26">
        <v>30</v>
      </c>
      <c r="E173" s="26">
        <v>10</v>
      </c>
      <c r="F173" s="26">
        <v>40</v>
      </c>
      <c r="G173" s="26">
        <v>0</v>
      </c>
      <c r="H173" s="27"/>
      <c r="I173" s="28">
        <v>3</v>
      </c>
      <c r="J173" s="28">
        <v>1</v>
      </c>
      <c r="K173" s="28">
        <v>0</v>
      </c>
      <c r="L173" s="28">
        <v>1</v>
      </c>
      <c r="M173" s="28">
        <v>0</v>
      </c>
    </row>
    <row r="174" spans="1:13">
      <c r="A174" s="33" t="s">
        <v>342</v>
      </c>
      <c r="B174" s="32" t="s">
        <v>343</v>
      </c>
      <c r="C174" s="26">
        <v>210</v>
      </c>
      <c r="D174" s="26">
        <v>60</v>
      </c>
      <c r="E174" s="26">
        <v>20</v>
      </c>
      <c r="F174" s="26">
        <v>130</v>
      </c>
      <c r="G174" s="26">
        <v>10</v>
      </c>
      <c r="H174" s="27"/>
      <c r="I174" s="28">
        <v>5</v>
      </c>
      <c r="J174" s="28">
        <v>1</v>
      </c>
      <c r="K174" s="28">
        <v>0</v>
      </c>
      <c r="L174" s="28">
        <v>3</v>
      </c>
      <c r="M174" s="28">
        <v>0</v>
      </c>
    </row>
    <row r="175" spans="1:13">
      <c r="A175" s="33" t="s">
        <v>344</v>
      </c>
      <c r="B175" s="32" t="s">
        <v>345</v>
      </c>
      <c r="C175" s="26">
        <v>240</v>
      </c>
      <c r="D175" s="26">
        <v>30</v>
      </c>
      <c r="E175" s="26">
        <v>20</v>
      </c>
      <c r="F175" s="26">
        <v>180</v>
      </c>
      <c r="G175" s="26">
        <v>10</v>
      </c>
      <c r="H175" s="27"/>
      <c r="I175" s="28">
        <v>10</v>
      </c>
      <c r="J175" s="28">
        <v>1</v>
      </c>
      <c r="K175" s="28">
        <v>1</v>
      </c>
      <c r="L175" s="28">
        <v>7</v>
      </c>
      <c r="M175" s="28">
        <v>0</v>
      </c>
    </row>
    <row r="176" spans="1:13">
      <c r="A176" s="33" t="s">
        <v>346</v>
      </c>
      <c r="B176" s="32" t="s">
        <v>347</v>
      </c>
      <c r="C176" s="26">
        <v>70</v>
      </c>
      <c r="D176" s="26">
        <v>10</v>
      </c>
      <c r="E176" s="26">
        <v>10</v>
      </c>
      <c r="F176" s="26">
        <v>50</v>
      </c>
      <c r="G176" s="26">
        <v>0</v>
      </c>
      <c r="H176" s="27"/>
      <c r="I176" s="28">
        <v>7</v>
      </c>
      <c r="J176" s="28">
        <v>1</v>
      </c>
      <c r="K176" s="28">
        <v>1</v>
      </c>
      <c r="L176" s="28">
        <v>5</v>
      </c>
      <c r="M176" s="28">
        <v>0</v>
      </c>
    </row>
    <row r="177" spans="1:13">
      <c r="A177" s="33" t="s">
        <v>348</v>
      </c>
      <c r="B177" s="32" t="s">
        <v>349</v>
      </c>
      <c r="C177" s="26">
        <v>200</v>
      </c>
      <c r="D177" s="26">
        <v>80</v>
      </c>
      <c r="E177" s="26">
        <v>20</v>
      </c>
      <c r="F177" s="26">
        <v>90</v>
      </c>
      <c r="G177" s="26">
        <v>20</v>
      </c>
      <c r="H177" s="27"/>
      <c r="I177" s="28">
        <v>6</v>
      </c>
      <c r="J177" s="28">
        <v>2</v>
      </c>
      <c r="K177" s="28">
        <v>1</v>
      </c>
      <c r="L177" s="28">
        <v>3</v>
      </c>
      <c r="M177" s="28">
        <v>1</v>
      </c>
    </row>
    <row r="178" spans="1:13">
      <c r="A178" s="33" t="s">
        <v>350</v>
      </c>
      <c r="B178" s="32" t="s">
        <v>351</v>
      </c>
      <c r="C178" s="26">
        <v>290</v>
      </c>
      <c r="D178" s="26">
        <v>80</v>
      </c>
      <c r="E178" s="26">
        <v>20</v>
      </c>
      <c r="F178" s="26">
        <v>170</v>
      </c>
      <c r="G178" s="26">
        <v>20</v>
      </c>
      <c r="H178" s="27"/>
      <c r="I178" s="28">
        <v>6</v>
      </c>
      <c r="J178" s="28">
        <v>2</v>
      </c>
      <c r="K178" s="28">
        <v>0</v>
      </c>
      <c r="L178" s="28">
        <v>4</v>
      </c>
      <c r="M178" s="28">
        <v>0</v>
      </c>
    </row>
    <row r="179" spans="1:13">
      <c r="A179" s="33" t="s">
        <v>352</v>
      </c>
      <c r="B179" s="32" t="s">
        <v>353</v>
      </c>
      <c r="C179" s="26">
        <v>5710</v>
      </c>
      <c r="D179" s="26">
        <v>1150</v>
      </c>
      <c r="E179" s="26">
        <v>480</v>
      </c>
      <c r="F179" s="26">
        <v>3810</v>
      </c>
      <c r="G179" s="26">
        <v>270</v>
      </c>
      <c r="H179" s="27"/>
      <c r="I179" s="28">
        <v>9</v>
      </c>
      <c r="J179" s="28">
        <v>2</v>
      </c>
      <c r="K179" s="28">
        <v>1</v>
      </c>
      <c r="L179" s="28">
        <v>6</v>
      </c>
      <c r="M179" s="28">
        <v>0</v>
      </c>
    </row>
    <row r="180" spans="1:13">
      <c r="A180" s="33" t="s">
        <v>354</v>
      </c>
      <c r="B180" s="32" t="s">
        <v>355</v>
      </c>
      <c r="C180" s="26">
        <v>540</v>
      </c>
      <c r="D180" s="26">
        <v>110</v>
      </c>
      <c r="E180" s="26">
        <v>80</v>
      </c>
      <c r="F180" s="26">
        <v>310</v>
      </c>
      <c r="G180" s="26">
        <v>30</v>
      </c>
      <c r="H180" s="27"/>
      <c r="I180" s="28">
        <v>10</v>
      </c>
      <c r="J180" s="28">
        <v>2</v>
      </c>
      <c r="K180" s="28">
        <v>1</v>
      </c>
      <c r="L180" s="28">
        <v>6</v>
      </c>
      <c r="M180" s="28">
        <v>1</v>
      </c>
    </row>
    <row r="181" spans="1:13">
      <c r="A181" s="33" t="s">
        <v>356</v>
      </c>
      <c r="B181" s="32" t="s">
        <v>357</v>
      </c>
      <c r="C181" s="26">
        <v>820</v>
      </c>
      <c r="D181" s="26">
        <v>180</v>
      </c>
      <c r="E181" s="26">
        <v>50</v>
      </c>
      <c r="F181" s="26">
        <v>550</v>
      </c>
      <c r="G181" s="26">
        <v>40</v>
      </c>
      <c r="H181" s="27"/>
      <c r="I181" s="28">
        <v>10</v>
      </c>
      <c r="J181" s="28">
        <v>2</v>
      </c>
      <c r="K181" s="28">
        <v>1</v>
      </c>
      <c r="L181" s="28">
        <v>7</v>
      </c>
      <c r="M181" s="28">
        <v>1</v>
      </c>
    </row>
    <row r="182" spans="1:13">
      <c r="A182" s="33" t="s">
        <v>358</v>
      </c>
      <c r="B182" s="32" t="s">
        <v>359</v>
      </c>
      <c r="C182" s="26">
        <v>210</v>
      </c>
      <c r="D182" s="26">
        <v>70</v>
      </c>
      <c r="E182" s="26">
        <v>10</v>
      </c>
      <c r="F182" s="26">
        <v>110</v>
      </c>
      <c r="G182" s="26">
        <v>20</v>
      </c>
      <c r="H182" s="27"/>
      <c r="I182" s="28">
        <v>8</v>
      </c>
      <c r="J182" s="28">
        <v>3</v>
      </c>
      <c r="K182" s="28">
        <v>0</v>
      </c>
      <c r="L182" s="28">
        <v>4</v>
      </c>
      <c r="M182" s="28">
        <v>1</v>
      </c>
    </row>
    <row r="183" spans="1:13">
      <c r="A183" s="33" t="s">
        <v>360</v>
      </c>
      <c r="B183" s="32" t="s">
        <v>361</v>
      </c>
      <c r="C183" s="26">
        <v>110</v>
      </c>
      <c r="D183" s="26">
        <v>30</v>
      </c>
      <c r="E183" s="26">
        <v>10</v>
      </c>
      <c r="F183" s="26">
        <v>70</v>
      </c>
      <c r="G183" s="26">
        <v>10</v>
      </c>
      <c r="H183" s="27"/>
      <c r="I183" s="28">
        <v>4</v>
      </c>
      <c r="J183" s="28">
        <v>1</v>
      </c>
      <c r="K183" s="28">
        <v>0</v>
      </c>
      <c r="L183" s="28">
        <v>3</v>
      </c>
      <c r="M183" s="28">
        <v>0</v>
      </c>
    </row>
    <row r="184" spans="1:13">
      <c r="A184" s="33" t="s">
        <v>362</v>
      </c>
      <c r="B184" s="32" t="s">
        <v>363</v>
      </c>
      <c r="C184" s="26">
        <v>70</v>
      </c>
      <c r="D184" s="26">
        <v>20</v>
      </c>
      <c r="E184" s="26">
        <v>0</v>
      </c>
      <c r="F184" s="26">
        <v>40</v>
      </c>
      <c r="G184" s="26">
        <v>10</v>
      </c>
      <c r="H184" s="27"/>
      <c r="I184" s="28">
        <v>5</v>
      </c>
      <c r="J184" s="28">
        <v>1</v>
      </c>
      <c r="K184" s="28">
        <v>0</v>
      </c>
      <c r="L184" s="28">
        <v>3</v>
      </c>
      <c r="M184" s="28">
        <v>1</v>
      </c>
    </row>
    <row r="185" spans="1:13">
      <c r="A185" s="33" t="s">
        <v>364</v>
      </c>
      <c r="B185" s="32" t="s">
        <v>365</v>
      </c>
      <c r="C185" s="26">
        <v>740</v>
      </c>
      <c r="D185" s="26">
        <v>140</v>
      </c>
      <c r="E185" s="26">
        <v>50</v>
      </c>
      <c r="F185" s="26">
        <v>530</v>
      </c>
      <c r="G185" s="26">
        <v>30</v>
      </c>
      <c r="H185" s="27"/>
      <c r="I185" s="28">
        <v>10</v>
      </c>
      <c r="J185" s="28">
        <v>2</v>
      </c>
      <c r="K185" s="28">
        <v>1</v>
      </c>
      <c r="L185" s="28">
        <v>7</v>
      </c>
      <c r="M185" s="28">
        <v>0</v>
      </c>
    </row>
    <row r="186" spans="1:13">
      <c r="A186" s="33" t="s">
        <v>366</v>
      </c>
      <c r="B186" s="32" t="s">
        <v>367</v>
      </c>
      <c r="C186" s="26">
        <v>180</v>
      </c>
      <c r="D186" s="26">
        <v>20</v>
      </c>
      <c r="E186" s="26">
        <v>30</v>
      </c>
      <c r="F186" s="26">
        <v>130</v>
      </c>
      <c r="G186" s="26">
        <v>10</v>
      </c>
      <c r="H186" s="27"/>
      <c r="I186" s="28">
        <v>7</v>
      </c>
      <c r="J186" s="28">
        <v>1</v>
      </c>
      <c r="K186" s="28">
        <v>1</v>
      </c>
      <c r="L186" s="28">
        <v>5</v>
      </c>
      <c r="M186" s="28">
        <v>0</v>
      </c>
    </row>
    <row r="187" spans="1:13">
      <c r="A187" s="33" t="s">
        <v>368</v>
      </c>
      <c r="B187" s="32" t="s">
        <v>369</v>
      </c>
      <c r="C187" s="26">
        <v>120</v>
      </c>
      <c r="D187" s="26">
        <v>20</v>
      </c>
      <c r="E187" s="26">
        <v>10</v>
      </c>
      <c r="F187" s="26">
        <v>70</v>
      </c>
      <c r="G187" s="26">
        <v>20</v>
      </c>
      <c r="H187" s="27"/>
      <c r="I187" s="28">
        <v>4</v>
      </c>
      <c r="J187" s="28">
        <v>1</v>
      </c>
      <c r="K187" s="28">
        <v>0</v>
      </c>
      <c r="L187" s="28">
        <v>2</v>
      </c>
      <c r="M187" s="28">
        <v>1</v>
      </c>
    </row>
    <row r="188" spans="1:13">
      <c r="A188" s="33" t="s">
        <v>370</v>
      </c>
      <c r="B188" s="32" t="s">
        <v>371</v>
      </c>
      <c r="C188" s="26">
        <v>200</v>
      </c>
      <c r="D188" s="26">
        <v>30</v>
      </c>
      <c r="E188" s="26">
        <v>30</v>
      </c>
      <c r="F188" s="26">
        <v>120</v>
      </c>
      <c r="G188" s="26">
        <v>10</v>
      </c>
      <c r="H188" s="27"/>
      <c r="I188" s="28">
        <v>7</v>
      </c>
      <c r="J188" s="28">
        <v>1</v>
      </c>
      <c r="K188" s="28">
        <v>1</v>
      </c>
      <c r="L188" s="28">
        <v>4</v>
      </c>
      <c r="M188" s="28">
        <v>0</v>
      </c>
    </row>
    <row r="189" spans="1:13">
      <c r="A189" s="33" t="s">
        <v>372</v>
      </c>
      <c r="B189" s="32" t="s">
        <v>373</v>
      </c>
      <c r="C189" s="26">
        <v>370</v>
      </c>
      <c r="D189" s="26">
        <v>70</v>
      </c>
      <c r="E189" s="26">
        <v>40</v>
      </c>
      <c r="F189" s="26">
        <v>230</v>
      </c>
      <c r="G189" s="26">
        <v>30</v>
      </c>
      <c r="H189" s="27"/>
      <c r="I189" s="28">
        <v>7</v>
      </c>
      <c r="J189" s="28">
        <v>1</v>
      </c>
      <c r="K189" s="28">
        <v>1</v>
      </c>
      <c r="L189" s="28">
        <v>4</v>
      </c>
      <c r="M189" s="28">
        <v>1</v>
      </c>
    </row>
    <row r="190" spans="1:13">
      <c r="A190" s="33" t="s">
        <v>374</v>
      </c>
      <c r="B190" s="32" t="s">
        <v>375</v>
      </c>
      <c r="C190" s="26">
        <v>2960</v>
      </c>
      <c r="D190" s="26">
        <v>300</v>
      </c>
      <c r="E190" s="26">
        <v>180</v>
      </c>
      <c r="F190" s="26">
        <v>2320</v>
      </c>
      <c r="G190" s="26">
        <v>160</v>
      </c>
      <c r="H190" s="27"/>
      <c r="I190" s="28">
        <v>24</v>
      </c>
      <c r="J190" s="28">
        <v>2</v>
      </c>
      <c r="K190" s="28">
        <v>1</v>
      </c>
      <c r="L190" s="28">
        <v>19</v>
      </c>
      <c r="M190" s="28">
        <v>1</v>
      </c>
    </row>
    <row r="191" spans="1:13">
      <c r="A191" s="33" t="s">
        <v>376</v>
      </c>
      <c r="B191" s="32" t="s">
        <v>377</v>
      </c>
      <c r="C191" s="26">
        <v>50</v>
      </c>
      <c r="D191" s="26">
        <v>10</v>
      </c>
      <c r="E191" s="26">
        <v>0</v>
      </c>
      <c r="F191" s="26">
        <v>30</v>
      </c>
      <c r="G191" s="26">
        <v>10</v>
      </c>
      <c r="H191" s="27"/>
      <c r="I191" s="28">
        <v>6</v>
      </c>
      <c r="J191" s="28">
        <v>1</v>
      </c>
      <c r="K191" s="28">
        <v>0</v>
      </c>
      <c r="L191" s="28">
        <v>3</v>
      </c>
      <c r="M191" s="28">
        <v>1</v>
      </c>
    </row>
    <row r="192" spans="1:13">
      <c r="A192" s="33" t="s">
        <v>378</v>
      </c>
      <c r="B192" s="32" t="s">
        <v>379</v>
      </c>
      <c r="C192" s="26">
        <v>440</v>
      </c>
      <c r="D192" s="26">
        <v>120</v>
      </c>
      <c r="E192" s="26">
        <v>10</v>
      </c>
      <c r="F192" s="26">
        <v>270</v>
      </c>
      <c r="G192" s="26">
        <v>40</v>
      </c>
      <c r="H192" s="27"/>
      <c r="I192" s="28">
        <v>10</v>
      </c>
      <c r="J192" s="28">
        <v>3</v>
      </c>
      <c r="K192" s="28">
        <v>0</v>
      </c>
      <c r="L192" s="28">
        <v>6</v>
      </c>
      <c r="M192" s="28">
        <v>1</v>
      </c>
    </row>
    <row r="193" spans="1:13">
      <c r="A193" s="33" t="s">
        <v>380</v>
      </c>
      <c r="B193" s="32" t="s">
        <v>381</v>
      </c>
      <c r="C193" s="26">
        <v>160</v>
      </c>
      <c r="D193" s="26">
        <v>40</v>
      </c>
      <c r="E193" s="26">
        <v>20</v>
      </c>
      <c r="F193" s="26">
        <v>90</v>
      </c>
      <c r="G193" s="26">
        <v>10</v>
      </c>
      <c r="H193" s="27"/>
      <c r="I193" s="28">
        <v>7</v>
      </c>
      <c r="J193" s="28">
        <v>2</v>
      </c>
      <c r="K193" s="28">
        <v>1</v>
      </c>
      <c r="L193" s="28">
        <v>4</v>
      </c>
      <c r="M193" s="28">
        <v>0</v>
      </c>
    </row>
    <row r="194" spans="1:13">
      <c r="A194" s="33" t="s">
        <v>382</v>
      </c>
      <c r="B194" s="32" t="s">
        <v>383</v>
      </c>
      <c r="C194" s="26">
        <v>490</v>
      </c>
      <c r="D194" s="26">
        <v>100</v>
      </c>
      <c r="E194" s="26">
        <v>50</v>
      </c>
      <c r="F194" s="26">
        <v>320</v>
      </c>
      <c r="G194" s="26">
        <v>30</v>
      </c>
      <c r="H194" s="27"/>
      <c r="I194" s="28">
        <v>13</v>
      </c>
      <c r="J194" s="28">
        <v>3</v>
      </c>
      <c r="K194" s="28">
        <v>1</v>
      </c>
      <c r="L194" s="28">
        <v>8</v>
      </c>
      <c r="M194" s="28">
        <v>1</v>
      </c>
    </row>
    <row r="195" spans="1:13">
      <c r="A195" s="33" t="s">
        <v>384</v>
      </c>
      <c r="B195" s="32" t="s">
        <v>385</v>
      </c>
      <c r="C195" s="26">
        <v>60</v>
      </c>
      <c r="D195" s="26">
        <v>30</v>
      </c>
      <c r="E195" s="26">
        <v>0</v>
      </c>
      <c r="F195" s="26">
        <v>20</v>
      </c>
      <c r="G195" s="26">
        <v>10</v>
      </c>
      <c r="H195" s="27"/>
      <c r="I195" s="28">
        <v>3</v>
      </c>
      <c r="J195" s="28">
        <v>2</v>
      </c>
      <c r="K195" s="28">
        <v>0</v>
      </c>
      <c r="L195" s="28">
        <v>1</v>
      </c>
      <c r="M195" s="28">
        <v>1</v>
      </c>
    </row>
    <row r="196" spans="1:13">
      <c r="A196" s="33" t="s">
        <v>386</v>
      </c>
      <c r="B196" s="32" t="s">
        <v>387</v>
      </c>
      <c r="C196" s="26">
        <v>170</v>
      </c>
      <c r="D196" s="26">
        <v>40</v>
      </c>
      <c r="E196" s="26">
        <v>10</v>
      </c>
      <c r="F196" s="26">
        <v>100</v>
      </c>
      <c r="G196" s="26">
        <v>10</v>
      </c>
      <c r="H196" s="27"/>
      <c r="I196" s="28">
        <v>6</v>
      </c>
      <c r="J196" s="28">
        <v>1</v>
      </c>
      <c r="K196" s="28">
        <v>0</v>
      </c>
      <c r="L196" s="28">
        <v>4</v>
      </c>
      <c r="M196" s="28">
        <v>0</v>
      </c>
    </row>
    <row r="197" spans="1:13">
      <c r="A197" s="33" t="s">
        <v>388</v>
      </c>
      <c r="B197" s="32" t="s">
        <v>389</v>
      </c>
      <c r="C197" s="26">
        <v>70</v>
      </c>
      <c r="D197" s="26">
        <v>20</v>
      </c>
      <c r="E197" s="26">
        <v>10</v>
      </c>
      <c r="F197" s="26">
        <v>40</v>
      </c>
      <c r="G197" s="26">
        <v>10</v>
      </c>
      <c r="H197" s="27"/>
      <c r="I197" s="28">
        <v>5</v>
      </c>
      <c r="J197" s="28">
        <v>2</v>
      </c>
      <c r="K197" s="28">
        <v>1</v>
      </c>
      <c r="L197" s="28">
        <v>3</v>
      </c>
      <c r="M197" s="28">
        <v>1</v>
      </c>
    </row>
    <row r="198" spans="1:13">
      <c r="A198" s="33" t="s">
        <v>390</v>
      </c>
      <c r="B198" s="32" t="s">
        <v>391</v>
      </c>
      <c r="C198" s="26">
        <v>230</v>
      </c>
      <c r="D198" s="26">
        <v>70</v>
      </c>
      <c r="E198" s="26">
        <v>20</v>
      </c>
      <c r="F198" s="26">
        <v>130</v>
      </c>
      <c r="G198" s="26">
        <v>20</v>
      </c>
      <c r="H198" s="27"/>
      <c r="I198" s="28">
        <v>5</v>
      </c>
      <c r="J198" s="28">
        <v>1</v>
      </c>
      <c r="K198" s="28">
        <v>0</v>
      </c>
      <c r="L198" s="28">
        <v>3</v>
      </c>
      <c r="M198" s="28">
        <v>0</v>
      </c>
    </row>
    <row r="199" spans="1:13">
      <c r="A199" s="33" t="s">
        <v>392</v>
      </c>
      <c r="B199" s="32" t="s">
        <v>393</v>
      </c>
      <c r="C199" s="26">
        <v>170</v>
      </c>
      <c r="D199" s="26">
        <v>30</v>
      </c>
      <c r="E199" s="26">
        <v>20</v>
      </c>
      <c r="F199" s="26">
        <v>100</v>
      </c>
      <c r="G199" s="26">
        <v>10</v>
      </c>
      <c r="H199" s="27"/>
      <c r="I199" s="28">
        <v>7</v>
      </c>
      <c r="J199" s="28">
        <v>1</v>
      </c>
      <c r="K199" s="28">
        <v>1</v>
      </c>
      <c r="L199" s="28">
        <v>4</v>
      </c>
      <c r="M199" s="28">
        <v>0</v>
      </c>
    </row>
    <row r="200" spans="1:13">
      <c r="A200" s="33" t="s">
        <v>394</v>
      </c>
      <c r="B200" s="32" t="s">
        <v>395</v>
      </c>
      <c r="C200" s="26">
        <v>810</v>
      </c>
      <c r="D200" s="26">
        <v>220</v>
      </c>
      <c r="E200" s="26">
        <v>70</v>
      </c>
      <c r="F200" s="26">
        <v>420</v>
      </c>
      <c r="G200" s="26">
        <v>100</v>
      </c>
      <c r="H200" s="27"/>
      <c r="I200" s="28">
        <v>15</v>
      </c>
      <c r="J200" s="28">
        <v>4</v>
      </c>
      <c r="K200" s="28">
        <v>1</v>
      </c>
      <c r="L200" s="28">
        <v>8</v>
      </c>
      <c r="M200" s="28">
        <v>2</v>
      </c>
    </row>
    <row r="201" spans="1:13">
      <c r="A201" s="33" t="s">
        <v>396</v>
      </c>
      <c r="B201" s="32" t="s">
        <v>397</v>
      </c>
      <c r="C201" s="26">
        <v>220</v>
      </c>
      <c r="D201" s="26">
        <v>80</v>
      </c>
      <c r="E201" s="26">
        <v>20</v>
      </c>
      <c r="F201" s="26">
        <v>120</v>
      </c>
      <c r="G201" s="26">
        <v>10</v>
      </c>
      <c r="H201" s="27"/>
      <c r="I201" s="28">
        <v>8</v>
      </c>
      <c r="J201" s="28">
        <v>3</v>
      </c>
      <c r="K201" s="28">
        <v>1</v>
      </c>
      <c r="L201" s="28">
        <v>5</v>
      </c>
      <c r="M201" s="28">
        <v>0</v>
      </c>
    </row>
    <row r="202" spans="1:13">
      <c r="A202" s="33" t="s">
        <v>398</v>
      </c>
      <c r="B202" s="32" t="s">
        <v>399</v>
      </c>
      <c r="C202" s="26">
        <v>40</v>
      </c>
      <c r="D202" s="26">
        <v>10</v>
      </c>
      <c r="E202" s="26">
        <v>0</v>
      </c>
      <c r="F202" s="26">
        <v>20</v>
      </c>
      <c r="G202" s="26">
        <v>10</v>
      </c>
      <c r="H202" s="27"/>
      <c r="I202" s="28">
        <v>2</v>
      </c>
      <c r="J202" s="28">
        <v>0</v>
      </c>
      <c r="K202" s="28">
        <v>0</v>
      </c>
      <c r="L202" s="28">
        <v>1</v>
      </c>
      <c r="M202" s="28">
        <v>0</v>
      </c>
    </row>
    <row r="203" spans="1:13">
      <c r="A203" s="33" t="s">
        <v>400</v>
      </c>
      <c r="B203" s="32" t="s">
        <v>401</v>
      </c>
      <c r="C203" s="26">
        <v>270</v>
      </c>
      <c r="D203" s="26">
        <v>90</v>
      </c>
      <c r="E203" s="26">
        <v>20</v>
      </c>
      <c r="F203" s="26">
        <v>150</v>
      </c>
      <c r="G203" s="26">
        <v>20</v>
      </c>
      <c r="H203" s="27"/>
      <c r="I203" s="28">
        <v>6</v>
      </c>
      <c r="J203" s="28">
        <v>2</v>
      </c>
      <c r="K203" s="28">
        <v>0</v>
      </c>
      <c r="L203" s="28">
        <v>3</v>
      </c>
      <c r="M203" s="28">
        <v>0</v>
      </c>
    </row>
    <row r="204" spans="1:13">
      <c r="A204" s="33" t="s">
        <v>402</v>
      </c>
      <c r="B204" s="32" t="s">
        <v>403</v>
      </c>
      <c r="C204" s="26">
        <v>240</v>
      </c>
      <c r="D204" s="26">
        <v>60</v>
      </c>
      <c r="E204" s="26">
        <v>20</v>
      </c>
      <c r="F204" s="26">
        <v>130</v>
      </c>
      <c r="G204" s="26">
        <v>30</v>
      </c>
      <c r="H204" s="27"/>
      <c r="I204" s="28">
        <v>5</v>
      </c>
      <c r="J204" s="28">
        <v>1</v>
      </c>
      <c r="K204" s="28">
        <v>0</v>
      </c>
      <c r="L204" s="28">
        <v>3</v>
      </c>
      <c r="M204" s="28">
        <v>1</v>
      </c>
    </row>
    <row r="205" spans="1:13">
      <c r="A205" s="33" t="s">
        <v>404</v>
      </c>
      <c r="B205" s="32" t="s">
        <v>405</v>
      </c>
      <c r="C205" s="26">
        <v>530</v>
      </c>
      <c r="D205" s="26">
        <v>90</v>
      </c>
      <c r="E205" s="26">
        <v>20</v>
      </c>
      <c r="F205" s="26">
        <v>320</v>
      </c>
      <c r="G205" s="26">
        <v>90</v>
      </c>
      <c r="H205" s="27"/>
      <c r="I205" s="28">
        <v>17</v>
      </c>
      <c r="J205" s="28">
        <v>3</v>
      </c>
      <c r="K205" s="28">
        <v>1</v>
      </c>
      <c r="L205" s="28">
        <v>10</v>
      </c>
      <c r="M205" s="28">
        <v>3</v>
      </c>
    </row>
    <row r="206" spans="1:13">
      <c r="A206" s="33" t="s">
        <v>406</v>
      </c>
      <c r="B206" s="32" t="s">
        <v>407</v>
      </c>
      <c r="C206" s="26">
        <v>40</v>
      </c>
      <c r="D206" s="26">
        <v>10</v>
      </c>
      <c r="E206" s="26">
        <v>10</v>
      </c>
      <c r="F206" s="26">
        <v>20</v>
      </c>
      <c r="G206" s="26">
        <v>0</v>
      </c>
      <c r="H206" s="27"/>
      <c r="I206" s="28">
        <v>2</v>
      </c>
      <c r="J206" s="28">
        <v>1</v>
      </c>
      <c r="K206" s="28">
        <v>1</v>
      </c>
      <c r="L206" s="28">
        <v>1</v>
      </c>
      <c r="M206" s="28">
        <v>0</v>
      </c>
    </row>
    <row r="207" spans="1:13">
      <c r="A207" s="33" t="s">
        <v>408</v>
      </c>
      <c r="B207" s="32" t="s">
        <v>409</v>
      </c>
      <c r="C207" s="26">
        <v>70</v>
      </c>
      <c r="D207" s="26">
        <v>10</v>
      </c>
      <c r="E207" s="26">
        <v>10</v>
      </c>
      <c r="F207" s="26">
        <v>40</v>
      </c>
      <c r="G207" s="26">
        <v>10</v>
      </c>
      <c r="H207" s="27"/>
      <c r="I207" s="28">
        <v>10</v>
      </c>
      <c r="J207" s="28">
        <v>1</v>
      </c>
      <c r="K207" s="28">
        <v>1</v>
      </c>
      <c r="L207" s="28">
        <v>6</v>
      </c>
      <c r="M207" s="28">
        <v>1</v>
      </c>
    </row>
    <row r="208" spans="1:13">
      <c r="A208" s="33" t="s">
        <v>410</v>
      </c>
      <c r="B208" s="32" t="s">
        <v>411</v>
      </c>
      <c r="C208" s="26">
        <v>360</v>
      </c>
      <c r="D208" s="26">
        <v>90</v>
      </c>
      <c r="E208" s="26">
        <v>30</v>
      </c>
      <c r="F208" s="26">
        <v>210</v>
      </c>
      <c r="G208" s="26">
        <v>30</v>
      </c>
      <c r="H208" s="27"/>
      <c r="I208" s="28">
        <v>5</v>
      </c>
      <c r="J208" s="28">
        <v>1</v>
      </c>
      <c r="K208" s="28">
        <v>0</v>
      </c>
      <c r="L208" s="28">
        <v>3</v>
      </c>
      <c r="M208" s="28">
        <v>0</v>
      </c>
    </row>
    <row r="209" spans="1:13">
      <c r="A209" s="33" t="s">
        <v>412</v>
      </c>
      <c r="B209" s="32" t="s">
        <v>413</v>
      </c>
      <c r="C209" s="26">
        <v>240</v>
      </c>
      <c r="D209" s="26">
        <v>100</v>
      </c>
      <c r="E209" s="26">
        <v>20</v>
      </c>
      <c r="F209" s="26">
        <v>100</v>
      </c>
      <c r="G209" s="26">
        <v>30</v>
      </c>
      <c r="H209" s="27"/>
      <c r="I209" s="28">
        <v>8</v>
      </c>
      <c r="J209" s="28">
        <v>3</v>
      </c>
      <c r="K209" s="28">
        <v>1</v>
      </c>
      <c r="L209" s="28">
        <v>3</v>
      </c>
      <c r="M209" s="28">
        <v>1</v>
      </c>
    </row>
    <row r="210" spans="1:13">
      <c r="A210" s="33" t="s">
        <v>414</v>
      </c>
      <c r="B210" s="32" t="s">
        <v>415</v>
      </c>
      <c r="C210" s="26">
        <v>60</v>
      </c>
      <c r="D210" s="26">
        <v>30</v>
      </c>
      <c r="E210" s="26">
        <v>0</v>
      </c>
      <c r="F210" s="26">
        <v>10</v>
      </c>
      <c r="G210" s="26">
        <v>10</v>
      </c>
      <c r="H210" s="27"/>
      <c r="I210" s="28">
        <v>5</v>
      </c>
      <c r="J210" s="28">
        <v>3</v>
      </c>
      <c r="K210" s="28">
        <v>0</v>
      </c>
      <c r="L210" s="28">
        <v>1</v>
      </c>
      <c r="M210" s="28">
        <v>1</v>
      </c>
    </row>
    <row r="211" spans="1:13">
      <c r="A211" s="33" t="s">
        <v>416</v>
      </c>
      <c r="B211" s="32" t="s">
        <v>417</v>
      </c>
      <c r="C211" s="26">
        <v>240</v>
      </c>
      <c r="D211" s="26">
        <v>90</v>
      </c>
      <c r="E211" s="26">
        <v>20</v>
      </c>
      <c r="F211" s="26">
        <v>100</v>
      </c>
      <c r="G211" s="26">
        <v>20</v>
      </c>
      <c r="H211" s="27"/>
      <c r="I211" s="28">
        <v>8</v>
      </c>
      <c r="J211" s="28">
        <v>3</v>
      </c>
      <c r="K211" s="28">
        <v>1</v>
      </c>
      <c r="L211" s="28">
        <v>3</v>
      </c>
      <c r="M211" s="28">
        <v>1</v>
      </c>
    </row>
    <row r="212" spans="1:13">
      <c r="A212" s="33" t="s">
        <v>418</v>
      </c>
      <c r="B212" s="32" t="s">
        <v>419</v>
      </c>
      <c r="C212" s="26">
        <v>230</v>
      </c>
      <c r="D212" s="26">
        <v>120</v>
      </c>
      <c r="E212" s="26">
        <v>30</v>
      </c>
      <c r="F212" s="26">
        <v>70</v>
      </c>
      <c r="G212" s="26">
        <v>10</v>
      </c>
      <c r="H212" s="27"/>
      <c r="I212" s="28">
        <v>7</v>
      </c>
      <c r="J212" s="28">
        <v>4</v>
      </c>
      <c r="K212" s="28">
        <v>1</v>
      </c>
      <c r="L212" s="28">
        <v>2</v>
      </c>
      <c r="M212" s="28">
        <v>0</v>
      </c>
    </row>
    <row r="213" spans="1:13">
      <c r="A213" s="33" t="s">
        <v>420</v>
      </c>
      <c r="B213" s="32" t="s">
        <v>421</v>
      </c>
      <c r="C213" s="26">
        <v>1380</v>
      </c>
      <c r="D213" s="26">
        <v>290</v>
      </c>
      <c r="E213" s="26">
        <v>110</v>
      </c>
      <c r="F213" s="26">
        <v>900</v>
      </c>
      <c r="G213" s="26">
        <v>70</v>
      </c>
      <c r="H213" s="27"/>
      <c r="I213" s="28">
        <v>7</v>
      </c>
      <c r="J213" s="28">
        <v>2</v>
      </c>
      <c r="K213" s="28">
        <v>1</v>
      </c>
      <c r="L213" s="28">
        <v>5</v>
      </c>
      <c r="M213" s="28">
        <v>0</v>
      </c>
    </row>
    <row r="214" spans="1:13">
      <c r="A214" s="33" t="s">
        <v>422</v>
      </c>
      <c r="B214" s="32" t="s">
        <v>423</v>
      </c>
      <c r="C214" s="26">
        <v>160</v>
      </c>
      <c r="D214" s="26">
        <v>70</v>
      </c>
      <c r="E214" s="26">
        <v>10</v>
      </c>
      <c r="F214" s="26">
        <v>80</v>
      </c>
      <c r="G214" s="26">
        <v>0</v>
      </c>
      <c r="H214" s="27"/>
      <c r="I214" s="28">
        <v>5</v>
      </c>
      <c r="J214" s="28">
        <v>2</v>
      </c>
      <c r="K214" s="28">
        <v>0</v>
      </c>
      <c r="L214" s="28">
        <v>2</v>
      </c>
      <c r="M214" s="28">
        <v>0</v>
      </c>
    </row>
    <row r="215" spans="1:13">
      <c r="A215" s="33" t="s">
        <v>424</v>
      </c>
      <c r="B215" s="32" t="s">
        <v>425</v>
      </c>
      <c r="C215" s="26">
        <v>310</v>
      </c>
      <c r="D215" s="26">
        <v>50</v>
      </c>
      <c r="E215" s="26">
        <v>30</v>
      </c>
      <c r="F215" s="26">
        <v>200</v>
      </c>
      <c r="G215" s="26">
        <v>20</v>
      </c>
      <c r="H215" s="27"/>
      <c r="I215" s="28">
        <v>25</v>
      </c>
      <c r="J215" s="28">
        <v>4</v>
      </c>
      <c r="K215" s="28">
        <v>2</v>
      </c>
      <c r="L215" s="28">
        <v>16</v>
      </c>
      <c r="M215" s="28">
        <v>2</v>
      </c>
    </row>
    <row r="216" spans="1:13">
      <c r="A216" s="33" t="s">
        <v>426</v>
      </c>
      <c r="B216" s="32" t="s">
        <v>427</v>
      </c>
      <c r="C216" s="26">
        <v>270</v>
      </c>
      <c r="D216" s="26">
        <v>60</v>
      </c>
      <c r="E216" s="26">
        <v>30</v>
      </c>
      <c r="F216" s="26">
        <v>170</v>
      </c>
      <c r="G216" s="26">
        <v>20</v>
      </c>
      <c r="H216" s="27"/>
      <c r="I216" s="28">
        <v>10</v>
      </c>
      <c r="J216" s="28">
        <v>2</v>
      </c>
      <c r="K216" s="28">
        <v>1</v>
      </c>
      <c r="L216" s="28">
        <v>6</v>
      </c>
      <c r="M216" s="28">
        <v>1</v>
      </c>
    </row>
    <row r="217" spans="1:13">
      <c r="A217" s="33" t="s">
        <v>428</v>
      </c>
      <c r="B217" s="32" t="s">
        <v>429</v>
      </c>
      <c r="C217" s="26">
        <v>100</v>
      </c>
      <c r="D217" s="26">
        <v>30</v>
      </c>
      <c r="E217" s="26">
        <v>10</v>
      </c>
      <c r="F217" s="26">
        <v>50</v>
      </c>
      <c r="G217" s="26">
        <v>10</v>
      </c>
      <c r="H217" s="27"/>
      <c r="I217" s="28">
        <v>5</v>
      </c>
      <c r="J217" s="28">
        <v>2</v>
      </c>
      <c r="K217" s="28">
        <v>1</v>
      </c>
      <c r="L217" s="28">
        <v>3</v>
      </c>
      <c r="M217" s="28">
        <v>1</v>
      </c>
    </row>
    <row r="218" spans="1:13">
      <c r="A218" s="33" t="s">
        <v>430</v>
      </c>
      <c r="B218" s="32" t="s">
        <v>431</v>
      </c>
      <c r="C218" s="26">
        <v>1050</v>
      </c>
      <c r="D218" s="26">
        <v>550</v>
      </c>
      <c r="E218" s="26">
        <v>100</v>
      </c>
      <c r="F218" s="26">
        <v>340</v>
      </c>
      <c r="G218" s="26">
        <v>60</v>
      </c>
      <c r="H218" s="27"/>
      <c r="I218" s="28">
        <v>4</v>
      </c>
      <c r="J218" s="28">
        <v>2</v>
      </c>
      <c r="K218" s="28">
        <v>0</v>
      </c>
      <c r="L218" s="28">
        <v>1</v>
      </c>
      <c r="M218" s="28">
        <v>0</v>
      </c>
    </row>
    <row r="219" spans="1:13">
      <c r="A219" s="33" t="s">
        <v>432</v>
      </c>
      <c r="B219" s="32" t="s">
        <v>433</v>
      </c>
      <c r="C219" s="26">
        <v>390</v>
      </c>
      <c r="D219" s="26">
        <v>60</v>
      </c>
      <c r="E219" s="26">
        <v>50</v>
      </c>
      <c r="F219" s="26">
        <v>270</v>
      </c>
      <c r="G219" s="26">
        <v>10</v>
      </c>
      <c r="H219" s="27"/>
      <c r="I219" s="28">
        <v>9</v>
      </c>
      <c r="J219" s="28">
        <v>1</v>
      </c>
      <c r="K219" s="28">
        <v>1</v>
      </c>
      <c r="L219" s="28">
        <v>6</v>
      </c>
      <c r="M219" s="28">
        <v>0</v>
      </c>
    </row>
    <row r="220" spans="1:13">
      <c r="A220" s="33" t="s">
        <v>434</v>
      </c>
      <c r="B220" s="32" t="s">
        <v>435</v>
      </c>
      <c r="C220" s="26">
        <v>110</v>
      </c>
      <c r="D220" s="26">
        <v>50</v>
      </c>
      <c r="E220" s="26">
        <v>10</v>
      </c>
      <c r="F220" s="26">
        <v>50</v>
      </c>
      <c r="G220" s="26">
        <v>10</v>
      </c>
      <c r="H220" s="27"/>
      <c r="I220" s="28">
        <v>5</v>
      </c>
      <c r="J220" s="28">
        <v>2</v>
      </c>
      <c r="K220" s="28">
        <v>0</v>
      </c>
      <c r="L220" s="28">
        <v>2</v>
      </c>
      <c r="M220" s="28">
        <v>0</v>
      </c>
    </row>
    <row r="221" spans="1:13">
      <c r="A221" s="33" t="s">
        <v>436</v>
      </c>
      <c r="B221" s="32" t="s">
        <v>437</v>
      </c>
      <c r="C221" s="26">
        <v>360</v>
      </c>
      <c r="D221" s="26">
        <v>30</v>
      </c>
      <c r="E221" s="26">
        <v>20</v>
      </c>
      <c r="F221" s="26">
        <v>300</v>
      </c>
      <c r="G221" s="26">
        <v>10</v>
      </c>
      <c r="H221" s="27"/>
      <c r="I221" s="28">
        <v>13</v>
      </c>
      <c r="J221" s="28">
        <v>1</v>
      </c>
      <c r="K221" s="28">
        <v>1</v>
      </c>
      <c r="L221" s="28">
        <v>11</v>
      </c>
      <c r="M221" s="28">
        <v>0</v>
      </c>
    </row>
    <row r="222" spans="1:13">
      <c r="A222" s="33" t="s">
        <v>438</v>
      </c>
      <c r="B222" s="32" t="s">
        <v>439</v>
      </c>
      <c r="C222" s="26">
        <v>120</v>
      </c>
      <c r="D222" s="26">
        <v>70</v>
      </c>
      <c r="E222" s="26">
        <v>10</v>
      </c>
      <c r="F222" s="26">
        <v>30</v>
      </c>
      <c r="G222" s="26">
        <v>10</v>
      </c>
      <c r="H222" s="27"/>
      <c r="I222" s="28">
        <v>5</v>
      </c>
      <c r="J222" s="28">
        <v>3</v>
      </c>
      <c r="K222" s="28">
        <v>0</v>
      </c>
      <c r="L222" s="28">
        <v>1</v>
      </c>
      <c r="M222" s="28">
        <v>0</v>
      </c>
    </row>
    <row r="223" spans="1:13">
      <c r="A223" s="33" t="s">
        <v>440</v>
      </c>
      <c r="B223" s="32" t="s">
        <v>441</v>
      </c>
      <c r="C223" s="26">
        <v>120</v>
      </c>
      <c r="D223" s="26">
        <v>20</v>
      </c>
      <c r="E223" s="26">
        <v>10</v>
      </c>
      <c r="F223" s="26">
        <v>90</v>
      </c>
      <c r="G223" s="26">
        <v>0</v>
      </c>
      <c r="H223" s="27"/>
      <c r="I223" s="28">
        <v>10</v>
      </c>
      <c r="J223" s="28">
        <v>2</v>
      </c>
      <c r="K223" s="28">
        <v>1</v>
      </c>
      <c r="L223" s="28">
        <v>7</v>
      </c>
      <c r="M223" s="28">
        <v>0</v>
      </c>
    </row>
    <row r="224" spans="1:13">
      <c r="A224" s="33" t="s">
        <v>442</v>
      </c>
      <c r="B224" s="32" t="s">
        <v>443</v>
      </c>
      <c r="C224" s="26">
        <v>680</v>
      </c>
      <c r="D224" s="26">
        <v>280</v>
      </c>
      <c r="E224" s="26">
        <v>60</v>
      </c>
      <c r="F224" s="26">
        <v>330</v>
      </c>
      <c r="G224" s="26">
        <v>20</v>
      </c>
      <c r="H224" s="27"/>
      <c r="I224" s="28">
        <v>7</v>
      </c>
      <c r="J224" s="28">
        <v>3</v>
      </c>
      <c r="K224" s="28">
        <v>1</v>
      </c>
      <c r="L224" s="28">
        <v>4</v>
      </c>
      <c r="M224" s="28">
        <v>0</v>
      </c>
    </row>
    <row r="225" spans="1:13">
      <c r="A225" s="33" t="s">
        <v>444</v>
      </c>
      <c r="B225" s="32" t="s">
        <v>445</v>
      </c>
      <c r="C225" s="26">
        <v>1850</v>
      </c>
      <c r="D225" s="26">
        <v>610</v>
      </c>
      <c r="E225" s="26">
        <v>200</v>
      </c>
      <c r="F225" s="26">
        <v>910</v>
      </c>
      <c r="G225" s="26">
        <v>130</v>
      </c>
      <c r="H225" s="27"/>
      <c r="I225" s="28">
        <v>12</v>
      </c>
      <c r="J225" s="28">
        <v>4</v>
      </c>
      <c r="K225" s="28">
        <v>1</v>
      </c>
      <c r="L225" s="28">
        <v>6</v>
      </c>
      <c r="M225" s="28">
        <v>1</v>
      </c>
    </row>
    <row r="226" spans="1:13">
      <c r="A226" s="33" t="s">
        <v>446</v>
      </c>
      <c r="B226" s="32" t="s">
        <v>447</v>
      </c>
      <c r="C226" s="26">
        <v>170</v>
      </c>
      <c r="D226" s="26">
        <v>80</v>
      </c>
      <c r="E226" s="26">
        <v>10</v>
      </c>
      <c r="F226" s="26">
        <v>70</v>
      </c>
      <c r="G226" s="26">
        <v>20</v>
      </c>
      <c r="H226" s="27"/>
      <c r="I226" s="28">
        <v>4</v>
      </c>
      <c r="J226" s="28">
        <v>2</v>
      </c>
      <c r="K226" s="28">
        <v>0</v>
      </c>
      <c r="L226" s="28">
        <v>2</v>
      </c>
      <c r="M226" s="28">
        <v>0</v>
      </c>
    </row>
    <row r="227" spans="1:13">
      <c r="A227" s="33" t="s">
        <v>448</v>
      </c>
      <c r="B227" s="32" t="s">
        <v>449</v>
      </c>
      <c r="C227" s="26">
        <v>50</v>
      </c>
      <c r="D227" s="26">
        <v>20</v>
      </c>
      <c r="E227" s="26">
        <v>10</v>
      </c>
      <c r="F227" s="26">
        <v>10</v>
      </c>
      <c r="G227" s="26">
        <v>0</v>
      </c>
      <c r="H227" s="27"/>
      <c r="I227" s="28">
        <v>3</v>
      </c>
      <c r="J227" s="28">
        <v>1</v>
      </c>
      <c r="K227" s="28">
        <v>1</v>
      </c>
      <c r="L227" s="28">
        <v>1</v>
      </c>
      <c r="M227" s="28">
        <v>0</v>
      </c>
    </row>
    <row r="228" spans="1:13">
      <c r="A228" s="33" t="s">
        <v>450</v>
      </c>
      <c r="B228" s="32" t="s">
        <v>451</v>
      </c>
      <c r="C228" s="26">
        <v>90</v>
      </c>
      <c r="D228" s="26">
        <v>40</v>
      </c>
      <c r="E228" s="26">
        <v>10</v>
      </c>
      <c r="F228" s="26">
        <v>40</v>
      </c>
      <c r="G228" s="26">
        <v>10</v>
      </c>
      <c r="H228" s="27"/>
      <c r="I228" s="28">
        <v>4</v>
      </c>
      <c r="J228" s="28">
        <v>2</v>
      </c>
      <c r="K228" s="28">
        <v>0</v>
      </c>
      <c r="L228" s="28">
        <v>2</v>
      </c>
      <c r="M228" s="28">
        <v>0</v>
      </c>
    </row>
    <row r="229" spans="1:13">
      <c r="A229" s="33" t="s">
        <v>452</v>
      </c>
      <c r="B229" s="32" t="s">
        <v>453</v>
      </c>
      <c r="C229" s="26">
        <v>90</v>
      </c>
      <c r="D229" s="26">
        <v>30</v>
      </c>
      <c r="E229" s="26">
        <v>10</v>
      </c>
      <c r="F229" s="26">
        <v>50</v>
      </c>
      <c r="G229" s="26">
        <v>10</v>
      </c>
      <c r="H229" s="27"/>
      <c r="I229" s="28">
        <v>8</v>
      </c>
      <c r="J229" s="28">
        <v>3</v>
      </c>
      <c r="K229" s="28">
        <v>1</v>
      </c>
      <c r="L229" s="28">
        <v>5</v>
      </c>
      <c r="M229" s="28">
        <v>1</v>
      </c>
    </row>
    <row r="230" spans="1:13">
      <c r="A230" s="33" t="s">
        <v>454</v>
      </c>
      <c r="B230" s="32" t="s">
        <v>455</v>
      </c>
      <c r="C230" s="26">
        <v>120</v>
      </c>
      <c r="D230" s="26">
        <v>40</v>
      </c>
      <c r="E230" s="26">
        <v>10</v>
      </c>
      <c r="F230" s="26">
        <v>60</v>
      </c>
      <c r="G230" s="26">
        <v>10</v>
      </c>
      <c r="H230" s="27"/>
      <c r="I230" s="28">
        <v>5</v>
      </c>
      <c r="J230" s="28">
        <v>2</v>
      </c>
      <c r="K230" s="28">
        <v>0</v>
      </c>
      <c r="L230" s="28">
        <v>3</v>
      </c>
      <c r="M230" s="28">
        <v>0</v>
      </c>
    </row>
    <row r="231" spans="1:13">
      <c r="A231" s="33" t="s">
        <v>456</v>
      </c>
      <c r="B231" s="32" t="s">
        <v>457</v>
      </c>
      <c r="C231" s="26">
        <v>90</v>
      </c>
      <c r="D231" s="26">
        <v>30</v>
      </c>
      <c r="E231" s="26">
        <v>10</v>
      </c>
      <c r="F231" s="26">
        <v>40</v>
      </c>
      <c r="G231" s="26">
        <v>10</v>
      </c>
      <c r="H231" s="27"/>
      <c r="I231" s="28">
        <v>5</v>
      </c>
      <c r="J231" s="28">
        <v>2</v>
      </c>
      <c r="K231" s="28">
        <v>1</v>
      </c>
      <c r="L231" s="28">
        <v>2</v>
      </c>
      <c r="M231" s="28">
        <v>1</v>
      </c>
    </row>
    <row r="232" spans="1:13">
      <c r="A232" s="33" t="s">
        <v>458</v>
      </c>
      <c r="B232" s="32" t="s">
        <v>459</v>
      </c>
      <c r="C232" s="26">
        <v>240</v>
      </c>
      <c r="D232" s="26">
        <v>60</v>
      </c>
      <c r="E232" s="26">
        <v>20</v>
      </c>
      <c r="F232" s="26">
        <v>140</v>
      </c>
      <c r="G232" s="26">
        <v>20</v>
      </c>
      <c r="H232" s="27"/>
      <c r="I232" s="28">
        <v>7</v>
      </c>
      <c r="J232" s="28">
        <v>2</v>
      </c>
      <c r="K232" s="28">
        <v>1</v>
      </c>
      <c r="L232" s="28">
        <v>4</v>
      </c>
      <c r="M232" s="28">
        <v>1</v>
      </c>
    </row>
    <row r="233" spans="1:13">
      <c r="A233" s="33" t="s">
        <v>460</v>
      </c>
      <c r="B233" s="32" t="s">
        <v>461</v>
      </c>
      <c r="C233" s="26">
        <v>380</v>
      </c>
      <c r="D233" s="26">
        <v>100</v>
      </c>
      <c r="E233" s="26">
        <v>30</v>
      </c>
      <c r="F233" s="26">
        <v>220</v>
      </c>
      <c r="G233" s="26">
        <v>20</v>
      </c>
      <c r="H233" s="27"/>
      <c r="I233" s="28">
        <v>7</v>
      </c>
      <c r="J233" s="28">
        <v>2</v>
      </c>
      <c r="K233" s="28">
        <v>1</v>
      </c>
      <c r="L233" s="28">
        <v>4</v>
      </c>
      <c r="M233" s="28">
        <v>0</v>
      </c>
    </row>
    <row r="234" spans="1:13">
      <c r="A234" s="33" t="s">
        <v>462</v>
      </c>
      <c r="B234" s="32" t="s">
        <v>463</v>
      </c>
      <c r="C234" s="26">
        <v>830</v>
      </c>
      <c r="D234" s="26">
        <v>420</v>
      </c>
      <c r="E234" s="26">
        <v>100</v>
      </c>
      <c r="F234" s="26">
        <v>240</v>
      </c>
      <c r="G234" s="26">
        <v>70</v>
      </c>
      <c r="H234" s="27"/>
      <c r="I234" s="28">
        <v>9</v>
      </c>
      <c r="J234" s="28">
        <v>5</v>
      </c>
      <c r="K234" s="28">
        <v>1</v>
      </c>
      <c r="L234" s="28">
        <v>3</v>
      </c>
      <c r="M234" s="28">
        <v>1</v>
      </c>
    </row>
    <row r="235" spans="1:13">
      <c r="A235" s="33" t="s">
        <v>464</v>
      </c>
      <c r="B235" s="32" t="s">
        <v>465</v>
      </c>
      <c r="C235" s="26">
        <v>150</v>
      </c>
      <c r="D235" s="26">
        <v>20</v>
      </c>
      <c r="E235" s="26">
        <v>20</v>
      </c>
      <c r="F235" s="26">
        <v>110</v>
      </c>
      <c r="G235" s="26">
        <v>0</v>
      </c>
      <c r="H235" s="27"/>
      <c r="I235" s="28">
        <v>6</v>
      </c>
      <c r="J235" s="28">
        <v>1</v>
      </c>
      <c r="K235" s="28">
        <v>1</v>
      </c>
      <c r="L235" s="28">
        <v>5</v>
      </c>
      <c r="M235" s="28">
        <v>0</v>
      </c>
    </row>
    <row r="236" spans="1:13">
      <c r="A236" s="33" t="s">
        <v>466</v>
      </c>
      <c r="B236" s="32" t="s">
        <v>467</v>
      </c>
      <c r="C236" s="26">
        <v>110</v>
      </c>
      <c r="D236" s="26">
        <v>60</v>
      </c>
      <c r="E236" s="26">
        <v>10</v>
      </c>
      <c r="F236" s="26">
        <v>40</v>
      </c>
      <c r="G236" s="26">
        <v>0</v>
      </c>
      <c r="H236" s="27"/>
      <c r="I236" s="28">
        <v>4</v>
      </c>
      <c r="J236" s="28">
        <v>2</v>
      </c>
      <c r="K236" s="28">
        <v>0</v>
      </c>
      <c r="L236" s="28">
        <v>1</v>
      </c>
      <c r="M236" s="28">
        <v>0</v>
      </c>
    </row>
    <row r="237" spans="1:13">
      <c r="A237" s="33" t="s">
        <v>468</v>
      </c>
      <c r="B237" s="32" t="s">
        <v>469</v>
      </c>
      <c r="C237" s="26">
        <v>60</v>
      </c>
      <c r="D237" s="26">
        <v>30</v>
      </c>
      <c r="E237" s="26">
        <v>0</v>
      </c>
      <c r="F237" s="26">
        <v>30</v>
      </c>
      <c r="G237" s="26">
        <v>0</v>
      </c>
      <c r="H237" s="27"/>
      <c r="I237" s="28">
        <v>3</v>
      </c>
      <c r="J237" s="28">
        <v>2</v>
      </c>
      <c r="K237" s="28">
        <v>0</v>
      </c>
      <c r="L237" s="28">
        <v>2</v>
      </c>
      <c r="M237" s="28">
        <v>0</v>
      </c>
    </row>
    <row r="238" spans="1:13">
      <c r="A238" s="33" t="s">
        <v>470</v>
      </c>
      <c r="B238" s="32" t="s">
        <v>471</v>
      </c>
      <c r="C238" s="26">
        <v>70</v>
      </c>
      <c r="D238" s="26">
        <v>30</v>
      </c>
      <c r="E238" s="26">
        <v>10</v>
      </c>
      <c r="F238" s="26">
        <v>30</v>
      </c>
      <c r="G238" s="26">
        <v>0</v>
      </c>
      <c r="H238" s="27"/>
      <c r="I238" s="28">
        <v>4</v>
      </c>
      <c r="J238" s="28">
        <v>2</v>
      </c>
      <c r="K238" s="28">
        <v>1</v>
      </c>
      <c r="L238" s="28">
        <v>2</v>
      </c>
      <c r="M238" s="28">
        <v>0</v>
      </c>
    </row>
    <row r="239" spans="1:13">
      <c r="A239" s="33" t="s">
        <v>472</v>
      </c>
      <c r="B239" s="32" t="s">
        <v>473</v>
      </c>
      <c r="C239" s="26">
        <v>60</v>
      </c>
      <c r="D239" s="26">
        <v>20</v>
      </c>
      <c r="E239" s="26">
        <v>0</v>
      </c>
      <c r="F239" s="26">
        <v>30</v>
      </c>
      <c r="G239" s="26">
        <v>0</v>
      </c>
      <c r="H239" s="27"/>
      <c r="I239" s="28">
        <v>2</v>
      </c>
      <c r="J239" s="28">
        <v>1</v>
      </c>
      <c r="K239" s="28">
        <v>0</v>
      </c>
      <c r="L239" s="28">
        <v>1</v>
      </c>
      <c r="M239" s="28">
        <v>0</v>
      </c>
    </row>
    <row r="240" spans="1:13">
      <c r="A240" s="33" t="s">
        <v>474</v>
      </c>
      <c r="B240" s="32" t="s">
        <v>475</v>
      </c>
      <c r="C240" s="26">
        <v>90</v>
      </c>
      <c r="D240" s="26">
        <v>20</v>
      </c>
      <c r="E240" s="26">
        <v>10</v>
      </c>
      <c r="F240" s="26">
        <v>60</v>
      </c>
      <c r="G240" s="26">
        <v>10</v>
      </c>
      <c r="H240" s="27"/>
      <c r="I240" s="28">
        <v>5</v>
      </c>
      <c r="J240" s="28">
        <v>1</v>
      </c>
      <c r="K240" s="28">
        <v>1</v>
      </c>
      <c r="L240" s="28">
        <v>3</v>
      </c>
      <c r="M240" s="28">
        <v>1</v>
      </c>
    </row>
    <row r="241" spans="1:13">
      <c r="A241" s="33" t="s">
        <v>476</v>
      </c>
      <c r="B241" s="32" t="s">
        <v>477</v>
      </c>
      <c r="C241" s="26">
        <v>1480</v>
      </c>
      <c r="D241" s="26">
        <v>570</v>
      </c>
      <c r="E241" s="26">
        <v>110</v>
      </c>
      <c r="F241" s="26">
        <v>710</v>
      </c>
      <c r="G241" s="26">
        <v>90</v>
      </c>
      <c r="H241" s="27"/>
      <c r="I241" s="28">
        <v>7</v>
      </c>
      <c r="J241" s="28">
        <v>3</v>
      </c>
      <c r="K241" s="28">
        <v>0</v>
      </c>
      <c r="L241" s="28">
        <v>3</v>
      </c>
      <c r="M241" s="28">
        <v>0</v>
      </c>
    </row>
    <row r="242" spans="1:13">
      <c r="A242" s="33" t="s">
        <v>478</v>
      </c>
      <c r="B242" s="32" t="s">
        <v>479</v>
      </c>
      <c r="C242" s="26">
        <v>410</v>
      </c>
      <c r="D242" s="26">
        <v>120</v>
      </c>
      <c r="E242" s="26">
        <v>40</v>
      </c>
      <c r="F242" s="26">
        <v>220</v>
      </c>
      <c r="G242" s="26">
        <v>30</v>
      </c>
      <c r="H242" s="27"/>
      <c r="I242" s="28">
        <v>10</v>
      </c>
      <c r="J242" s="28">
        <v>3</v>
      </c>
      <c r="K242" s="28">
        <v>1</v>
      </c>
      <c r="L242" s="28">
        <v>5</v>
      </c>
      <c r="M242" s="28">
        <v>1</v>
      </c>
    </row>
    <row r="243" spans="1:13">
      <c r="A243" s="33" t="s">
        <v>480</v>
      </c>
      <c r="B243" s="32" t="s">
        <v>481</v>
      </c>
      <c r="C243" s="26">
        <v>220</v>
      </c>
      <c r="D243" s="26">
        <v>70</v>
      </c>
      <c r="E243" s="26">
        <v>20</v>
      </c>
      <c r="F243" s="26">
        <v>120</v>
      </c>
      <c r="G243" s="26">
        <v>20</v>
      </c>
      <c r="H243" s="27"/>
      <c r="I243" s="28">
        <v>7</v>
      </c>
      <c r="J243" s="28">
        <v>2</v>
      </c>
      <c r="K243" s="28">
        <v>1</v>
      </c>
      <c r="L243" s="28">
        <v>4</v>
      </c>
      <c r="M243" s="28">
        <v>1</v>
      </c>
    </row>
    <row r="244" spans="1:13">
      <c r="A244" s="33" t="s">
        <v>482</v>
      </c>
      <c r="B244" s="32" t="s">
        <v>483</v>
      </c>
      <c r="C244" s="26">
        <v>360</v>
      </c>
      <c r="D244" s="26">
        <v>90</v>
      </c>
      <c r="E244" s="26">
        <v>30</v>
      </c>
      <c r="F244" s="26">
        <v>220</v>
      </c>
      <c r="G244" s="26">
        <v>20</v>
      </c>
      <c r="H244" s="27"/>
      <c r="I244" s="28">
        <v>8</v>
      </c>
      <c r="J244" s="28">
        <v>2</v>
      </c>
      <c r="K244" s="28">
        <v>1</v>
      </c>
      <c r="L244" s="28">
        <v>5</v>
      </c>
      <c r="M244" s="28">
        <v>0</v>
      </c>
    </row>
    <row r="245" spans="1:13">
      <c r="A245" s="33" t="s">
        <v>484</v>
      </c>
      <c r="B245" s="32" t="s">
        <v>485</v>
      </c>
      <c r="C245" s="26">
        <v>260</v>
      </c>
      <c r="D245" s="26">
        <v>100</v>
      </c>
      <c r="E245" s="26">
        <v>30</v>
      </c>
      <c r="F245" s="26">
        <v>120</v>
      </c>
      <c r="G245" s="26">
        <v>20</v>
      </c>
      <c r="H245" s="27"/>
      <c r="I245" s="28">
        <v>8</v>
      </c>
      <c r="J245" s="28">
        <v>3</v>
      </c>
      <c r="K245" s="28">
        <v>1</v>
      </c>
      <c r="L245" s="28">
        <v>4</v>
      </c>
      <c r="M245" s="28">
        <v>1</v>
      </c>
    </row>
    <row r="246" spans="1:13">
      <c r="A246" s="33" t="s">
        <v>486</v>
      </c>
      <c r="B246" s="32" t="s">
        <v>487</v>
      </c>
      <c r="C246" s="26">
        <v>90</v>
      </c>
      <c r="D246" s="26">
        <v>20</v>
      </c>
      <c r="E246" s="26">
        <v>10</v>
      </c>
      <c r="F246" s="26">
        <v>60</v>
      </c>
      <c r="G246" s="26">
        <v>0</v>
      </c>
      <c r="H246" s="27"/>
      <c r="I246" s="28">
        <v>5</v>
      </c>
      <c r="J246" s="28">
        <v>1</v>
      </c>
      <c r="K246" s="28">
        <v>1</v>
      </c>
      <c r="L246" s="28">
        <v>3</v>
      </c>
      <c r="M246" s="28">
        <v>0</v>
      </c>
    </row>
    <row r="247" spans="1:13">
      <c r="A247" s="33" t="s">
        <v>488</v>
      </c>
      <c r="B247" s="32" t="s">
        <v>489</v>
      </c>
      <c r="C247" s="26">
        <v>300</v>
      </c>
      <c r="D247" s="26">
        <v>120</v>
      </c>
      <c r="E247" s="26">
        <v>30</v>
      </c>
      <c r="F247" s="26">
        <v>120</v>
      </c>
      <c r="G247" s="26">
        <v>30</v>
      </c>
      <c r="H247" s="27"/>
      <c r="I247" s="28">
        <v>6</v>
      </c>
      <c r="J247" s="28">
        <v>2</v>
      </c>
      <c r="K247" s="28">
        <v>1</v>
      </c>
      <c r="L247" s="28">
        <v>2</v>
      </c>
      <c r="M247" s="28">
        <v>1</v>
      </c>
    </row>
    <row r="248" spans="1:13">
      <c r="A248" s="33" t="s">
        <v>490</v>
      </c>
      <c r="B248" s="32" t="s">
        <v>491</v>
      </c>
      <c r="C248" s="26">
        <v>50</v>
      </c>
      <c r="D248" s="26">
        <v>20</v>
      </c>
      <c r="E248" s="26">
        <v>0</v>
      </c>
      <c r="F248" s="26">
        <v>20</v>
      </c>
      <c r="G248" s="26">
        <v>10</v>
      </c>
      <c r="H248" s="27"/>
      <c r="I248" s="28">
        <v>2</v>
      </c>
      <c r="J248" s="28">
        <v>1</v>
      </c>
      <c r="K248" s="28">
        <v>0</v>
      </c>
      <c r="L248" s="28">
        <v>1</v>
      </c>
      <c r="M248" s="28">
        <v>0</v>
      </c>
    </row>
    <row r="249" spans="1:13">
      <c r="A249" s="33" t="s">
        <v>492</v>
      </c>
      <c r="B249" s="32" t="s">
        <v>493</v>
      </c>
      <c r="C249" s="26">
        <v>130</v>
      </c>
      <c r="D249" s="26">
        <v>30</v>
      </c>
      <c r="E249" s="26">
        <v>20</v>
      </c>
      <c r="F249" s="26">
        <v>80</v>
      </c>
      <c r="G249" s="26">
        <v>10</v>
      </c>
      <c r="H249" s="27"/>
      <c r="I249" s="28">
        <v>6</v>
      </c>
      <c r="J249" s="28">
        <v>1</v>
      </c>
      <c r="K249" s="28">
        <v>1</v>
      </c>
      <c r="L249" s="28">
        <v>4</v>
      </c>
      <c r="M249" s="28">
        <v>0</v>
      </c>
    </row>
    <row r="250" spans="1:13">
      <c r="A250" s="33" t="s">
        <v>494</v>
      </c>
      <c r="B250" s="32" t="s">
        <v>495</v>
      </c>
      <c r="C250" s="26">
        <v>40</v>
      </c>
      <c r="D250" s="26">
        <v>10</v>
      </c>
      <c r="E250" s="26">
        <v>0</v>
      </c>
      <c r="F250" s="26">
        <v>20</v>
      </c>
      <c r="G250" s="26">
        <v>10</v>
      </c>
      <c r="H250" s="27"/>
      <c r="I250" s="28">
        <v>2</v>
      </c>
      <c r="J250" s="28">
        <v>1</v>
      </c>
      <c r="K250" s="28">
        <v>0</v>
      </c>
      <c r="L250" s="28">
        <v>1</v>
      </c>
      <c r="M250" s="28">
        <v>1</v>
      </c>
    </row>
    <row r="251" spans="1:13">
      <c r="A251" s="33" t="s">
        <v>496</v>
      </c>
      <c r="B251" s="32" t="s">
        <v>497</v>
      </c>
      <c r="C251" s="26">
        <v>600</v>
      </c>
      <c r="D251" s="26">
        <v>60</v>
      </c>
      <c r="E251" s="26">
        <v>30</v>
      </c>
      <c r="F251" s="26">
        <v>480</v>
      </c>
      <c r="G251" s="26">
        <v>30</v>
      </c>
      <c r="H251" s="27"/>
      <c r="I251" s="28">
        <v>16</v>
      </c>
      <c r="J251" s="28">
        <v>2</v>
      </c>
      <c r="K251" s="28">
        <v>1</v>
      </c>
      <c r="L251" s="28">
        <v>13</v>
      </c>
      <c r="M251" s="28">
        <v>1</v>
      </c>
    </row>
    <row r="252" spans="1:13">
      <c r="A252" s="33" t="s">
        <v>498</v>
      </c>
      <c r="B252" s="32" t="s">
        <v>499</v>
      </c>
      <c r="C252" s="26">
        <v>80</v>
      </c>
      <c r="D252" s="26">
        <v>20</v>
      </c>
      <c r="E252" s="26">
        <v>0</v>
      </c>
      <c r="F252" s="26">
        <v>50</v>
      </c>
      <c r="G252" s="26">
        <v>10</v>
      </c>
      <c r="H252" s="27"/>
      <c r="I252" s="28">
        <v>5</v>
      </c>
      <c r="J252" s="28">
        <v>1</v>
      </c>
      <c r="K252" s="28">
        <v>0</v>
      </c>
      <c r="L252" s="28">
        <v>3</v>
      </c>
      <c r="M252" s="28">
        <v>1</v>
      </c>
    </row>
    <row r="253" spans="1:13">
      <c r="A253" s="33" t="s">
        <v>500</v>
      </c>
      <c r="B253" s="32" t="s">
        <v>501</v>
      </c>
      <c r="C253" s="26">
        <v>140</v>
      </c>
      <c r="D253" s="26">
        <v>40</v>
      </c>
      <c r="E253" s="26">
        <v>10</v>
      </c>
      <c r="F253" s="26">
        <v>90</v>
      </c>
      <c r="G253" s="26">
        <v>10</v>
      </c>
      <c r="H253" s="27"/>
      <c r="I253" s="28">
        <v>10</v>
      </c>
      <c r="J253" s="28">
        <v>3</v>
      </c>
      <c r="K253" s="28">
        <v>1</v>
      </c>
      <c r="L253" s="28">
        <v>7</v>
      </c>
      <c r="M253" s="28">
        <v>1</v>
      </c>
    </row>
    <row r="254" spans="1:13">
      <c r="A254" s="33" t="s">
        <v>502</v>
      </c>
      <c r="B254" s="32" t="s">
        <v>503</v>
      </c>
      <c r="C254" s="26">
        <v>110</v>
      </c>
      <c r="D254" s="26">
        <v>20</v>
      </c>
      <c r="E254" s="26">
        <v>20</v>
      </c>
      <c r="F254" s="26">
        <v>60</v>
      </c>
      <c r="G254" s="26">
        <v>10</v>
      </c>
      <c r="H254" s="27"/>
      <c r="I254" s="28">
        <v>8</v>
      </c>
      <c r="J254" s="28">
        <v>2</v>
      </c>
      <c r="K254" s="28">
        <v>2</v>
      </c>
      <c r="L254" s="28">
        <v>5</v>
      </c>
      <c r="M254" s="28">
        <v>1</v>
      </c>
    </row>
    <row r="255" spans="1:13">
      <c r="A255" s="33" t="s">
        <v>504</v>
      </c>
      <c r="B255" s="32" t="s">
        <v>505</v>
      </c>
      <c r="C255" s="26">
        <v>360</v>
      </c>
      <c r="D255" s="26">
        <v>80</v>
      </c>
      <c r="E255" s="26">
        <v>30</v>
      </c>
      <c r="F255" s="26">
        <v>240</v>
      </c>
      <c r="G255" s="26">
        <v>20</v>
      </c>
      <c r="H255" s="27"/>
      <c r="I255" s="28">
        <v>13</v>
      </c>
      <c r="J255" s="28">
        <v>3</v>
      </c>
      <c r="K255" s="28">
        <v>1</v>
      </c>
      <c r="L255" s="28">
        <v>9</v>
      </c>
      <c r="M255" s="28">
        <v>1</v>
      </c>
    </row>
    <row r="256" spans="1:13">
      <c r="A256" s="33" t="s">
        <v>506</v>
      </c>
      <c r="B256" s="32" t="s">
        <v>507</v>
      </c>
      <c r="C256" s="26">
        <v>100</v>
      </c>
      <c r="D256" s="26">
        <v>40</v>
      </c>
      <c r="E256" s="26">
        <v>10</v>
      </c>
      <c r="F256" s="26">
        <v>50</v>
      </c>
      <c r="G256" s="26">
        <v>10</v>
      </c>
      <c r="H256" s="27"/>
      <c r="I256" s="28">
        <v>6</v>
      </c>
      <c r="J256" s="28">
        <v>2</v>
      </c>
      <c r="K256" s="28">
        <v>1</v>
      </c>
      <c r="L256" s="28">
        <v>3</v>
      </c>
      <c r="M256" s="28">
        <v>1</v>
      </c>
    </row>
    <row r="257" spans="1:13">
      <c r="A257" s="33" t="s">
        <v>508</v>
      </c>
      <c r="B257" s="32" t="s">
        <v>509</v>
      </c>
      <c r="C257" s="26">
        <v>1030</v>
      </c>
      <c r="D257" s="26">
        <v>210</v>
      </c>
      <c r="E257" s="26">
        <v>100</v>
      </c>
      <c r="F257" s="26">
        <v>650</v>
      </c>
      <c r="G257" s="26">
        <v>80</v>
      </c>
      <c r="H257" s="27"/>
      <c r="I257" s="28">
        <v>12</v>
      </c>
      <c r="J257" s="28">
        <v>2</v>
      </c>
      <c r="K257" s="28">
        <v>1</v>
      </c>
      <c r="L257" s="28">
        <v>7</v>
      </c>
      <c r="M257" s="28">
        <v>1</v>
      </c>
    </row>
    <row r="258" spans="1:13">
      <c r="A258" s="33" t="s">
        <v>510</v>
      </c>
      <c r="B258" s="32" t="s">
        <v>511</v>
      </c>
      <c r="C258" s="26">
        <v>520</v>
      </c>
      <c r="D258" s="26">
        <v>90</v>
      </c>
      <c r="E258" s="26">
        <v>70</v>
      </c>
      <c r="F258" s="26">
        <v>320</v>
      </c>
      <c r="G258" s="26">
        <v>30</v>
      </c>
      <c r="H258" s="27"/>
      <c r="I258" s="28">
        <v>11</v>
      </c>
      <c r="J258" s="28">
        <v>2</v>
      </c>
      <c r="K258" s="28">
        <v>2</v>
      </c>
      <c r="L258" s="28">
        <v>7</v>
      </c>
      <c r="M258" s="28">
        <v>1</v>
      </c>
    </row>
    <row r="259" spans="1:13">
      <c r="A259" s="33" t="s">
        <v>512</v>
      </c>
      <c r="B259" s="32" t="s">
        <v>513</v>
      </c>
      <c r="C259" s="26">
        <v>1210</v>
      </c>
      <c r="D259" s="26">
        <v>330</v>
      </c>
      <c r="E259" s="26">
        <v>100</v>
      </c>
      <c r="F259" s="26">
        <v>690</v>
      </c>
      <c r="G259" s="26">
        <v>90</v>
      </c>
      <c r="H259" s="27"/>
      <c r="I259" s="28">
        <v>10</v>
      </c>
      <c r="J259" s="28">
        <v>3</v>
      </c>
      <c r="K259" s="28">
        <v>1</v>
      </c>
      <c r="L259" s="28">
        <v>6</v>
      </c>
      <c r="M259" s="28">
        <v>1</v>
      </c>
    </row>
    <row r="260" spans="1:13">
      <c r="A260" s="33" t="s">
        <v>514</v>
      </c>
      <c r="B260" s="32" t="s">
        <v>515</v>
      </c>
      <c r="C260" s="26">
        <v>100</v>
      </c>
      <c r="D260" s="26">
        <v>30</v>
      </c>
      <c r="E260" s="26">
        <v>10</v>
      </c>
      <c r="F260" s="26">
        <v>50</v>
      </c>
      <c r="G260" s="26">
        <v>0</v>
      </c>
      <c r="H260" s="27"/>
      <c r="I260" s="28">
        <v>5</v>
      </c>
      <c r="J260" s="28">
        <v>2</v>
      </c>
      <c r="K260" s="28">
        <v>1</v>
      </c>
      <c r="L260" s="28">
        <v>3</v>
      </c>
      <c r="M260" s="28">
        <v>0</v>
      </c>
    </row>
    <row r="261" spans="1:13">
      <c r="A261" s="33" t="s">
        <v>516</v>
      </c>
      <c r="B261" s="32" t="s">
        <v>517</v>
      </c>
      <c r="C261" s="26">
        <v>10</v>
      </c>
      <c r="D261" s="26">
        <v>10</v>
      </c>
      <c r="E261" s="26">
        <v>0</v>
      </c>
      <c r="F261" s="26">
        <v>0</v>
      </c>
      <c r="G261" s="26">
        <v>0</v>
      </c>
      <c r="H261" s="27"/>
      <c r="I261" s="28">
        <v>1</v>
      </c>
      <c r="J261" s="28">
        <v>1</v>
      </c>
      <c r="K261" s="28">
        <v>0</v>
      </c>
      <c r="L261" s="28">
        <v>0</v>
      </c>
      <c r="M261" s="28">
        <v>0</v>
      </c>
    </row>
    <row r="262" spans="1:13">
      <c r="A262" s="33" t="s">
        <v>518</v>
      </c>
      <c r="B262" s="32" t="s">
        <v>519</v>
      </c>
      <c r="C262" s="26">
        <v>100</v>
      </c>
      <c r="D262" s="26">
        <v>20</v>
      </c>
      <c r="E262" s="26">
        <v>10</v>
      </c>
      <c r="F262" s="26">
        <v>70</v>
      </c>
      <c r="G262" s="26">
        <v>10</v>
      </c>
      <c r="H262" s="27"/>
      <c r="I262" s="28">
        <v>6</v>
      </c>
      <c r="J262" s="28">
        <v>1</v>
      </c>
      <c r="K262" s="28">
        <v>1</v>
      </c>
      <c r="L262" s="28">
        <v>4</v>
      </c>
      <c r="M262" s="28">
        <v>1</v>
      </c>
    </row>
    <row r="263" spans="1:13">
      <c r="A263" s="33" t="s">
        <v>520</v>
      </c>
      <c r="B263" s="32" t="s">
        <v>521</v>
      </c>
      <c r="C263" s="26">
        <v>350</v>
      </c>
      <c r="D263" s="26">
        <v>140</v>
      </c>
      <c r="E263" s="26">
        <v>30</v>
      </c>
      <c r="F263" s="26">
        <v>150</v>
      </c>
      <c r="G263" s="26">
        <v>30</v>
      </c>
      <c r="H263" s="27"/>
      <c r="I263" s="28">
        <v>6</v>
      </c>
      <c r="J263" s="28">
        <v>2</v>
      </c>
      <c r="K263" s="28">
        <v>1</v>
      </c>
      <c r="L263" s="28">
        <v>3</v>
      </c>
      <c r="M263" s="28">
        <v>1</v>
      </c>
    </row>
    <row r="264" spans="1:13">
      <c r="A264" s="33" t="s">
        <v>522</v>
      </c>
      <c r="B264" s="32" t="s">
        <v>523</v>
      </c>
      <c r="C264" s="26">
        <v>140</v>
      </c>
      <c r="D264" s="26">
        <v>30</v>
      </c>
      <c r="E264" s="26">
        <v>10</v>
      </c>
      <c r="F264" s="26">
        <v>90</v>
      </c>
      <c r="G264" s="26">
        <v>20</v>
      </c>
      <c r="H264" s="27"/>
      <c r="I264" s="28">
        <v>13</v>
      </c>
      <c r="J264" s="28">
        <v>3</v>
      </c>
      <c r="K264" s="28">
        <v>1</v>
      </c>
      <c r="L264" s="28">
        <v>9</v>
      </c>
      <c r="M264" s="28">
        <v>2</v>
      </c>
    </row>
    <row r="265" spans="1:13">
      <c r="A265" s="33" t="s">
        <v>524</v>
      </c>
      <c r="B265" s="32" t="s">
        <v>525</v>
      </c>
      <c r="C265" s="26">
        <v>70</v>
      </c>
      <c r="D265" s="26">
        <v>20</v>
      </c>
      <c r="E265" s="26">
        <v>10</v>
      </c>
      <c r="F265" s="26">
        <v>40</v>
      </c>
      <c r="G265" s="26">
        <v>0</v>
      </c>
      <c r="H265" s="27"/>
      <c r="I265" s="28">
        <v>3</v>
      </c>
      <c r="J265" s="28">
        <v>1</v>
      </c>
      <c r="K265" s="28">
        <v>0</v>
      </c>
      <c r="L265" s="28">
        <v>2</v>
      </c>
      <c r="M265" s="28">
        <v>0</v>
      </c>
    </row>
    <row r="266" spans="1:13">
      <c r="A266" s="33" t="s">
        <v>526</v>
      </c>
      <c r="B266" s="32" t="s">
        <v>527</v>
      </c>
      <c r="C266" s="26">
        <v>120</v>
      </c>
      <c r="D266" s="26">
        <v>30</v>
      </c>
      <c r="E266" s="26">
        <v>10</v>
      </c>
      <c r="F266" s="26">
        <v>80</v>
      </c>
      <c r="G266" s="26">
        <v>10</v>
      </c>
      <c r="H266" s="27"/>
      <c r="I266" s="28">
        <v>12</v>
      </c>
      <c r="J266" s="28">
        <v>3</v>
      </c>
      <c r="K266" s="28">
        <v>1</v>
      </c>
      <c r="L266" s="28">
        <v>8</v>
      </c>
      <c r="M266" s="28">
        <v>1</v>
      </c>
    </row>
    <row r="267" spans="1:13">
      <c r="A267" s="33" t="s">
        <v>528</v>
      </c>
      <c r="B267" s="32" t="s">
        <v>529</v>
      </c>
      <c r="C267" s="26">
        <v>200</v>
      </c>
      <c r="D267" s="26">
        <v>130</v>
      </c>
      <c r="E267" s="26">
        <v>30</v>
      </c>
      <c r="F267" s="26">
        <v>30</v>
      </c>
      <c r="G267" s="26">
        <v>10</v>
      </c>
      <c r="H267" s="27"/>
      <c r="I267" s="28">
        <v>2</v>
      </c>
      <c r="J267" s="28">
        <v>1</v>
      </c>
      <c r="K267" s="28">
        <v>0</v>
      </c>
      <c r="L267" s="28">
        <v>0</v>
      </c>
      <c r="M267" s="28">
        <v>0</v>
      </c>
    </row>
    <row r="268" spans="1:13">
      <c r="A268" s="33" t="s">
        <v>530</v>
      </c>
      <c r="B268" s="32" t="s">
        <v>531</v>
      </c>
      <c r="C268" s="26">
        <v>120</v>
      </c>
      <c r="D268" s="26">
        <v>90</v>
      </c>
      <c r="E268" s="26">
        <v>20</v>
      </c>
      <c r="F268" s="26">
        <v>10</v>
      </c>
      <c r="G268" s="26">
        <v>10</v>
      </c>
      <c r="H268" s="27"/>
      <c r="I268" s="28">
        <v>3</v>
      </c>
      <c r="J268" s="28">
        <v>2</v>
      </c>
      <c r="K268" s="28">
        <v>0</v>
      </c>
      <c r="L268" s="28">
        <v>0</v>
      </c>
      <c r="M268" s="28">
        <v>0</v>
      </c>
    </row>
    <row r="269" spans="1:13">
      <c r="A269" s="33" t="s">
        <v>532</v>
      </c>
      <c r="B269" s="32" t="s">
        <v>533</v>
      </c>
      <c r="C269" s="26">
        <v>130</v>
      </c>
      <c r="D269" s="26">
        <v>20</v>
      </c>
      <c r="E269" s="26">
        <v>20</v>
      </c>
      <c r="F269" s="26">
        <v>90</v>
      </c>
      <c r="G269" s="26">
        <v>10</v>
      </c>
      <c r="H269" s="27"/>
      <c r="I269" s="28">
        <v>10</v>
      </c>
      <c r="J269" s="28">
        <v>2</v>
      </c>
      <c r="K269" s="28">
        <v>2</v>
      </c>
      <c r="L269" s="28">
        <v>7</v>
      </c>
      <c r="M269" s="28">
        <v>1</v>
      </c>
    </row>
    <row r="270" spans="1:13">
      <c r="A270" s="33" t="s">
        <v>534</v>
      </c>
      <c r="B270" s="32" t="s">
        <v>535</v>
      </c>
      <c r="C270" s="26">
        <v>770</v>
      </c>
      <c r="D270" s="26">
        <v>130</v>
      </c>
      <c r="E270" s="26">
        <v>50</v>
      </c>
      <c r="F270" s="26">
        <v>520</v>
      </c>
      <c r="G270" s="26">
        <v>70</v>
      </c>
      <c r="H270" s="27"/>
      <c r="I270" s="28">
        <v>15</v>
      </c>
      <c r="J270" s="28">
        <v>3</v>
      </c>
      <c r="K270" s="28">
        <v>1</v>
      </c>
      <c r="L270" s="28">
        <v>10</v>
      </c>
      <c r="M270" s="28">
        <v>1</v>
      </c>
    </row>
    <row r="271" spans="1:13">
      <c r="A271" s="33" t="s">
        <v>536</v>
      </c>
      <c r="B271" s="32" t="s">
        <v>537</v>
      </c>
      <c r="C271" s="26">
        <v>120</v>
      </c>
      <c r="D271" s="26">
        <v>20</v>
      </c>
      <c r="E271" s="26">
        <v>10</v>
      </c>
      <c r="F271" s="26">
        <v>80</v>
      </c>
      <c r="G271" s="26">
        <v>10</v>
      </c>
      <c r="H271" s="27"/>
      <c r="I271" s="28">
        <v>7</v>
      </c>
      <c r="J271" s="28">
        <v>1</v>
      </c>
      <c r="K271" s="28">
        <v>1</v>
      </c>
      <c r="L271" s="28">
        <v>5</v>
      </c>
      <c r="M271" s="28">
        <v>1</v>
      </c>
    </row>
    <row r="272" spans="1:13">
      <c r="A272" s="33" t="s">
        <v>538</v>
      </c>
      <c r="B272" s="32" t="s">
        <v>539</v>
      </c>
      <c r="C272" s="26">
        <v>750</v>
      </c>
      <c r="D272" s="26">
        <v>230</v>
      </c>
      <c r="E272" s="26">
        <v>80</v>
      </c>
      <c r="F272" s="26">
        <v>400</v>
      </c>
      <c r="G272" s="26">
        <v>40</v>
      </c>
      <c r="H272" s="27"/>
      <c r="I272" s="28">
        <v>9</v>
      </c>
      <c r="J272" s="28">
        <v>3</v>
      </c>
      <c r="K272" s="28">
        <v>1</v>
      </c>
      <c r="L272" s="28">
        <v>5</v>
      </c>
      <c r="M272" s="28">
        <v>1</v>
      </c>
    </row>
    <row r="273" spans="1:13">
      <c r="A273" s="33" t="s">
        <v>540</v>
      </c>
      <c r="B273" s="32" t="s">
        <v>541</v>
      </c>
      <c r="C273" s="26">
        <v>180</v>
      </c>
      <c r="D273" s="26">
        <v>60</v>
      </c>
      <c r="E273" s="26">
        <v>10</v>
      </c>
      <c r="F273" s="26">
        <v>90</v>
      </c>
      <c r="G273" s="26">
        <v>10</v>
      </c>
      <c r="H273" s="27"/>
      <c r="I273" s="28">
        <v>4</v>
      </c>
      <c r="J273" s="28">
        <v>1</v>
      </c>
      <c r="K273" s="28">
        <v>0</v>
      </c>
      <c r="L273" s="28">
        <v>2</v>
      </c>
      <c r="M273" s="28">
        <v>0</v>
      </c>
    </row>
    <row r="274" spans="1:13">
      <c r="A274" s="33" t="s">
        <v>542</v>
      </c>
      <c r="B274" s="32" t="s">
        <v>543</v>
      </c>
      <c r="C274" s="26">
        <v>580</v>
      </c>
      <c r="D274" s="26">
        <v>90</v>
      </c>
      <c r="E274" s="26">
        <v>50</v>
      </c>
      <c r="F274" s="26">
        <v>420</v>
      </c>
      <c r="G274" s="26">
        <v>20</v>
      </c>
      <c r="H274" s="27"/>
      <c r="I274" s="28">
        <v>15</v>
      </c>
      <c r="J274" s="28">
        <v>2</v>
      </c>
      <c r="K274" s="28">
        <v>1</v>
      </c>
      <c r="L274" s="28">
        <v>11</v>
      </c>
      <c r="M274" s="28">
        <v>1</v>
      </c>
    </row>
    <row r="275" spans="1:13">
      <c r="A275" s="33" t="s">
        <v>544</v>
      </c>
      <c r="B275" s="32" t="s">
        <v>545</v>
      </c>
      <c r="C275" s="26">
        <v>160</v>
      </c>
      <c r="D275" s="26">
        <v>40</v>
      </c>
      <c r="E275" s="26">
        <v>20</v>
      </c>
      <c r="F275" s="26">
        <v>100</v>
      </c>
      <c r="G275" s="26">
        <v>0</v>
      </c>
      <c r="H275" s="27"/>
      <c r="I275" s="28">
        <v>4</v>
      </c>
      <c r="J275" s="28">
        <v>1</v>
      </c>
      <c r="K275" s="28">
        <v>1</v>
      </c>
      <c r="L275" s="28">
        <v>3</v>
      </c>
      <c r="M275" s="28">
        <v>0</v>
      </c>
    </row>
    <row r="276" spans="1:13">
      <c r="A276" s="33" t="s">
        <v>546</v>
      </c>
      <c r="B276" s="32" t="s">
        <v>547</v>
      </c>
      <c r="C276" s="26">
        <v>440</v>
      </c>
      <c r="D276" s="26">
        <v>80</v>
      </c>
      <c r="E276" s="26">
        <v>30</v>
      </c>
      <c r="F276" s="26">
        <v>300</v>
      </c>
      <c r="G276" s="26">
        <v>40</v>
      </c>
      <c r="H276" s="27"/>
      <c r="I276" s="28">
        <v>9</v>
      </c>
      <c r="J276" s="28">
        <v>2</v>
      </c>
      <c r="K276" s="28">
        <v>1</v>
      </c>
      <c r="L276" s="28">
        <v>6</v>
      </c>
      <c r="M276" s="28">
        <v>1</v>
      </c>
    </row>
    <row r="277" spans="1:13">
      <c r="A277" s="33" t="s">
        <v>548</v>
      </c>
      <c r="B277" s="32" t="s">
        <v>549</v>
      </c>
      <c r="C277" s="26">
        <v>410</v>
      </c>
      <c r="D277" s="26">
        <v>70</v>
      </c>
      <c r="E277" s="26">
        <v>40</v>
      </c>
      <c r="F277" s="26">
        <v>280</v>
      </c>
      <c r="G277" s="26">
        <v>30</v>
      </c>
      <c r="H277" s="27"/>
      <c r="I277" s="28">
        <v>14</v>
      </c>
      <c r="J277" s="28">
        <v>2</v>
      </c>
      <c r="K277" s="28">
        <v>1</v>
      </c>
      <c r="L277" s="28">
        <v>9</v>
      </c>
      <c r="M277" s="28">
        <v>1</v>
      </c>
    </row>
    <row r="278" spans="1:13">
      <c r="A278" s="33" t="s">
        <v>550</v>
      </c>
      <c r="B278" s="32" t="s">
        <v>551</v>
      </c>
      <c r="C278" s="26">
        <v>170</v>
      </c>
      <c r="D278" s="26">
        <v>40</v>
      </c>
      <c r="E278" s="26">
        <v>20</v>
      </c>
      <c r="F278" s="26">
        <v>100</v>
      </c>
      <c r="G278" s="26">
        <v>10</v>
      </c>
      <c r="H278" s="27"/>
      <c r="I278" s="28">
        <v>7</v>
      </c>
      <c r="J278" s="28">
        <v>2</v>
      </c>
      <c r="K278" s="28">
        <v>1</v>
      </c>
      <c r="L278" s="28">
        <v>4</v>
      </c>
      <c r="M278" s="28">
        <v>0</v>
      </c>
    </row>
    <row r="279" spans="1:13">
      <c r="A279" s="33" t="s">
        <v>552</v>
      </c>
      <c r="B279" s="32" t="s">
        <v>553</v>
      </c>
      <c r="C279" s="26">
        <v>350</v>
      </c>
      <c r="D279" s="26">
        <v>70</v>
      </c>
      <c r="E279" s="26">
        <v>30</v>
      </c>
      <c r="F279" s="26">
        <v>220</v>
      </c>
      <c r="G279" s="26">
        <v>30</v>
      </c>
      <c r="H279" s="27"/>
      <c r="I279" s="28">
        <v>6</v>
      </c>
      <c r="J279" s="28">
        <v>1</v>
      </c>
      <c r="K279" s="28">
        <v>0</v>
      </c>
      <c r="L279" s="28">
        <v>3</v>
      </c>
      <c r="M279" s="28">
        <v>0</v>
      </c>
    </row>
    <row r="280" spans="1:13">
      <c r="A280" s="33" t="s">
        <v>554</v>
      </c>
      <c r="B280" s="32" t="s">
        <v>555</v>
      </c>
      <c r="C280" s="26">
        <v>260</v>
      </c>
      <c r="D280" s="26">
        <v>60</v>
      </c>
      <c r="E280" s="26">
        <v>30</v>
      </c>
      <c r="F280" s="26">
        <v>150</v>
      </c>
      <c r="G280" s="26">
        <v>20</v>
      </c>
      <c r="H280" s="27"/>
      <c r="I280" s="28">
        <v>7</v>
      </c>
      <c r="J280" s="28">
        <v>2</v>
      </c>
      <c r="K280" s="28">
        <v>1</v>
      </c>
      <c r="L280" s="28">
        <v>4</v>
      </c>
      <c r="M280" s="28">
        <v>1</v>
      </c>
    </row>
    <row r="281" spans="1:13">
      <c r="A281" s="33" t="s">
        <v>556</v>
      </c>
      <c r="B281" s="32" t="s">
        <v>557</v>
      </c>
      <c r="C281" s="26">
        <v>180</v>
      </c>
      <c r="D281" s="26">
        <v>30</v>
      </c>
      <c r="E281" s="26">
        <v>20</v>
      </c>
      <c r="F281" s="26">
        <v>120</v>
      </c>
      <c r="G281" s="26">
        <v>10</v>
      </c>
      <c r="H281" s="27"/>
      <c r="I281" s="28">
        <v>8</v>
      </c>
      <c r="J281" s="28">
        <v>1</v>
      </c>
      <c r="K281" s="28">
        <v>1</v>
      </c>
      <c r="L281" s="28">
        <v>5</v>
      </c>
      <c r="M281" s="28">
        <v>0</v>
      </c>
    </row>
    <row r="282" spans="1:13">
      <c r="A282" s="33" t="s">
        <v>558</v>
      </c>
      <c r="B282" s="32" t="s">
        <v>559</v>
      </c>
      <c r="C282" s="26">
        <v>110</v>
      </c>
      <c r="D282" s="26">
        <v>60</v>
      </c>
      <c r="E282" s="26">
        <v>10</v>
      </c>
      <c r="F282" s="26">
        <v>40</v>
      </c>
      <c r="G282" s="26">
        <v>10</v>
      </c>
      <c r="H282" s="27"/>
      <c r="I282" s="28">
        <v>4</v>
      </c>
      <c r="J282" s="28">
        <v>2</v>
      </c>
      <c r="K282" s="28">
        <v>0</v>
      </c>
      <c r="L282" s="28">
        <v>1</v>
      </c>
      <c r="M282" s="28">
        <v>0</v>
      </c>
    </row>
    <row r="283" spans="1:13">
      <c r="A283" s="33" t="s">
        <v>560</v>
      </c>
      <c r="B283" s="32" t="s">
        <v>561</v>
      </c>
      <c r="C283" s="26">
        <v>240</v>
      </c>
      <c r="D283" s="26">
        <v>30</v>
      </c>
      <c r="E283" s="26">
        <v>30</v>
      </c>
      <c r="F283" s="26">
        <v>170</v>
      </c>
      <c r="G283" s="26">
        <v>10</v>
      </c>
      <c r="H283" s="27"/>
      <c r="I283" s="28">
        <v>8</v>
      </c>
      <c r="J283" s="28">
        <v>1</v>
      </c>
      <c r="K283" s="28">
        <v>1</v>
      </c>
      <c r="L283" s="28">
        <v>6</v>
      </c>
      <c r="M283" s="28">
        <v>0</v>
      </c>
    </row>
    <row r="284" spans="1:13">
      <c r="A284" s="33" t="s">
        <v>562</v>
      </c>
      <c r="B284" s="32" t="s">
        <v>563</v>
      </c>
      <c r="C284" s="26">
        <v>50</v>
      </c>
      <c r="D284" s="26">
        <v>20</v>
      </c>
      <c r="E284" s="26">
        <v>0</v>
      </c>
      <c r="F284" s="26">
        <v>20</v>
      </c>
      <c r="G284" s="26">
        <v>10</v>
      </c>
      <c r="H284" s="27"/>
      <c r="I284" s="28">
        <v>3</v>
      </c>
      <c r="J284" s="28">
        <v>1</v>
      </c>
      <c r="K284" s="28">
        <v>0</v>
      </c>
      <c r="L284" s="28">
        <v>1</v>
      </c>
      <c r="M284" s="28">
        <v>1</v>
      </c>
    </row>
    <row r="285" spans="1:13">
      <c r="A285" s="33" t="s">
        <v>564</v>
      </c>
      <c r="B285" s="32" t="s">
        <v>565</v>
      </c>
      <c r="C285" s="26">
        <v>90</v>
      </c>
      <c r="D285" s="26">
        <v>40</v>
      </c>
      <c r="E285" s="26">
        <v>0</v>
      </c>
      <c r="F285" s="26">
        <v>40</v>
      </c>
      <c r="G285" s="26">
        <v>0</v>
      </c>
      <c r="H285" s="27"/>
      <c r="I285" s="28">
        <v>4</v>
      </c>
      <c r="J285" s="28">
        <v>2</v>
      </c>
      <c r="K285" s="28">
        <v>0</v>
      </c>
      <c r="L285" s="28">
        <v>2</v>
      </c>
      <c r="M285" s="28">
        <v>0</v>
      </c>
    </row>
    <row r="286" spans="1:13">
      <c r="A286" s="33" t="s">
        <v>566</v>
      </c>
      <c r="B286" s="32" t="s">
        <v>567</v>
      </c>
      <c r="C286" s="26">
        <v>70</v>
      </c>
      <c r="D286" s="26">
        <v>30</v>
      </c>
      <c r="E286" s="26">
        <v>10</v>
      </c>
      <c r="F286" s="26">
        <v>20</v>
      </c>
      <c r="G286" s="26">
        <v>0</v>
      </c>
      <c r="H286" s="27"/>
      <c r="I286" s="28">
        <v>5</v>
      </c>
      <c r="J286" s="28">
        <v>2</v>
      </c>
      <c r="K286" s="28">
        <v>1</v>
      </c>
      <c r="L286" s="28">
        <v>2</v>
      </c>
      <c r="M286" s="28">
        <v>0</v>
      </c>
    </row>
    <row r="287" spans="1:13">
      <c r="A287" s="33" t="s">
        <v>568</v>
      </c>
      <c r="B287" s="32" t="s">
        <v>569</v>
      </c>
      <c r="C287" s="26">
        <v>180</v>
      </c>
      <c r="D287" s="26">
        <v>30</v>
      </c>
      <c r="E287" s="26">
        <v>10</v>
      </c>
      <c r="F287" s="26">
        <v>120</v>
      </c>
      <c r="G287" s="26">
        <v>10</v>
      </c>
      <c r="H287" s="27"/>
      <c r="I287" s="28">
        <v>9</v>
      </c>
      <c r="J287" s="28">
        <v>1</v>
      </c>
      <c r="K287" s="28">
        <v>0</v>
      </c>
      <c r="L287" s="28">
        <v>6</v>
      </c>
      <c r="M287" s="28">
        <v>0</v>
      </c>
    </row>
    <row r="288" spans="1:13">
      <c r="A288" s="33" t="s">
        <v>570</v>
      </c>
      <c r="B288" s="32" t="s">
        <v>571</v>
      </c>
      <c r="C288" s="26">
        <v>760</v>
      </c>
      <c r="D288" s="26">
        <v>140</v>
      </c>
      <c r="E288" s="26">
        <v>100</v>
      </c>
      <c r="F288" s="26">
        <v>500</v>
      </c>
      <c r="G288" s="26">
        <v>30</v>
      </c>
      <c r="H288" s="27"/>
      <c r="I288" s="28">
        <v>10</v>
      </c>
      <c r="J288" s="28">
        <v>2</v>
      </c>
      <c r="K288" s="28">
        <v>1</v>
      </c>
      <c r="L288" s="28">
        <v>6</v>
      </c>
      <c r="M288" s="28">
        <v>0</v>
      </c>
    </row>
    <row r="289" spans="1:13">
      <c r="A289" s="33" t="s">
        <v>572</v>
      </c>
      <c r="B289" s="32" t="s">
        <v>573</v>
      </c>
      <c r="C289" s="26">
        <v>430</v>
      </c>
      <c r="D289" s="26">
        <v>120</v>
      </c>
      <c r="E289" s="26">
        <v>40</v>
      </c>
      <c r="F289" s="26">
        <v>250</v>
      </c>
      <c r="G289" s="26">
        <v>20</v>
      </c>
      <c r="H289" s="27"/>
      <c r="I289" s="28">
        <v>13</v>
      </c>
      <c r="J289" s="28">
        <v>4</v>
      </c>
      <c r="K289" s="28">
        <v>1</v>
      </c>
      <c r="L289" s="28">
        <v>7</v>
      </c>
      <c r="M289" s="28">
        <v>1</v>
      </c>
    </row>
    <row r="290" spans="1:13">
      <c r="A290" s="33" t="s">
        <v>574</v>
      </c>
      <c r="B290" s="32" t="s">
        <v>575</v>
      </c>
      <c r="C290" s="26">
        <v>200</v>
      </c>
      <c r="D290" s="26">
        <v>40</v>
      </c>
      <c r="E290" s="26">
        <v>20</v>
      </c>
      <c r="F290" s="26">
        <v>120</v>
      </c>
      <c r="G290" s="26">
        <v>10</v>
      </c>
      <c r="H290" s="27"/>
      <c r="I290" s="28">
        <v>8</v>
      </c>
      <c r="J290" s="28">
        <v>2</v>
      </c>
      <c r="K290" s="28">
        <v>1</v>
      </c>
      <c r="L290" s="28">
        <v>5</v>
      </c>
      <c r="M290" s="28">
        <v>0</v>
      </c>
    </row>
    <row r="291" spans="1:13">
      <c r="A291" s="33" t="s">
        <v>576</v>
      </c>
      <c r="B291" s="32" t="s">
        <v>577</v>
      </c>
      <c r="C291" s="26">
        <v>180</v>
      </c>
      <c r="D291" s="26">
        <v>60</v>
      </c>
      <c r="E291" s="26">
        <v>10</v>
      </c>
      <c r="F291" s="26">
        <v>90</v>
      </c>
      <c r="G291" s="26">
        <v>20</v>
      </c>
      <c r="H291" s="27"/>
      <c r="I291" s="28">
        <v>7</v>
      </c>
      <c r="J291" s="28">
        <v>2</v>
      </c>
      <c r="K291" s="28">
        <v>0</v>
      </c>
      <c r="L291" s="28">
        <v>4</v>
      </c>
      <c r="M291" s="28">
        <v>1</v>
      </c>
    </row>
    <row r="292" spans="1:13">
      <c r="A292" s="33" t="s">
        <v>578</v>
      </c>
      <c r="B292" s="32" t="s">
        <v>579</v>
      </c>
      <c r="C292" s="26">
        <v>310</v>
      </c>
      <c r="D292" s="26">
        <v>90</v>
      </c>
      <c r="E292" s="26">
        <v>30</v>
      </c>
      <c r="F292" s="26">
        <v>170</v>
      </c>
      <c r="G292" s="26">
        <v>20</v>
      </c>
      <c r="H292" s="27"/>
      <c r="I292" s="28">
        <v>12</v>
      </c>
      <c r="J292" s="28">
        <v>4</v>
      </c>
      <c r="K292" s="28">
        <v>1</v>
      </c>
      <c r="L292" s="28">
        <v>7</v>
      </c>
      <c r="M292" s="28">
        <v>1</v>
      </c>
    </row>
    <row r="293" spans="1:13">
      <c r="A293" s="33" t="s">
        <v>580</v>
      </c>
      <c r="B293" s="32" t="s">
        <v>581</v>
      </c>
      <c r="C293" s="26">
        <v>80</v>
      </c>
      <c r="D293" s="26">
        <v>30</v>
      </c>
      <c r="E293" s="26">
        <v>10</v>
      </c>
      <c r="F293" s="26">
        <v>30</v>
      </c>
      <c r="G293" s="26">
        <v>10</v>
      </c>
      <c r="H293" s="27"/>
      <c r="I293" s="28">
        <v>5</v>
      </c>
      <c r="J293" s="28">
        <v>2</v>
      </c>
      <c r="K293" s="28">
        <v>1</v>
      </c>
      <c r="L293" s="28">
        <v>2</v>
      </c>
      <c r="M293" s="28">
        <v>1</v>
      </c>
    </row>
    <row r="294" spans="1:13">
      <c r="A294" s="33" t="s">
        <v>582</v>
      </c>
      <c r="B294" s="32" t="s">
        <v>583</v>
      </c>
      <c r="C294" s="26">
        <v>230</v>
      </c>
      <c r="D294" s="26">
        <v>40</v>
      </c>
      <c r="E294" s="26">
        <v>20</v>
      </c>
      <c r="F294" s="26">
        <v>160</v>
      </c>
      <c r="G294" s="26">
        <v>10</v>
      </c>
      <c r="H294" s="27"/>
      <c r="I294" s="28">
        <v>9</v>
      </c>
      <c r="J294" s="28">
        <v>2</v>
      </c>
      <c r="K294" s="28">
        <v>1</v>
      </c>
      <c r="L294" s="28">
        <v>7</v>
      </c>
      <c r="M294" s="28">
        <v>0</v>
      </c>
    </row>
    <row r="295" spans="1:13">
      <c r="A295" s="33" t="s">
        <v>584</v>
      </c>
      <c r="B295" s="32" t="s">
        <v>585</v>
      </c>
      <c r="C295" s="26">
        <v>60</v>
      </c>
      <c r="D295" s="26">
        <v>10</v>
      </c>
      <c r="E295" s="26">
        <v>10</v>
      </c>
      <c r="F295" s="26">
        <v>40</v>
      </c>
      <c r="G295" s="26">
        <v>0</v>
      </c>
      <c r="H295" s="27"/>
      <c r="I295" s="28">
        <v>8</v>
      </c>
      <c r="J295" s="28">
        <v>1</v>
      </c>
      <c r="K295" s="28">
        <v>1</v>
      </c>
      <c r="L295" s="28">
        <v>5</v>
      </c>
      <c r="M295" s="28">
        <v>0</v>
      </c>
    </row>
    <row r="296" spans="1:13">
      <c r="A296" s="33" t="s">
        <v>586</v>
      </c>
      <c r="B296" s="32" t="s">
        <v>587</v>
      </c>
      <c r="C296" s="26">
        <v>140</v>
      </c>
      <c r="D296" s="26">
        <v>30</v>
      </c>
      <c r="E296" s="26">
        <v>10</v>
      </c>
      <c r="F296" s="26">
        <v>90</v>
      </c>
      <c r="G296" s="26">
        <v>10</v>
      </c>
      <c r="H296" s="27"/>
      <c r="I296" s="28">
        <v>6</v>
      </c>
      <c r="J296" s="28">
        <v>1</v>
      </c>
      <c r="K296" s="28">
        <v>0</v>
      </c>
      <c r="L296" s="28">
        <v>4</v>
      </c>
      <c r="M296" s="28">
        <v>0</v>
      </c>
    </row>
    <row r="297" spans="1:13">
      <c r="A297" s="33" t="s">
        <v>588</v>
      </c>
      <c r="B297" s="32" t="s">
        <v>589</v>
      </c>
      <c r="C297" s="26">
        <v>270</v>
      </c>
      <c r="D297" s="26">
        <v>80</v>
      </c>
      <c r="E297" s="26">
        <v>50</v>
      </c>
      <c r="F297" s="26">
        <v>130</v>
      </c>
      <c r="G297" s="26">
        <v>10</v>
      </c>
      <c r="H297" s="27"/>
      <c r="I297" s="28">
        <v>9</v>
      </c>
      <c r="J297" s="28">
        <v>3</v>
      </c>
      <c r="K297" s="28">
        <v>2</v>
      </c>
      <c r="L297" s="28">
        <v>4</v>
      </c>
      <c r="M297" s="28">
        <v>0</v>
      </c>
    </row>
    <row r="298" spans="1:13">
      <c r="A298" s="33" t="s">
        <v>590</v>
      </c>
      <c r="B298" s="32" t="s">
        <v>591</v>
      </c>
      <c r="C298" s="26">
        <v>200</v>
      </c>
      <c r="D298" s="26">
        <v>110</v>
      </c>
      <c r="E298" s="26">
        <v>20</v>
      </c>
      <c r="F298" s="26">
        <v>60</v>
      </c>
      <c r="G298" s="26">
        <v>20</v>
      </c>
      <c r="H298" s="27"/>
      <c r="I298" s="28">
        <v>6</v>
      </c>
      <c r="J298" s="28">
        <v>3</v>
      </c>
      <c r="K298" s="28">
        <v>1</v>
      </c>
      <c r="L298" s="28">
        <v>2</v>
      </c>
      <c r="M298" s="28">
        <v>1</v>
      </c>
    </row>
    <row r="299" spans="1:13">
      <c r="A299" s="33" t="s">
        <v>592</v>
      </c>
      <c r="B299" s="32" t="s">
        <v>593</v>
      </c>
      <c r="C299" s="26">
        <v>120</v>
      </c>
      <c r="D299" s="26">
        <v>30</v>
      </c>
      <c r="E299" s="26">
        <v>10</v>
      </c>
      <c r="F299" s="26">
        <v>80</v>
      </c>
      <c r="G299" s="26">
        <v>10</v>
      </c>
      <c r="H299" s="27"/>
      <c r="I299" s="28">
        <v>6</v>
      </c>
      <c r="J299" s="28">
        <v>2</v>
      </c>
      <c r="K299" s="28">
        <v>1</v>
      </c>
      <c r="L299" s="28">
        <v>4</v>
      </c>
      <c r="M299" s="28">
        <v>1</v>
      </c>
    </row>
    <row r="300" spans="1:13">
      <c r="A300" s="33" t="s">
        <v>594</v>
      </c>
      <c r="B300" s="32" t="s">
        <v>595</v>
      </c>
      <c r="C300" s="26">
        <v>70</v>
      </c>
      <c r="D300" s="26">
        <v>30</v>
      </c>
      <c r="E300" s="26">
        <v>10</v>
      </c>
      <c r="F300" s="26">
        <v>30</v>
      </c>
      <c r="G300" s="26">
        <v>10</v>
      </c>
      <c r="H300" s="27"/>
      <c r="I300" s="28">
        <v>6</v>
      </c>
      <c r="J300" s="28">
        <v>3</v>
      </c>
      <c r="K300" s="28">
        <v>1</v>
      </c>
      <c r="L300" s="28">
        <v>3</v>
      </c>
      <c r="M300" s="28">
        <v>1</v>
      </c>
    </row>
    <row r="301" spans="1:13">
      <c r="A301" s="33" t="s">
        <v>596</v>
      </c>
      <c r="B301" s="32" t="s">
        <v>597</v>
      </c>
      <c r="C301" s="26">
        <v>480</v>
      </c>
      <c r="D301" s="26">
        <v>90</v>
      </c>
      <c r="E301" s="26">
        <v>30</v>
      </c>
      <c r="F301" s="26">
        <v>320</v>
      </c>
      <c r="G301" s="26">
        <v>40</v>
      </c>
      <c r="H301" s="27"/>
      <c r="I301" s="28">
        <v>10</v>
      </c>
      <c r="J301" s="28">
        <v>2</v>
      </c>
      <c r="K301" s="28">
        <v>1</v>
      </c>
      <c r="L301" s="28">
        <v>7</v>
      </c>
      <c r="M301" s="28">
        <v>1</v>
      </c>
    </row>
    <row r="302" spans="1:13">
      <c r="A302" s="33" t="s">
        <v>598</v>
      </c>
      <c r="B302" s="32" t="s">
        <v>599</v>
      </c>
      <c r="C302" s="26">
        <v>120</v>
      </c>
      <c r="D302" s="26">
        <v>30</v>
      </c>
      <c r="E302" s="26">
        <v>10</v>
      </c>
      <c r="F302" s="26">
        <v>70</v>
      </c>
      <c r="G302" s="26">
        <v>10</v>
      </c>
      <c r="H302" s="27"/>
      <c r="I302" s="28">
        <v>6</v>
      </c>
      <c r="J302" s="28">
        <v>1</v>
      </c>
      <c r="K302" s="28">
        <v>0</v>
      </c>
      <c r="L302" s="28">
        <v>3</v>
      </c>
      <c r="M302" s="28">
        <v>0</v>
      </c>
    </row>
    <row r="303" spans="1:13">
      <c r="A303" s="33" t="s">
        <v>600</v>
      </c>
      <c r="B303" s="32" t="s">
        <v>601</v>
      </c>
      <c r="C303" s="26">
        <v>280</v>
      </c>
      <c r="D303" s="26">
        <v>140</v>
      </c>
      <c r="E303" s="26">
        <v>30</v>
      </c>
      <c r="F303" s="26">
        <v>100</v>
      </c>
      <c r="G303" s="26">
        <v>10</v>
      </c>
      <c r="H303" s="27"/>
      <c r="I303" s="28">
        <v>6</v>
      </c>
      <c r="J303" s="28">
        <v>3</v>
      </c>
      <c r="K303" s="28">
        <v>1</v>
      </c>
      <c r="L303" s="28">
        <v>2</v>
      </c>
      <c r="M303" s="28">
        <v>0</v>
      </c>
    </row>
    <row r="304" spans="1:13">
      <c r="A304" s="33" t="s">
        <v>602</v>
      </c>
      <c r="B304" s="32" t="s">
        <v>603</v>
      </c>
      <c r="C304" s="26">
        <v>280</v>
      </c>
      <c r="D304" s="26">
        <v>40</v>
      </c>
      <c r="E304" s="26">
        <v>30</v>
      </c>
      <c r="F304" s="26">
        <v>200</v>
      </c>
      <c r="G304" s="26">
        <v>10</v>
      </c>
      <c r="H304" s="27"/>
      <c r="I304" s="28">
        <v>8</v>
      </c>
      <c r="J304" s="28">
        <v>1</v>
      </c>
      <c r="K304" s="28">
        <v>1</v>
      </c>
      <c r="L304" s="28">
        <v>5</v>
      </c>
      <c r="M304" s="28">
        <v>0</v>
      </c>
    </row>
    <row r="305" spans="1:13">
      <c r="A305" s="33" t="s">
        <v>604</v>
      </c>
      <c r="B305" s="32" t="s">
        <v>605</v>
      </c>
      <c r="C305" s="26">
        <v>280</v>
      </c>
      <c r="D305" s="26">
        <v>60</v>
      </c>
      <c r="E305" s="26">
        <v>30</v>
      </c>
      <c r="F305" s="26">
        <v>180</v>
      </c>
      <c r="G305" s="26">
        <v>10</v>
      </c>
      <c r="H305" s="27"/>
      <c r="I305" s="28">
        <v>9</v>
      </c>
      <c r="J305" s="28">
        <v>2</v>
      </c>
      <c r="K305" s="28">
        <v>1</v>
      </c>
      <c r="L305" s="28">
        <v>6</v>
      </c>
      <c r="M305" s="28">
        <v>0</v>
      </c>
    </row>
    <row r="306" spans="1:13">
      <c r="A306" s="33" t="s">
        <v>606</v>
      </c>
      <c r="B306" s="32" t="s">
        <v>607</v>
      </c>
      <c r="C306" s="26">
        <v>130</v>
      </c>
      <c r="D306" s="26">
        <v>50</v>
      </c>
      <c r="E306" s="26">
        <v>20</v>
      </c>
      <c r="F306" s="26">
        <v>50</v>
      </c>
      <c r="G306" s="26">
        <v>10</v>
      </c>
      <c r="H306" s="27"/>
      <c r="I306" s="28">
        <v>6</v>
      </c>
      <c r="J306" s="28">
        <v>2</v>
      </c>
      <c r="K306" s="28">
        <v>1</v>
      </c>
      <c r="L306" s="28">
        <v>2</v>
      </c>
      <c r="M306" s="28">
        <v>0</v>
      </c>
    </row>
    <row r="307" spans="1:13">
      <c r="A307" s="33" t="s">
        <v>608</v>
      </c>
      <c r="B307" s="32" t="s">
        <v>609</v>
      </c>
      <c r="C307" s="26">
        <v>180</v>
      </c>
      <c r="D307" s="26">
        <v>50</v>
      </c>
      <c r="E307" s="26">
        <v>20</v>
      </c>
      <c r="F307" s="26">
        <v>100</v>
      </c>
      <c r="G307" s="26">
        <v>10</v>
      </c>
      <c r="H307" s="27"/>
      <c r="I307" s="28">
        <v>7</v>
      </c>
      <c r="J307" s="28">
        <v>2</v>
      </c>
      <c r="K307" s="28">
        <v>1</v>
      </c>
      <c r="L307" s="28">
        <v>4</v>
      </c>
      <c r="M307" s="28">
        <v>0</v>
      </c>
    </row>
    <row r="308" spans="1:13">
      <c r="A308" s="33" t="s">
        <v>610</v>
      </c>
      <c r="B308" s="32" t="s">
        <v>611</v>
      </c>
      <c r="C308" s="26">
        <v>150</v>
      </c>
      <c r="D308" s="26">
        <v>70</v>
      </c>
      <c r="E308" s="26">
        <v>10</v>
      </c>
      <c r="F308" s="26">
        <v>60</v>
      </c>
      <c r="G308" s="26">
        <v>20</v>
      </c>
      <c r="H308" s="27"/>
      <c r="I308" s="28">
        <v>5</v>
      </c>
      <c r="J308" s="28">
        <v>2</v>
      </c>
      <c r="K308" s="28">
        <v>0</v>
      </c>
      <c r="L308" s="28">
        <v>2</v>
      </c>
      <c r="M308" s="28">
        <v>1</v>
      </c>
    </row>
    <row r="309" spans="1:13">
      <c r="A309" s="33" t="s">
        <v>612</v>
      </c>
      <c r="B309" s="32" t="s">
        <v>613</v>
      </c>
      <c r="C309" s="26">
        <v>90</v>
      </c>
      <c r="D309" s="26">
        <v>10</v>
      </c>
      <c r="E309" s="26">
        <v>10</v>
      </c>
      <c r="F309" s="26">
        <v>60</v>
      </c>
      <c r="G309" s="26">
        <v>10</v>
      </c>
      <c r="H309" s="27"/>
      <c r="I309" s="28">
        <v>9</v>
      </c>
      <c r="J309" s="28">
        <v>1</v>
      </c>
      <c r="K309" s="28">
        <v>1</v>
      </c>
      <c r="L309" s="28">
        <v>6</v>
      </c>
      <c r="M309" s="28">
        <v>1</v>
      </c>
    </row>
    <row r="310" spans="1:13">
      <c r="A310" s="33" t="s">
        <v>614</v>
      </c>
      <c r="B310" s="32" t="s">
        <v>615</v>
      </c>
      <c r="C310" s="26">
        <v>100</v>
      </c>
      <c r="D310" s="26">
        <v>40</v>
      </c>
      <c r="E310" s="26">
        <v>10</v>
      </c>
      <c r="F310" s="26">
        <v>50</v>
      </c>
      <c r="G310" s="26">
        <v>0</v>
      </c>
      <c r="H310" s="27"/>
      <c r="I310" s="28">
        <v>5</v>
      </c>
      <c r="J310" s="28">
        <v>2</v>
      </c>
      <c r="K310" s="28">
        <v>1</v>
      </c>
      <c r="L310" s="28">
        <v>3</v>
      </c>
      <c r="M310" s="28">
        <v>0</v>
      </c>
    </row>
    <row r="311" spans="1:13">
      <c r="A311" s="33" t="s">
        <v>616</v>
      </c>
      <c r="B311" s="32" t="s">
        <v>617</v>
      </c>
      <c r="C311" s="26">
        <v>120</v>
      </c>
      <c r="D311" s="26">
        <v>50</v>
      </c>
      <c r="E311" s="26">
        <v>10</v>
      </c>
      <c r="F311" s="26">
        <v>60</v>
      </c>
      <c r="G311" s="26">
        <v>10</v>
      </c>
      <c r="H311" s="27"/>
      <c r="I311" s="28">
        <v>6</v>
      </c>
      <c r="J311" s="28">
        <v>2</v>
      </c>
      <c r="K311" s="28">
        <v>0</v>
      </c>
      <c r="L311" s="28">
        <v>3</v>
      </c>
      <c r="M311" s="28">
        <v>0</v>
      </c>
    </row>
    <row r="312" spans="1:13">
      <c r="A312" s="33" t="s">
        <v>618</v>
      </c>
      <c r="B312" s="32" t="s">
        <v>619</v>
      </c>
      <c r="C312" s="26">
        <v>80</v>
      </c>
      <c r="D312" s="26">
        <v>30</v>
      </c>
      <c r="E312" s="26">
        <v>10</v>
      </c>
      <c r="F312" s="26">
        <v>30</v>
      </c>
      <c r="G312" s="26">
        <v>10</v>
      </c>
      <c r="H312" s="27"/>
      <c r="I312" s="28">
        <v>6</v>
      </c>
      <c r="J312" s="28">
        <v>2</v>
      </c>
      <c r="K312" s="28">
        <v>1</v>
      </c>
      <c r="L312" s="28">
        <v>2</v>
      </c>
      <c r="M312" s="28">
        <v>1</v>
      </c>
    </row>
    <row r="313" spans="1:13">
      <c r="A313" s="33" t="s">
        <v>620</v>
      </c>
      <c r="B313" s="32" t="s">
        <v>621</v>
      </c>
      <c r="C313" s="26">
        <v>260</v>
      </c>
      <c r="D313" s="26">
        <v>50</v>
      </c>
      <c r="E313" s="26">
        <v>30</v>
      </c>
      <c r="F313" s="26">
        <v>160</v>
      </c>
      <c r="G313" s="26">
        <v>20</v>
      </c>
      <c r="H313" s="27"/>
      <c r="I313" s="28">
        <v>8</v>
      </c>
      <c r="J313" s="28">
        <v>1</v>
      </c>
      <c r="K313" s="28">
        <v>1</v>
      </c>
      <c r="L313" s="28">
        <v>5</v>
      </c>
      <c r="M313" s="28">
        <v>1</v>
      </c>
    </row>
    <row r="314" spans="1:13">
      <c r="A314" s="33" t="s">
        <v>622</v>
      </c>
      <c r="B314" s="32" t="s">
        <v>623</v>
      </c>
      <c r="C314" s="26">
        <v>180</v>
      </c>
      <c r="D314" s="26">
        <v>50</v>
      </c>
      <c r="E314" s="26">
        <v>10</v>
      </c>
      <c r="F314" s="26">
        <v>100</v>
      </c>
      <c r="G314" s="26">
        <v>10</v>
      </c>
      <c r="H314" s="27"/>
      <c r="I314" s="28">
        <v>5</v>
      </c>
      <c r="J314" s="28">
        <v>1</v>
      </c>
      <c r="K314" s="28">
        <v>0</v>
      </c>
      <c r="L314" s="28">
        <v>3</v>
      </c>
      <c r="M314" s="28">
        <v>0</v>
      </c>
    </row>
    <row r="315" spans="1:13">
      <c r="A315" s="33" t="s">
        <v>624</v>
      </c>
      <c r="B315" s="32" t="s">
        <v>625</v>
      </c>
      <c r="C315" s="26">
        <v>500</v>
      </c>
      <c r="D315" s="26">
        <v>120</v>
      </c>
      <c r="E315" s="26">
        <v>50</v>
      </c>
      <c r="F315" s="26">
        <v>290</v>
      </c>
      <c r="G315" s="26">
        <v>50</v>
      </c>
      <c r="H315" s="27"/>
      <c r="I315" s="28">
        <v>10</v>
      </c>
      <c r="J315" s="28">
        <v>2</v>
      </c>
      <c r="K315" s="28">
        <v>1</v>
      </c>
      <c r="L315" s="28">
        <v>6</v>
      </c>
      <c r="M315" s="28">
        <v>1</v>
      </c>
    </row>
    <row r="316" spans="1:13">
      <c r="A316" s="33" t="s">
        <v>626</v>
      </c>
      <c r="B316" s="32" t="s">
        <v>627</v>
      </c>
      <c r="C316" s="26" t="s">
        <v>806</v>
      </c>
      <c r="D316" s="26" t="s">
        <v>806</v>
      </c>
      <c r="E316" s="26" t="s">
        <v>806</v>
      </c>
      <c r="F316" s="26" t="s">
        <v>806</v>
      </c>
      <c r="G316" s="26" t="s">
        <v>806</v>
      </c>
      <c r="H316" s="27"/>
      <c r="I316" s="26" t="s">
        <v>806</v>
      </c>
      <c r="J316" s="26" t="s">
        <v>806</v>
      </c>
      <c r="K316" s="26" t="s">
        <v>806</v>
      </c>
      <c r="L316" s="26" t="s">
        <v>806</v>
      </c>
      <c r="M316" s="26" t="s">
        <v>806</v>
      </c>
    </row>
    <row r="317" spans="1:13">
      <c r="A317" s="33" t="s">
        <v>628</v>
      </c>
      <c r="B317" s="32" t="s">
        <v>629</v>
      </c>
      <c r="C317" s="26">
        <v>170</v>
      </c>
      <c r="D317" s="26">
        <v>40</v>
      </c>
      <c r="E317" s="26">
        <v>20</v>
      </c>
      <c r="F317" s="26">
        <v>100</v>
      </c>
      <c r="G317" s="26">
        <v>10</v>
      </c>
      <c r="H317" s="27"/>
      <c r="I317" s="28">
        <v>7</v>
      </c>
      <c r="J317" s="28">
        <v>2</v>
      </c>
      <c r="K317" s="28">
        <v>1</v>
      </c>
      <c r="L317" s="28">
        <v>4</v>
      </c>
      <c r="M317" s="28">
        <v>0</v>
      </c>
    </row>
    <row r="318" spans="1:13">
      <c r="A318" s="33" t="s">
        <v>630</v>
      </c>
      <c r="B318" s="32" t="s">
        <v>631</v>
      </c>
      <c r="C318" s="26">
        <v>250</v>
      </c>
      <c r="D318" s="26">
        <v>70</v>
      </c>
      <c r="E318" s="26">
        <v>20</v>
      </c>
      <c r="F318" s="26">
        <v>150</v>
      </c>
      <c r="G318" s="26">
        <v>10</v>
      </c>
      <c r="H318" s="27"/>
      <c r="I318" s="28">
        <v>7</v>
      </c>
      <c r="J318" s="28">
        <v>2</v>
      </c>
      <c r="K318" s="28">
        <v>1</v>
      </c>
      <c r="L318" s="28">
        <v>4</v>
      </c>
      <c r="M318" s="28">
        <v>0</v>
      </c>
    </row>
    <row r="319" spans="1:13">
      <c r="A319" s="33" t="s">
        <v>632</v>
      </c>
      <c r="B319" s="32" t="s">
        <v>633</v>
      </c>
      <c r="C319" s="26">
        <v>190</v>
      </c>
      <c r="D319" s="26">
        <v>80</v>
      </c>
      <c r="E319" s="26">
        <v>20</v>
      </c>
      <c r="F319" s="26">
        <v>100</v>
      </c>
      <c r="G319" s="26">
        <v>0</v>
      </c>
      <c r="H319" s="27"/>
      <c r="I319" s="28">
        <v>5</v>
      </c>
      <c r="J319" s="28">
        <v>2</v>
      </c>
      <c r="K319" s="28">
        <v>0</v>
      </c>
      <c r="L319" s="28">
        <v>2</v>
      </c>
      <c r="M319" s="28">
        <v>0</v>
      </c>
    </row>
    <row r="320" spans="1:13">
      <c r="A320" s="33" t="s">
        <v>634</v>
      </c>
      <c r="B320" s="32" t="s">
        <v>635</v>
      </c>
      <c r="C320" s="26">
        <v>180</v>
      </c>
      <c r="D320" s="26">
        <v>20</v>
      </c>
      <c r="E320" s="26">
        <v>30</v>
      </c>
      <c r="F320" s="26">
        <v>120</v>
      </c>
      <c r="G320" s="26">
        <v>20</v>
      </c>
      <c r="H320" s="27"/>
      <c r="I320" s="28">
        <v>10</v>
      </c>
      <c r="J320" s="28">
        <v>1</v>
      </c>
      <c r="K320" s="28">
        <v>2</v>
      </c>
      <c r="L320" s="28">
        <v>7</v>
      </c>
      <c r="M320" s="28">
        <v>1</v>
      </c>
    </row>
    <row r="321" spans="1:13">
      <c r="A321" s="33" t="s">
        <v>636</v>
      </c>
      <c r="B321" s="32" t="s">
        <v>637</v>
      </c>
      <c r="C321" s="26">
        <v>140</v>
      </c>
      <c r="D321" s="26">
        <v>60</v>
      </c>
      <c r="E321" s="26">
        <v>10</v>
      </c>
      <c r="F321" s="26">
        <v>60</v>
      </c>
      <c r="G321" s="26">
        <v>10</v>
      </c>
      <c r="H321" s="27"/>
      <c r="I321" s="28">
        <v>5</v>
      </c>
      <c r="J321" s="28">
        <v>2</v>
      </c>
      <c r="K321" s="28">
        <v>0</v>
      </c>
      <c r="L321" s="28">
        <v>2</v>
      </c>
      <c r="M321" s="28">
        <v>0</v>
      </c>
    </row>
    <row r="322" spans="1:13">
      <c r="A322" s="33" t="s">
        <v>638</v>
      </c>
      <c r="B322" s="32" t="s">
        <v>639</v>
      </c>
      <c r="C322" s="26">
        <v>330</v>
      </c>
      <c r="D322" s="26">
        <v>170</v>
      </c>
      <c r="E322" s="26">
        <v>30</v>
      </c>
      <c r="F322" s="26">
        <v>120</v>
      </c>
      <c r="G322" s="26">
        <v>20</v>
      </c>
      <c r="H322" s="27"/>
      <c r="I322" s="28">
        <v>3</v>
      </c>
      <c r="J322" s="28">
        <v>2</v>
      </c>
      <c r="K322" s="28">
        <v>0</v>
      </c>
      <c r="L322" s="28">
        <v>1</v>
      </c>
      <c r="M322" s="28">
        <v>0</v>
      </c>
    </row>
    <row r="323" spans="1:13">
      <c r="A323" s="33" t="s">
        <v>640</v>
      </c>
      <c r="B323" s="32" t="s">
        <v>641</v>
      </c>
      <c r="C323" s="26">
        <v>10</v>
      </c>
      <c r="D323" s="26">
        <v>10</v>
      </c>
      <c r="E323" s="26">
        <v>0</v>
      </c>
      <c r="F323" s="26">
        <v>0</v>
      </c>
      <c r="G323" s="26">
        <v>0</v>
      </c>
      <c r="H323" s="27"/>
      <c r="I323" s="28">
        <v>1</v>
      </c>
      <c r="J323" s="28">
        <v>1</v>
      </c>
      <c r="K323" s="28">
        <v>0</v>
      </c>
      <c r="L323" s="28">
        <v>0</v>
      </c>
      <c r="M323" s="28">
        <v>0</v>
      </c>
    </row>
    <row r="324" spans="1:13">
      <c r="A324" s="33" t="s">
        <v>642</v>
      </c>
      <c r="B324" s="32" t="s">
        <v>643</v>
      </c>
      <c r="C324" s="26">
        <v>810</v>
      </c>
      <c r="D324" s="26">
        <v>160</v>
      </c>
      <c r="E324" s="26">
        <v>60</v>
      </c>
      <c r="F324" s="26">
        <v>520</v>
      </c>
      <c r="G324" s="26">
        <v>70</v>
      </c>
      <c r="H324" s="27"/>
      <c r="I324" s="28">
        <v>18</v>
      </c>
      <c r="J324" s="28">
        <v>4</v>
      </c>
      <c r="K324" s="28">
        <v>1</v>
      </c>
      <c r="L324" s="28">
        <v>12</v>
      </c>
      <c r="M324" s="28">
        <v>2</v>
      </c>
    </row>
    <row r="325" spans="1:13">
      <c r="A325" s="33" t="s">
        <v>644</v>
      </c>
      <c r="B325" s="32" t="s">
        <v>645</v>
      </c>
      <c r="C325" s="26">
        <v>290</v>
      </c>
      <c r="D325" s="26">
        <v>80</v>
      </c>
      <c r="E325" s="26">
        <v>20</v>
      </c>
      <c r="F325" s="26">
        <v>170</v>
      </c>
      <c r="G325" s="26">
        <v>20</v>
      </c>
      <c r="H325" s="27"/>
      <c r="I325" s="28">
        <v>8</v>
      </c>
      <c r="J325" s="28">
        <v>2</v>
      </c>
      <c r="K325" s="28">
        <v>1</v>
      </c>
      <c r="L325" s="28">
        <v>5</v>
      </c>
      <c r="M325" s="28">
        <v>1</v>
      </c>
    </row>
    <row r="326" spans="1:13">
      <c r="A326" s="33" t="s">
        <v>646</v>
      </c>
      <c r="B326" s="32" t="s">
        <v>647</v>
      </c>
      <c r="C326" s="26">
        <v>770</v>
      </c>
      <c r="D326" s="26">
        <v>240</v>
      </c>
      <c r="E326" s="26">
        <v>50</v>
      </c>
      <c r="F326" s="26">
        <v>430</v>
      </c>
      <c r="G326" s="26">
        <v>50</v>
      </c>
      <c r="H326" s="27"/>
      <c r="I326" s="28">
        <v>8</v>
      </c>
      <c r="J326" s="28">
        <v>3</v>
      </c>
      <c r="K326" s="28">
        <v>1</v>
      </c>
      <c r="L326" s="28">
        <v>5</v>
      </c>
      <c r="M326" s="28">
        <v>1</v>
      </c>
    </row>
    <row r="327" spans="1:13">
      <c r="A327" s="33" t="s">
        <v>648</v>
      </c>
      <c r="B327" s="32" t="s">
        <v>649</v>
      </c>
      <c r="C327" s="26">
        <v>90</v>
      </c>
      <c r="D327" s="26">
        <v>30</v>
      </c>
      <c r="E327" s="26">
        <v>10</v>
      </c>
      <c r="F327" s="26">
        <v>50</v>
      </c>
      <c r="G327" s="26">
        <v>10</v>
      </c>
      <c r="H327" s="27"/>
      <c r="I327" s="28">
        <v>3</v>
      </c>
      <c r="J327" s="28">
        <v>1</v>
      </c>
      <c r="K327" s="28">
        <v>0</v>
      </c>
      <c r="L327" s="28">
        <v>2</v>
      </c>
      <c r="M327" s="28">
        <v>0</v>
      </c>
    </row>
    <row r="328" spans="1:13">
      <c r="A328" s="33" t="s">
        <v>650</v>
      </c>
      <c r="B328" s="32" t="s">
        <v>651</v>
      </c>
      <c r="C328" s="26">
        <v>200</v>
      </c>
      <c r="D328" s="26">
        <v>70</v>
      </c>
      <c r="E328" s="26">
        <v>20</v>
      </c>
      <c r="F328" s="26">
        <v>100</v>
      </c>
      <c r="G328" s="26">
        <v>20</v>
      </c>
      <c r="H328" s="27"/>
      <c r="I328" s="28">
        <v>11</v>
      </c>
      <c r="J328" s="28">
        <v>4</v>
      </c>
      <c r="K328" s="28">
        <v>1</v>
      </c>
      <c r="L328" s="28">
        <v>5</v>
      </c>
      <c r="M328" s="28">
        <v>1</v>
      </c>
    </row>
    <row r="329" spans="1:13">
      <c r="A329" s="33" t="s">
        <v>652</v>
      </c>
      <c r="B329" s="32" t="s">
        <v>653</v>
      </c>
      <c r="C329" s="26">
        <v>330</v>
      </c>
      <c r="D329" s="26">
        <v>50</v>
      </c>
      <c r="E329" s="26">
        <v>20</v>
      </c>
      <c r="F329" s="26">
        <v>240</v>
      </c>
      <c r="G329" s="26">
        <v>10</v>
      </c>
      <c r="H329" s="27"/>
      <c r="I329" s="28">
        <v>7</v>
      </c>
      <c r="J329" s="28">
        <v>1</v>
      </c>
      <c r="K329" s="28">
        <v>0</v>
      </c>
      <c r="L329" s="28">
        <v>5</v>
      </c>
      <c r="M329" s="28">
        <v>0</v>
      </c>
    </row>
    <row r="330" spans="1:13">
      <c r="A330" s="33" t="s">
        <v>654</v>
      </c>
      <c r="B330" s="32" t="s">
        <v>655</v>
      </c>
      <c r="C330" s="26">
        <v>320</v>
      </c>
      <c r="D330" s="26">
        <v>110</v>
      </c>
      <c r="E330" s="26">
        <v>40</v>
      </c>
      <c r="F330" s="26">
        <v>150</v>
      </c>
      <c r="G330" s="26">
        <v>20</v>
      </c>
      <c r="H330" s="27"/>
      <c r="I330" s="28">
        <v>7</v>
      </c>
      <c r="J330" s="28">
        <v>3</v>
      </c>
      <c r="K330" s="28">
        <v>1</v>
      </c>
      <c r="L330" s="28">
        <v>3</v>
      </c>
      <c r="M330" s="28">
        <v>0</v>
      </c>
    </row>
    <row r="331" spans="1:13">
      <c r="A331" s="33" t="s">
        <v>656</v>
      </c>
      <c r="B331" s="32" t="s">
        <v>657</v>
      </c>
      <c r="C331" s="26">
        <v>790</v>
      </c>
      <c r="D331" s="26">
        <v>180</v>
      </c>
      <c r="E331" s="26">
        <v>110</v>
      </c>
      <c r="F331" s="26">
        <v>450</v>
      </c>
      <c r="G331" s="26">
        <v>50</v>
      </c>
      <c r="H331" s="27"/>
      <c r="I331" s="28">
        <v>21</v>
      </c>
      <c r="J331" s="28">
        <v>5</v>
      </c>
      <c r="K331" s="28">
        <v>3</v>
      </c>
      <c r="L331" s="28">
        <v>12</v>
      </c>
      <c r="M331" s="28">
        <v>1</v>
      </c>
    </row>
    <row r="332" spans="1:13">
      <c r="A332" s="33" t="s">
        <v>658</v>
      </c>
      <c r="B332" s="32" t="s">
        <v>659</v>
      </c>
      <c r="C332" s="26">
        <v>150</v>
      </c>
      <c r="D332" s="26">
        <v>50</v>
      </c>
      <c r="E332" s="26">
        <v>20</v>
      </c>
      <c r="F332" s="26">
        <v>70</v>
      </c>
      <c r="G332" s="26">
        <v>10</v>
      </c>
      <c r="H332" s="27"/>
      <c r="I332" s="28">
        <v>7</v>
      </c>
      <c r="J332" s="28">
        <v>2</v>
      </c>
      <c r="K332" s="28">
        <v>1</v>
      </c>
      <c r="L332" s="28">
        <v>3</v>
      </c>
      <c r="M332" s="28">
        <v>0</v>
      </c>
    </row>
    <row r="333" spans="1:13">
      <c r="A333" s="33" t="s">
        <v>660</v>
      </c>
      <c r="B333" s="32" t="s">
        <v>661</v>
      </c>
      <c r="C333" s="26">
        <v>1750</v>
      </c>
      <c r="D333" s="26">
        <v>430</v>
      </c>
      <c r="E333" s="26">
        <v>110</v>
      </c>
      <c r="F333" s="26">
        <v>1050</v>
      </c>
      <c r="G333" s="26">
        <v>160</v>
      </c>
      <c r="H333" s="27"/>
      <c r="I333" s="28">
        <v>19</v>
      </c>
      <c r="J333" s="28">
        <v>5</v>
      </c>
      <c r="K333" s="28">
        <v>1</v>
      </c>
      <c r="L333" s="28">
        <v>12</v>
      </c>
      <c r="M333" s="28">
        <v>2</v>
      </c>
    </row>
    <row r="334" spans="1:13">
      <c r="A334" s="33" t="s">
        <v>662</v>
      </c>
      <c r="B334" s="32" t="s">
        <v>663</v>
      </c>
      <c r="C334" s="26">
        <v>220</v>
      </c>
      <c r="D334" s="26">
        <v>50</v>
      </c>
      <c r="E334" s="26">
        <v>10</v>
      </c>
      <c r="F334" s="26">
        <v>150</v>
      </c>
      <c r="G334" s="26">
        <v>10</v>
      </c>
      <c r="H334" s="27"/>
      <c r="I334" s="28">
        <v>6</v>
      </c>
      <c r="J334" s="28">
        <v>1</v>
      </c>
      <c r="K334" s="28">
        <v>0</v>
      </c>
      <c r="L334" s="28">
        <v>4</v>
      </c>
      <c r="M334" s="28">
        <v>0</v>
      </c>
    </row>
    <row r="335" spans="1:13">
      <c r="A335" s="33" t="s">
        <v>664</v>
      </c>
      <c r="B335" s="32" t="s">
        <v>665</v>
      </c>
      <c r="C335" s="26">
        <v>70</v>
      </c>
      <c r="D335" s="26">
        <v>20</v>
      </c>
      <c r="E335" s="26">
        <v>10</v>
      </c>
      <c r="F335" s="26">
        <v>30</v>
      </c>
      <c r="G335" s="26">
        <v>0</v>
      </c>
      <c r="H335" s="27"/>
      <c r="I335" s="28">
        <v>3</v>
      </c>
      <c r="J335" s="28">
        <v>1</v>
      </c>
      <c r="K335" s="28">
        <v>0</v>
      </c>
      <c r="L335" s="28">
        <v>1</v>
      </c>
      <c r="M335" s="28">
        <v>0</v>
      </c>
    </row>
    <row r="336" spans="1:13">
      <c r="A336" s="33" t="s">
        <v>666</v>
      </c>
      <c r="B336" s="32" t="s">
        <v>667</v>
      </c>
      <c r="C336" s="26">
        <v>180</v>
      </c>
      <c r="D336" s="26">
        <v>70</v>
      </c>
      <c r="E336" s="26">
        <v>10</v>
      </c>
      <c r="F336" s="26">
        <v>90</v>
      </c>
      <c r="G336" s="26">
        <v>20</v>
      </c>
      <c r="H336" s="27"/>
      <c r="I336" s="28">
        <v>3</v>
      </c>
      <c r="J336" s="28">
        <v>1</v>
      </c>
      <c r="K336" s="28">
        <v>0</v>
      </c>
      <c r="L336" s="28">
        <v>1</v>
      </c>
      <c r="M336" s="28">
        <v>0</v>
      </c>
    </row>
    <row r="337" spans="1:13">
      <c r="A337" s="33" t="s">
        <v>668</v>
      </c>
      <c r="B337" s="32" t="s">
        <v>669</v>
      </c>
      <c r="C337" s="26">
        <v>280</v>
      </c>
      <c r="D337" s="26">
        <v>80</v>
      </c>
      <c r="E337" s="26">
        <v>20</v>
      </c>
      <c r="F337" s="26">
        <v>160</v>
      </c>
      <c r="G337" s="26">
        <v>10</v>
      </c>
      <c r="H337" s="27"/>
      <c r="I337" s="28">
        <v>6</v>
      </c>
      <c r="J337" s="28">
        <v>2</v>
      </c>
      <c r="K337" s="28">
        <v>0</v>
      </c>
      <c r="L337" s="28">
        <v>3</v>
      </c>
      <c r="M337" s="28">
        <v>0</v>
      </c>
    </row>
    <row r="338" spans="1:13">
      <c r="A338" s="33" t="s">
        <v>670</v>
      </c>
      <c r="B338" s="32" t="s">
        <v>671</v>
      </c>
      <c r="C338" s="26">
        <v>880</v>
      </c>
      <c r="D338" s="26">
        <v>110</v>
      </c>
      <c r="E338" s="26">
        <v>120</v>
      </c>
      <c r="F338" s="26">
        <v>600</v>
      </c>
      <c r="G338" s="26">
        <v>50</v>
      </c>
      <c r="H338" s="27"/>
      <c r="I338" s="28">
        <v>12</v>
      </c>
      <c r="J338" s="28">
        <v>1</v>
      </c>
      <c r="K338" s="28">
        <v>2</v>
      </c>
      <c r="L338" s="28">
        <v>8</v>
      </c>
      <c r="M338" s="28">
        <v>1</v>
      </c>
    </row>
    <row r="339" spans="1:13">
      <c r="A339" s="33" t="s">
        <v>672</v>
      </c>
      <c r="B339" s="32" t="s">
        <v>673</v>
      </c>
      <c r="C339" s="26">
        <v>520</v>
      </c>
      <c r="D339" s="26">
        <v>100</v>
      </c>
      <c r="E339" s="26">
        <v>50</v>
      </c>
      <c r="F339" s="26">
        <v>330</v>
      </c>
      <c r="G339" s="26">
        <v>40</v>
      </c>
      <c r="H339" s="27"/>
      <c r="I339" s="28">
        <v>10</v>
      </c>
      <c r="J339" s="28">
        <v>2</v>
      </c>
      <c r="K339" s="28">
        <v>1</v>
      </c>
      <c r="L339" s="28">
        <v>7</v>
      </c>
      <c r="M339" s="28">
        <v>1</v>
      </c>
    </row>
    <row r="340" spans="1:13">
      <c r="A340" s="33" t="s">
        <v>674</v>
      </c>
      <c r="B340" s="32" t="s">
        <v>675</v>
      </c>
      <c r="C340" s="26">
        <v>160</v>
      </c>
      <c r="D340" s="26">
        <v>60</v>
      </c>
      <c r="E340" s="26">
        <v>20</v>
      </c>
      <c r="F340" s="26">
        <v>70</v>
      </c>
      <c r="G340" s="26">
        <v>20</v>
      </c>
      <c r="H340" s="27"/>
      <c r="I340" s="28">
        <v>3</v>
      </c>
      <c r="J340" s="28">
        <v>1</v>
      </c>
      <c r="K340" s="28">
        <v>0</v>
      </c>
      <c r="L340" s="28">
        <v>1</v>
      </c>
      <c r="M340" s="28">
        <v>0</v>
      </c>
    </row>
    <row r="341" spans="1:13">
      <c r="A341" s="33" t="s">
        <v>676</v>
      </c>
      <c r="B341" s="32" t="s">
        <v>677</v>
      </c>
      <c r="C341" s="26">
        <v>370</v>
      </c>
      <c r="D341" s="26">
        <v>90</v>
      </c>
      <c r="E341" s="26">
        <v>40</v>
      </c>
      <c r="F341" s="26">
        <v>220</v>
      </c>
      <c r="G341" s="26">
        <v>20</v>
      </c>
      <c r="H341" s="27"/>
      <c r="I341" s="28">
        <v>4</v>
      </c>
      <c r="J341" s="28">
        <v>1</v>
      </c>
      <c r="K341" s="28">
        <v>0</v>
      </c>
      <c r="L341" s="28">
        <v>3</v>
      </c>
      <c r="M341" s="28">
        <v>0</v>
      </c>
    </row>
    <row r="342" spans="1:13">
      <c r="A342" s="33" t="s">
        <v>678</v>
      </c>
      <c r="B342" s="32" t="s">
        <v>679</v>
      </c>
      <c r="C342" s="26">
        <v>340</v>
      </c>
      <c r="D342" s="26">
        <v>110</v>
      </c>
      <c r="E342" s="26">
        <v>30</v>
      </c>
      <c r="F342" s="26">
        <v>180</v>
      </c>
      <c r="G342" s="26">
        <v>30</v>
      </c>
      <c r="H342" s="27"/>
      <c r="I342" s="28">
        <v>6</v>
      </c>
      <c r="J342" s="28">
        <v>2</v>
      </c>
      <c r="K342" s="28">
        <v>1</v>
      </c>
      <c r="L342" s="28">
        <v>3</v>
      </c>
      <c r="M342" s="28">
        <v>1</v>
      </c>
    </row>
    <row r="343" spans="1:13">
      <c r="A343" s="33" t="s">
        <v>680</v>
      </c>
      <c r="B343" s="32" t="s">
        <v>681</v>
      </c>
      <c r="C343" s="26">
        <v>730</v>
      </c>
      <c r="D343" s="26">
        <v>120</v>
      </c>
      <c r="E343" s="26">
        <v>70</v>
      </c>
      <c r="F343" s="26">
        <v>470</v>
      </c>
      <c r="G343" s="26">
        <v>60</v>
      </c>
      <c r="H343" s="27"/>
      <c r="I343" s="28">
        <v>14</v>
      </c>
      <c r="J343" s="28">
        <v>2</v>
      </c>
      <c r="K343" s="28">
        <v>1</v>
      </c>
      <c r="L343" s="28">
        <v>9</v>
      </c>
      <c r="M343" s="28">
        <v>1</v>
      </c>
    </row>
    <row r="344" spans="1:13">
      <c r="A344" s="33" t="s">
        <v>682</v>
      </c>
      <c r="B344" s="32" t="s">
        <v>683</v>
      </c>
      <c r="C344" s="26">
        <v>330</v>
      </c>
      <c r="D344" s="26">
        <v>40</v>
      </c>
      <c r="E344" s="26">
        <v>30</v>
      </c>
      <c r="F344" s="26">
        <v>260</v>
      </c>
      <c r="G344" s="26">
        <v>10</v>
      </c>
      <c r="H344" s="27"/>
      <c r="I344" s="28">
        <v>6</v>
      </c>
      <c r="J344" s="28">
        <v>1</v>
      </c>
      <c r="K344" s="28">
        <v>1</v>
      </c>
      <c r="L344" s="28">
        <v>4</v>
      </c>
      <c r="M344" s="28">
        <v>0</v>
      </c>
    </row>
    <row r="345" spans="1:13">
      <c r="A345" s="33" t="s">
        <v>684</v>
      </c>
      <c r="B345" s="32" t="s">
        <v>685</v>
      </c>
      <c r="C345" s="26">
        <v>80</v>
      </c>
      <c r="D345" s="26">
        <v>40</v>
      </c>
      <c r="E345" s="26">
        <v>10</v>
      </c>
      <c r="F345" s="26">
        <v>20</v>
      </c>
      <c r="G345" s="26">
        <v>10</v>
      </c>
      <c r="H345" s="27"/>
      <c r="I345" s="28">
        <v>2</v>
      </c>
      <c r="J345" s="28">
        <v>1</v>
      </c>
      <c r="K345" s="28">
        <v>0</v>
      </c>
      <c r="L345" s="28">
        <v>1</v>
      </c>
      <c r="M345" s="28">
        <v>0</v>
      </c>
    </row>
    <row r="346" spans="1:13">
      <c r="A346" s="33" t="s">
        <v>686</v>
      </c>
      <c r="B346" s="32" t="s">
        <v>687</v>
      </c>
      <c r="C346" s="26">
        <v>560</v>
      </c>
      <c r="D346" s="26">
        <v>240</v>
      </c>
      <c r="E346" s="26">
        <v>60</v>
      </c>
      <c r="F346" s="26">
        <v>210</v>
      </c>
      <c r="G346" s="26">
        <v>40</v>
      </c>
      <c r="H346" s="27"/>
      <c r="I346" s="28">
        <v>7</v>
      </c>
      <c r="J346" s="28">
        <v>3</v>
      </c>
      <c r="K346" s="28">
        <v>1</v>
      </c>
      <c r="L346" s="28">
        <v>3</v>
      </c>
      <c r="M346" s="28">
        <v>0</v>
      </c>
    </row>
    <row r="347" spans="1:13">
      <c r="A347" s="33" t="s">
        <v>688</v>
      </c>
      <c r="B347" s="32" t="s">
        <v>689</v>
      </c>
      <c r="C347" s="26">
        <v>710</v>
      </c>
      <c r="D347" s="26">
        <v>100</v>
      </c>
      <c r="E347" s="26">
        <v>70</v>
      </c>
      <c r="F347" s="26">
        <v>520</v>
      </c>
      <c r="G347" s="26">
        <v>30</v>
      </c>
      <c r="H347" s="27"/>
      <c r="I347" s="28">
        <v>15</v>
      </c>
      <c r="J347" s="28">
        <v>2</v>
      </c>
      <c r="K347" s="28">
        <v>2</v>
      </c>
      <c r="L347" s="28">
        <v>11</v>
      </c>
      <c r="M347" s="28">
        <v>1</v>
      </c>
    </row>
    <row r="348" spans="1:13">
      <c r="A348" s="33" t="s">
        <v>690</v>
      </c>
      <c r="B348" s="32" t="s">
        <v>691</v>
      </c>
      <c r="C348" s="26">
        <v>420</v>
      </c>
      <c r="D348" s="26">
        <v>80</v>
      </c>
      <c r="E348" s="26">
        <v>50</v>
      </c>
      <c r="F348" s="26">
        <v>280</v>
      </c>
      <c r="G348" s="26">
        <v>20</v>
      </c>
      <c r="H348" s="27"/>
      <c r="I348" s="28">
        <v>16</v>
      </c>
      <c r="J348" s="28">
        <v>3</v>
      </c>
      <c r="K348" s="28">
        <v>2</v>
      </c>
      <c r="L348" s="28">
        <v>11</v>
      </c>
      <c r="M348" s="28">
        <v>1</v>
      </c>
    </row>
    <row r="349" spans="1:13">
      <c r="A349" s="33" t="s">
        <v>692</v>
      </c>
      <c r="B349" s="32" t="s">
        <v>693</v>
      </c>
      <c r="C349" s="26">
        <v>1250</v>
      </c>
      <c r="D349" s="26">
        <v>210</v>
      </c>
      <c r="E349" s="26">
        <v>150</v>
      </c>
      <c r="F349" s="26">
        <v>820</v>
      </c>
      <c r="G349" s="26">
        <v>70</v>
      </c>
      <c r="H349" s="27"/>
      <c r="I349" s="28">
        <v>21</v>
      </c>
      <c r="J349" s="28">
        <v>3</v>
      </c>
      <c r="K349" s="28">
        <v>2</v>
      </c>
      <c r="L349" s="28">
        <v>14</v>
      </c>
      <c r="M349" s="28">
        <v>1</v>
      </c>
    </row>
    <row r="350" spans="1:13">
      <c r="A350" s="33" t="s">
        <v>694</v>
      </c>
      <c r="B350" s="32" t="s">
        <v>695</v>
      </c>
      <c r="C350" s="26">
        <v>350</v>
      </c>
      <c r="D350" s="26">
        <v>60</v>
      </c>
      <c r="E350" s="26">
        <v>20</v>
      </c>
      <c r="F350" s="26">
        <v>250</v>
      </c>
      <c r="G350" s="26">
        <v>20</v>
      </c>
      <c r="H350" s="27"/>
      <c r="I350" s="28">
        <v>10</v>
      </c>
      <c r="J350" s="28">
        <v>2</v>
      </c>
      <c r="K350" s="28">
        <v>1</v>
      </c>
      <c r="L350" s="28">
        <v>7</v>
      </c>
      <c r="M350" s="28">
        <v>1</v>
      </c>
    </row>
    <row r="351" spans="1:13">
      <c r="A351" s="33" t="s">
        <v>696</v>
      </c>
      <c r="B351" s="32" t="s">
        <v>697</v>
      </c>
      <c r="C351" s="26">
        <v>240</v>
      </c>
      <c r="D351" s="26">
        <v>90</v>
      </c>
      <c r="E351" s="26">
        <v>10</v>
      </c>
      <c r="F351" s="26">
        <v>120</v>
      </c>
      <c r="G351" s="26">
        <v>20</v>
      </c>
      <c r="H351" s="27"/>
      <c r="I351" s="28">
        <v>7</v>
      </c>
      <c r="J351" s="28">
        <v>2</v>
      </c>
      <c r="K351" s="28">
        <v>0</v>
      </c>
      <c r="L351" s="28">
        <v>3</v>
      </c>
      <c r="M351" s="28">
        <v>1</v>
      </c>
    </row>
    <row r="352" spans="1:13">
      <c r="A352" s="33" t="s">
        <v>698</v>
      </c>
      <c r="B352" s="32" t="s">
        <v>699</v>
      </c>
      <c r="C352" s="26">
        <v>220</v>
      </c>
      <c r="D352" s="26">
        <v>90</v>
      </c>
      <c r="E352" s="26">
        <v>20</v>
      </c>
      <c r="F352" s="26">
        <v>110</v>
      </c>
      <c r="G352" s="26">
        <v>10</v>
      </c>
      <c r="H352" s="27"/>
      <c r="I352" s="28">
        <v>4</v>
      </c>
      <c r="J352" s="28">
        <v>2</v>
      </c>
      <c r="K352" s="28">
        <v>0</v>
      </c>
      <c r="L352" s="28">
        <v>2</v>
      </c>
      <c r="M352" s="28">
        <v>0</v>
      </c>
    </row>
    <row r="353" spans="1:13">
      <c r="A353" s="33" t="s">
        <v>700</v>
      </c>
      <c r="B353" s="32" t="s">
        <v>701</v>
      </c>
      <c r="C353" s="26">
        <v>190</v>
      </c>
      <c r="D353" s="26">
        <v>70</v>
      </c>
      <c r="E353" s="26">
        <v>20</v>
      </c>
      <c r="F353" s="26">
        <v>90</v>
      </c>
      <c r="G353" s="26">
        <v>10</v>
      </c>
      <c r="H353" s="27"/>
      <c r="I353" s="28">
        <v>4</v>
      </c>
      <c r="J353" s="28">
        <v>1</v>
      </c>
      <c r="K353" s="28">
        <v>0</v>
      </c>
      <c r="L353" s="28">
        <v>2</v>
      </c>
      <c r="M353" s="28">
        <v>0</v>
      </c>
    </row>
    <row r="354" spans="1:13">
      <c r="A354" s="33" t="s">
        <v>702</v>
      </c>
      <c r="B354" s="32" t="s">
        <v>703</v>
      </c>
      <c r="C354" s="26">
        <v>320</v>
      </c>
      <c r="D354" s="26">
        <v>80</v>
      </c>
      <c r="E354" s="26">
        <v>20</v>
      </c>
      <c r="F354" s="26">
        <v>220</v>
      </c>
      <c r="G354" s="26">
        <v>10</v>
      </c>
      <c r="H354" s="27"/>
      <c r="I354" s="28">
        <v>6</v>
      </c>
      <c r="J354" s="28">
        <v>1</v>
      </c>
      <c r="K354" s="28">
        <v>0</v>
      </c>
      <c r="L354" s="28">
        <v>4</v>
      </c>
      <c r="M354" s="28">
        <v>0</v>
      </c>
    </row>
    <row r="355" spans="1:13">
      <c r="A355" s="33" t="s">
        <v>704</v>
      </c>
      <c r="B355" s="32" t="s">
        <v>705</v>
      </c>
      <c r="C355" s="26">
        <v>470</v>
      </c>
      <c r="D355" s="26">
        <v>100</v>
      </c>
      <c r="E355" s="26">
        <v>40</v>
      </c>
      <c r="F355" s="26">
        <v>290</v>
      </c>
      <c r="G355" s="26">
        <v>30</v>
      </c>
      <c r="H355" s="27"/>
      <c r="I355" s="28">
        <v>5</v>
      </c>
      <c r="J355" s="28">
        <v>1</v>
      </c>
      <c r="K355" s="28">
        <v>0</v>
      </c>
      <c r="L355" s="28">
        <v>3</v>
      </c>
      <c r="M355" s="28">
        <v>0</v>
      </c>
    </row>
    <row r="356" spans="1:13">
      <c r="A356" s="33" t="s">
        <v>706</v>
      </c>
      <c r="B356" s="32" t="s">
        <v>707</v>
      </c>
      <c r="C356" s="26">
        <v>530</v>
      </c>
      <c r="D356" s="26">
        <v>140</v>
      </c>
      <c r="E356" s="26">
        <v>30</v>
      </c>
      <c r="F356" s="26">
        <v>310</v>
      </c>
      <c r="G356" s="26">
        <v>60</v>
      </c>
      <c r="H356" s="27"/>
      <c r="I356" s="28">
        <v>11</v>
      </c>
      <c r="J356" s="28">
        <v>3</v>
      </c>
      <c r="K356" s="28">
        <v>1</v>
      </c>
      <c r="L356" s="28">
        <v>6</v>
      </c>
      <c r="M356" s="28">
        <v>1</v>
      </c>
    </row>
    <row r="357" spans="1:13">
      <c r="A357" s="33" t="s">
        <v>708</v>
      </c>
      <c r="B357" s="32" t="s">
        <v>709</v>
      </c>
      <c r="C357" s="26">
        <v>310</v>
      </c>
      <c r="D357" s="26">
        <v>120</v>
      </c>
      <c r="E357" s="26">
        <v>30</v>
      </c>
      <c r="F357" s="26">
        <v>130</v>
      </c>
      <c r="G357" s="26">
        <v>30</v>
      </c>
      <c r="H357" s="27"/>
      <c r="I357" s="28">
        <v>5</v>
      </c>
      <c r="J357" s="28">
        <v>2</v>
      </c>
      <c r="K357" s="28">
        <v>0</v>
      </c>
      <c r="L357" s="28">
        <v>2</v>
      </c>
      <c r="M357" s="28">
        <v>0</v>
      </c>
    </row>
    <row r="358" spans="1:13">
      <c r="A358" s="33" t="s">
        <v>710</v>
      </c>
      <c r="B358" s="32" t="s">
        <v>711</v>
      </c>
      <c r="C358" s="26">
        <v>430</v>
      </c>
      <c r="D358" s="26">
        <v>150</v>
      </c>
      <c r="E358" s="26">
        <v>30</v>
      </c>
      <c r="F358" s="26">
        <v>220</v>
      </c>
      <c r="G358" s="26">
        <v>40</v>
      </c>
      <c r="H358" s="27"/>
      <c r="I358" s="28">
        <v>9</v>
      </c>
      <c r="J358" s="28">
        <v>3</v>
      </c>
      <c r="K358" s="28">
        <v>1</v>
      </c>
      <c r="L358" s="28">
        <v>5</v>
      </c>
      <c r="M358" s="28">
        <v>1</v>
      </c>
    </row>
    <row r="359" spans="1:13">
      <c r="A359" s="33" t="s">
        <v>712</v>
      </c>
      <c r="B359" s="32" t="s">
        <v>713</v>
      </c>
      <c r="C359" s="26">
        <v>230</v>
      </c>
      <c r="D359" s="26">
        <v>70</v>
      </c>
      <c r="E359" s="26">
        <v>10</v>
      </c>
      <c r="F359" s="26">
        <v>140</v>
      </c>
      <c r="G359" s="26">
        <v>10</v>
      </c>
      <c r="H359" s="27"/>
      <c r="I359" s="28">
        <v>5</v>
      </c>
      <c r="J359" s="28">
        <v>2</v>
      </c>
      <c r="K359" s="28">
        <v>0</v>
      </c>
      <c r="L359" s="28">
        <v>3</v>
      </c>
      <c r="M359" s="28">
        <v>0</v>
      </c>
    </row>
    <row r="360" spans="1:13">
      <c r="A360" s="33" t="s">
        <v>714</v>
      </c>
      <c r="B360" s="32" t="s">
        <v>715</v>
      </c>
      <c r="C360" s="26">
        <v>430</v>
      </c>
      <c r="D360" s="26">
        <v>130</v>
      </c>
      <c r="E360" s="26">
        <v>40</v>
      </c>
      <c r="F360" s="26">
        <v>250</v>
      </c>
      <c r="G360" s="26">
        <v>10</v>
      </c>
      <c r="H360" s="27"/>
      <c r="I360" s="28">
        <v>9</v>
      </c>
      <c r="J360" s="28">
        <v>3</v>
      </c>
      <c r="K360" s="28">
        <v>1</v>
      </c>
      <c r="L360" s="28">
        <v>5</v>
      </c>
      <c r="M360" s="28">
        <v>0</v>
      </c>
    </row>
    <row r="361" spans="1:13">
      <c r="A361" s="34"/>
      <c r="B361" s="35"/>
      <c r="C361" s="36"/>
      <c r="D361" s="37"/>
      <c r="E361" s="37"/>
      <c r="F361" s="37"/>
      <c r="G361" s="37"/>
      <c r="H361" s="37"/>
      <c r="I361" s="38"/>
      <c r="J361" s="38"/>
      <c r="K361" s="38"/>
      <c r="L361" s="38"/>
      <c r="M361" s="38"/>
    </row>
    <row r="362" spans="1:13">
      <c r="A362" s="39" t="s">
        <v>716</v>
      </c>
      <c r="B362" s="32"/>
      <c r="C362" s="40"/>
      <c r="D362" s="40"/>
    </row>
    <row r="363" spans="1:13">
      <c r="A363" s="32" t="s">
        <v>717</v>
      </c>
      <c r="C363" s="40"/>
      <c r="D363" s="40"/>
    </row>
    <row r="364" spans="1:13">
      <c r="D364" s="40"/>
    </row>
    <row r="365" spans="1:13">
      <c r="D365" s="40"/>
    </row>
  </sheetData>
  <conditionalFormatting sqref="D361:D365">
    <cfRule type="cellIs" dxfId="0" priority="1" stopIfTrue="1" operator="equal">
      <formula>"WAAR"</formula>
    </cfRule>
  </conditionalFormatting>
  <pageMargins left="0.70866141732283472" right="0.70866141732283472" top="0.74803149606299213" bottom="0.74803149606299213" header="0.31496062992125984" footer="0.31496062992125984"/>
  <pageSetup paperSize="9" scale="52" orientation="portrait" r:id="rId1"/>
  <headerFooter>
    <oddFooter>&amp;R&amp;P/&amp;N</oddFooter>
  </headerFooter>
  <ignoredErrors>
    <ignoredError sqref="A9:A360" numberStoredAsText="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5</vt:i4>
      </vt:variant>
    </vt:vector>
  </HeadingPairs>
  <TitlesOfParts>
    <vt:vector size="10" baseType="lpstr">
      <vt:lpstr>Voorblad</vt:lpstr>
      <vt:lpstr>Inhoud</vt:lpstr>
      <vt:lpstr>Toelichting</vt:lpstr>
      <vt:lpstr>Bronbestanden</vt:lpstr>
      <vt:lpstr>Tabel 3</vt:lpstr>
      <vt:lpstr>Bronbestanden!Afdrukbereik</vt:lpstr>
      <vt:lpstr>Inhoud!Afdrukbereik</vt:lpstr>
      <vt:lpstr>Toelichting!Afdrukbereik</vt:lpstr>
      <vt:lpstr>Voorblad!Afdrukbereik</vt:lpstr>
      <vt:lpstr>'Tabel 3'!Afdruktitels</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#4_211123_Tabel3_SociaalDomein_2021Q2</dc:title>
  <dc:subject>Tabellen</dc:subject>
  <dc:creator>Deschinger, M. (Monica, secundair Productie)</dc:creator>
  <cp:lastModifiedBy>Schie, S. van (Sander, secundair Productie)</cp:lastModifiedBy>
  <cp:lastPrinted>2021-11-26T17:29:20Z</cp:lastPrinted>
  <dcterms:created xsi:type="dcterms:W3CDTF">2021-11-23T16:28:19Z</dcterms:created>
  <dcterms:modified xsi:type="dcterms:W3CDTF">2021-12-21T09:00:20Z</dcterms:modified>
  <cp:contentStatus>Definitief</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