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BS_SEC1\Werk\Algemeen\3. Onderzoek\3.02 Onderzoeksprojecten\RVO_Proeftuinen_eenmeting\5-Rapport\_Publicatie\"/>
    </mc:Choice>
  </mc:AlternateContent>
  <bookViews>
    <workbookView xWindow="1920" yWindow="420" windowWidth="15516" windowHeight="11748"/>
  </bookViews>
  <sheets>
    <sheet name="Voorblad" sheetId="1" r:id="rId1"/>
    <sheet name="Inhoud" sheetId="2" r:id="rId2"/>
    <sheet name="Toelichting" sheetId="21" r:id="rId3"/>
    <sheet name="Bronbestanden" sheetId="5" r:id="rId4"/>
    <sheet name="Tabel 1" sheetId="12" r:id="rId5"/>
    <sheet name="Tabel 2" sheetId="22" r:id="rId6"/>
  </sheets>
  <definedNames>
    <definedName name="_xlnm._FilterDatabase" localSheetId="4" hidden="1">'Tabel 1'!$A$6:$B$35</definedName>
    <definedName name="_xlnm._FilterDatabase" localSheetId="5" hidden="1">'Tabel 2'!$A$6:$B$28</definedName>
    <definedName name="_xlnm.Print_Area" localSheetId="3">Bronbestanden!$A$1:$B$27</definedName>
    <definedName name="_xlnm.Print_Area" localSheetId="1">Inhoud!$A$1:$D$45</definedName>
    <definedName name="_xlnm.Print_Area" localSheetId="4">'Tabel 1'!$A$1:$R$40</definedName>
    <definedName name="_xlnm.Print_Area" localSheetId="5">'Tabel 2'!$A$1:$G$28</definedName>
    <definedName name="_xlnm.Print_Area" localSheetId="2">Toelichting!$A$1:$A$67</definedName>
    <definedName name="_xlnm.Print_Area" localSheetId="0">Voorblad!$A$1:$J$58</definedName>
    <definedName name="Eerstegetal" localSheetId="5">#REF!</definedName>
    <definedName name="Eerstegetal" localSheetId="2">#REF!</definedName>
    <definedName name="Eerstegetal">#REF!</definedName>
    <definedName name="Klantenbestanden" localSheetId="2">#REF!</definedName>
    <definedName name="Klantenbestanden">Bronbestanden!$A$5</definedName>
    <definedName name="Namen" localSheetId="5">#REF!</definedName>
    <definedName name="Namen" localSheetId="2">#REF!</definedName>
    <definedName name="Namen">#REF!</definedName>
    <definedName name="Z_ED90FA0F_A39E_42DD_ADD4_5A3CD3908E99_.wvu.PrintArea" localSheetId="1" hidden="1">Inhoud!$A$1:$D$44</definedName>
  </definedNames>
  <calcPr calcId="162913"/>
  <customWorkbookViews>
    <customWorkbookView name="karin hagoort - Persoonlijke weergave" guid="{ED90FA0F-A39E-42DD-ADD4-5A3CD3908E99}" mergeInterval="0" personalView="1" maximized="1" windowWidth="1276" windowHeight="72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5" l="1"/>
</calcChain>
</file>

<file path=xl/sharedStrings.xml><?xml version="1.0" encoding="utf-8"?>
<sst xmlns="http://schemas.openxmlformats.org/spreadsheetml/2006/main" count="183" uniqueCount="142">
  <si>
    <t>Tabel 1</t>
  </si>
  <si>
    <t>Inhoud</t>
  </si>
  <si>
    <t>Toelichting</t>
  </si>
  <si>
    <t>Populatie</t>
  </si>
  <si>
    <t>Inleiding</t>
  </si>
  <si>
    <t>CBS, Centrum voor Beleidsstatistiek</t>
  </si>
  <si>
    <t>Werkblad</t>
  </si>
  <si>
    <t>Bronbestanden</t>
  </si>
  <si>
    <t>Verklaring van tekens</t>
  </si>
  <si>
    <t>In geval van afronding kan het voorkomen dat het weergegeven totaal niet overeenstemt met de som</t>
  </si>
  <si>
    <t>van de getallen.</t>
  </si>
  <si>
    <t>Over de tabellen</t>
  </si>
  <si>
    <t>Beschrijving van de gebruikte bronbestanden</t>
  </si>
  <si>
    <t>Variabelen</t>
  </si>
  <si>
    <t>niets (blanco) = het cijfer kan op logische gronden niet voorkomen</t>
  </si>
  <si>
    <t>. = het cijfer is onbekend, onvoldoende betrouwbaar of geheim</t>
  </si>
  <si>
    <t>* = voorlopige cijfers</t>
  </si>
  <si>
    <t>** = nader voorlopige cijfers</t>
  </si>
  <si>
    <t>Aandachtspunten bij de cijfers</t>
  </si>
  <si>
    <t>Begrippen</t>
  </si>
  <si>
    <t>Bron</t>
  </si>
  <si>
    <t>Algemene beschrijving</t>
  </si>
  <si>
    <t>Leverancier</t>
  </si>
  <si>
    <t>Integraal of steekproef</t>
  </si>
  <si>
    <t>Periodiciteit</t>
  </si>
  <si>
    <t>Bijzonderheden</t>
  </si>
  <si>
    <t>Afkortingen</t>
  </si>
  <si>
    <r>
      <rPr>
        <b/>
        <i/>
        <sz val="10"/>
        <rFont val="Arial"/>
        <family val="2"/>
      </rPr>
      <t>BRP</t>
    </r>
    <r>
      <rPr>
        <sz val="10"/>
        <rFont val="Arial"/>
        <family val="2"/>
      </rPr>
      <t xml:space="preserve"> – Basisregistratie Personen</t>
    </r>
  </si>
  <si>
    <r>
      <rPr>
        <b/>
        <i/>
        <sz val="10"/>
        <rFont val="Arial"/>
        <family val="2"/>
      </rPr>
      <t>BAG</t>
    </r>
    <r>
      <rPr>
        <sz val="10"/>
        <rFont val="Arial"/>
        <family val="2"/>
      </rPr>
      <t xml:space="preserve"> – Basisregistratie Adressen en Gebouwen</t>
    </r>
  </si>
  <si>
    <t>Integraal.</t>
  </si>
  <si>
    <t>Basisregistratie Adressen en Gebouwen (BAG)</t>
  </si>
  <si>
    <t>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</si>
  <si>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De gemeenten zijn verantwoordelijk voor de kwaliteit van de vulling van de BAG. Het Kadaster beheert de BAG en krijgt de gegevens aangeleverd door de gemeenten.</t>
  </si>
  <si>
    <t>De BAG komt maandelijks beschikbaar.</t>
  </si>
  <si>
    <t>Het CBS maakt vanaf 1 januari 2012 gebruik van de BAG.</t>
  </si>
  <si>
    <t>Stelsel van Sociaal Statistische Bestanden (SSB)</t>
  </si>
  <si>
    <t>Integraal en steekproef.</t>
  </si>
  <si>
    <t>Varieert.</t>
  </si>
  <si>
    <t>CBS op basis van verschillende registers en enquêtes.</t>
  </si>
  <si>
    <t>Bron: CBS</t>
  </si>
  <si>
    <t>Amsterdam</t>
  </si>
  <si>
    <t>Brunssum</t>
  </si>
  <si>
    <t>Drimmelen</t>
  </si>
  <si>
    <t>Eindhoven</t>
  </si>
  <si>
    <t>Groningen</t>
  </si>
  <si>
    <t>Hengelo</t>
  </si>
  <si>
    <t>Katwijk</t>
  </si>
  <si>
    <t>Middelburg</t>
  </si>
  <si>
    <t>Nijmegen</t>
  </si>
  <si>
    <t>Noordoostpolder</t>
  </si>
  <si>
    <t>Oldambt</t>
  </si>
  <si>
    <t>Pekela</t>
  </si>
  <si>
    <t>Purmerend</t>
  </si>
  <si>
    <t>Rotterdam</t>
  </si>
  <si>
    <t>Sittard-Geleen</t>
  </si>
  <si>
    <t>Sliedrecht</t>
  </si>
  <si>
    <t>Tilburg</t>
  </si>
  <si>
    <t>Tytsjerksteradiel</t>
  </si>
  <si>
    <t>Utrecht</t>
  </si>
  <si>
    <t>Wageningen</t>
  </si>
  <si>
    <t>Zoetermeer</t>
  </si>
  <si>
    <t>Assen</t>
  </si>
  <si>
    <t>2018–2019 = 2018 tot en met 2019</t>
  </si>
  <si>
    <t>2018/2019 = het gemiddelde over de jaren 2018 tot en met 2019</t>
  </si>
  <si>
    <t>2018/’19 = oogstjaar, boekjaar, schooljaar enz., beginnend in 2019 en eindigend in 2019</t>
  </si>
  <si>
    <t>2016/’17–2018/’19 = oogstjaar, boekjaar enz., 2016/’17 tot en met 2018/’19</t>
  </si>
  <si>
    <r>
      <rPr>
        <b/>
        <i/>
        <sz val="10"/>
        <rFont val="Arial"/>
        <family val="2"/>
      </rPr>
      <t xml:space="preserve">RVO </t>
    </r>
    <r>
      <rPr>
        <sz val="10"/>
        <rFont val="Arial"/>
        <family val="2"/>
      </rPr>
      <t>– Rijksdienst voor Ondernemend Nederland</t>
    </r>
  </si>
  <si>
    <t>Klantenbestanden van energienetbedrijven</t>
  </si>
  <si>
    <t xml:space="preserve">De energiedata zijn afkomstig uit de aansluitingenregisters van de energienetbedrijven. </t>
  </si>
  <si>
    <t>Energienetbedrijven</t>
  </si>
  <si>
    <t>Integraal</t>
  </si>
  <si>
    <t>Jaarlijks</t>
  </si>
  <si>
    <r>
      <rPr>
        <b/>
        <i/>
        <sz val="10"/>
        <rFont val="Arial"/>
        <family val="2"/>
      </rPr>
      <t xml:space="preserve">Woningvoorraad </t>
    </r>
    <r>
      <rPr>
        <sz val="10"/>
        <rFont val="Arial"/>
        <family val="2"/>
      </rPr>
      <t>- Totaal aantal woningen op 1 januari. Een woning is een tot bewoning bestemd gebouw dat, vanuit bouwtechnisch oogpunt gezien, blijvend is bestemd voor permanente bewoning door een particulier huishouden. De voorraadcijfers zijn met ingang van 1992 gebaseerd op de administratieve woningtelling met peildatum 1 januari 1992 en de daarna door de gemeenten aan het CBS gemelde mutaties.</t>
    </r>
  </si>
  <si>
    <t>Vergelijking met eerder onderzoek</t>
  </si>
  <si>
    <t>Afronding</t>
  </si>
  <si>
    <t>https://www.cbs.nl/nl-nl/maatwerk/2019/36/kenmerken-wijken-waarin-proeftuinen-liggen-2016-2017</t>
  </si>
  <si>
    <t>Proeftuin van gemeente</t>
  </si>
  <si>
    <t>Den Haag</t>
  </si>
  <si>
    <t>Toelichting bij de tabel</t>
  </si>
  <si>
    <r>
      <t>m</t>
    </r>
    <r>
      <rPr>
        <i/>
        <vertAlign val="superscript"/>
        <sz val="8"/>
        <rFont val="Arial"/>
        <family val="2"/>
      </rPr>
      <t>3</t>
    </r>
  </si>
  <si>
    <t>kWh</t>
  </si>
  <si>
    <r>
      <rPr>
        <b/>
        <i/>
        <sz val="10"/>
        <rFont val="Arial"/>
        <family val="2"/>
      </rPr>
      <t xml:space="preserve">CBS </t>
    </r>
    <r>
      <rPr>
        <sz val="10"/>
        <rFont val="Arial"/>
        <family val="2"/>
      </rPr>
      <t>– Centraal Bureau voor de Statistiek</t>
    </r>
  </si>
  <si>
    <r>
      <rPr>
        <b/>
        <i/>
        <sz val="10"/>
        <rFont val="Arial"/>
        <family val="2"/>
      </rPr>
      <t xml:space="preserve">PAW </t>
    </r>
    <r>
      <rPr>
        <i/>
        <sz val="10"/>
        <rFont val="Arial"/>
        <family val="2"/>
      </rPr>
      <t xml:space="preserve">– </t>
    </r>
    <r>
      <rPr>
        <sz val="10"/>
        <rFont val="Arial"/>
        <family val="2"/>
      </rPr>
      <t>Programma Aardgasvrije Wijken</t>
    </r>
  </si>
  <si>
    <t>Het SSB is een stelsel van registers en enquêtes, die op persoonsniveau aan elkaar zijn gekoppeld. Per jaargang worden meer dan 50 verschillende registers gebruikt. Deze registers hebben betrekking op verschillende sociaaleconomische onderwerpen, zoals banen, uitkeringen, woningen en onderwijs. _x000D_
De doelpopulatie van het SSB bestaat uit alle personen die in Nederland wonen, en personen die niet in Nederland wonen maar in Nederland werken of een uitkering dan wel pensioen vanuit Nederland ontvangen. Er staan in het SSB gegevens over banen, uitkeringen, personen, huishoudens en bedrijven. Uit het SSB is informatie over de bewoning van woningen gehaald, zodat vastgesteld kon worden welke woningen leegstaan. Deze woningen behoren niet tot de populatie van dit onderzoek.</t>
  </si>
  <si>
    <r>
      <t>Om onthulling van informatie over individuele woningen te voorkomen is het aantal woningen in een proeftuin afgerond op 5-tallen. Het gemiddelde gasverbruik is weergegeven in aantal m</t>
    </r>
    <r>
      <rPr>
        <vertAlign val="superscript"/>
        <sz val="10"/>
        <rFont val="Arial"/>
        <family val="2"/>
      </rPr>
      <t>3</t>
    </r>
    <r>
      <rPr>
        <sz val="10"/>
        <rFont val="Arial"/>
        <family val="2"/>
      </rPr>
      <t xml:space="preserve"> en het gemiddelde elektriciteitsverbruik in kWh. Het gas- en elektriciteitsverbruik is afgerond op respectievelijk 10-tallen m</t>
    </r>
    <r>
      <rPr>
        <vertAlign val="superscript"/>
        <sz val="10"/>
        <rFont val="Arial"/>
        <family val="2"/>
      </rPr>
      <t>3</t>
    </r>
    <r>
      <rPr>
        <sz val="10"/>
        <rFont val="Arial"/>
        <family val="2"/>
      </rPr>
      <t xml:space="preserve"> en kWh.</t>
    </r>
  </si>
  <si>
    <t>Aantal proeftuinen</t>
  </si>
  <si>
    <t>Aantallen woningen</t>
  </si>
  <si>
    <t>klantenbestanden van energienetbedrijven zit, staat bij Vlieland het gemiddeld gasverbruik op nul.</t>
  </si>
  <si>
    <t>Gemiddelde gas- en elektriciteitsverbruik per proeftuin, 2018, 2019 en 2020</t>
  </si>
  <si>
    <t>Wouter de Krom, Anne Miek Kremer en Jurriën de Jong</t>
  </si>
  <si>
    <t>Tabel 2</t>
  </si>
  <si>
    <t>In 2020 is het volgende onderzoek voor RVO uitgevoerd:</t>
  </si>
  <si>
    <t>In 2019 is het volgende onderzoek voor de RVO uitgevoerd:</t>
  </si>
  <si>
    <t xml:space="preserve">De maatwerktabel beschrijft het gemiddelde gas- en elektriciteitsverbruik van alle bewoonde woningen die tot een proeftuin van een gemeente behoren. Daarnaast wordt per proeftuin het aantal woningen aangegeven waarover het gemiddelde verbruik is berekend. De cijfers over het gemiddelde energieverbruik zijn berekend over 2018, 2019 en 2020 voor proeftuinen uit de eerste ronde, en voor 2020 uit de tweede ronde. </t>
  </si>
  <si>
    <t>Apeldoorn</t>
  </si>
  <si>
    <t>Arnhem</t>
  </si>
  <si>
    <t>De Wolden</t>
  </si>
  <si>
    <t>Deventer</t>
  </si>
  <si>
    <t>Doesburg</t>
  </si>
  <si>
    <t>Goeree-Overflakkee</t>
  </si>
  <si>
    <t>Hilversum</t>
  </si>
  <si>
    <t>Hoogeveen</t>
  </si>
  <si>
    <t>Lingewaard</t>
  </si>
  <si>
    <t>Opsterland</t>
  </si>
  <si>
    <t>Pijnacker-Nootdorp</t>
  </si>
  <si>
    <t>Roermond</t>
  </si>
  <si>
    <t>Venlo</t>
  </si>
  <si>
    <t>Zwolle</t>
  </si>
  <si>
    <t xml:space="preserve">Het aantal woningen per proeftuin zoals weergegeven in deze maatwerktabellen kan afwijken van het aantal woningen dat daadwerkelijk aardgasvrij gemaakt gaat worden binnen een proeftuin. Het kan voorkomen dat er nog een selectie plaatsvindt binnen dit aantal, of dat het aantal juist nog verder wordt uitgebreid. De adressen zijn vaak nog niet definitief vastgesteld. In de komende jaren is hierin een aanscherping te verwachten. Daarnaast kunnen zich verschillen voordoen tussen wat in de BAG als één adres wordt gezien en wat de gemeente als één adres telt (denk aan gesplitste woningen of een zorgcomplex met afzonderlijke wooneenheden). </t>
  </si>
  <si>
    <t>https://www.cbs.nl/nl-nl/maatwerk/2020/49/gas-en-elektriciteitsverbruik-per-proeftuin-2018-2019</t>
  </si>
  <si>
    <r>
      <rPr>
        <b/>
        <i/>
        <sz val="10"/>
        <rFont val="Arial"/>
        <family val="2"/>
      </rPr>
      <t xml:space="preserve">Gemiddeld aardgasverbruik </t>
    </r>
    <r>
      <rPr>
        <sz val="10"/>
        <rFont val="Arial"/>
        <family val="2"/>
      </rPr>
      <t xml:space="preserve">- Het gemiddeld jaarverbruik van aardgas van woningen, zoals berekend uit de aansluitingenregisters van de energienetbedrijven. Het gaat hierbij om standaard jaarverbruiken waarbij dus al is gecorrigeerd voor de buitentemperatuur. </t>
    </r>
  </si>
  <si>
    <t>Tussen 2018, 2019 en 2020 kunnen zich verschillen voordoen in het aantal woningen. Hier zijn drie mogelijke redenen voor: of een aantal adressen behoort in één van beide jaren niet tot de woningvoorraad of er is een verschil in het aantal leegstaande woningen per 1 januari in beide jaren, of er wordt in het ene jaar wel een plausibele levering gevonden en in het andere jaar niet.</t>
  </si>
  <si>
    <r>
      <t>De populatie bestaat uit bewoonde woningen die tot de woningvoorraad behoren op 1 januari 2018, 1 januari 2019 en 1 januari 2020 én tot een proeftuin van één van de deelnemende gemeenten behoren. Wegens het ontbreken van adresgegevens van de proeftuin</t>
    </r>
    <r>
      <rPr>
        <strike/>
        <sz val="10"/>
        <rFont val="Arial"/>
        <family val="2"/>
      </rPr>
      <t xml:space="preserve"> </t>
    </r>
    <r>
      <rPr>
        <sz val="10"/>
        <rFont val="Arial"/>
        <family val="2"/>
      </rPr>
      <t>Delfzijl (nu gemeente Eemsdelta), heeft de maatwerktabel betrekking op 26 proeftuinen uit de eerste ronde en 19 uit de tweede ronde.</t>
    </r>
  </si>
  <si>
    <t>In de tweede ronde, gestart in 2020, zitten 19 proeftuinen, alle opgenomen in de tabel.</t>
  </si>
  <si>
    <r>
      <t>Gemiddeld gas- en elektriciteitsverbruik per proeftuin, tweede ronde</t>
    </r>
    <r>
      <rPr>
        <b/>
        <sz val="8"/>
        <rFont val="Arial"/>
        <family val="2"/>
      </rPr>
      <t>, 2020</t>
    </r>
  </si>
  <si>
    <t>Den Bosch</t>
  </si>
  <si>
    <t>Januari 2022</t>
  </si>
  <si>
    <t>aantal woningen</t>
  </si>
  <si>
    <t>gemiddeld gasverbruik</t>
  </si>
  <si>
    <t>gemiddeld elektriciteitsverbruik</t>
  </si>
  <si>
    <r>
      <rPr>
        <vertAlign val="superscript"/>
        <sz val="8"/>
        <rFont val="Arial"/>
        <family val="2"/>
      </rPr>
      <t>1)</t>
    </r>
    <r>
      <rPr>
        <sz val="8"/>
        <rFont val="Arial"/>
        <family val="2"/>
      </rPr>
      <t xml:space="preserve"> Van Delfzijl (per 1 januari 2021 gemeente Eemsdelta) zijn geen gegevens beschikbaar, omdat de oorspronkelijke plannen voor de gekozen wijk gewijzigd zijn.</t>
    </r>
  </si>
  <si>
    <r>
      <t>Gemiddeld gas- en elektriciteitsverbruik per proeftuin, eerste ronde</t>
    </r>
    <r>
      <rPr>
        <b/>
        <vertAlign val="superscript"/>
        <sz val="8"/>
        <rFont val="Arial"/>
        <family val="2"/>
      </rPr>
      <t>1)</t>
    </r>
    <r>
      <rPr>
        <b/>
        <sz val="8"/>
        <rFont val="Arial"/>
        <family val="2"/>
      </rPr>
      <t>, 2018, 2019 en 2020</t>
    </r>
  </si>
  <si>
    <t>gemiddeld elektriciteits-verbruik</t>
  </si>
  <si>
    <r>
      <rPr>
        <vertAlign val="superscript"/>
        <sz val="8"/>
        <color theme="1"/>
        <rFont val="Arial"/>
        <family val="2"/>
      </rPr>
      <t>2)</t>
    </r>
    <r>
      <rPr>
        <sz val="8"/>
        <color theme="1"/>
        <rFont val="Arial"/>
        <family val="2"/>
      </rPr>
      <t xml:space="preserve"> Appingedam en Loppersum maken sinds 1 januari 2021 deel uit van de gemeente Eemsdelta.</t>
    </r>
  </si>
  <si>
    <r>
      <rPr>
        <vertAlign val="superscript"/>
        <sz val="8"/>
        <rFont val="Arial"/>
        <family val="2"/>
      </rPr>
      <t>3)</t>
    </r>
    <r>
      <rPr>
        <sz val="8"/>
        <rFont val="Arial"/>
        <family val="2"/>
      </rPr>
      <t xml:space="preserve"> De proeftuin in Vlieland is aangesloten op een warmtenet (nu op aardgas, op termijn aardgasvrij). Omdat het gasverbruik van een warmtenet niet in de </t>
    </r>
  </si>
  <si>
    <r>
      <t xml:space="preserve">Vlieland </t>
    </r>
    <r>
      <rPr>
        <vertAlign val="superscript"/>
        <sz val="8"/>
        <color indexed="8"/>
        <rFont val="Arial"/>
        <family val="2"/>
      </rPr>
      <t>3)</t>
    </r>
  </si>
  <si>
    <r>
      <t xml:space="preserve">Appingedam </t>
    </r>
    <r>
      <rPr>
        <vertAlign val="superscript"/>
        <sz val="8"/>
        <color indexed="8"/>
        <rFont val="Arial"/>
        <family val="2"/>
      </rPr>
      <t>2)</t>
    </r>
  </si>
  <si>
    <r>
      <t xml:space="preserve">Loppersum </t>
    </r>
    <r>
      <rPr>
        <vertAlign val="superscript"/>
        <sz val="8"/>
        <color indexed="8"/>
        <rFont val="Arial"/>
        <family val="2"/>
      </rPr>
      <t>2)</t>
    </r>
  </si>
  <si>
    <r>
      <t>De komende jaren wil het kabinet samen met gemeenten ongeveer 100 bestaande wijken aardgasvrij maken. In totaal nemen 27 gemeenten deel aan de eerste ronde proeftuinen voor aardgasvrije wijken, en 19 aan de tweede ronde. Zij krijgen hiervoor een bijdrage van de Rijksoverheid. De gemeenten die meedoen aan het Programma Aardgasvrije Wijken (PAW) bepalen zelf hun aanpak; doel is om te leren op welke wijze de wijkgerichte aanpak kan worden ingericht en opgeschaald. Om te kunnen monitoren hoe het energieverbruik zich in deze wijken ontwikkelt, heeft de Rijksdienst voor Ondernemend Nederland (RVO) het Centraal Bureau voor de Statistiek (CBS)  gevraagd om een maatwerktabel samen te stellen over het gemiddelde gas- en elektriciteitsverbruik van woningen die tot een proeftuin behoren. Hiertoe hebben 26 van de 27 gemeenten uit de eerste ronde en 19</t>
    </r>
    <r>
      <rPr>
        <strike/>
        <sz val="10"/>
        <rFont val="Arial"/>
        <family val="2"/>
      </rPr>
      <t xml:space="preserve"> </t>
    </r>
    <r>
      <rPr>
        <sz val="10"/>
        <rFont val="Arial"/>
        <family val="2"/>
      </rPr>
      <t>gemeenten uit de tweede ronde een adressenlijst aangeleverd van de woningen die tot de proeftuin behoren. Sommige gemeenten hebben zowel een proeftuin</t>
    </r>
    <r>
      <rPr>
        <strike/>
        <sz val="10"/>
        <rFont val="Arial"/>
        <family val="2"/>
      </rPr>
      <t xml:space="preserve"> </t>
    </r>
    <r>
      <rPr>
        <sz val="10"/>
        <rFont val="Arial"/>
        <family val="2"/>
      </rPr>
      <t>in de eerste als in de tweede ronde. Voor de 26 gemeenten uit de eerste ronde is het gemiddelde gas- en elektriciteitsverbruik van alle bewoonde woningen op 1 januari 2018, 1 januari 2019 en 1 januari 2020 berekend. Het jaar 2018 betreft de nulmeting, 2019 en 2020 vervolgmetingen. Voor de 19 gemeenten uit de tweede ronde geldt 1 januari 2020 als de nulmeting. Dit gaat jaarlijks verder gevolgd worden.</t>
    </r>
  </si>
  <si>
    <t>Het aantal woningen in een proeftuin heeft betrekking op woningen die op 1 januari 2018, 1 januari 2019 of 1 januari 2020 tot de woningvoorraad behoorden en die op dat moment bewoond waren. Van de aangeleverde adressen door de gemeenten met een proeftuin is eerst gekeken welke voorkomen in de BAG én een woonfunctie hebben. Van deze adressen of woningen, is vervolgens bepaald welke op 1 januari 2018, 1 januari 2019 of 1 januari 2020 bewoond waren. Deze aantallen zijn per verslagjaar in de maatwerktabel opgenomen. Ook is voor deze adressen het gemiddelde gas- en elektriciteitsverbruik berekend.</t>
  </si>
  <si>
    <t xml:space="preserve">Het CBS ontvangt jaarlijks informatie over alle gas- en elektriciteitsaansluitingen in Nederland van de netbedrijven. Voor de reguliere statistieken over energieverbruiken bij particuliere huishoudens worden deze aansluitingen gekoppeld aan de woningvoorraad aan het begin van het jaar in de BAG. Verschillende plausibiliteitschecks en correcties worden uitgevoerd, zoals bijvoorbeeld het toedelen van collectieve aansluitingen in flatgebouwen over de bijbehorende appartementen. Lage of ontbrekende gasleveringen kunnen plausibel zijn; bijvoorbeeld bij leegstand, stadsverwarming of toepassing van warmtepompen. Lage of ontbrekende waarden die niet verklaard kunnen worden evenals uitzonderlijk hoge waarden worden als niet plausibel beschouwd. In het onderzoek naar proeftuinen worden woningen waar geen plausibele levering voor werd gevonden niet meegenomen in het bepalen van de gemiddelden, ook leegstaande woningen worden niet meegenomen. Per jaar is het gemiddelde dus berekend voor bewoonde woningen in de voorraad op 1 januari van dat jaar met een plausibele levering. 
De leveringen hebben betrekking op het standaard jaarverbruik. </t>
  </si>
  <si>
    <r>
      <t>De uitkomsten voor de proeftuinen zijn niet vergelijkbaar met StatLinepublicaties. In de StatLinetabellen met gemiddelde energieverbruiken van particuliere woningen op wijk- en buurtniveau worden leveringen aan woningen met niet-plausibele leveringen bijgeschat, onder andere op basis van gemiddelde waarden van vergelijkbare woningen in Nederland. Op lokaal niveau kunnen zulke schattingen echter sterk afwijken van de werkelijke waarde. Daarom is er in het proeftuinonderzoek voor gekozen om woningen met een niet-plausibele levering niet mee te nemen bij het berekenen van de gemiddelden. Het is aannemelijk dat de gemiddelde levering aan woningen met niet</t>
    </r>
    <r>
      <rPr>
        <sz val="10"/>
        <color rgb="FFFF0000"/>
        <rFont val="Arial"/>
        <family val="2"/>
      </rPr>
      <t>-</t>
    </r>
    <r>
      <rPr>
        <sz val="10"/>
        <rFont val="Arial"/>
        <family val="2"/>
      </rPr>
      <t>plausibele waarden in werkelijkheid niet of weinig verschilt met de gemiddelde levering aan woningen met plausibele waarden. Daarnaast vallen de proeftuinen niet samen met de indeling van wijken en buurten zoals gehanteerd op StatLine, waardoor ook verschillen kunnen ontstaan.</t>
    </r>
  </si>
  <si>
    <r>
      <t>In totaal zitten er</t>
    </r>
    <r>
      <rPr>
        <strike/>
        <sz val="10"/>
        <rFont val="Arial"/>
        <family val="2"/>
      </rPr>
      <t xml:space="preserve"> </t>
    </r>
    <r>
      <rPr>
        <sz val="10"/>
        <rFont val="Arial"/>
        <family val="2"/>
      </rPr>
      <t>27 proeftuinen in de eerste ronde, gestart in 2018, maar de tabel bevat gegevens van 26 proeftuinen. Van</t>
    </r>
    <r>
      <rPr>
        <strike/>
        <sz val="10"/>
        <rFont val="Arial"/>
        <family val="2"/>
      </rPr>
      <t xml:space="preserve"> </t>
    </r>
    <r>
      <rPr>
        <sz val="10"/>
        <rFont val="Arial"/>
        <family val="2"/>
      </rPr>
      <t>proeftuin Delfzijl (nu gemeente Eemsdelta) zijn geen gegevens beschikbaar, omdat de oorspronkelijke plannen voor de gekozen wijk gewijzigd zijn.</t>
    </r>
  </si>
  <si>
    <r>
      <t xml:space="preserve">Als gevolg van een veranderde (meer zuivere) methode zijn de cijfers in de huidige maatwerktabel op tabblad </t>
    </r>
    <r>
      <rPr>
        <i/>
        <sz val="10"/>
        <rFont val="Arial"/>
        <family val="2"/>
      </rPr>
      <t>Tabel 1</t>
    </r>
    <r>
      <rPr>
        <sz val="10"/>
        <rFont val="Arial"/>
        <family val="2"/>
      </rPr>
      <t xml:space="preserve"> niet vergelijkbaar met de publicatie van vorig jaar. In de huidige tabel is het gemiddelde energieverbruik berekend van alle bewoonde woningen die volgens opgave van de gemeenten tot een proeftuin behoren en waarvoor een plausibele levering werd gevonden, terwijl vorig jaar het gemiddelde energieverbruik over álle woningen in proeftuinen is berekend. Daarbij was voor woningen waarvoor geen plausibele waarden werden gevonden het energieverbruik geschat. Omdat op lokaal niveau geschatte waarden op basis van gemiddelde waarden voor vergelijkbare woningen in Nederland sterk kunnen afwijken van de werkelijkheid, is de methode herzien in deze publicatie. Het gemiddelde wordt nu geschat op basis van woningen met plausibele leveringen. Hierbij is het aannemelijk dat het gemiddelde voor woningen waar geen plausibele levering gevonden kon worden in de praktijk niet of weinig afwijkt van het gemiddelde voor de woningen met een plausibele levering.</t>
    </r>
  </si>
  <si>
    <t xml:space="preserve">De cijfers in de huidige maatwerktabel zijn niet vergelijkbaar met de publicatie uit 2019. Dit jaar is het gemiddelde energieverbruik berekend van alle bewoonde woningen die volgens opgave van de gemeenten tot een proeftuin behoren, terwijl in 2019 het gemiddelde energieverbruik van alle woningen in wijken en/of buurten met proeftuinen zijn meegenomen. De proeftuinen betreffen doorgaans een deel van een wijk of buurt. </t>
  </si>
  <si>
    <r>
      <rPr>
        <b/>
        <i/>
        <sz val="10"/>
        <rFont val="Arial"/>
        <family val="2"/>
      </rPr>
      <t xml:space="preserve">kWh </t>
    </r>
    <r>
      <rPr>
        <sz val="10"/>
        <rFont val="Arial"/>
        <family val="2"/>
      </rPr>
      <t>– kiloWattuur</t>
    </r>
  </si>
  <si>
    <r>
      <rPr>
        <b/>
        <i/>
        <sz val="10"/>
        <rFont val="Arial"/>
        <family val="2"/>
      </rPr>
      <t xml:space="preserve">Gemiddeld elektriciteitsverbruik </t>
    </r>
    <r>
      <rPr>
        <sz val="10"/>
        <rFont val="Arial"/>
        <family val="2"/>
      </rPr>
      <t xml:space="preserve">- Het gemiddeld jaarverbruik van elektriciteit op individuele aansluitingen van woningen, zoals berekend vanuit de aansluitingenregisters van de energienetbedrijven. De eigen opwekking van elektriciteit, bijvoorbeeld met zonnepanelen, is niet bekend en dus ook niet inbegrepen in het gemiddelde jaarverbruik. Ook collectieve verbruiken van bijvoorbeeld liftinstallaties of hal-/galerijverlichting zijn niet meegeteld bij de berekening. </t>
    </r>
  </si>
  <si>
    <r>
      <rPr>
        <b/>
        <i/>
        <sz val="11"/>
        <rFont val="Calibri"/>
        <family val="2"/>
        <scheme val="minor"/>
      </rPr>
      <t>Aantal woningen</t>
    </r>
    <r>
      <rPr>
        <sz val="10"/>
        <rFont val="Arial"/>
        <family val="2"/>
      </rPr>
      <t xml:space="preserve"> - Het totale aantal woningen op 1 januari van 2018, 2019 en 2020 dat bewoond werd en waarvoor een plausibele levering is waargenomen. Een woning is een verblijfsobject met minimaal een woonfunctie en eventueel één of meer andere gebruiksfuncties. Van de woningen is het aantal bewoners op 1 januari van 2018, 2019 en 2020 bepaald. Indien dit er minimaal 1 was, is de woning aangemerkt als bewoond.</t>
    </r>
  </si>
  <si>
    <t>Ons e-mailadres is asd@cbs.nl.</t>
  </si>
  <si>
    <t>Vragen over deze publicatie kunnen gestuurd worden aan het CBS-CvB onder vermelding van het referentienummer PR000214.</t>
  </si>
  <si>
    <t>Gemiddeld gas- en elektriciteitsverbruik per proeftuin. eerste ronde, 2018, 2019 en 2020</t>
  </si>
  <si>
    <t>Gemiddeld gas- en elektriciteitsverbruik per proeftuin, tweede ronde,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</si>
</sst>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0"/>
  </numFmts>
  <fonts count="3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u/>
      <sz val="10"/>
      <color theme="10"/>
      <name val="Arial"/>
      <family val="2"/>
    </font>
    <font>
      <sz val="10"/>
      <color rgb="FFFF0000"/>
      <name val="Arial"/>
      <family val="2"/>
    </font>
    <font>
      <sz val="10"/>
      <name val="Arial"/>
      <family val="2"/>
    </font>
    <font>
      <sz val="10"/>
      <color rgb="FF0070C0"/>
      <name val="Arial"/>
      <family val="2"/>
    </font>
    <font>
      <sz val="8"/>
      <color rgb="FF0070C0"/>
      <name val="Arial"/>
      <family val="2"/>
    </font>
    <font>
      <b/>
      <i/>
      <sz val="10"/>
      <name val="Arial"/>
      <family val="2"/>
    </font>
    <font>
      <sz val="8"/>
      <color theme="1"/>
      <name val="Arial"/>
      <family val="2"/>
    </font>
    <font>
      <b/>
      <sz val="8"/>
      <name val="Arial"/>
      <family val="2"/>
    </font>
    <font>
      <i/>
      <sz val="8"/>
      <color theme="1"/>
      <name val="Arial"/>
      <family val="2"/>
    </font>
    <font>
      <b/>
      <sz val="12"/>
      <color rgb="FFFF0000"/>
      <name val="Arial"/>
      <family val="2"/>
    </font>
    <font>
      <sz val="10"/>
      <color theme="1"/>
      <name val="Arial"/>
      <family val="2"/>
    </font>
    <font>
      <sz val="8"/>
      <color indexed="8"/>
      <name val="Arial"/>
      <family val="2"/>
    </font>
    <font>
      <i/>
      <sz val="8"/>
      <name val="Arial"/>
      <family val="2"/>
    </font>
    <font>
      <b/>
      <sz val="10"/>
      <color theme="1"/>
      <name val="Arial"/>
      <family val="2"/>
    </font>
    <font>
      <b/>
      <i/>
      <sz val="11"/>
      <name val="Calibri"/>
      <family val="2"/>
      <scheme val="minor"/>
    </font>
    <font>
      <sz val="11"/>
      <name val="Calibri"/>
      <family val="2"/>
      <scheme val="minor"/>
    </font>
    <font>
      <vertAlign val="superscript"/>
      <sz val="10"/>
      <name val="Arial"/>
      <family val="2"/>
    </font>
    <font>
      <i/>
      <vertAlign val="superscript"/>
      <sz val="8"/>
      <name val="Arial"/>
      <family val="2"/>
    </font>
    <font>
      <b/>
      <vertAlign val="superscript"/>
      <sz val="8"/>
      <name val="Arial"/>
      <family val="2"/>
    </font>
    <font>
      <vertAlign val="superscript"/>
      <sz val="8"/>
      <color indexed="8"/>
      <name val="Arial"/>
      <family val="2"/>
    </font>
    <font>
      <strike/>
      <sz val="8"/>
      <color rgb="FFFF0000"/>
      <name val="Arial"/>
      <family val="2"/>
    </font>
    <font>
      <strike/>
      <sz val="10"/>
      <name val="Arial"/>
      <family val="2"/>
    </font>
    <font>
      <vertAlign val="superscript"/>
      <sz val="8"/>
      <name val="Arial"/>
      <family val="2"/>
    </font>
    <font>
      <vertAlign val="superscript"/>
      <sz val="8"/>
      <color theme="1"/>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indexed="65"/>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s>
  <cellStyleXfs count="65">
    <xf numFmtId="0" fontId="0" fillId="0" borderId="0"/>
    <xf numFmtId="0" fontId="15" fillId="0" borderId="0" applyNumberFormat="0" applyFill="0" applyBorder="0" applyAlignment="0" applyProtection="0"/>
    <xf numFmtId="43" fontId="17" fillId="0" borderId="0" applyFont="0" applyFill="0" applyBorder="0" applyAlignment="0" applyProtection="0"/>
    <xf numFmtId="0" fontId="5" fillId="0" borderId="0"/>
    <xf numFmtId="9" fontId="5" fillId="0" borderId="0" applyFont="0" applyFill="0" applyBorder="0" applyAlignment="0" applyProtection="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0" fontId="2" fillId="0" borderId="0"/>
    <xf numFmtId="0" fontId="1" fillId="0" borderId="0"/>
  </cellStyleXfs>
  <cellXfs count="95">
    <xf numFmtId="0" fontId="0" fillId="0" borderId="0" xfId="0"/>
    <xf numFmtId="0" fontId="8" fillId="2" borderId="0" xfId="0" applyFont="1" applyFill="1"/>
    <xf numFmtId="0" fontId="10" fillId="2" borderId="0" xfId="0" applyFont="1" applyFill="1"/>
    <xf numFmtId="0" fontId="9" fillId="2" borderId="0" xfId="0" applyFont="1" applyFill="1" applyAlignment="1">
      <alignment horizontal="left"/>
    </xf>
    <xf numFmtId="0" fontId="0" fillId="2" borderId="0" xfId="0" applyFill="1"/>
    <xf numFmtId="0" fontId="13" fillId="2" borderId="0" xfId="0" applyFont="1" applyFill="1"/>
    <xf numFmtId="0" fontId="9" fillId="2" borderId="0" xfId="0" applyFont="1" applyFill="1" applyAlignment="1"/>
    <xf numFmtId="0" fontId="12" fillId="2" borderId="0" xfId="0" applyFont="1" applyFill="1" applyAlignment="1"/>
    <xf numFmtId="0" fontId="0" fillId="2" borderId="0" xfId="0" applyFill="1" applyAlignment="1"/>
    <xf numFmtId="0" fontId="11" fillId="2" borderId="0" xfId="0" applyFont="1" applyFill="1" applyAlignment="1"/>
    <xf numFmtId="0" fontId="0" fillId="3" borderId="0" xfId="0" applyFill="1"/>
    <xf numFmtId="0" fontId="6" fillId="3" borderId="0" xfId="0" applyFont="1" applyFill="1" applyAlignment="1">
      <alignment wrapText="1"/>
    </xf>
    <xf numFmtId="0" fontId="6" fillId="2" borderId="0" xfId="0" applyFont="1" applyFill="1"/>
    <xf numFmtId="0" fontId="16" fillId="2" borderId="0" xfId="0" applyFont="1" applyFill="1"/>
    <xf numFmtId="0" fontId="6" fillId="2" borderId="0" xfId="0" applyFont="1" applyFill="1" applyAlignment="1"/>
    <xf numFmtId="0" fontId="18" fillId="2" borderId="0" xfId="0" applyFont="1" applyFill="1" applyAlignment="1"/>
    <xf numFmtId="0" fontId="19" fillId="2" borderId="0" xfId="0" applyFont="1" applyFill="1" applyAlignment="1"/>
    <xf numFmtId="0" fontId="18" fillId="2" borderId="0" xfId="0" applyFont="1" applyFill="1"/>
    <xf numFmtId="43" fontId="0" fillId="2" borderId="0" xfId="2" applyFont="1" applyFill="1"/>
    <xf numFmtId="0" fontId="18" fillId="3" borderId="0" xfId="0" applyFont="1" applyFill="1"/>
    <xf numFmtId="0" fontId="7" fillId="3" borderId="0" xfId="0" applyFont="1" applyFill="1"/>
    <xf numFmtId="0" fontId="8" fillId="3" borderId="0" xfId="0" applyFont="1" applyFill="1" applyBorder="1" applyAlignment="1">
      <alignment horizontal="left" vertical="top" wrapText="1"/>
    </xf>
    <xf numFmtId="0" fontId="6" fillId="3" borderId="0" xfId="0" applyFont="1" applyFill="1" applyAlignment="1">
      <alignment horizontal="left" wrapText="1"/>
    </xf>
    <xf numFmtId="0" fontId="11" fillId="2" borderId="0" xfId="0" applyFont="1" applyFill="1" applyAlignment="1">
      <alignment horizontal="left" vertical="top" wrapText="1"/>
    </xf>
    <xf numFmtId="0" fontId="6" fillId="3" borderId="0" xfId="0" applyFont="1" applyFill="1" applyAlignment="1">
      <alignment horizontal="left" vertical="top" wrapText="1"/>
    </xf>
    <xf numFmtId="0" fontId="20" fillId="3" borderId="0" xfId="0" applyFont="1" applyFill="1" applyAlignment="1">
      <alignment horizontal="left" vertical="top" wrapText="1"/>
    </xf>
    <xf numFmtId="0" fontId="14" fillId="3" borderId="0" xfId="5" applyFont="1" applyFill="1" applyAlignment="1">
      <alignment horizontal="justify" vertical="top" wrapText="1"/>
    </xf>
    <xf numFmtId="0" fontId="10" fillId="3" borderId="1" xfId="0" applyFont="1" applyFill="1" applyBorder="1" applyAlignment="1">
      <alignment horizontal="left" vertical="top" wrapText="1"/>
    </xf>
    <xf numFmtId="0" fontId="10" fillId="3" borderId="2" xfId="0" applyFont="1" applyFill="1" applyBorder="1" applyAlignment="1">
      <alignment horizontal="left" wrapText="1"/>
    </xf>
    <xf numFmtId="0" fontId="6" fillId="3" borderId="3" xfId="0" applyFont="1" applyFill="1" applyBorder="1" applyAlignment="1">
      <alignment horizontal="left" vertical="top" wrapText="1"/>
    </xf>
    <xf numFmtId="0" fontId="6" fillId="3" borderId="4" xfId="0" applyFont="1" applyFill="1" applyBorder="1" applyAlignment="1">
      <alignment horizontal="left" wrapText="1"/>
    </xf>
    <xf numFmtId="0" fontId="6" fillId="3" borderId="5" xfId="0" applyFont="1" applyFill="1" applyBorder="1" applyAlignment="1">
      <alignment horizontal="left" vertical="top" wrapText="1"/>
    </xf>
    <xf numFmtId="0" fontId="6" fillId="3" borderId="7" xfId="0" applyFont="1" applyFill="1" applyBorder="1" applyAlignment="1">
      <alignment horizontal="left" wrapText="1"/>
    </xf>
    <xf numFmtId="0" fontId="20" fillId="3" borderId="0" xfId="5" applyFont="1" applyFill="1" applyAlignment="1">
      <alignment horizontal="justify" vertical="top" wrapText="1"/>
    </xf>
    <xf numFmtId="0" fontId="15" fillId="2" borderId="0" xfId="1" applyFill="1" applyAlignment="1"/>
    <xf numFmtId="0" fontId="6" fillId="2" borderId="0" xfId="0" applyFont="1" applyFill="1" applyBorder="1"/>
    <xf numFmtId="0" fontId="6" fillId="2" borderId="0" xfId="0" applyFont="1" applyFill="1" applyBorder="1" applyAlignment="1"/>
    <xf numFmtId="0" fontId="24" fillId="2" borderId="0" xfId="0" applyFont="1" applyFill="1"/>
    <xf numFmtId="49" fontId="6" fillId="0" borderId="0" xfId="0" applyNumberFormat="1" applyFont="1" applyFill="1" applyAlignment="1">
      <alignment horizontal="left"/>
    </xf>
    <xf numFmtId="0" fontId="21" fillId="3" borderId="0" xfId="0" applyFont="1" applyFill="1" applyAlignment="1">
      <alignment vertical="top"/>
    </xf>
    <xf numFmtId="0" fontId="22" fillId="2" borderId="0" xfId="6" applyFont="1" applyFill="1"/>
    <xf numFmtId="0" fontId="7" fillId="2" borderId="0" xfId="6" applyFont="1" applyFill="1"/>
    <xf numFmtId="0" fontId="6" fillId="2" borderId="0" xfId="5" applyFont="1" applyFill="1"/>
    <xf numFmtId="49" fontId="6" fillId="2" borderId="0" xfId="5" applyNumberFormat="1" applyFill="1"/>
    <xf numFmtId="0" fontId="6" fillId="2" borderId="0" xfId="5" applyFill="1"/>
    <xf numFmtId="0" fontId="22" fillId="4" borderId="0" xfId="5" applyFont="1" applyFill="1" applyAlignment="1">
      <alignment vertical="center"/>
    </xf>
    <xf numFmtId="0" fontId="7" fillId="4" borderId="0" xfId="5" applyFont="1" applyFill="1" applyAlignment="1">
      <alignment vertical="center"/>
    </xf>
    <xf numFmtId="0" fontId="6" fillId="2" borderId="0" xfId="5" applyFont="1" applyFill="1" applyAlignment="1">
      <alignment horizontal="justify" vertical="top" wrapText="1"/>
    </xf>
    <xf numFmtId="0" fontId="28" fillId="3" borderId="1" xfId="0" applyFont="1" applyFill="1" applyBorder="1"/>
    <xf numFmtId="0" fontId="28" fillId="3" borderId="2" xfId="0" applyFont="1" applyFill="1" applyBorder="1"/>
    <xf numFmtId="0" fontId="25" fillId="3" borderId="0" xfId="0" applyFont="1" applyFill="1"/>
    <xf numFmtId="0" fontId="25" fillId="3" borderId="3" xfId="0" applyFont="1" applyFill="1" applyBorder="1" applyAlignment="1">
      <alignment vertical="top"/>
    </xf>
    <xf numFmtId="0" fontId="6" fillId="3" borderId="4" xfId="0" applyFont="1" applyFill="1" applyBorder="1" applyAlignment="1">
      <alignment wrapText="1"/>
    </xf>
    <xf numFmtId="0" fontId="25" fillId="3" borderId="3" xfId="0" applyFont="1" applyFill="1" applyBorder="1" applyAlignment="1">
      <alignment wrapText="1"/>
    </xf>
    <xf numFmtId="0" fontId="25" fillId="3" borderId="4" xfId="0" applyFont="1" applyFill="1" applyBorder="1"/>
    <xf numFmtId="0" fontId="25" fillId="3" borderId="5" xfId="0" applyFont="1" applyFill="1" applyBorder="1" applyAlignment="1">
      <alignment wrapText="1"/>
    </xf>
    <xf numFmtId="0" fontId="25" fillId="3" borderId="7" xfId="0" applyFont="1" applyFill="1" applyBorder="1"/>
    <xf numFmtId="0" fontId="15" fillId="2" borderId="0" xfId="1" applyFill="1" applyAlignment="1">
      <alignment horizontal="left" vertical="top"/>
    </xf>
    <xf numFmtId="0" fontId="6" fillId="3" borderId="0" xfId="5" applyFont="1" applyFill="1" applyAlignment="1">
      <alignment horizontal="justify" vertical="top" wrapText="1"/>
    </xf>
    <xf numFmtId="0" fontId="6" fillId="2" borderId="0" xfId="5" applyFill="1" applyAlignment="1">
      <alignment horizontal="justify" vertical="top" wrapText="1"/>
    </xf>
    <xf numFmtId="0" fontId="6" fillId="2" borderId="0" xfId="5" applyFill="1" applyAlignment="1"/>
    <xf numFmtId="0" fontId="22" fillId="3" borderId="6" xfId="0" applyFont="1" applyFill="1" applyBorder="1" applyAlignment="1">
      <alignment horizontal="left" vertical="top" wrapText="1"/>
    </xf>
    <xf numFmtId="0" fontId="22" fillId="3" borderId="0" xfId="0" applyFont="1" applyFill="1" applyBorder="1" applyAlignment="1">
      <alignment horizontal="left" vertical="top" wrapText="1"/>
    </xf>
    <xf numFmtId="0" fontId="25" fillId="2" borderId="0" xfId="0" applyFont="1" applyFill="1"/>
    <xf numFmtId="0" fontId="15" fillId="2" borderId="0" xfId="1" applyFill="1" applyAlignment="1">
      <alignment horizontal="justify" vertical="top" wrapText="1"/>
    </xf>
    <xf numFmtId="0" fontId="22" fillId="3" borderId="0" xfId="61" applyFont="1" applyFill="1" applyAlignment="1">
      <alignment horizontal="left" vertical="top"/>
    </xf>
    <xf numFmtId="0" fontId="26" fillId="3" borderId="0" xfId="61" applyFont="1" applyFill="1" applyAlignment="1">
      <alignment horizontal="left" vertical="top"/>
    </xf>
    <xf numFmtId="0" fontId="22" fillId="3" borderId="6" xfId="0" applyFont="1" applyFill="1" applyBorder="1" applyAlignment="1">
      <alignment horizontal="left" vertical="top"/>
    </xf>
    <xf numFmtId="0" fontId="22" fillId="3" borderId="8" xfId="0" applyFont="1" applyFill="1" applyBorder="1" applyAlignment="1">
      <alignment horizontal="left" vertical="top" wrapText="1"/>
    </xf>
    <xf numFmtId="0" fontId="27" fillId="3" borderId="0" xfId="0" applyFont="1" applyFill="1" applyBorder="1" applyAlignment="1">
      <alignment horizontal="left" vertical="top" wrapText="1"/>
    </xf>
    <xf numFmtId="0" fontId="21" fillId="5" borderId="0" xfId="0" applyFont="1" applyFill="1"/>
    <xf numFmtId="0" fontId="23" fillId="5" borderId="0" xfId="0" applyFont="1" applyFill="1"/>
    <xf numFmtId="0" fontId="26" fillId="3" borderId="0" xfId="61" applyFont="1" applyFill="1" applyBorder="1"/>
    <xf numFmtId="0" fontId="21" fillId="5" borderId="6" xfId="0" applyFont="1" applyFill="1" applyBorder="1"/>
    <xf numFmtId="164" fontId="21" fillId="5" borderId="0" xfId="0" applyNumberFormat="1" applyFont="1" applyFill="1"/>
    <xf numFmtId="0" fontId="8" fillId="2" borderId="0" xfId="5" applyFont="1" applyFill="1" applyAlignment="1">
      <alignment horizontal="justify" vertical="top" wrapText="1"/>
    </xf>
    <xf numFmtId="0" fontId="14" fillId="2" borderId="0" xfId="5" applyFont="1" applyFill="1" applyAlignment="1">
      <alignment horizontal="justify" vertical="top" wrapText="1"/>
    </xf>
    <xf numFmtId="0" fontId="6" fillId="3" borderId="0" xfId="5" applyFill="1" applyAlignment="1">
      <alignment horizontal="justify" vertical="top" wrapText="1"/>
    </xf>
    <xf numFmtId="0" fontId="6" fillId="0" borderId="0" xfId="0" applyFont="1" applyAlignment="1">
      <alignment horizontal="justify" vertical="top" wrapText="1"/>
    </xf>
    <xf numFmtId="0" fontId="30" fillId="2" borderId="0" xfId="0" applyFont="1" applyFill="1" applyAlignment="1">
      <alignment horizontal="justify" vertical="top" wrapText="1"/>
    </xf>
    <xf numFmtId="0" fontId="6" fillId="0" borderId="0" xfId="5" applyFont="1" applyFill="1" applyAlignment="1">
      <alignment horizontal="justify" vertical="top"/>
    </xf>
    <xf numFmtId="0" fontId="6" fillId="2" borderId="0" xfId="5" applyFill="1" applyAlignment="1">
      <alignment horizontal="justify"/>
    </xf>
    <xf numFmtId="0" fontId="6" fillId="2" borderId="0" xfId="5" applyFont="1" applyFill="1" applyAlignment="1">
      <alignment horizontal="justify"/>
    </xf>
    <xf numFmtId="0" fontId="27" fillId="3" borderId="6" xfId="0" applyFont="1" applyFill="1" applyBorder="1" applyAlignment="1">
      <alignment horizontal="left" vertical="top" wrapText="1"/>
    </xf>
    <xf numFmtId="0" fontId="16" fillId="3" borderId="0" xfId="5" applyFont="1" applyFill="1" applyAlignment="1">
      <alignment horizontal="justify" vertical="top" wrapText="1"/>
    </xf>
    <xf numFmtId="0" fontId="7" fillId="3" borderId="0" xfId="0" applyFont="1" applyFill="1" applyAlignment="1">
      <alignment vertical="top"/>
    </xf>
    <xf numFmtId="0" fontId="6" fillId="0" borderId="0" xfId="5" applyFont="1" applyFill="1" applyAlignment="1">
      <alignment horizontal="justify" vertical="top" wrapText="1"/>
    </xf>
    <xf numFmtId="0" fontId="35" fillId="3" borderId="0" xfId="0" applyFont="1" applyFill="1" applyAlignment="1">
      <alignment vertical="top"/>
    </xf>
    <xf numFmtId="0" fontId="15" fillId="0" borderId="0" xfId="1" applyFill="1"/>
    <xf numFmtId="0" fontId="15" fillId="0" borderId="0" xfId="1" applyAlignment="1"/>
    <xf numFmtId="0" fontId="15" fillId="0" borderId="0" xfId="1"/>
    <xf numFmtId="0" fontId="7" fillId="3" borderId="6" xfId="0" applyFont="1" applyFill="1" applyBorder="1" applyAlignment="1">
      <alignment horizontal="left" vertical="top"/>
    </xf>
    <xf numFmtId="0" fontId="7" fillId="3" borderId="6" xfId="0" applyFont="1" applyFill="1" applyBorder="1" applyAlignment="1">
      <alignment horizontal="left" vertical="top" wrapText="1"/>
    </xf>
    <xf numFmtId="0" fontId="7" fillId="3" borderId="9" xfId="0" applyFont="1" applyFill="1" applyBorder="1" applyAlignment="1">
      <alignment horizontal="left" vertical="top" wrapText="1"/>
    </xf>
    <xf numFmtId="0" fontId="7" fillId="3" borderId="8" xfId="0" applyFont="1" applyFill="1" applyBorder="1" applyAlignment="1">
      <alignment horizontal="left" vertical="top" wrapText="1"/>
    </xf>
  </cellXfs>
  <cellStyles count="65">
    <cellStyle name="Hyperlink" xfId="1" builtinId="8"/>
    <cellStyle name="Komma" xfId="2" builtinId="3"/>
    <cellStyle name="Procent 2" xfId="4"/>
    <cellStyle name="Standaard" xfId="0" builtinId="0"/>
    <cellStyle name="Standaard 2" xfId="3"/>
    <cellStyle name="Standaard 2 2" xfId="5"/>
    <cellStyle name="Standaard 2 3" xfId="64"/>
    <cellStyle name="Standaard 3" xfId="6"/>
    <cellStyle name="Standaard 3 2" xfId="63"/>
    <cellStyle name="Standaard 5" xfId="61"/>
    <cellStyle name="Standaard 5 2" xfId="62"/>
    <cellStyle name="style1552990025817" xfId="7"/>
    <cellStyle name="style1552990025864" xfId="8"/>
    <cellStyle name="style1552990025911" xfId="9"/>
    <cellStyle name="style1552990025958" xfId="10"/>
    <cellStyle name="style1552990025989" xfId="11"/>
    <cellStyle name="style1552990026036" xfId="12"/>
    <cellStyle name="style1552990026536" xfId="13"/>
    <cellStyle name="style1552990026568" xfId="14"/>
    <cellStyle name="style1552990026614" xfId="15"/>
    <cellStyle name="style1552990352054" xfId="16"/>
    <cellStyle name="style1552990352147" xfId="17"/>
    <cellStyle name="style1552990352194" xfId="18"/>
    <cellStyle name="style1552990352226" xfId="19"/>
    <cellStyle name="style1552990352257" xfId="20"/>
    <cellStyle name="style1552990352304" xfId="21"/>
    <cellStyle name="style1552990352804" xfId="22"/>
    <cellStyle name="style1552990352897" xfId="23"/>
    <cellStyle name="style1552990352929" xfId="24"/>
    <cellStyle name="style1552990489321" xfId="25"/>
    <cellStyle name="style1552990489352" xfId="26"/>
    <cellStyle name="style1552990489383" xfId="27"/>
    <cellStyle name="style1552990489477" xfId="28"/>
    <cellStyle name="style1552990489508" xfId="29"/>
    <cellStyle name="style1552990489539" xfId="30"/>
    <cellStyle name="style1552990489633" xfId="31"/>
    <cellStyle name="style1552990489664" xfId="32"/>
    <cellStyle name="style1552990489695" xfId="33"/>
    <cellStyle name="style1552990624367" xfId="34"/>
    <cellStyle name="style1552990624398" xfId="35"/>
    <cellStyle name="style1552990624429" xfId="36"/>
    <cellStyle name="style1552990624476" xfId="37"/>
    <cellStyle name="style1552990624507" xfId="38"/>
    <cellStyle name="style1552990624554" xfId="39"/>
    <cellStyle name="style1552990624991" xfId="40"/>
    <cellStyle name="style1552990625022" xfId="41"/>
    <cellStyle name="style1552990625069" xfId="42"/>
    <cellStyle name="style1552990753666" xfId="43"/>
    <cellStyle name="style1552990753698" xfId="44"/>
    <cellStyle name="style1552990753729" xfId="45"/>
    <cellStyle name="style1552990753760" xfId="46"/>
    <cellStyle name="style1552990753791" xfId="47"/>
    <cellStyle name="style1552990753822" xfId="48"/>
    <cellStyle name="style1552990753916" xfId="49"/>
    <cellStyle name="style1552990753947" xfId="50"/>
    <cellStyle name="style1552990753978" xfId="51"/>
    <cellStyle name="style1554377200539" xfId="52"/>
    <cellStyle name="style1554377200632" xfId="53"/>
    <cellStyle name="style1554377200679" xfId="54"/>
    <cellStyle name="style1554377200711" xfId="55"/>
    <cellStyle name="style1554377200742" xfId="56"/>
    <cellStyle name="style1554377200773" xfId="57"/>
    <cellStyle name="style1554377201039" xfId="58"/>
    <cellStyle name="style1554377201070" xfId="59"/>
    <cellStyle name="style1554377201117" xfId="6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cbs.nl/nl-nl/maatwerk/2019/36/kenmerken-wijken-waarin-proeftuinen-liggen-2016-2017" TargetMode="External"/><Relationship Id="rId1" Type="http://schemas.openxmlformats.org/officeDocument/2006/relationships/hyperlink" Target="https://www.cbs.nl/nl-nl/maatwerk/2020/49/gas-en-elektriciteitsverbruik-per-proeftuin-2018-2019"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7.88671875" defaultRowHeight="13.2" x14ac:dyDescent="0.25"/>
  <cols>
    <col min="1" max="16384" width="7.88671875" style="4"/>
  </cols>
  <sheetData>
    <row r="3" spans="1:14" ht="15.6" x14ac:dyDescent="0.3">
      <c r="A3" s="1" t="s">
        <v>88</v>
      </c>
    </row>
    <row r="4" spans="1:14" ht="15.6" x14ac:dyDescent="0.3">
      <c r="A4" s="37"/>
    </row>
    <row r="5" spans="1:14" ht="15.6" x14ac:dyDescent="0.3">
      <c r="A5" s="5"/>
    </row>
    <row r="7" spans="1:14" x14ac:dyDescent="0.25">
      <c r="A7" s="2" t="s">
        <v>89</v>
      </c>
    </row>
    <row r="12" spans="1:14" x14ac:dyDescent="0.25">
      <c r="A12" s="19"/>
      <c r="B12" s="19"/>
      <c r="C12" s="19"/>
      <c r="D12" s="19"/>
      <c r="E12" s="19"/>
      <c r="F12" s="19"/>
      <c r="G12" s="19"/>
      <c r="H12" s="19"/>
      <c r="I12" s="19"/>
      <c r="J12" s="19"/>
      <c r="K12" s="19"/>
      <c r="L12" s="19"/>
      <c r="M12" s="19"/>
      <c r="N12" s="13"/>
    </row>
    <row r="13" spans="1:14" x14ac:dyDescent="0.25">
      <c r="A13" s="19"/>
      <c r="B13" s="19"/>
      <c r="C13" s="19"/>
      <c r="D13" s="19"/>
      <c r="E13" s="19"/>
      <c r="F13" s="19"/>
      <c r="G13" s="19"/>
      <c r="H13" s="19"/>
      <c r="I13" s="19"/>
      <c r="J13" s="19"/>
      <c r="K13" s="19"/>
      <c r="L13" s="19"/>
      <c r="M13" s="19"/>
      <c r="N13" s="13"/>
    </row>
    <row r="14" spans="1:14" x14ac:dyDescent="0.25">
      <c r="A14" s="19"/>
      <c r="B14" s="19"/>
      <c r="C14" s="19"/>
      <c r="D14" s="19"/>
      <c r="E14" s="19"/>
      <c r="F14" s="19"/>
      <c r="G14" s="19"/>
      <c r="H14" s="19"/>
      <c r="I14" s="19"/>
      <c r="J14" s="19"/>
      <c r="K14" s="19"/>
      <c r="L14" s="19"/>
      <c r="M14" s="19"/>
      <c r="N14" s="13"/>
    </row>
    <row r="15" spans="1:14" x14ac:dyDescent="0.25">
      <c r="A15" s="19"/>
      <c r="B15" s="19"/>
      <c r="C15" s="19"/>
      <c r="D15" s="19"/>
      <c r="E15" s="19"/>
      <c r="F15" s="19"/>
      <c r="G15" s="19"/>
      <c r="H15" s="19"/>
      <c r="I15" s="19"/>
      <c r="J15" s="19"/>
      <c r="K15" s="19"/>
      <c r="L15" s="19"/>
      <c r="M15" s="19"/>
      <c r="N15" s="13"/>
    </row>
    <row r="16" spans="1:14" x14ac:dyDescent="0.25">
      <c r="A16" s="19"/>
      <c r="B16" s="19"/>
      <c r="C16" s="19"/>
      <c r="D16" s="19"/>
      <c r="E16" s="19"/>
      <c r="F16" s="19"/>
      <c r="G16" s="19"/>
      <c r="H16" s="19"/>
      <c r="I16" s="19"/>
      <c r="J16" s="19"/>
      <c r="K16" s="19"/>
      <c r="L16" s="19"/>
      <c r="M16" s="19"/>
      <c r="N16" s="13"/>
    </row>
    <row r="17" spans="1:14" x14ac:dyDescent="0.25">
      <c r="A17" s="19"/>
      <c r="B17" s="19"/>
      <c r="C17" s="19"/>
      <c r="D17" s="19"/>
      <c r="E17" s="19"/>
      <c r="F17" s="19"/>
      <c r="G17" s="19"/>
      <c r="H17" s="19"/>
      <c r="I17" s="19"/>
      <c r="J17" s="19"/>
      <c r="K17" s="19"/>
      <c r="L17" s="19"/>
      <c r="M17" s="19"/>
      <c r="N17" s="13"/>
    </row>
    <row r="18" spans="1:14" x14ac:dyDescent="0.25">
      <c r="A18" s="17"/>
      <c r="B18" s="19"/>
      <c r="C18" s="19"/>
      <c r="D18" s="19"/>
      <c r="E18" s="19"/>
      <c r="F18" s="19"/>
      <c r="G18" s="19"/>
      <c r="H18" s="19"/>
      <c r="I18" s="19"/>
      <c r="J18" s="19"/>
      <c r="K18" s="19"/>
      <c r="L18" s="19"/>
      <c r="M18" s="19"/>
    </row>
    <row r="19" spans="1:14" x14ac:dyDescent="0.25">
      <c r="A19" s="19"/>
      <c r="B19" s="17"/>
      <c r="C19" s="17"/>
      <c r="D19" s="17"/>
      <c r="E19" s="17"/>
      <c r="F19" s="17"/>
      <c r="G19" s="17"/>
      <c r="H19" s="17"/>
      <c r="I19" s="17"/>
      <c r="J19" s="17"/>
      <c r="K19" s="17"/>
      <c r="L19" s="17"/>
      <c r="M19" s="17"/>
    </row>
    <row r="24" spans="1:14" x14ac:dyDescent="0.25">
      <c r="A24" s="17"/>
    </row>
    <row r="33" s="18" customFormat="1" x14ac:dyDescent="0.25"/>
    <row r="34" s="18" customFormat="1" x14ac:dyDescent="0.25"/>
    <row r="35" s="18" customFormat="1" x14ac:dyDescent="0.25"/>
    <row r="36" s="18" customFormat="1" x14ac:dyDescent="0.25"/>
    <row r="37" s="18" customFormat="1" x14ac:dyDescent="0.25"/>
    <row r="38" s="18" customFormat="1" x14ac:dyDescent="0.25"/>
    <row r="57" spans="1:1" x14ac:dyDescent="0.25">
      <c r="A57" s="4" t="s">
        <v>5</v>
      </c>
    </row>
    <row r="58" spans="1:1" x14ac:dyDescent="0.25">
      <c r="A58" s="38" t="s">
        <v>116</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7" type="noConversion"/>
  <pageMargins left="0.75" right="0.75" top="1" bottom="1" header="0.5" footer="0.5"/>
  <pageSetup paperSize="9" scale="85"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L45"/>
  <sheetViews>
    <sheetView showGridLines="0" zoomScaleNormal="100" workbookViewId="0"/>
  </sheetViews>
  <sheetFormatPr defaultColWidth="8.88671875" defaultRowHeight="13.2" x14ac:dyDescent="0.25"/>
  <cols>
    <col min="1" max="1" width="15.6640625" style="4" customWidth="1"/>
    <col min="2" max="2" width="57.109375" style="4" customWidth="1"/>
    <col min="3" max="3" width="8.88671875" style="4"/>
    <col min="4" max="4" width="8.88671875" style="4" customWidth="1"/>
    <col min="5" max="5" width="69.109375" style="4" customWidth="1"/>
    <col min="6" max="16384" width="8.88671875" style="4"/>
  </cols>
  <sheetData>
    <row r="1" spans="1:12" ht="15.6" x14ac:dyDescent="0.3">
      <c r="A1" s="1" t="s">
        <v>1</v>
      </c>
      <c r="B1" s="6"/>
      <c r="C1" s="7"/>
      <c r="D1" s="7"/>
      <c r="E1" s="8"/>
      <c r="F1" s="8"/>
      <c r="G1" s="8"/>
    </row>
    <row r="2" spans="1:12" x14ac:dyDescent="0.25">
      <c r="A2" s="15"/>
      <c r="B2" s="15"/>
      <c r="C2" s="16"/>
      <c r="D2" s="16"/>
      <c r="E2" s="15"/>
      <c r="F2" s="15"/>
      <c r="G2" s="15"/>
      <c r="H2" s="17"/>
      <c r="I2" s="17"/>
      <c r="J2" s="17"/>
      <c r="K2" s="12"/>
      <c r="L2" s="12"/>
    </row>
    <row r="3" spans="1:12" x14ac:dyDescent="0.25">
      <c r="A3" s="15"/>
      <c r="B3" s="15"/>
      <c r="C3" s="16"/>
      <c r="D3" s="16"/>
      <c r="E3" s="15"/>
      <c r="F3" s="15"/>
      <c r="G3" s="15"/>
      <c r="H3" s="17"/>
      <c r="I3" s="17"/>
      <c r="J3" s="17"/>
      <c r="K3" s="12"/>
      <c r="L3" s="12"/>
    </row>
    <row r="4" spans="1:12" x14ac:dyDescent="0.25">
      <c r="A4" s="9" t="s">
        <v>6</v>
      </c>
      <c r="B4" s="9" t="s">
        <v>1</v>
      </c>
      <c r="D4" s="6"/>
      <c r="E4" s="8"/>
      <c r="F4" s="8"/>
      <c r="G4" s="8"/>
    </row>
    <row r="5" spans="1:12" x14ac:dyDescent="0.25">
      <c r="A5" s="9"/>
      <c r="B5" s="9"/>
      <c r="D5" s="6"/>
      <c r="E5" s="8"/>
      <c r="F5" s="8"/>
      <c r="G5" s="8"/>
    </row>
    <row r="6" spans="1:12" x14ac:dyDescent="0.25">
      <c r="A6" s="6" t="s">
        <v>2</v>
      </c>
      <c r="B6" s="34" t="s">
        <v>78</v>
      </c>
      <c r="D6" s="6"/>
      <c r="E6" s="8"/>
      <c r="F6" s="8"/>
      <c r="G6" s="8"/>
    </row>
    <row r="7" spans="1:12" x14ac:dyDescent="0.25">
      <c r="A7" s="14" t="s">
        <v>7</v>
      </c>
      <c r="B7" s="34" t="s">
        <v>12</v>
      </c>
      <c r="D7" s="6"/>
      <c r="E7" s="8"/>
      <c r="F7" s="8"/>
      <c r="G7" s="8"/>
    </row>
    <row r="8" spans="1:12" x14ac:dyDescent="0.25">
      <c r="A8" s="14"/>
      <c r="B8" s="14"/>
      <c r="D8" s="6"/>
      <c r="E8" s="8"/>
      <c r="F8" s="8"/>
      <c r="G8" s="8"/>
    </row>
    <row r="9" spans="1:12" x14ac:dyDescent="0.25">
      <c r="A9" s="3" t="s">
        <v>0</v>
      </c>
      <c r="B9" s="88" t="s">
        <v>140</v>
      </c>
      <c r="C9" s="35"/>
      <c r="D9" s="36"/>
      <c r="E9" s="36"/>
      <c r="F9" s="36"/>
      <c r="G9" s="36"/>
      <c r="H9" s="35"/>
    </row>
    <row r="10" spans="1:12" x14ac:dyDescent="0.25">
      <c r="A10" s="4" t="s">
        <v>90</v>
      </c>
      <c r="B10" s="88" t="s">
        <v>141</v>
      </c>
    </row>
    <row r="28" spans="1:3" s="44" customFormat="1" x14ac:dyDescent="0.25">
      <c r="A28" s="40" t="s">
        <v>8</v>
      </c>
      <c r="B28" s="42"/>
      <c r="C28" s="43"/>
    </row>
    <row r="29" spans="1:3" s="44" customFormat="1" x14ac:dyDescent="0.25">
      <c r="A29" s="41" t="s">
        <v>8</v>
      </c>
      <c r="B29" s="42"/>
      <c r="C29" s="43"/>
    </row>
    <row r="30" spans="1:3" s="44" customFormat="1" x14ac:dyDescent="0.25">
      <c r="A30" s="41" t="s">
        <v>14</v>
      </c>
      <c r="B30" s="42"/>
      <c r="C30" s="43"/>
    </row>
    <row r="31" spans="1:3" s="44" customFormat="1" x14ac:dyDescent="0.25">
      <c r="A31" s="41" t="s">
        <v>15</v>
      </c>
      <c r="B31" s="45"/>
      <c r="C31" s="43"/>
    </row>
    <row r="32" spans="1:3" s="44" customFormat="1" x14ac:dyDescent="0.25">
      <c r="A32" s="41" t="s">
        <v>16</v>
      </c>
      <c r="B32" s="46"/>
      <c r="C32" s="43"/>
    </row>
    <row r="33" spans="1:6" s="44" customFormat="1" x14ac:dyDescent="0.25">
      <c r="A33" s="41" t="s">
        <v>17</v>
      </c>
      <c r="B33" s="46"/>
      <c r="C33" s="43"/>
    </row>
    <row r="34" spans="1:6" s="44" customFormat="1" x14ac:dyDescent="0.25">
      <c r="A34" s="41" t="s">
        <v>62</v>
      </c>
      <c r="B34" s="46"/>
      <c r="C34" s="43"/>
    </row>
    <row r="35" spans="1:6" s="44" customFormat="1" x14ac:dyDescent="0.25">
      <c r="A35" s="41" t="s">
        <v>63</v>
      </c>
      <c r="B35" s="46"/>
      <c r="C35" s="43"/>
    </row>
    <row r="36" spans="1:6" s="44" customFormat="1" x14ac:dyDescent="0.25">
      <c r="A36" s="41" t="s">
        <v>64</v>
      </c>
      <c r="B36" s="46"/>
      <c r="C36" s="43"/>
    </row>
    <row r="37" spans="1:6" s="44" customFormat="1" x14ac:dyDescent="0.25">
      <c r="A37" s="41" t="s">
        <v>65</v>
      </c>
      <c r="B37" s="46"/>
      <c r="C37" s="43"/>
    </row>
    <row r="38" spans="1:6" s="44" customFormat="1" x14ac:dyDescent="0.25">
      <c r="A38" s="41" t="s">
        <v>9</v>
      </c>
      <c r="B38" s="46"/>
      <c r="C38" s="43"/>
    </row>
    <row r="39" spans="1:6" s="44" customFormat="1" x14ac:dyDescent="0.25">
      <c r="A39" s="41" t="s">
        <v>10</v>
      </c>
      <c r="B39" s="46"/>
      <c r="C39" s="43"/>
    </row>
    <row r="44" spans="1:6" x14ac:dyDescent="0.25">
      <c r="A44" s="20" t="s">
        <v>139</v>
      </c>
      <c r="B44" s="10"/>
      <c r="C44" s="10"/>
      <c r="D44" s="10"/>
      <c r="E44" s="10"/>
      <c r="F44" s="10"/>
    </row>
    <row r="45" spans="1:6" x14ac:dyDescent="0.25">
      <c r="A45" s="20" t="s">
        <v>138</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7" type="noConversion"/>
  <hyperlinks>
    <hyperlink ref="B6" location="Toelichting!A1" display="Toelichting bij de tabellen"/>
    <hyperlink ref="B7" location="Bronbestanden!A1" display="Beschrijving van de gebruikte bronbestanden"/>
    <hyperlink ref="B9" location="'Tabel 1'!A1" display="Gemiddelde gas- en elektriciteitsverbruik per proeftuin 1e ronde, 2018, 2019 en 2020"/>
    <hyperlink ref="B10" location="'Tabel 2'!A1" display="Gemiddelde gas- en elektriciteitsverbruik per proeftuin 2e ronde, 2020"/>
  </hyperlinks>
  <pageMargins left="0.75" right="0.75" top="1" bottom="1" header="0.5" footer="0.5"/>
  <pageSetup paperSize="9" scale="96" fitToHeight="0"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pageSetUpPr fitToPage="1"/>
  </sheetPr>
  <dimension ref="A1:C67"/>
  <sheetViews>
    <sheetView zoomScale="97" zoomScaleNormal="97" workbookViewId="0"/>
  </sheetViews>
  <sheetFormatPr defaultColWidth="9.109375" defaultRowHeight="13.2" x14ac:dyDescent="0.25"/>
  <cols>
    <col min="1" max="1" width="98.77734375" style="59" customWidth="1"/>
    <col min="2" max="16384" width="9.109375" style="44"/>
  </cols>
  <sheetData>
    <row r="1" spans="1:1" ht="15.6" x14ac:dyDescent="0.25">
      <c r="A1" s="75" t="s">
        <v>78</v>
      </c>
    </row>
    <row r="3" spans="1:1" ht="13.8" x14ac:dyDescent="0.25">
      <c r="A3" s="76" t="s">
        <v>4</v>
      </c>
    </row>
    <row r="4" spans="1:1" ht="4.5" customHeight="1" x14ac:dyDescent="0.25">
      <c r="A4" s="76"/>
    </row>
    <row r="5" spans="1:1" ht="171.6" x14ac:dyDescent="0.25">
      <c r="A5" s="47" t="s">
        <v>128</v>
      </c>
    </row>
    <row r="6" spans="1:1" x14ac:dyDescent="0.25">
      <c r="A6" s="47"/>
    </row>
    <row r="7" spans="1:1" ht="13.8" x14ac:dyDescent="0.25">
      <c r="A7" s="26" t="s">
        <v>11</v>
      </c>
    </row>
    <row r="8" spans="1:1" ht="4.5" customHeight="1" x14ac:dyDescent="0.25">
      <c r="A8" s="77"/>
    </row>
    <row r="9" spans="1:1" ht="52.8" x14ac:dyDescent="0.25">
      <c r="A9" s="58" t="s">
        <v>93</v>
      </c>
    </row>
    <row r="10" spans="1:1" x14ac:dyDescent="0.25">
      <c r="A10" s="58"/>
    </row>
    <row r="11" spans="1:1" ht="13.8" x14ac:dyDescent="0.25">
      <c r="A11" s="76" t="s">
        <v>3</v>
      </c>
    </row>
    <row r="12" spans="1:1" ht="3.75" customHeight="1" x14ac:dyDescent="0.25">
      <c r="A12" s="76"/>
    </row>
    <row r="13" spans="1:1" ht="52.8" x14ac:dyDescent="0.25">
      <c r="A13" s="47" t="s">
        <v>112</v>
      </c>
    </row>
    <row r="14" spans="1:1" ht="12.75" customHeight="1" x14ac:dyDescent="0.25">
      <c r="A14" s="47"/>
    </row>
    <row r="15" spans="1:1" ht="15.75" customHeight="1" x14ac:dyDescent="0.25">
      <c r="A15" s="26" t="s">
        <v>13</v>
      </c>
    </row>
    <row r="16" spans="1:1" ht="4.5" customHeight="1" x14ac:dyDescent="0.25">
      <c r="A16" s="26"/>
    </row>
    <row r="17" spans="1:1" ht="78.75" customHeight="1" x14ac:dyDescent="0.25">
      <c r="A17" s="58" t="s">
        <v>129</v>
      </c>
    </row>
    <row r="18" spans="1:1" ht="5.25" customHeight="1" x14ac:dyDescent="0.25">
      <c r="A18" s="58"/>
    </row>
    <row r="19" spans="1:1" ht="145.19999999999999" x14ac:dyDescent="0.25">
      <c r="A19" s="86" t="s">
        <v>130</v>
      </c>
    </row>
    <row r="20" spans="1:1" ht="118.8" x14ac:dyDescent="0.25">
      <c r="A20" s="86" t="s">
        <v>131</v>
      </c>
    </row>
    <row r="21" spans="1:1" x14ac:dyDescent="0.25">
      <c r="A21" s="58"/>
    </row>
    <row r="22" spans="1:1" ht="13.8" x14ac:dyDescent="0.25">
      <c r="A22" s="26" t="s">
        <v>18</v>
      </c>
    </row>
    <row r="23" spans="1:1" ht="4.5" customHeight="1" x14ac:dyDescent="0.25">
      <c r="A23" s="58"/>
    </row>
    <row r="24" spans="1:1" ht="12.75" customHeight="1" x14ac:dyDescent="0.25">
      <c r="A24" s="33" t="s">
        <v>85</v>
      </c>
    </row>
    <row r="25" spans="1:1" ht="39.6" x14ac:dyDescent="0.25">
      <c r="A25" s="58" t="s">
        <v>132</v>
      </c>
    </row>
    <row r="26" spans="1:1" x14ac:dyDescent="0.25">
      <c r="A26" s="58" t="s">
        <v>113</v>
      </c>
    </row>
    <row r="27" spans="1:1" ht="4.5" customHeight="1" x14ac:dyDescent="0.25">
      <c r="A27" s="58"/>
    </row>
    <row r="28" spans="1:1" ht="12.75" customHeight="1" x14ac:dyDescent="0.25">
      <c r="A28" s="33" t="s">
        <v>86</v>
      </c>
    </row>
    <row r="29" spans="1:1" ht="79.2" x14ac:dyDescent="0.25">
      <c r="A29" s="58" t="s">
        <v>108</v>
      </c>
    </row>
    <row r="30" spans="1:1" ht="52.8" x14ac:dyDescent="0.25">
      <c r="A30" s="86" t="s">
        <v>111</v>
      </c>
    </row>
    <row r="31" spans="1:1" ht="6" customHeight="1" x14ac:dyDescent="0.25">
      <c r="A31" s="84"/>
    </row>
    <row r="32" spans="1:1" x14ac:dyDescent="0.25">
      <c r="A32" s="33" t="s">
        <v>73</v>
      </c>
    </row>
    <row r="33" spans="1:3" x14ac:dyDescent="0.25">
      <c r="A33" s="47" t="s">
        <v>91</v>
      </c>
    </row>
    <row r="34" spans="1:3" x14ac:dyDescent="0.25">
      <c r="A34" s="64" t="s">
        <v>109</v>
      </c>
    </row>
    <row r="35" spans="1:3" ht="132" x14ac:dyDescent="0.25">
      <c r="A35" s="86" t="s">
        <v>133</v>
      </c>
    </row>
    <row r="36" spans="1:3" ht="4.5" customHeight="1" x14ac:dyDescent="0.25">
      <c r="A36" s="58"/>
    </row>
    <row r="37" spans="1:3" x14ac:dyDescent="0.25">
      <c r="A37" s="47" t="s">
        <v>92</v>
      </c>
    </row>
    <row r="38" spans="1:3" x14ac:dyDescent="0.25">
      <c r="A38" s="64" t="s">
        <v>75</v>
      </c>
    </row>
    <row r="39" spans="1:3" ht="52.8" x14ac:dyDescent="0.25">
      <c r="A39" s="47" t="s">
        <v>134</v>
      </c>
    </row>
    <row r="40" spans="1:3" ht="4.5" customHeight="1" x14ac:dyDescent="0.25">
      <c r="A40" s="84"/>
    </row>
    <row r="41" spans="1:3" x14ac:dyDescent="0.25">
      <c r="A41" s="33" t="s">
        <v>74</v>
      </c>
    </row>
    <row r="42" spans="1:3" ht="45" customHeight="1" x14ac:dyDescent="0.25">
      <c r="A42" s="47" t="s">
        <v>84</v>
      </c>
    </row>
    <row r="43" spans="1:3" ht="12" customHeight="1" x14ac:dyDescent="0.25">
      <c r="A43" s="58"/>
      <c r="C43" s="42"/>
    </row>
    <row r="44" spans="1:3" ht="15.75" customHeight="1" x14ac:dyDescent="0.25">
      <c r="A44" s="26" t="s">
        <v>19</v>
      </c>
    </row>
    <row r="45" spans="1:3" ht="4.5" customHeight="1" x14ac:dyDescent="0.25">
      <c r="A45" s="33"/>
    </row>
    <row r="46" spans="1:3" s="63" customFormat="1" ht="54" x14ac:dyDescent="0.25">
      <c r="A46" s="78" t="s">
        <v>137</v>
      </c>
    </row>
    <row r="47" spans="1:3" s="63" customFormat="1" ht="4.5" customHeight="1" x14ac:dyDescent="0.25">
      <c r="A47" s="79"/>
    </row>
    <row r="48" spans="1:3" ht="52.8" x14ac:dyDescent="0.25">
      <c r="A48" s="47" t="s">
        <v>136</v>
      </c>
    </row>
    <row r="49" spans="1:1" ht="4.5" customHeight="1" x14ac:dyDescent="0.25">
      <c r="A49" s="47"/>
    </row>
    <row r="50" spans="1:1" ht="39.6" x14ac:dyDescent="0.25">
      <c r="A50" s="86" t="s">
        <v>110</v>
      </c>
    </row>
    <row r="51" spans="1:1" ht="4.5" customHeight="1" x14ac:dyDescent="0.25"/>
    <row r="52" spans="1:1" ht="52.8" x14ac:dyDescent="0.25">
      <c r="A52" s="47" t="s">
        <v>72</v>
      </c>
    </row>
    <row r="53" spans="1:1" ht="4.5" customHeight="1" x14ac:dyDescent="0.25"/>
    <row r="54" spans="1:1" ht="12.75" customHeight="1" x14ac:dyDescent="0.25"/>
    <row r="55" spans="1:1" ht="13.8" x14ac:dyDescent="0.25">
      <c r="A55" s="26" t="s">
        <v>26</v>
      </c>
    </row>
    <row r="56" spans="1:1" ht="4.5" customHeight="1" x14ac:dyDescent="0.25">
      <c r="A56" s="26"/>
    </row>
    <row r="57" spans="1:1" x14ac:dyDescent="0.25">
      <c r="A57" s="47" t="s">
        <v>28</v>
      </c>
    </row>
    <row r="58" spans="1:1" ht="4.5" customHeight="1" x14ac:dyDescent="0.25"/>
    <row r="59" spans="1:1" x14ac:dyDescent="0.25">
      <c r="A59" s="80" t="s">
        <v>27</v>
      </c>
    </row>
    <row r="60" spans="1:1" ht="4.5" customHeight="1" x14ac:dyDescent="0.25">
      <c r="A60" s="81"/>
    </row>
    <row r="61" spans="1:1" s="60" customFormat="1" ht="15" customHeight="1" x14ac:dyDescent="0.25">
      <c r="A61" s="82" t="s">
        <v>81</v>
      </c>
    </row>
    <row r="62" spans="1:1" ht="4.5" customHeight="1" x14ac:dyDescent="0.25">
      <c r="A62" s="81"/>
    </row>
    <row r="63" spans="1:1" s="60" customFormat="1" ht="15" customHeight="1" x14ac:dyDescent="0.25">
      <c r="A63" s="82" t="s">
        <v>135</v>
      </c>
    </row>
    <row r="64" spans="1:1" ht="4.5" customHeight="1" x14ac:dyDescent="0.25">
      <c r="A64" s="81"/>
    </row>
    <row r="65" spans="1:1" ht="13.5" customHeight="1" x14ac:dyDescent="0.25">
      <c r="A65" s="47" t="s">
        <v>82</v>
      </c>
    </row>
    <row r="66" spans="1:1" ht="6" customHeight="1" x14ac:dyDescent="0.25">
      <c r="A66" s="47"/>
    </row>
    <row r="67" spans="1:1" x14ac:dyDescent="0.25">
      <c r="A67" s="47" t="s">
        <v>66</v>
      </c>
    </row>
  </sheetData>
  <hyperlinks>
    <hyperlink ref="A34" r:id="rId1"/>
    <hyperlink ref="A38" r:id="rId2"/>
  </hyperlinks>
  <pageMargins left="0.7" right="0.7" top="0.75" bottom="0.75" header="0.3" footer="0.3"/>
  <pageSetup paperSize="9" scale="97" fitToHeight="0"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fitToPage="1"/>
  </sheetPr>
  <dimension ref="A1:B27"/>
  <sheetViews>
    <sheetView showGridLines="0" workbookViewId="0"/>
  </sheetViews>
  <sheetFormatPr defaultColWidth="19.109375" defaultRowHeight="13.2" x14ac:dyDescent="0.25"/>
  <cols>
    <col min="1" max="1" width="27.77734375" style="24" customWidth="1"/>
    <col min="2" max="2" width="72.77734375" style="22" customWidth="1"/>
    <col min="3" max="16384" width="19.109375" style="11"/>
  </cols>
  <sheetData>
    <row r="1" spans="1:2" ht="15.6" x14ac:dyDescent="0.25">
      <c r="A1" s="21" t="s">
        <v>7</v>
      </c>
    </row>
    <row r="2" spans="1:2" x14ac:dyDescent="0.25">
      <c r="A2" s="25"/>
    </row>
    <row r="3" spans="1:2" x14ac:dyDescent="0.25">
      <c r="A3" s="23" t="s">
        <v>1</v>
      </c>
    </row>
    <row r="4" spans="1:2" ht="12.75" customHeight="1" x14ac:dyDescent="0.25">
      <c r="A4" s="89" t="str">
        <f>B8</f>
        <v>Basisregistratie Adressen en Gebouwen (BAG)</v>
      </c>
    </row>
    <row r="5" spans="1:2" ht="12.75" customHeight="1" x14ac:dyDescent="0.25">
      <c r="A5" s="90" t="s">
        <v>67</v>
      </c>
    </row>
    <row r="6" spans="1:2" ht="12.75" customHeight="1" x14ac:dyDescent="0.25">
      <c r="A6" s="57" t="s">
        <v>35</v>
      </c>
    </row>
    <row r="8" spans="1:2" x14ac:dyDescent="0.25">
      <c r="A8" s="27" t="s">
        <v>20</v>
      </c>
      <c r="B8" s="28" t="s">
        <v>30</v>
      </c>
    </row>
    <row r="9" spans="1:2" ht="145.19999999999999" x14ac:dyDescent="0.25">
      <c r="A9" s="29" t="s">
        <v>21</v>
      </c>
      <c r="B9" s="30" t="s">
        <v>31</v>
      </c>
    </row>
    <row r="10" spans="1:2" ht="26.4" x14ac:dyDescent="0.25">
      <c r="A10" s="29" t="s">
        <v>22</v>
      </c>
      <c r="B10" s="30" t="s">
        <v>32</v>
      </c>
    </row>
    <row r="11" spans="1:2" x14ac:dyDescent="0.25">
      <c r="A11" s="29" t="s">
        <v>23</v>
      </c>
      <c r="B11" s="30" t="s">
        <v>29</v>
      </c>
    </row>
    <row r="12" spans="1:2" x14ac:dyDescent="0.25">
      <c r="A12" s="29" t="s">
        <v>24</v>
      </c>
      <c r="B12" s="30" t="s">
        <v>33</v>
      </c>
    </row>
    <row r="13" spans="1:2" x14ac:dyDescent="0.25">
      <c r="A13" s="31" t="s">
        <v>25</v>
      </c>
      <c r="B13" s="32" t="s">
        <v>34</v>
      </c>
    </row>
    <row r="15" spans="1:2" s="50" customFormat="1" x14ac:dyDescent="0.25">
      <c r="A15" s="48" t="s">
        <v>20</v>
      </c>
      <c r="B15" s="49" t="s">
        <v>67</v>
      </c>
    </row>
    <row r="16" spans="1:2" s="50" customFormat="1" x14ac:dyDescent="0.25">
      <c r="A16" s="51" t="s">
        <v>21</v>
      </c>
      <c r="B16" s="52" t="s">
        <v>68</v>
      </c>
    </row>
    <row r="17" spans="1:2" s="50" customFormat="1" x14ac:dyDescent="0.25">
      <c r="A17" s="53" t="s">
        <v>22</v>
      </c>
      <c r="B17" s="54" t="s">
        <v>69</v>
      </c>
    </row>
    <row r="18" spans="1:2" s="50" customFormat="1" x14ac:dyDescent="0.25">
      <c r="A18" s="53" t="s">
        <v>23</v>
      </c>
      <c r="B18" s="54" t="s">
        <v>70</v>
      </c>
    </row>
    <row r="19" spans="1:2" s="50" customFormat="1" x14ac:dyDescent="0.25">
      <c r="A19" s="53" t="s">
        <v>24</v>
      </c>
      <c r="B19" s="54" t="s">
        <v>71</v>
      </c>
    </row>
    <row r="20" spans="1:2" s="50" customFormat="1" x14ac:dyDescent="0.25">
      <c r="A20" s="55" t="s">
        <v>25</v>
      </c>
      <c r="B20" s="56"/>
    </row>
    <row r="21" spans="1:2" s="50" customFormat="1" x14ac:dyDescent="0.25"/>
    <row r="22" spans="1:2" x14ac:dyDescent="0.25">
      <c r="A22" s="27" t="s">
        <v>20</v>
      </c>
      <c r="B22" s="28" t="s">
        <v>35</v>
      </c>
    </row>
    <row r="23" spans="1:2" ht="105.6" x14ac:dyDescent="0.25">
      <c r="A23" s="29" t="s">
        <v>21</v>
      </c>
      <c r="B23" s="30" t="s">
        <v>83</v>
      </c>
    </row>
    <row r="24" spans="1:2" x14ac:dyDescent="0.25">
      <c r="A24" s="29" t="s">
        <v>22</v>
      </c>
      <c r="B24" s="30" t="s">
        <v>38</v>
      </c>
    </row>
    <row r="25" spans="1:2" x14ac:dyDescent="0.25">
      <c r="A25" s="29" t="s">
        <v>23</v>
      </c>
      <c r="B25" s="30" t="s">
        <v>36</v>
      </c>
    </row>
    <row r="26" spans="1:2" x14ac:dyDescent="0.25">
      <c r="A26" s="29" t="s">
        <v>24</v>
      </c>
      <c r="B26" s="30" t="s">
        <v>37</v>
      </c>
    </row>
    <row r="27" spans="1:2" x14ac:dyDescent="0.25">
      <c r="A27" s="31" t="s">
        <v>25</v>
      </c>
      <c r="B27" s="32"/>
    </row>
  </sheetData>
  <hyperlinks>
    <hyperlink ref="A4" location="Bronbestanden!A8" display="Bronbestanden!A8"/>
    <hyperlink ref="A5" location="Bronbestanden!A15" display="Klantenbestanden van energienetbedrijven"/>
    <hyperlink ref="A6" location="Bronbestanden!A22" display="Stelsel van Sociaal Statistische Bestanden (SSB)"/>
  </hyperlinks>
  <pageMargins left="0.7" right="0.7" top="0.75" bottom="0.75" header="0.3" footer="0.3"/>
  <pageSetup paperSize="9" scale="8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workbookViewId="0"/>
  </sheetViews>
  <sheetFormatPr defaultColWidth="9.109375" defaultRowHeight="10.199999999999999" x14ac:dyDescent="0.25"/>
  <cols>
    <col min="1" max="1" width="15.77734375" style="39" customWidth="1"/>
    <col min="2" max="2" width="8.77734375" style="39" customWidth="1"/>
    <col min="3" max="3" width="1.77734375" style="39" customWidth="1"/>
    <col min="4" max="4" width="8.77734375" style="39" customWidth="1"/>
    <col min="5" max="5" width="1.77734375" style="39" customWidth="1"/>
    <col min="6" max="6" width="8.77734375" style="39" customWidth="1"/>
    <col min="7" max="7" width="1.77734375" style="39" customWidth="1"/>
    <col min="8" max="8" width="8.77734375" style="39" customWidth="1"/>
    <col min="9" max="9" width="1.77734375" style="39" customWidth="1"/>
    <col min="10" max="10" width="8.77734375" style="39" customWidth="1"/>
    <col min="11" max="11" width="1.77734375" style="39" customWidth="1"/>
    <col min="12" max="12" width="8.77734375" style="39" customWidth="1"/>
    <col min="13" max="13" width="1.77734375" style="39" customWidth="1"/>
    <col min="14" max="14" width="8.77734375" style="39" customWidth="1"/>
    <col min="15" max="15" width="1.77734375" style="39" customWidth="1"/>
    <col min="16" max="16" width="8.77734375" style="39" customWidth="1"/>
    <col min="17" max="17" width="1.77734375" style="39" customWidth="1"/>
    <col min="18" max="18" width="8.77734375" style="39" customWidth="1"/>
    <col min="19" max="16384" width="9.109375" style="39"/>
  </cols>
  <sheetData>
    <row r="1" spans="1:18" ht="12.75" customHeight="1" x14ac:dyDescent="0.25">
      <c r="A1" s="65" t="s">
        <v>0</v>
      </c>
      <c r="B1" s="66"/>
      <c r="C1" s="66"/>
      <c r="D1" s="66"/>
      <c r="E1" s="66"/>
      <c r="F1" s="66"/>
      <c r="G1" s="66"/>
      <c r="H1" s="66"/>
      <c r="I1" s="66"/>
      <c r="J1" s="66"/>
      <c r="K1" s="66"/>
      <c r="L1" s="66"/>
      <c r="M1" s="66"/>
      <c r="N1" s="66"/>
      <c r="O1" s="66"/>
      <c r="P1" s="66"/>
      <c r="Q1" s="66"/>
      <c r="R1" s="66"/>
    </row>
    <row r="2" spans="1:18" ht="12.75" customHeight="1" x14ac:dyDescent="0.25">
      <c r="A2" s="67" t="s">
        <v>121</v>
      </c>
      <c r="B2" s="61"/>
      <c r="C2" s="61"/>
      <c r="D2" s="61"/>
      <c r="E2" s="61"/>
      <c r="F2" s="61"/>
      <c r="G2" s="62"/>
      <c r="H2" s="61"/>
      <c r="I2" s="61"/>
      <c r="J2" s="61"/>
      <c r="K2" s="61"/>
      <c r="L2" s="61"/>
      <c r="M2" s="62"/>
      <c r="N2" s="61"/>
      <c r="O2" s="61"/>
      <c r="P2" s="61"/>
      <c r="Q2" s="61"/>
      <c r="R2" s="61"/>
    </row>
    <row r="3" spans="1:18" x14ac:dyDescent="0.25">
      <c r="A3" s="91"/>
      <c r="B3" s="92">
        <v>2018</v>
      </c>
      <c r="C3" s="92"/>
      <c r="D3" s="92"/>
      <c r="E3" s="92"/>
      <c r="F3" s="92"/>
      <c r="G3" s="93"/>
      <c r="H3" s="92">
        <v>2019</v>
      </c>
      <c r="I3" s="92"/>
      <c r="J3" s="92"/>
      <c r="K3" s="92"/>
      <c r="L3" s="92"/>
      <c r="M3" s="93"/>
      <c r="N3" s="92">
        <v>2020</v>
      </c>
      <c r="O3" s="92"/>
      <c r="P3" s="92"/>
      <c r="Q3" s="92"/>
      <c r="R3" s="92"/>
    </row>
    <row r="4" spans="1:18" ht="30.6" x14ac:dyDescent="0.25">
      <c r="A4" s="94"/>
      <c r="B4" s="94" t="s">
        <v>117</v>
      </c>
      <c r="C4" s="94"/>
      <c r="D4" s="94" t="s">
        <v>118</v>
      </c>
      <c r="E4" s="94"/>
      <c r="F4" s="94" t="s">
        <v>122</v>
      </c>
      <c r="G4" s="92"/>
      <c r="H4" s="94" t="s">
        <v>117</v>
      </c>
      <c r="I4" s="94"/>
      <c r="J4" s="94" t="s">
        <v>118</v>
      </c>
      <c r="K4" s="94"/>
      <c r="L4" s="94" t="s">
        <v>122</v>
      </c>
      <c r="M4" s="92"/>
      <c r="N4" s="94" t="s">
        <v>117</v>
      </c>
      <c r="O4" s="94"/>
      <c r="P4" s="94" t="s">
        <v>118</v>
      </c>
      <c r="Q4" s="94"/>
      <c r="R4" s="94" t="s">
        <v>122</v>
      </c>
    </row>
    <row r="5" spans="1:18" ht="12.75" customHeight="1" x14ac:dyDescent="0.25">
      <c r="A5" s="62"/>
      <c r="B5" s="62"/>
      <c r="C5" s="62"/>
      <c r="D5" s="62"/>
      <c r="E5" s="62"/>
      <c r="F5" s="62"/>
      <c r="G5" s="62"/>
      <c r="H5" s="62"/>
      <c r="I5" s="62"/>
      <c r="J5" s="62"/>
      <c r="K5" s="62"/>
      <c r="L5" s="62"/>
      <c r="M5" s="62"/>
      <c r="N5" s="62"/>
      <c r="O5" s="62"/>
      <c r="P5" s="62"/>
      <c r="Q5" s="62"/>
      <c r="R5" s="62"/>
    </row>
    <row r="6" spans="1:18" ht="12.75" customHeight="1" x14ac:dyDescent="0.25">
      <c r="A6" s="62"/>
      <c r="B6" s="62"/>
      <c r="C6" s="62"/>
      <c r="D6" s="83" t="s">
        <v>79</v>
      </c>
      <c r="E6" s="69"/>
      <c r="F6" s="83" t="s">
        <v>80</v>
      </c>
      <c r="G6" s="62"/>
      <c r="H6" s="62"/>
      <c r="I6" s="62"/>
      <c r="J6" s="83" t="s">
        <v>79</v>
      </c>
      <c r="K6" s="69"/>
      <c r="L6" s="83" t="s">
        <v>80</v>
      </c>
      <c r="M6" s="62"/>
      <c r="N6" s="62"/>
      <c r="O6" s="62"/>
      <c r="P6" s="83" t="s">
        <v>79</v>
      </c>
      <c r="Q6" s="69"/>
      <c r="R6" s="83" t="s">
        <v>80</v>
      </c>
    </row>
    <row r="7" spans="1:18" ht="12.75" customHeight="1" x14ac:dyDescent="0.2">
      <c r="A7" s="71" t="s">
        <v>76</v>
      </c>
      <c r="B7" s="70"/>
      <c r="C7" s="70"/>
      <c r="D7" s="70"/>
      <c r="E7" s="70"/>
      <c r="F7" s="70"/>
      <c r="G7" s="70"/>
      <c r="H7" s="70"/>
      <c r="I7" s="70"/>
      <c r="J7" s="70"/>
      <c r="K7" s="70"/>
      <c r="L7" s="70"/>
      <c r="M7" s="70"/>
      <c r="N7" s="70"/>
      <c r="O7" s="70"/>
      <c r="P7" s="70"/>
      <c r="Q7" s="70"/>
      <c r="R7" s="70"/>
    </row>
    <row r="8" spans="1:18" ht="12.75" customHeight="1" x14ac:dyDescent="0.2">
      <c r="A8" s="72" t="s">
        <v>40</v>
      </c>
      <c r="B8" s="74">
        <v>1735</v>
      </c>
      <c r="C8" s="74"/>
      <c r="D8" s="74">
        <v>990</v>
      </c>
      <c r="E8" s="74"/>
      <c r="F8" s="74">
        <v>1740</v>
      </c>
      <c r="G8" s="70"/>
      <c r="H8" s="74">
        <v>1775</v>
      </c>
      <c r="I8" s="74"/>
      <c r="J8" s="74">
        <v>990</v>
      </c>
      <c r="K8" s="74"/>
      <c r="L8" s="74">
        <v>1720</v>
      </c>
      <c r="M8" s="70"/>
      <c r="N8" s="74">
        <v>1745</v>
      </c>
      <c r="O8" s="74"/>
      <c r="P8" s="74">
        <v>980</v>
      </c>
      <c r="Q8" s="74"/>
      <c r="R8" s="74">
        <v>1760</v>
      </c>
    </row>
    <row r="9" spans="1:18" ht="12.75" customHeight="1" x14ac:dyDescent="0.2">
      <c r="A9" s="72" t="s">
        <v>126</v>
      </c>
      <c r="B9" s="74">
        <v>225</v>
      </c>
      <c r="C9" s="74"/>
      <c r="D9" s="74">
        <v>1460</v>
      </c>
      <c r="E9" s="74"/>
      <c r="F9" s="74">
        <v>2720</v>
      </c>
      <c r="G9" s="70"/>
      <c r="H9" s="74">
        <v>220</v>
      </c>
      <c r="I9" s="74"/>
      <c r="J9" s="74">
        <v>1470</v>
      </c>
      <c r="K9" s="74"/>
      <c r="L9" s="74">
        <v>2640</v>
      </c>
      <c r="M9" s="70"/>
      <c r="N9" s="74">
        <v>185</v>
      </c>
      <c r="O9" s="74"/>
      <c r="P9" s="74">
        <v>1420</v>
      </c>
      <c r="Q9" s="74"/>
      <c r="R9" s="74">
        <v>2780</v>
      </c>
    </row>
    <row r="10" spans="1:18" ht="12.75" customHeight="1" x14ac:dyDescent="0.2">
      <c r="A10" s="70" t="s">
        <v>61</v>
      </c>
      <c r="B10" s="74">
        <v>380</v>
      </c>
      <c r="C10" s="74"/>
      <c r="D10" s="74">
        <v>1240</v>
      </c>
      <c r="E10" s="74"/>
      <c r="F10" s="74">
        <v>2180</v>
      </c>
      <c r="G10" s="70"/>
      <c r="H10" s="74">
        <v>390</v>
      </c>
      <c r="I10" s="74"/>
      <c r="J10" s="74">
        <v>1210</v>
      </c>
      <c r="K10" s="74"/>
      <c r="L10" s="74">
        <v>2200</v>
      </c>
      <c r="M10" s="70"/>
      <c r="N10" s="74">
        <v>390</v>
      </c>
      <c r="O10" s="74"/>
      <c r="P10" s="74">
        <v>1190</v>
      </c>
      <c r="Q10" s="74"/>
      <c r="R10" s="74">
        <v>2200</v>
      </c>
    </row>
    <row r="11" spans="1:18" ht="12.75" customHeight="1" x14ac:dyDescent="0.2">
      <c r="A11" s="72" t="s">
        <v>41</v>
      </c>
      <c r="B11" s="74">
        <v>785</v>
      </c>
      <c r="C11" s="74"/>
      <c r="D11" s="74">
        <v>1050</v>
      </c>
      <c r="E11" s="74"/>
      <c r="F11" s="74">
        <v>2430</v>
      </c>
      <c r="G11" s="70"/>
      <c r="H11" s="74">
        <v>810</v>
      </c>
      <c r="I11" s="74"/>
      <c r="J11" s="74">
        <v>970</v>
      </c>
      <c r="K11" s="74"/>
      <c r="L11" s="74">
        <v>2440</v>
      </c>
      <c r="M11" s="70"/>
      <c r="N11" s="74">
        <v>805</v>
      </c>
      <c r="O11" s="74"/>
      <c r="P11" s="74">
        <v>960</v>
      </c>
      <c r="Q11" s="74"/>
      <c r="R11" s="74">
        <v>2490</v>
      </c>
    </row>
    <row r="12" spans="1:18" ht="12.75" customHeight="1" x14ac:dyDescent="0.2">
      <c r="A12" s="70" t="s">
        <v>77</v>
      </c>
      <c r="B12" s="74">
        <v>480</v>
      </c>
      <c r="C12" s="74"/>
      <c r="D12" s="74">
        <v>1170</v>
      </c>
      <c r="E12" s="74"/>
      <c r="F12" s="74">
        <v>1750</v>
      </c>
      <c r="G12" s="70"/>
      <c r="H12" s="74">
        <v>490</v>
      </c>
      <c r="I12" s="74"/>
      <c r="J12" s="74">
        <v>1180</v>
      </c>
      <c r="K12" s="74"/>
      <c r="L12" s="74">
        <v>1770</v>
      </c>
      <c r="M12" s="70"/>
      <c r="N12" s="74">
        <v>490</v>
      </c>
      <c r="O12" s="74"/>
      <c r="P12" s="74">
        <v>1190</v>
      </c>
      <c r="Q12" s="74"/>
      <c r="R12" s="74">
        <v>1830</v>
      </c>
    </row>
    <row r="13" spans="1:18" ht="12.75" customHeight="1" x14ac:dyDescent="0.2">
      <c r="A13" s="72" t="s">
        <v>42</v>
      </c>
      <c r="B13" s="74">
        <v>400</v>
      </c>
      <c r="C13" s="74"/>
      <c r="D13" s="74">
        <v>1620</v>
      </c>
      <c r="E13" s="74"/>
      <c r="F13" s="74">
        <v>3480</v>
      </c>
      <c r="G13" s="70"/>
      <c r="H13" s="74">
        <v>405</v>
      </c>
      <c r="I13" s="74"/>
      <c r="J13" s="74">
        <v>1600</v>
      </c>
      <c r="K13" s="74"/>
      <c r="L13" s="74">
        <v>3410</v>
      </c>
      <c r="M13" s="70"/>
      <c r="N13" s="74">
        <v>410</v>
      </c>
      <c r="O13" s="74"/>
      <c r="P13" s="74">
        <v>1580</v>
      </c>
      <c r="Q13" s="74"/>
      <c r="R13" s="74">
        <v>3410</v>
      </c>
    </row>
    <row r="14" spans="1:18" ht="12.75" customHeight="1" x14ac:dyDescent="0.2">
      <c r="A14" s="72" t="s">
        <v>43</v>
      </c>
      <c r="B14" s="74">
        <v>2835</v>
      </c>
      <c r="C14" s="74"/>
      <c r="D14" s="74">
        <v>1410</v>
      </c>
      <c r="E14" s="74"/>
      <c r="F14" s="74">
        <v>2620</v>
      </c>
      <c r="G14" s="70"/>
      <c r="H14" s="74">
        <v>2900</v>
      </c>
      <c r="I14" s="74"/>
      <c r="J14" s="74">
        <v>1360</v>
      </c>
      <c r="K14" s="74"/>
      <c r="L14" s="74">
        <v>2540</v>
      </c>
      <c r="M14" s="70"/>
      <c r="N14" s="74">
        <v>2870</v>
      </c>
      <c r="O14" s="74"/>
      <c r="P14" s="74">
        <v>1260</v>
      </c>
      <c r="Q14" s="74"/>
      <c r="R14" s="74">
        <v>2590</v>
      </c>
    </row>
    <row r="15" spans="1:18" ht="12.75" customHeight="1" x14ac:dyDescent="0.2">
      <c r="A15" s="72" t="s">
        <v>44</v>
      </c>
      <c r="B15" s="74">
        <v>1520</v>
      </c>
      <c r="C15" s="74"/>
      <c r="D15" s="74">
        <v>1570</v>
      </c>
      <c r="E15" s="74"/>
      <c r="F15" s="74">
        <v>2270</v>
      </c>
      <c r="G15" s="70"/>
      <c r="H15" s="74">
        <v>1540</v>
      </c>
      <c r="I15" s="74"/>
      <c r="J15" s="74">
        <v>1530</v>
      </c>
      <c r="K15" s="74"/>
      <c r="L15" s="74">
        <v>2200</v>
      </c>
      <c r="M15" s="70"/>
      <c r="N15" s="74">
        <v>1540</v>
      </c>
      <c r="O15" s="74"/>
      <c r="P15" s="74">
        <v>1510</v>
      </c>
      <c r="Q15" s="74"/>
      <c r="R15" s="74">
        <v>2200</v>
      </c>
    </row>
    <row r="16" spans="1:18" ht="12.75" customHeight="1" x14ac:dyDescent="0.2">
      <c r="A16" s="72" t="s">
        <v>45</v>
      </c>
      <c r="B16" s="74">
        <v>2060</v>
      </c>
      <c r="C16" s="74"/>
      <c r="D16" s="74">
        <v>1410</v>
      </c>
      <c r="E16" s="74"/>
      <c r="F16" s="74">
        <v>2590</v>
      </c>
      <c r="G16" s="70"/>
      <c r="H16" s="74">
        <v>2095</v>
      </c>
      <c r="I16" s="74"/>
      <c r="J16" s="74">
        <v>1390</v>
      </c>
      <c r="K16" s="74"/>
      <c r="L16" s="74">
        <v>2520</v>
      </c>
      <c r="M16" s="70"/>
      <c r="N16" s="74">
        <v>2105</v>
      </c>
      <c r="O16" s="74"/>
      <c r="P16" s="74">
        <v>1370</v>
      </c>
      <c r="Q16" s="74"/>
      <c r="R16" s="74">
        <v>2530</v>
      </c>
    </row>
    <row r="17" spans="1:18" ht="12.75" customHeight="1" x14ac:dyDescent="0.2">
      <c r="A17" s="72" t="s">
        <v>46</v>
      </c>
      <c r="B17" s="74">
        <v>480</v>
      </c>
      <c r="C17" s="74"/>
      <c r="D17" s="74">
        <v>1140</v>
      </c>
      <c r="E17" s="74"/>
      <c r="F17" s="74">
        <v>2520</v>
      </c>
      <c r="G17" s="70"/>
      <c r="H17" s="74">
        <v>485</v>
      </c>
      <c r="I17" s="74"/>
      <c r="J17" s="74">
        <v>1140</v>
      </c>
      <c r="K17" s="74"/>
      <c r="L17" s="74">
        <v>2520</v>
      </c>
      <c r="M17" s="70"/>
      <c r="N17" s="74">
        <v>485</v>
      </c>
      <c r="O17" s="74"/>
      <c r="P17" s="74">
        <v>1130</v>
      </c>
      <c r="Q17" s="74"/>
      <c r="R17" s="74">
        <v>2550</v>
      </c>
    </row>
    <row r="18" spans="1:18" ht="12.75" customHeight="1" x14ac:dyDescent="0.2">
      <c r="A18" s="72" t="s">
        <v>127</v>
      </c>
      <c r="B18" s="74">
        <v>120</v>
      </c>
      <c r="C18" s="74"/>
      <c r="D18" s="74">
        <v>2200</v>
      </c>
      <c r="E18" s="74"/>
      <c r="F18" s="74">
        <v>2920</v>
      </c>
      <c r="G18" s="70"/>
      <c r="H18" s="74">
        <v>130</v>
      </c>
      <c r="I18" s="74"/>
      <c r="J18" s="74">
        <v>2120</v>
      </c>
      <c r="K18" s="74"/>
      <c r="L18" s="74">
        <v>2950</v>
      </c>
      <c r="M18" s="70"/>
      <c r="N18" s="74">
        <v>130</v>
      </c>
      <c r="O18" s="74"/>
      <c r="P18" s="74">
        <v>2070</v>
      </c>
      <c r="Q18" s="74"/>
      <c r="R18" s="74">
        <v>3100</v>
      </c>
    </row>
    <row r="19" spans="1:18" ht="12.75" customHeight="1" x14ac:dyDescent="0.2">
      <c r="A19" s="72" t="s">
        <v>47</v>
      </c>
      <c r="B19" s="74">
        <v>515</v>
      </c>
      <c r="C19" s="74"/>
      <c r="D19" s="74">
        <v>1280</v>
      </c>
      <c r="E19" s="74"/>
      <c r="F19" s="74">
        <v>2360</v>
      </c>
      <c r="G19" s="70"/>
      <c r="H19" s="74">
        <v>520</v>
      </c>
      <c r="I19" s="74"/>
      <c r="J19" s="74">
        <v>1300</v>
      </c>
      <c r="K19" s="74"/>
      <c r="L19" s="74">
        <v>2260</v>
      </c>
      <c r="M19" s="70"/>
      <c r="N19" s="74">
        <v>520</v>
      </c>
      <c r="O19" s="74"/>
      <c r="P19" s="74">
        <v>1310</v>
      </c>
      <c r="Q19" s="74"/>
      <c r="R19" s="74">
        <v>2230</v>
      </c>
    </row>
    <row r="20" spans="1:18" ht="12.75" customHeight="1" x14ac:dyDescent="0.2">
      <c r="A20" s="72" t="s">
        <v>48</v>
      </c>
      <c r="B20" s="74">
        <v>1645</v>
      </c>
      <c r="C20" s="74"/>
      <c r="D20" s="74">
        <v>1090</v>
      </c>
      <c r="E20" s="74"/>
      <c r="F20" s="74">
        <v>2040</v>
      </c>
      <c r="G20" s="70"/>
      <c r="H20" s="74">
        <v>1670</v>
      </c>
      <c r="I20" s="74"/>
      <c r="J20" s="74">
        <v>1040</v>
      </c>
      <c r="K20" s="74"/>
      <c r="L20" s="74">
        <v>1970</v>
      </c>
      <c r="M20" s="70"/>
      <c r="N20" s="74">
        <v>1680</v>
      </c>
      <c r="O20" s="74"/>
      <c r="P20" s="74">
        <v>1020</v>
      </c>
      <c r="Q20" s="74"/>
      <c r="R20" s="74">
        <v>1960</v>
      </c>
    </row>
    <row r="21" spans="1:18" ht="12.75" customHeight="1" x14ac:dyDescent="0.2">
      <c r="A21" s="72" t="s">
        <v>49</v>
      </c>
      <c r="B21" s="74">
        <v>440</v>
      </c>
      <c r="C21" s="74"/>
      <c r="D21" s="74">
        <v>1430</v>
      </c>
      <c r="E21" s="74"/>
      <c r="F21" s="74">
        <v>2760</v>
      </c>
      <c r="G21" s="70"/>
      <c r="H21" s="74">
        <v>455</v>
      </c>
      <c r="I21" s="74"/>
      <c r="J21" s="74">
        <v>1410</v>
      </c>
      <c r="K21" s="74"/>
      <c r="L21" s="74">
        <v>2720</v>
      </c>
      <c r="M21" s="70"/>
      <c r="N21" s="74">
        <v>460</v>
      </c>
      <c r="O21" s="74"/>
      <c r="P21" s="74">
        <v>1380</v>
      </c>
      <c r="Q21" s="74"/>
      <c r="R21" s="74">
        <v>2690</v>
      </c>
    </row>
    <row r="22" spans="1:18" ht="12.75" customHeight="1" x14ac:dyDescent="0.2">
      <c r="A22" s="72" t="s">
        <v>50</v>
      </c>
      <c r="B22" s="74">
        <v>505</v>
      </c>
      <c r="C22" s="74"/>
      <c r="D22" s="74">
        <v>1920</v>
      </c>
      <c r="E22" s="74"/>
      <c r="F22" s="74">
        <v>2930</v>
      </c>
      <c r="G22" s="70"/>
      <c r="H22" s="74">
        <v>510</v>
      </c>
      <c r="I22" s="74"/>
      <c r="J22" s="74">
        <v>1890</v>
      </c>
      <c r="K22" s="74"/>
      <c r="L22" s="74">
        <v>2830</v>
      </c>
      <c r="M22" s="70"/>
      <c r="N22" s="74">
        <v>505</v>
      </c>
      <c r="O22" s="74"/>
      <c r="P22" s="74">
        <v>1860</v>
      </c>
      <c r="Q22" s="74"/>
      <c r="R22" s="74">
        <v>2790</v>
      </c>
    </row>
    <row r="23" spans="1:18" ht="12.75" customHeight="1" x14ac:dyDescent="0.2">
      <c r="A23" s="72" t="s">
        <v>51</v>
      </c>
      <c r="B23" s="74">
        <v>395</v>
      </c>
      <c r="C23" s="74"/>
      <c r="D23" s="74">
        <v>2130</v>
      </c>
      <c r="E23" s="74"/>
      <c r="F23" s="74">
        <v>3310</v>
      </c>
      <c r="G23" s="70"/>
      <c r="H23" s="74">
        <v>395</v>
      </c>
      <c r="I23" s="74"/>
      <c r="J23" s="74">
        <v>2060</v>
      </c>
      <c r="K23" s="74"/>
      <c r="L23" s="74">
        <v>3240</v>
      </c>
      <c r="M23" s="70"/>
      <c r="N23" s="74">
        <v>400</v>
      </c>
      <c r="O23" s="74"/>
      <c r="P23" s="74">
        <v>2020</v>
      </c>
      <c r="Q23" s="74"/>
      <c r="R23" s="74">
        <v>3280</v>
      </c>
    </row>
    <row r="24" spans="1:18" ht="12.75" customHeight="1" x14ac:dyDescent="0.2">
      <c r="A24" s="72" t="s">
        <v>52</v>
      </c>
      <c r="B24" s="74">
        <v>1115</v>
      </c>
      <c r="C24" s="74"/>
      <c r="D24" s="74">
        <v>820</v>
      </c>
      <c r="E24" s="74"/>
      <c r="F24" s="74">
        <v>2110</v>
      </c>
      <c r="G24" s="70"/>
      <c r="H24" s="74">
        <v>1155</v>
      </c>
      <c r="I24" s="74"/>
      <c r="J24" s="74">
        <v>710</v>
      </c>
      <c r="K24" s="74"/>
      <c r="L24" s="74">
        <v>2070</v>
      </c>
      <c r="M24" s="70"/>
      <c r="N24" s="74">
        <v>1145</v>
      </c>
      <c r="O24" s="74"/>
      <c r="P24" s="74">
        <v>680</v>
      </c>
      <c r="Q24" s="74"/>
      <c r="R24" s="74">
        <v>2040</v>
      </c>
    </row>
    <row r="25" spans="1:18" ht="12.75" customHeight="1" x14ac:dyDescent="0.2">
      <c r="A25" s="72" t="s">
        <v>53</v>
      </c>
      <c r="B25" s="74">
        <v>4790</v>
      </c>
      <c r="C25" s="74"/>
      <c r="D25" s="74">
        <v>980</v>
      </c>
      <c r="E25" s="74"/>
      <c r="F25" s="74">
        <v>2310</v>
      </c>
      <c r="G25" s="70"/>
      <c r="H25" s="74">
        <v>4905</v>
      </c>
      <c r="I25" s="74"/>
      <c r="J25" s="74">
        <v>970</v>
      </c>
      <c r="K25" s="74"/>
      <c r="L25" s="74">
        <v>2270</v>
      </c>
      <c r="M25" s="70"/>
      <c r="N25" s="74">
        <v>4895</v>
      </c>
      <c r="O25" s="74"/>
      <c r="P25" s="74">
        <v>970</v>
      </c>
      <c r="Q25" s="74"/>
      <c r="R25" s="74">
        <v>2330</v>
      </c>
    </row>
    <row r="26" spans="1:18" ht="12.75" customHeight="1" x14ac:dyDescent="0.2">
      <c r="A26" s="72" t="s">
        <v>54</v>
      </c>
      <c r="B26" s="74">
        <v>655</v>
      </c>
      <c r="C26" s="74"/>
      <c r="D26" s="74">
        <v>820</v>
      </c>
      <c r="E26" s="74"/>
      <c r="F26" s="74">
        <v>2950</v>
      </c>
      <c r="G26" s="70"/>
      <c r="H26" s="74">
        <v>660</v>
      </c>
      <c r="I26" s="74"/>
      <c r="J26" s="74">
        <v>820</v>
      </c>
      <c r="K26" s="74"/>
      <c r="L26" s="74">
        <v>2920</v>
      </c>
      <c r="M26" s="70"/>
      <c r="N26" s="74">
        <v>640</v>
      </c>
      <c r="O26" s="74"/>
      <c r="P26" s="74">
        <v>770</v>
      </c>
      <c r="Q26" s="74"/>
      <c r="R26" s="74">
        <v>2980</v>
      </c>
    </row>
    <row r="27" spans="1:18" ht="12.75" customHeight="1" x14ac:dyDescent="0.2">
      <c r="A27" s="72" t="s">
        <v>55</v>
      </c>
      <c r="B27" s="74">
        <v>910</v>
      </c>
      <c r="C27" s="74"/>
      <c r="D27" s="74">
        <v>1340</v>
      </c>
      <c r="E27" s="74"/>
      <c r="F27" s="74">
        <v>3030</v>
      </c>
      <c r="G27" s="70"/>
      <c r="H27" s="74">
        <v>930</v>
      </c>
      <c r="I27" s="74"/>
      <c r="J27" s="74">
        <v>1310</v>
      </c>
      <c r="K27" s="74"/>
      <c r="L27" s="74">
        <v>2950</v>
      </c>
      <c r="M27" s="70"/>
      <c r="N27" s="74">
        <v>930</v>
      </c>
      <c r="O27" s="74"/>
      <c r="P27" s="74">
        <v>1320</v>
      </c>
      <c r="Q27" s="74"/>
      <c r="R27" s="74">
        <v>2920</v>
      </c>
    </row>
    <row r="28" spans="1:18" ht="12.75" customHeight="1" x14ac:dyDescent="0.2">
      <c r="A28" s="72" t="s">
        <v>56</v>
      </c>
      <c r="B28" s="74">
        <v>475</v>
      </c>
      <c r="C28" s="74"/>
      <c r="D28" s="74">
        <v>620</v>
      </c>
      <c r="E28" s="74"/>
      <c r="F28" s="74">
        <v>2300</v>
      </c>
      <c r="G28" s="70"/>
      <c r="H28" s="74">
        <v>475</v>
      </c>
      <c r="I28" s="74"/>
      <c r="J28" s="74">
        <v>640</v>
      </c>
      <c r="K28" s="74"/>
      <c r="L28" s="74">
        <v>2280</v>
      </c>
      <c r="M28" s="70"/>
      <c r="N28" s="74">
        <v>480</v>
      </c>
      <c r="O28" s="74"/>
      <c r="P28" s="74">
        <v>630</v>
      </c>
      <c r="Q28" s="74"/>
      <c r="R28" s="74">
        <v>2280</v>
      </c>
    </row>
    <row r="29" spans="1:18" ht="12.75" customHeight="1" x14ac:dyDescent="0.2">
      <c r="A29" s="72" t="s">
        <v>57</v>
      </c>
      <c r="B29" s="74">
        <v>630</v>
      </c>
      <c r="C29" s="74"/>
      <c r="D29" s="74">
        <v>1750</v>
      </c>
      <c r="E29" s="74"/>
      <c r="F29" s="74">
        <v>2800</v>
      </c>
      <c r="G29" s="70"/>
      <c r="H29" s="74">
        <v>650</v>
      </c>
      <c r="I29" s="74"/>
      <c r="J29" s="74">
        <v>1700</v>
      </c>
      <c r="K29" s="74"/>
      <c r="L29" s="74">
        <v>2900</v>
      </c>
      <c r="M29" s="70"/>
      <c r="N29" s="74">
        <v>655</v>
      </c>
      <c r="O29" s="74"/>
      <c r="P29" s="74">
        <v>1620</v>
      </c>
      <c r="Q29" s="74"/>
      <c r="R29" s="74">
        <v>2960</v>
      </c>
    </row>
    <row r="30" spans="1:18" ht="12.75" customHeight="1" x14ac:dyDescent="0.2">
      <c r="A30" s="72" t="s">
        <v>58</v>
      </c>
      <c r="B30" s="74">
        <v>5695</v>
      </c>
      <c r="C30" s="74"/>
      <c r="D30" s="74">
        <v>260</v>
      </c>
      <c r="E30" s="74"/>
      <c r="F30" s="74">
        <v>1910</v>
      </c>
      <c r="G30" s="70"/>
      <c r="H30" s="74">
        <v>5990</v>
      </c>
      <c r="I30" s="74"/>
      <c r="J30" s="74">
        <v>290</v>
      </c>
      <c r="K30" s="74"/>
      <c r="L30" s="74">
        <v>1870</v>
      </c>
      <c r="M30" s="70"/>
      <c r="N30" s="74">
        <v>6015</v>
      </c>
      <c r="O30" s="74"/>
      <c r="P30" s="74">
        <v>270</v>
      </c>
      <c r="Q30" s="74"/>
      <c r="R30" s="74">
        <v>1890</v>
      </c>
    </row>
    <row r="31" spans="1:18" ht="12.75" customHeight="1" x14ac:dyDescent="0.2">
      <c r="A31" s="72" t="s">
        <v>125</v>
      </c>
      <c r="B31" s="74">
        <v>35</v>
      </c>
      <c r="C31" s="74"/>
      <c r="D31" s="74">
        <v>0</v>
      </c>
      <c r="E31" s="74"/>
      <c r="F31" s="74">
        <v>2900</v>
      </c>
      <c r="G31" s="70"/>
      <c r="H31" s="74">
        <v>40</v>
      </c>
      <c r="I31" s="74"/>
      <c r="J31" s="74">
        <v>0</v>
      </c>
      <c r="K31" s="74"/>
      <c r="L31" s="74">
        <v>3290</v>
      </c>
      <c r="M31" s="70"/>
      <c r="N31" s="74">
        <v>40</v>
      </c>
      <c r="O31" s="74"/>
      <c r="P31" s="74">
        <v>0</v>
      </c>
      <c r="Q31" s="74"/>
      <c r="R31" s="74">
        <v>3090</v>
      </c>
    </row>
    <row r="32" spans="1:18" ht="12.75" customHeight="1" x14ac:dyDescent="0.2">
      <c r="A32" s="72" t="s">
        <v>59</v>
      </c>
      <c r="B32" s="74">
        <v>430</v>
      </c>
      <c r="C32" s="74"/>
      <c r="D32" s="74">
        <v>1390</v>
      </c>
      <c r="E32" s="74"/>
      <c r="F32" s="74">
        <v>1990</v>
      </c>
      <c r="G32" s="70"/>
      <c r="H32" s="74">
        <v>430</v>
      </c>
      <c r="I32" s="74"/>
      <c r="J32" s="74">
        <v>1380</v>
      </c>
      <c r="K32" s="74"/>
      <c r="L32" s="74">
        <v>2020</v>
      </c>
      <c r="M32" s="70"/>
      <c r="N32" s="74">
        <v>425</v>
      </c>
      <c r="O32" s="74"/>
      <c r="P32" s="74">
        <v>1330</v>
      </c>
      <c r="Q32" s="74"/>
      <c r="R32" s="74">
        <v>1990</v>
      </c>
    </row>
    <row r="33" spans="1:18" ht="12.75" customHeight="1" x14ac:dyDescent="0.2">
      <c r="A33" s="72" t="s">
        <v>60</v>
      </c>
      <c r="B33" s="74">
        <v>900</v>
      </c>
      <c r="C33" s="74"/>
      <c r="D33" s="74">
        <v>890</v>
      </c>
      <c r="E33" s="74"/>
      <c r="F33" s="74">
        <v>1910</v>
      </c>
      <c r="G33" s="70"/>
      <c r="H33" s="74">
        <v>930</v>
      </c>
      <c r="I33" s="74"/>
      <c r="J33" s="74">
        <v>900</v>
      </c>
      <c r="K33" s="74"/>
      <c r="L33" s="74">
        <v>1930</v>
      </c>
      <c r="M33" s="70"/>
      <c r="N33" s="74">
        <v>925</v>
      </c>
      <c r="O33" s="74"/>
      <c r="P33" s="74">
        <v>920</v>
      </c>
      <c r="Q33" s="74"/>
      <c r="R33" s="74">
        <v>1920</v>
      </c>
    </row>
    <row r="34" spans="1:18" ht="12.75" customHeight="1" x14ac:dyDescent="0.2">
      <c r="A34" s="73"/>
      <c r="B34" s="73"/>
      <c r="C34" s="73"/>
      <c r="D34" s="73"/>
      <c r="E34" s="73"/>
      <c r="F34" s="73"/>
      <c r="G34" s="73"/>
      <c r="H34" s="73"/>
      <c r="I34" s="73"/>
      <c r="J34" s="73"/>
      <c r="K34" s="73"/>
      <c r="L34" s="73"/>
      <c r="M34" s="73"/>
      <c r="N34" s="73"/>
      <c r="O34" s="73"/>
      <c r="P34" s="73"/>
      <c r="Q34" s="73"/>
      <c r="R34" s="73"/>
    </row>
    <row r="35" spans="1:18" ht="12.75" customHeight="1" x14ac:dyDescent="0.2">
      <c r="A35" s="70" t="s">
        <v>39</v>
      </c>
      <c r="B35" s="70"/>
      <c r="C35" s="70"/>
      <c r="D35" s="70"/>
      <c r="E35" s="70"/>
      <c r="F35" s="70"/>
      <c r="G35" s="70"/>
      <c r="H35" s="70"/>
      <c r="I35" s="70"/>
      <c r="J35" s="70"/>
      <c r="K35" s="70"/>
      <c r="L35" s="70"/>
      <c r="M35" s="70"/>
      <c r="N35" s="70"/>
      <c r="O35" s="70"/>
      <c r="P35" s="70"/>
      <c r="Q35" s="70"/>
      <c r="R35" s="70"/>
    </row>
    <row r="36" spans="1:18" ht="11.4" x14ac:dyDescent="0.25">
      <c r="A36" s="85" t="s">
        <v>120</v>
      </c>
    </row>
    <row r="37" spans="1:18" ht="11.4" x14ac:dyDescent="0.25">
      <c r="A37" s="39" t="s">
        <v>123</v>
      </c>
    </row>
    <row r="38" spans="1:18" ht="11.4" x14ac:dyDescent="0.25">
      <c r="A38" s="85" t="s">
        <v>124</v>
      </c>
    </row>
    <row r="39" spans="1:18" x14ac:dyDescent="0.25">
      <c r="A39" s="39" t="s">
        <v>87</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heetViews>
  <sheetFormatPr defaultColWidth="9.109375" defaultRowHeight="10.199999999999999" x14ac:dyDescent="0.25"/>
  <cols>
    <col min="1" max="1" width="15.77734375" style="39" customWidth="1"/>
    <col min="2" max="2" width="8.77734375" style="39" customWidth="1"/>
    <col min="3" max="3" width="1.77734375" style="39" customWidth="1"/>
    <col min="4" max="4" width="8.77734375" style="39" customWidth="1"/>
    <col min="5" max="5" width="1.77734375" style="39" customWidth="1"/>
    <col min="6" max="6" width="8.77734375" style="39" customWidth="1"/>
    <col min="7" max="16384" width="9.109375" style="39"/>
  </cols>
  <sheetData>
    <row r="1" spans="1:6" ht="12.75" customHeight="1" x14ac:dyDescent="0.25">
      <c r="A1" s="65" t="s">
        <v>90</v>
      </c>
      <c r="B1" s="66"/>
      <c r="C1" s="66"/>
      <c r="D1" s="66"/>
      <c r="E1" s="66"/>
      <c r="F1" s="66"/>
    </row>
    <row r="2" spans="1:6" ht="12.75" customHeight="1" x14ac:dyDescent="0.25">
      <c r="A2" s="67" t="s">
        <v>114</v>
      </c>
      <c r="B2" s="61"/>
      <c r="C2" s="61"/>
      <c r="D2" s="61"/>
      <c r="E2" s="61"/>
      <c r="F2" s="61"/>
    </row>
    <row r="3" spans="1:6" x14ac:dyDescent="0.25">
      <c r="A3" s="91"/>
      <c r="B3" s="92">
        <v>2020</v>
      </c>
      <c r="C3" s="92"/>
      <c r="D3" s="92"/>
      <c r="E3" s="92"/>
      <c r="F3" s="92"/>
    </row>
    <row r="4" spans="1:6" ht="30.6" x14ac:dyDescent="0.25">
      <c r="A4" s="68"/>
      <c r="B4" s="94" t="s">
        <v>117</v>
      </c>
      <c r="C4" s="94"/>
      <c r="D4" s="94" t="s">
        <v>118</v>
      </c>
      <c r="E4" s="94"/>
      <c r="F4" s="94" t="s">
        <v>119</v>
      </c>
    </row>
    <row r="5" spans="1:6" ht="12.75" customHeight="1" x14ac:dyDescent="0.25">
      <c r="A5" s="62"/>
      <c r="B5" s="62"/>
      <c r="C5" s="62"/>
      <c r="D5" s="62"/>
      <c r="E5" s="62"/>
      <c r="F5" s="62"/>
    </row>
    <row r="6" spans="1:6" ht="12.75" customHeight="1" x14ac:dyDescent="0.25">
      <c r="A6" s="62"/>
      <c r="B6" s="62"/>
      <c r="C6" s="62"/>
      <c r="D6" s="83" t="s">
        <v>79</v>
      </c>
      <c r="E6" s="69"/>
      <c r="F6" s="83" t="s">
        <v>80</v>
      </c>
    </row>
    <row r="7" spans="1:6" ht="12.75" customHeight="1" x14ac:dyDescent="0.2">
      <c r="A7" s="71" t="s">
        <v>76</v>
      </c>
      <c r="B7" s="70"/>
      <c r="C7" s="70"/>
      <c r="D7" s="70"/>
      <c r="E7" s="70"/>
      <c r="F7" s="70"/>
    </row>
    <row r="8" spans="1:6" ht="12.75" customHeight="1" x14ac:dyDescent="0.2">
      <c r="A8" s="72" t="s">
        <v>40</v>
      </c>
      <c r="B8" s="74">
        <v>690</v>
      </c>
      <c r="C8" s="74"/>
      <c r="D8" s="74">
        <v>920</v>
      </c>
      <c r="E8" s="74"/>
      <c r="F8" s="74">
        <v>1810</v>
      </c>
    </row>
    <row r="9" spans="1:6" ht="12.75" customHeight="1" x14ac:dyDescent="0.2">
      <c r="A9" s="72" t="s">
        <v>94</v>
      </c>
      <c r="B9" s="74">
        <v>2280</v>
      </c>
      <c r="C9" s="74"/>
      <c r="D9" s="74">
        <v>1250</v>
      </c>
      <c r="E9" s="74"/>
      <c r="F9" s="74">
        <v>2320</v>
      </c>
    </row>
    <row r="10" spans="1:6" ht="12.75" customHeight="1" x14ac:dyDescent="0.2">
      <c r="A10" s="70" t="s">
        <v>95</v>
      </c>
      <c r="B10" s="74">
        <v>795</v>
      </c>
      <c r="C10" s="74"/>
      <c r="D10" s="74">
        <v>1150</v>
      </c>
      <c r="E10" s="74"/>
      <c r="F10" s="74">
        <v>2580</v>
      </c>
    </row>
    <row r="11" spans="1:6" ht="12.75" customHeight="1" x14ac:dyDescent="0.2">
      <c r="A11" s="72" t="s">
        <v>96</v>
      </c>
      <c r="B11" s="74">
        <v>155</v>
      </c>
      <c r="C11" s="74"/>
      <c r="D11" s="74">
        <v>2150</v>
      </c>
      <c r="E11" s="74"/>
      <c r="F11" s="74">
        <v>3710</v>
      </c>
    </row>
    <row r="12" spans="1:6" ht="12.75" customHeight="1" x14ac:dyDescent="0.2">
      <c r="A12" s="70" t="s">
        <v>115</v>
      </c>
      <c r="B12" s="74">
        <v>465</v>
      </c>
      <c r="C12" s="74"/>
      <c r="D12" s="74">
        <v>890</v>
      </c>
      <c r="E12" s="74"/>
      <c r="F12" s="74">
        <v>1880</v>
      </c>
    </row>
    <row r="13" spans="1:6" ht="12.75" customHeight="1" x14ac:dyDescent="0.2">
      <c r="A13" s="72" t="s">
        <v>97</v>
      </c>
      <c r="B13" s="74">
        <v>1300</v>
      </c>
      <c r="C13" s="74"/>
      <c r="D13" s="74">
        <v>1150</v>
      </c>
      <c r="E13" s="74"/>
      <c r="F13" s="74">
        <v>2090</v>
      </c>
    </row>
    <row r="14" spans="1:6" ht="12.75" customHeight="1" x14ac:dyDescent="0.2">
      <c r="A14" s="72" t="s">
        <v>98</v>
      </c>
      <c r="B14" s="74">
        <v>885</v>
      </c>
      <c r="C14" s="74"/>
      <c r="D14" s="74">
        <v>1260</v>
      </c>
      <c r="E14" s="74"/>
      <c r="F14" s="74">
        <v>2530</v>
      </c>
    </row>
    <row r="15" spans="1:6" ht="12.75" customHeight="1" x14ac:dyDescent="0.2">
      <c r="A15" s="72" t="s">
        <v>99</v>
      </c>
      <c r="B15" s="74">
        <v>565</v>
      </c>
      <c r="C15" s="74"/>
      <c r="D15" s="74">
        <v>1460</v>
      </c>
      <c r="E15" s="74"/>
      <c r="F15" s="74">
        <v>2770</v>
      </c>
    </row>
    <row r="16" spans="1:6" ht="12.75" customHeight="1" x14ac:dyDescent="0.2">
      <c r="A16" s="72" t="s">
        <v>44</v>
      </c>
      <c r="B16" s="74">
        <v>685</v>
      </c>
      <c r="C16" s="74"/>
      <c r="D16" s="74">
        <v>1110</v>
      </c>
      <c r="E16" s="74"/>
      <c r="F16" s="74">
        <v>1890</v>
      </c>
    </row>
    <row r="17" spans="1:6" ht="12.75" customHeight="1" x14ac:dyDescent="0.2">
      <c r="A17" s="72" t="s">
        <v>100</v>
      </c>
      <c r="B17" s="74">
        <v>605</v>
      </c>
      <c r="C17" s="74"/>
      <c r="D17" s="74">
        <v>1430</v>
      </c>
      <c r="E17" s="74"/>
      <c r="F17" s="74">
        <v>2840</v>
      </c>
    </row>
    <row r="18" spans="1:6" ht="12.75" customHeight="1" x14ac:dyDescent="0.2">
      <c r="A18" s="72" t="s">
        <v>101</v>
      </c>
      <c r="B18" s="74">
        <v>415</v>
      </c>
      <c r="C18" s="74"/>
      <c r="D18" s="74">
        <v>1540</v>
      </c>
      <c r="E18" s="74"/>
      <c r="F18" s="74">
        <v>3580</v>
      </c>
    </row>
    <row r="19" spans="1:6" ht="12.75" customHeight="1" x14ac:dyDescent="0.2">
      <c r="A19" s="72" t="s">
        <v>102</v>
      </c>
      <c r="B19" s="74">
        <v>550</v>
      </c>
      <c r="C19" s="74"/>
      <c r="D19" s="74">
        <v>1430</v>
      </c>
      <c r="E19" s="74"/>
      <c r="F19" s="74">
        <v>2570</v>
      </c>
    </row>
    <row r="20" spans="1:6" ht="12.75" customHeight="1" x14ac:dyDescent="0.2">
      <c r="A20" s="72" t="s">
        <v>48</v>
      </c>
      <c r="B20" s="74">
        <v>455</v>
      </c>
      <c r="C20" s="74"/>
      <c r="D20" s="74">
        <v>1130</v>
      </c>
      <c r="E20" s="74"/>
      <c r="F20" s="74">
        <v>1760</v>
      </c>
    </row>
    <row r="21" spans="1:6" ht="12.75" customHeight="1" x14ac:dyDescent="0.2">
      <c r="A21" s="72" t="s">
        <v>103</v>
      </c>
      <c r="B21" s="74">
        <v>705</v>
      </c>
      <c r="C21" s="74"/>
      <c r="D21" s="74">
        <v>1780</v>
      </c>
      <c r="E21" s="74"/>
      <c r="F21" s="74">
        <v>2990</v>
      </c>
    </row>
    <row r="22" spans="1:6" ht="12.75" customHeight="1" x14ac:dyDescent="0.2">
      <c r="A22" s="72" t="s">
        <v>104</v>
      </c>
      <c r="B22" s="74">
        <v>1395</v>
      </c>
      <c r="C22" s="74"/>
      <c r="D22" s="74">
        <v>1190</v>
      </c>
      <c r="E22" s="74"/>
      <c r="F22" s="74">
        <v>3260</v>
      </c>
    </row>
    <row r="23" spans="1:6" ht="12.75" customHeight="1" x14ac:dyDescent="0.2">
      <c r="A23" s="72" t="s">
        <v>105</v>
      </c>
      <c r="B23" s="74">
        <v>575</v>
      </c>
      <c r="C23" s="74"/>
      <c r="D23" s="74">
        <v>1130</v>
      </c>
      <c r="E23" s="74"/>
      <c r="F23" s="74">
        <v>2430</v>
      </c>
    </row>
    <row r="24" spans="1:6" ht="12.75" customHeight="1" x14ac:dyDescent="0.2">
      <c r="A24" s="72" t="s">
        <v>53</v>
      </c>
      <c r="B24" s="74">
        <v>1445</v>
      </c>
      <c r="C24" s="74"/>
      <c r="D24" s="74">
        <v>1000</v>
      </c>
      <c r="E24" s="74"/>
      <c r="F24" s="74">
        <v>1920</v>
      </c>
    </row>
    <row r="25" spans="1:6" ht="12.75" customHeight="1" x14ac:dyDescent="0.2">
      <c r="A25" s="72" t="s">
        <v>106</v>
      </c>
      <c r="B25" s="74">
        <v>830</v>
      </c>
      <c r="C25" s="74"/>
      <c r="D25" s="74">
        <v>1250</v>
      </c>
      <c r="E25" s="74"/>
      <c r="F25" s="74">
        <v>2590</v>
      </c>
    </row>
    <row r="26" spans="1:6" ht="12.75" customHeight="1" x14ac:dyDescent="0.2">
      <c r="A26" s="72" t="s">
        <v>107</v>
      </c>
      <c r="B26" s="74">
        <v>1725</v>
      </c>
      <c r="C26" s="74"/>
      <c r="D26" s="74">
        <v>1750</v>
      </c>
      <c r="E26" s="74"/>
      <c r="F26" s="74">
        <v>3040</v>
      </c>
    </row>
    <row r="27" spans="1:6" ht="12.75" customHeight="1" x14ac:dyDescent="0.2">
      <c r="A27" s="73"/>
      <c r="B27" s="73"/>
      <c r="C27" s="73"/>
      <c r="D27" s="73"/>
      <c r="E27" s="73"/>
      <c r="F27" s="73"/>
    </row>
    <row r="28" spans="1:6" ht="12.75" customHeight="1" x14ac:dyDescent="0.2">
      <c r="A28" s="70" t="s">
        <v>39</v>
      </c>
      <c r="B28" s="70"/>
      <c r="C28" s="70"/>
      <c r="D28" s="70"/>
      <c r="E28" s="70"/>
      <c r="F28" s="70"/>
    </row>
    <row r="29" spans="1:6" x14ac:dyDescent="0.25">
      <c r="A29" s="87"/>
    </row>
    <row r="30" spans="1:6" x14ac:dyDescent="0.25">
      <c r="A30" s="85"/>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7</vt:i4>
      </vt:variant>
    </vt:vector>
  </HeadingPairs>
  <TitlesOfParts>
    <vt:vector size="13" baseType="lpstr">
      <vt:lpstr>Voorblad</vt:lpstr>
      <vt:lpstr>Inhoud</vt:lpstr>
      <vt:lpstr>Toelichting</vt:lpstr>
      <vt:lpstr>Bronbestanden</vt:lpstr>
      <vt:lpstr>Tabel 1</vt:lpstr>
      <vt:lpstr>Tabel 2</vt:lpstr>
      <vt:lpstr>Bronbestanden!Afdrukbereik</vt:lpstr>
      <vt:lpstr>Inhoud!Afdrukbereik</vt:lpstr>
      <vt:lpstr>'Tabel 1'!Afdrukbereik</vt:lpstr>
      <vt:lpstr>'Tabel 2'!Afdrukbereik</vt:lpstr>
      <vt:lpstr>Toelichting!Afdrukbereik</vt:lpstr>
      <vt:lpstr>Voorblad!Afdrukbereik</vt:lpstr>
      <vt:lpstr>Klantenbestanden</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Jong, J. de (Jurriën, secundair Productie)</cp:lastModifiedBy>
  <cp:lastPrinted>2022-01-14T11:17:35Z</cp:lastPrinted>
  <dcterms:created xsi:type="dcterms:W3CDTF">2009-09-04T06:54:45Z</dcterms:created>
  <dcterms:modified xsi:type="dcterms:W3CDTF">2022-01-14T11:18:29Z</dcterms:modified>
</cp:coreProperties>
</file>