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Cbsp.nl\productie\secundair\BarometerCultDiv\Werk\2_GemeenteArnhem_2021\DOCUM\5-Rapport\_Publicatie\"/>
    </mc:Choice>
  </mc:AlternateContent>
  <bookViews>
    <workbookView xWindow="0" yWindow="0" windowWidth="13125" windowHeight="6105"/>
  </bookViews>
  <sheets>
    <sheet name="Voorblad" sheetId="13" r:id="rId1"/>
    <sheet name="Inhoud" sheetId="14" r:id="rId2"/>
    <sheet name="Toelichting" sheetId="15" r:id="rId3"/>
    <sheet name="Bronbestanden" sheetId="16" r:id="rId4"/>
    <sheet name="Tabel 1" sheetId="17" r:id="rId5"/>
    <sheet name="Tabel 2" sheetId="18" r:id="rId6"/>
    <sheet name="Tabel 3" sheetId="19" r:id="rId7"/>
    <sheet name="Tabel 4" sheetId="20" r:id="rId8"/>
  </sheets>
  <definedNames>
    <definedName name="_xlnm.Print_Area" localSheetId="3">Bronbestanden!$A$1:$B$16</definedName>
    <definedName name="_xlnm.Print_Area" localSheetId="1">Inhoud!$A$1:$B$55</definedName>
    <definedName name="_xlnm.Print_Area" localSheetId="4">'Tabel 1'!$A$1:$E$16</definedName>
    <definedName name="_xlnm.Print_Area" localSheetId="5">'Tabel 2'!$A$1:$E$16</definedName>
    <definedName name="_xlnm.Print_Area" localSheetId="6">'Tabel 3'!$A$1:$E$14</definedName>
    <definedName name="_xlnm.Print_Area" localSheetId="7">'Tabel 4'!$A$1:$E$15</definedName>
    <definedName name="_xlnm.Print_Area" localSheetId="2">Toelichting!$A$1:$A$55</definedName>
    <definedName name="_xlnm.Print_Area" localSheetId="0">Voorblad!$A$1:$H$58</definedName>
    <definedName name="Eerstegetal" localSheetId="3">#REF!</definedName>
    <definedName name="Eerstegetal" localSheetId="1">#REF!</definedName>
    <definedName name="Eerstegetal" localSheetId="2">#REF!</definedName>
    <definedName name="Eerstegetal" localSheetId="0">#REF!</definedName>
    <definedName name="Eerstegetal">#REF!</definedName>
    <definedName name="Eerstegetal2" localSheetId="3">#REF!</definedName>
    <definedName name="Eerstegetal2" localSheetId="1">#REF!</definedName>
    <definedName name="Eerstegetal2" localSheetId="2">#REF!</definedName>
    <definedName name="Eerstegetal2" localSheetId="0">#REF!</definedName>
    <definedName name="Eerstegetal2">#REF!</definedName>
    <definedName name="Namen" localSheetId="3">#REF!</definedName>
    <definedName name="Namen" localSheetId="1">#REF!</definedName>
    <definedName name="Namen" localSheetId="2">#REF!</definedName>
    <definedName name="Namen" localSheetId="0">#REF!</definedName>
    <definedName name="Namen">#REF!</definedName>
    <definedName name="Z_ED90FA0F_A39E_42DD_ADD4_5A3CD3908E99_.wvu.PrintArea" localSheetId="1" hidden="1">Inhoud!$A$1:$D$54</definedName>
  </definedNames>
  <calcPr calcId="162913"/>
</workbook>
</file>

<file path=xl/calcChain.xml><?xml version="1.0" encoding="utf-8"?>
<calcChain xmlns="http://schemas.openxmlformats.org/spreadsheetml/2006/main">
  <c r="A12" i="14" l="1"/>
  <c r="A11" i="14"/>
  <c r="A10" i="14"/>
  <c r="A9" i="14"/>
</calcChain>
</file>

<file path=xl/sharedStrings.xml><?xml version="1.0" encoding="utf-8"?>
<sst xmlns="http://schemas.openxmlformats.org/spreadsheetml/2006/main" count="138" uniqueCount="100">
  <si>
    <t>Inhoud</t>
  </si>
  <si>
    <t>Werkblad</t>
  </si>
  <si>
    <t>Toelichting</t>
  </si>
  <si>
    <t>Toelichting bij de tabel</t>
  </si>
  <si>
    <t>Bronbestanden</t>
  </si>
  <si>
    <t>Beschrijving van de gebruikte bronbestanden</t>
  </si>
  <si>
    <t>Verklaring van tekens</t>
  </si>
  <si>
    <t>niets (blanco) = het cijfer kan op logische gronden niet voorkomen</t>
  </si>
  <si>
    <t>. = het cijfer is onbekend, onvoldoende betrouwbaar of geheim</t>
  </si>
  <si>
    <t>* = voorlopige cijfers</t>
  </si>
  <si>
    <t>** = nader voorlopige cijfers</t>
  </si>
  <si>
    <t>In geval van afronding kan het voorkomen dat het weergegeven totaal niet overeenstemt met de som</t>
  </si>
  <si>
    <t>van de getallen.</t>
  </si>
  <si>
    <t>Ons e-mailadres is maatwerk@cbs.nl.</t>
  </si>
  <si>
    <t>Toelichting bij de tabellen</t>
  </si>
  <si>
    <t>Inleiding</t>
  </si>
  <si>
    <t>Populatie</t>
  </si>
  <si>
    <t>Variabelen</t>
  </si>
  <si>
    <t>Het tabblad 'Bronbestanden' bevat een uitgebreide beschrijving van de genoemde bestanden.</t>
  </si>
  <si>
    <t>Aandachtspunten bij de cijfers</t>
  </si>
  <si>
    <t>Afkortingen</t>
  </si>
  <si>
    <r>
      <t>BRP</t>
    </r>
    <r>
      <rPr>
        <sz val="10"/>
        <rFont val="Arial"/>
        <family val="2"/>
      </rPr>
      <t xml:space="preserve"> - Basisregistratie Personen</t>
    </r>
  </si>
  <si>
    <r>
      <rPr>
        <b/>
        <i/>
        <sz val="10"/>
        <rFont val="Arial"/>
        <family val="2"/>
      </rPr>
      <t>CBS</t>
    </r>
    <r>
      <rPr>
        <sz val="10"/>
        <rFont val="Arial"/>
        <family val="2"/>
      </rPr>
      <t xml:space="preserve"> - Centraal Bureau voor de Statistiek</t>
    </r>
  </si>
  <si>
    <t>Begrippen</t>
  </si>
  <si>
    <r>
      <t>Persoon met een Nederlandse achtergrond</t>
    </r>
    <r>
      <rPr>
        <sz val="10"/>
        <rFont val="Arial"/>
        <family val="2"/>
      </rPr>
      <t xml:space="preserve"> - Persoon van wie de beide ouders in Nederland zijn geboren, ongeacht het land waar men zelf is geboren.</t>
    </r>
  </si>
  <si>
    <t>Bron</t>
  </si>
  <si>
    <t>Basisregistratie Personen (BRP)</t>
  </si>
  <si>
    <t>Algemene beschrijving</t>
  </si>
  <si>
    <t>Leverancier</t>
  </si>
  <si>
    <t>Gemeenten</t>
  </si>
  <si>
    <t>Integraal of steekproef</t>
  </si>
  <si>
    <t>Integraal.</t>
  </si>
  <si>
    <t>Periodiciteit</t>
  </si>
  <si>
    <t>Gegevens worden doorlopend geactualiseerd.</t>
  </si>
  <si>
    <t>Bijzonderheden</t>
  </si>
  <si>
    <t>Eenmalig.</t>
  </si>
  <si>
    <t>De tabellen geven de percentuele migratieachtergrondverdeling weer, waarbij percentages die tot onthulling van individuele personen kunnen leiden onderdrukt zijn door middel van een punt ('.'). Daarnaast zijn de percentages afgerond op gehele getallen. Hierdoor kan het voorkomen dat percentages niet optellen tot 100%.</t>
  </si>
  <si>
    <t>Referenties</t>
  </si>
  <si>
    <t>https://www.rijksoverheid.nl/documenten/kamerstukken/2020/05/14/de-barometer-culturele-diversiteit-komt-per-1-juli-2020-beschikbaar</t>
  </si>
  <si>
    <r>
      <t>Persoon met een migratieachtergrond</t>
    </r>
    <r>
      <rPr>
        <sz val="10"/>
        <rFont val="Arial"/>
        <family val="2"/>
      </rPr>
      <t xml:space="preserve"> - Persoon van wie ten minste één ouder in het buitenland is geboren. Er wordt onderscheid gemaakt tussen personen die zelf in het buitenland zijn geboren (de eerste generatie) en personen die in Nederland zijn geboren (de tweede generatie). Ook wordt onderscheid gemaakt tussen personen met een westerse migratieachtergrond en personen met een niet-westerse migratieachtergrond.</t>
    </r>
  </si>
  <si>
    <r>
      <t>Persoon met een niet-westerse migratieachtergrond</t>
    </r>
    <r>
      <rPr>
        <sz val="10"/>
        <rFont val="Arial"/>
        <family val="2"/>
      </rPr>
      <t xml:space="preserve"> - Persoon met als migratieachtergrond een van de landen in Afrika, Latijns-Amerika en Azië (exclusief Indonesië en Japan) of Turkije._x000D_
_x000D_Op grond van hun sociaaleconomische en sociaal-culturele positie worden personen met een migratieachtergrond uit Indonesië en Japan tot de westerse migratieachtergrond gerekend. Het gaat vooral om mensen die in het voormalig Nederlands-Indië zijn geboren en werknemers van Japanse bedrijven met hun gezin.</t>
    </r>
  </si>
  <si>
    <r>
      <t>Persoon met een westerse migratieachtergrond</t>
    </r>
    <r>
      <rPr>
        <sz val="10"/>
        <rFont val="Arial"/>
        <family val="2"/>
      </rPr>
      <t xml:space="preserve"> - Persoon met als migratieachtergrond een van de landen in Europa (exclusief Turkije), Noord-Amerika, Oceanië, Indonesië en Japan._x000D_
_x000D_Op grond van hun sociaaleconomische en sociaal-culturele positie worden personen met een migratieachtergrond uit Indonesië en Japan tot de westerse migratieachtergrond gerekend. Het gaat vooral om mensen die in het voormalig Nederlands-Indië zijn geboren en werknemers van Japanse bedrijven met hun gezin.</t>
    </r>
  </si>
  <si>
    <t>De Basisregistratie Personen (BRP) is de digitale bevolkingsregistratie van Nederland, en (sinds 2014) de opvolger van de Gemeentelijke Basisadministratie persoonsgegevens (GBA). De BRP bevat gegevens over ingezetenen en niet-ingezetenen. De gemeenten zijn verantwoordelijk voor het bijhouden van de gegevens over ingezetenen. Gegevens over niet-ingezetenen worden bijgehouden door het ministerie van BZK. Elke persoon die naar verwachting ten minste vier maanden rechtmatig in Nederland verblijft, moet ingeschreven worden als ingezetene. Wanneer iemand niet aan deze voorwaarden voldoet maar wel een relatie heeft met de Nederlandse overheid, wordt de persoon ingeschreven als niet-ingezetene. Te denken valt aan mensen die buiten Nederland wonen en hier werken, studeren, onroerend goed bezitten, vanuit Nederland een uitkering genieten, enzovoorts. Ook ingezetenen die naar verwachting ten minste acht maanden buiten Nederland verblijven, worden niet-ingezetene. In de BRP zijn van iedere ingeschrevene gegevens als burgerservicenummer (BSN), geboortedatum, geslacht, geboorteland en woonplaats geregistreerd, van ingezetenen bovendien gegevens over de ouders, partners en kinderen. Voor ingezetenen wordt een adres in Nederland geregistreerd, voor niet-ingezetenen een adres buiten Nederland. Voor meer informatie over de BRP wordt verwezen naar de website van de Rijksdienst voor Identiteitsgegevens http://www.rvig.nl/brp.</t>
  </si>
  <si>
    <t>https://www.cbs.nl/nl-nl/onze-diensten/methoden/begrippen/migratieachtergrond</t>
  </si>
  <si>
    <t>2018 - 2019 = 2018 tot en met 2019</t>
  </si>
  <si>
    <t>2018/2019 = het gemiddelde over de jaren 2018 tot en met 2019</t>
  </si>
  <si>
    <t>2018/’19 = oogstjaar, boekjaar, schooljaar enz., beginnend in 2018 en eindigend in 2019</t>
  </si>
  <si>
    <t>2016/’17–2018/’19 = oogstjaar, boekjaar enz., 2016/’17 tot en met 2018/’19</t>
  </si>
  <si>
    <t>Privacy</t>
  </si>
  <si>
    <t xml:space="preserve">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 </t>
  </si>
  <si>
    <t>www.cbs.nl/privacy</t>
  </si>
  <si>
    <t>De werkwijze van de Barometer Culturele Diversiteit sluit hierbij aan, met als uitzondering dat de personeelsgegevens die een organisatie aanlevert uitsluitend voor de Barometer Culturele Diversiteit gebruikt worden. Dit is ook opgenomen in de leveringsovereenkomst die een organisatie met het CBS afsluit, wanneer deze eigen personeelsgegevens aanlevert. Daarbij worden de resultaten - met instemming van de betreffende organisatie- openbaar gepubliceerd.</t>
  </si>
  <si>
    <t xml:space="preserve">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 </t>
  </si>
  <si>
    <t>https://dashboards.cbs.nl/v2/barometerculturelediversiteit/</t>
  </si>
  <si>
    <r>
      <rPr>
        <b/>
        <i/>
        <sz val="10"/>
        <color theme="1"/>
        <rFont val="Arial"/>
        <family val="2"/>
      </rPr>
      <t>SZW</t>
    </r>
    <r>
      <rPr>
        <sz val="10"/>
        <color theme="1"/>
        <rFont val="Arial"/>
        <family val="2"/>
      </rPr>
      <t xml:space="preserve"> - ministerie van Sociale Zaken en Werkgelegenheid</t>
    </r>
  </si>
  <si>
    <t>https://www.cbs.nl/nl-nl/onze-diensten/methoden/onderzoeksomschrijvingen/korte-onderzoeksbeschrijvingen/barometer-culturele-diversiteit-ingezoomde-variant</t>
  </si>
  <si>
    <t>Migratieachtergrond werknemers Gemeente Arnhem, 1 juni 2021</t>
  </si>
  <si>
    <t>CBS</t>
  </si>
  <si>
    <t>Personeelsadministratie Gemeente Arnhem</t>
  </si>
  <si>
    <t>Gemeente Arnhem</t>
  </si>
  <si>
    <t>Op verzoek van het ministerie van Sociale Zaken en Werkgelegenheid biedt het Centraal Bureau voor de Statistiek (CBS) individuele organisaties met meer dan 250 werknemers de mogelijkheid om gebruik te maken van de Barometer Culturele Diversiteit om inzicht te krijgen in de migratieachtergrondverdeling van hun personeelsbestand. Naar aanleiding van de berichtgeving hieromtrent heeft Gemeente Arnhem het CBS verzocht om de culturele diversiteit binnen de eigen organisatie te bepalen. Deze maatwerktabellenset bevat tabellen met cijfers over 1 juni 2021. Om deze cijfers te duiden, kan gebruik gemaakt worden van het dashboard met periodieke statistieken over culturele diversiteit op de arbeidsmarkt, dat het CBS op verzoek van SZW gemaakt heeft (zie Referenties).</t>
  </si>
  <si>
    <t>Vragen over deze publicatie kunnen gestuurd worden aan het CBS onder vermelding van het referentienummer PR001355</t>
  </si>
  <si>
    <t>Tabel 1</t>
  </si>
  <si>
    <t>Migratieachtergrond werknemers Gemeente Arnhem naar cluster, 1 juni 2021</t>
  </si>
  <si>
    <t>Totaal</t>
  </si>
  <si>
    <t>%</t>
  </si>
  <si>
    <t>Migratieachtergrond</t>
  </si>
  <si>
    <t>Nederlandse achtergrond</t>
  </si>
  <si>
    <t>westerse achtergrond</t>
  </si>
  <si>
    <t>niet-westerse achtergrond</t>
  </si>
  <si>
    <t>Cluster Bedrijfsvoering en directie</t>
  </si>
  <si>
    <t>Cluster Openbare ruimte en cluster Gebiedsrealisatie en Vastgoed</t>
  </si>
  <si>
    <t>Cluster Strategie, Beleid &amp; Regie en cluster Project en Interim Management</t>
  </si>
  <si>
    <t>Cluster Werk &amp; Inkomen en cluster Wijken en Dienstverlening</t>
  </si>
  <si>
    <t>Bron: CBS</t>
  </si>
  <si>
    <t>Tabel 2</t>
  </si>
  <si>
    <t>Migratieachtergrond werknemers Gemeente Arnhem naar dienstjaren, 1 juni 2021</t>
  </si>
  <si>
    <t>0 tot 5 jaar</t>
  </si>
  <si>
    <t>5 tot 14 jaar</t>
  </si>
  <si>
    <t>14 tot 21 jaar</t>
  </si>
  <si>
    <t>21 jaar of langer</t>
  </si>
  <si>
    <t>Tabel 3</t>
  </si>
  <si>
    <t>Migratieachtergrond werknemers Gemeente Arnhem naar geslacht, 1 juni 2021</t>
  </si>
  <si>
    <t>Man</t>
  </si>
  <si>
    <t>Vrouw</t>
  </si>
  <si>
    <t>Tabel 4</t>
  </si>
  <si>
    <t>11 of hoger</t>
  </si>
  <si>
    <t>Migratieachtergrond werknemers Gemeente Arnhem naar salarisschaal, 1 juni 2021</t>
  </si>
  <si>
    <t>Gemeente Arnhem heeft voor alle werknemers gegevens uit hun personeelsadministratie aan het CBS geleverd, namelijk geboortedatum, geslacht, adresgegevens, cluster, dienstjaren en salarisschaal. Vanuit privacy oogpunt heeft het CBS de direct identificerende persoonsgegevens vervangen door een pseudosleutel. Vervolgens is via deze pseudosleutel de migratieachtergrond van de werknemers afgeleid uit de Basisregistratie Personen (BRP).</t>
  </si>
  <si>
    <t>Werknemers die niet aan de BRP gekoppeld konden worden, zijn niet meegenomen in de tabellen. 
Dit betrof 49 (4,5% van het totaal) werknemers van Gemeente Arnhem. Hierdoor kan een lichte vertekening in de percentages ontstaan. Hiermee dient rekening gehouden te worden bij het interpreteren van de cijfers.</t>
  </si>
  <si>
    <r>
      <t xml:space="preserve">Werknemer </t>
    </r>
    <r>
      <rPr>
        <sz val="10"/>
        <rFont val="Arial"/>
        <family val="2"/>
      </rPr>
      <t>- Medewerker die Gemeente Arnhem tot de populatie van dit onderzoek rekent.</t>
    </r>
  </si>
  <si>
    <t>Cluster</t>
  </si>
  <si>
    <t>Dienstjaren</t>
  </si>
  <si>
    <t>Geslacht</t>
  </si>
  <si>
    <t>Salarisschaal</t>
  </si>
  <si>
    <t>De tabellen hebben betrekking op alle werknemers van Gemeente Arnhem op peildatum 1 juni 2021 waarvoor Gemeente Arnhem personeelsgegevens aan het CBS heeft geleverd. Hierbij heeft Gemeente Arnhem zelf een keuze gemaakt in de medewerkers die meegenomen zijn in dit onderzoek. Zo heeft Gemeente Arnhem zelf besloten om bijvoorbeeld externe inhuurkachten wel of niet mee te nemen in de populatie. Ook heeft Gemeente Arnhem zelf bepaald op welke manier ervoor gezorgd wordt dat elke werknemer maar één maal voorkomt in de populatie, in het geval dat een medewerker bijvoorbeeld meerdere functies heeft binnen de organisatie. 
Gemeente Arnhem heeft personeelsgegevens van 1 083 werknemers geleverd. Voor 49 van hen heeft het CBS de migratieachtergrond niet kunnen afleiden op basis van de Basisregistratie Personen (BRP). Deze werknemers zijn niet meegenomen in de tabellen.</t>
  </si>
  <si>
    <t>Gemeente Arnhem heeft voor alle werknemers gegevens uit hun personeelsadministratie aan het CBS geleverd, namelijk geboortedatum, geslacht, adresgegevens, cluster, dienstjaren en salarisschaal. Vanuit privacy oogpunt heeft het CBS de direct identificerende persoonsgegevens vervangen door een pseudosleutel.</t>
  </si>
  <si>
    <t>Januari 2022</t>
  </si>
  <si>
    <t>1 t/m 8</t>
  </si>
  <si>
    <t>9 t/m 10A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</si>
</sst>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 ###\ ##0"/>
  </numFmts>
  <fonts count="24" x14ac:knownFonts="1">
    <font>
      <sz val="11"/>
      <color theme="1"/>
      <name val="Calibri"/>
      <family val="2"/>
      <scheme val="minor"/>
    </font>
    <font>
      <sz val="10"/>
      <color rgb="FF0070C0"/>
      <name val="Arial"/>
      <family val="2"/>
    </font>
    <font>
      <b/>
      <sz val="12"/>
      <color theme="1"/>
      <name val="Arial"/>
      <family val="2"/>
    </font>
    <font>
      <b/>
      <sz val="12"/>
      <color theme="1"/>
      <name val="Times New Roman"/>
      <family val="1"/>
    </font>
    <font>
      <b/>
      <sz val="10"/>
      <color theme="1"/>
      <name val="Arial"/>
      <family val="2"/>
    </font>
    <font>
      <sz val="10"/>
      <color rgb="FFFF0000"/>
      <name val="Arial"/>
      <family val="2"/>
    </font>
    <font>
      <sz val="10"/>
      <color theme="1"/>
      <name val="Arial"/>
      <family val="2"/>
    </font>
    <font>
      <sz val="9"/>
      <color theme="1"/>
      <name val="Arial"/>
      <family val="2"/>
    </font>
    <font>
      <sz val="8"/>
      <color theme="1"/>
      <name val="Arial"/>
      <family val="2"/>
    </font>
    <font>
      <sz val="8"/>
      <color rgb="FF0070C0"/>
      <name val="Arial"/>
      <family val="2"/>
    </font>
    <font>
      <i/>
      <sz val="10"/>
      <color theme="1"/>
      <name val="Arial"/>
      <family val="2"/>
    </font>
    <font>
      <u/>
      <sz val="10"/>
      <color theme="10"/>
      <name val="Arial"/>
      <family val="2"/>
    </font>
    <font>
      <sz val="8"/>
      <color theme="1"/>
      <name val="Helvetica"/>
      <family val="2"/>
    </font>
    <font>
      <b/>
      <sz val="8"/>
      <color theme="1"/>
      <name val="Helvetica"/>
      <family val="2"/>
    </font>
    <font>
      <sz val="10"/>
      <color rgb="FF92D050"/>
      <name val="Arial"/>
      <family val="2"/>
    </font>
    <font>
      <b/>
      <i/>
      <sz val="10"/>
      <color theme="1"/>
      <name val="Arial"/>
      <family val="2"/>
    </font>
    <font>
      <b/>
      <i/>
      <sz val="11"/>
      <color theme="1"/>
      <name val="Arial"/>
      <family val="2"/>
    </font>
    <font>
      <sz val="11"/>
      <color theme="1"/>
      <name val="Calibri"/>
    </font>
    <font>
      <b/>
      <sz val="8"/>
      <color theme="1"/>
      <name val="Arial"/>
    </font>
    <font>
      <sz val="8"/>
      <color theme="1"/>
      <name val="Arial"/>
    </font>
    <font>
      <i/>
      <sz val="8"/>
      <color theme="1"/>
      <name val="Arial"/>
    </font>
    <font>
      <sz val="10"/>
      <name val="Arial"/>
      <family val="2"/>
    </font>
    <font>
      <b/>
      <i/>
      <sz val="10"/>
      <name val="Arial"/>
      <family val="2"/>
    </font>
    <font>
      <b/>
      <sz val="8"/>
      <color theme="1"/>
      <name val="Arial"/>
      <family val="2"/>
    </font>
  </fonts>
  <fills count="4">
    <fill>
      <patternFill patternType="none"/>
    </fill>
    <fill>
      <patternFill patternType="gray125"/>
    </fill>
    <fill>
      <patternFill patternType="solid">
        <fgColor theme="0"/>
        <bgColor indexed="64"/>
      </patternFill>
    </fill>
    <fill>
      <patternFill patternType="solid">
        <fgColor rgb="FFFFFFFF"/>
        <bgColor indexed="64"/>
      </patternFill>
    </fill>
  </fills>
  <borders count="9">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rgb="FF000000"/>
      </bottom>
      <diagonal/>
    </border>
    <border>
      <left/>
      <right/>
      <top style="thin">
        <color rgb="FF000000"/>
      </top>
      <bottom/>
      <diagonal/>
    </border>
  </borders>
  <cellStyleXfs count="1">
    <xf numFmtId="0" fontId="0" fillId="0" borderId="0"/>
  </cellStyleXfs>
  <cellXfs count="54">
    <xf numFmtId="0" fontId="0" fillId="0" borderId="0" xfId="0"/>
    <xf numFmtId="0" fontId="1" fillId="2" borderId="0" xfId="0" applyFont="1" applyFill="1"/>
    <xf numFmtId="0" fontId="2" fillId="2" borderId="0" xfId="0" applyFont="1" applyFill="1"/>
    <xf numFmtId="0" fontId="3" fillId="2" borderId="0" xfId="0" applyFont="1" applyFill="1"/>
    <xf numFmtId="0" fontId="4" fillId="2" borderId="0" xfId="0" applyFont="1" applyFill="1"/>
    <xf numFmtId="0" fontId="5" fillId="2" borderId="0" xfId="0" applyFont="1" applyFill="1"/>
    <xf numFmtId="0" fontId="6" fillId="2" borderId="0" xfId="0" applyFont="1" applyFill="1"/>
    <xf numFmtId="0" fontId="7" fillId="2" borderId="0" xfId="0" applyFont="1" applyFill="1"/>
    <xf numFmtId="0" fontId="8" fillId="2" borderId="0" xfId="0" applyFont="1" applyFill="1"/>
    <xf numFmtId="0" fontId="9" fillId="2" borderId="0" xfId="0" applyFont="1" applyFill="1"/>
    <xf numFmtId="0" fontId="10" fillId="2" borderId="0" xfId="0" applyFont="1" applyFill="1"/>
    <xf numFmtId="0" fontId="11" fillId="2" borderId="0" xfId="0" applyFont="1" applyFill="1"/>
    <xf numFmtId="0" fontId="12" fillId="3" borderId="0" xfId="0" applyFont="1" applyFill="1" applyAlignment="1">
      <alignment vertical="center"/>
    </xf>
    <xf numFmtId="0" fontId="6" fillId="3" borderId="0" xfId="0" applyFont="1" applyFill="1" applyAlignment="1">
      <alignment vertical="center"/>
    </xf>
    <xf numFmtId="0" fontId="2" fillId="2" borderId="0" xfId="0" applyFont="1" applyFill="1" applyAlignment="1">
      <alignment horizontal="left" vertical="top" wrapText="1"/>
    </xf>
    <xf numFmtId="0" fontId="14" fillId="2" borderId="0" xfId="0" applyFont="1" applyFill="1"/>
    <xf numFmtId="0" fontId="1" fillId="2" borderId="0" xfId="0" applyFont="1" applyFill="1" applyAlignment="1">
      <alignment horizontal="left" vertical="top" wrapText="1"/>
    </xf>
    <xf numFmtId="0" fontId="14" fillId="2" borderId="0" xfId="0" applyFont="1" applyFill="1" applyAlignment="1">
      <alignment vertical="top"/>
    </xf>
    <xf numFmtId="0" fontId="15" fillId="2" borderId="0" xfId="0" applyFont="1" applyFill="1" applyAlignment="1">
      <alignment horizontal="left" vertical="top" wrapText="1"/>
    </xf>
    <xf numFmtId="0" fontId="6" fillId="2" borderId="0" xfId="0" applyFont="1" applyFill="1" applyAlignment="1">
      <alignment horizontal="justify" vertical="top" wrapText="1"/>
    </xf>
    <xf numFmtId="0" fontId="16" fillId="2" borderId="0" xfId="0" applyFont="1" applyFill="1" applyAlignment="1">
      <alignment horizontal="left" vertical="top" wrapText="1"/>
    </xf>
    <xf numFmtId="0" fontId="11" fillId="0" borderId="0" xfId="0" applyFont="1" applyAlignment="1">
      <alignment vertical="top"/>
    </xf>
    <xf numFmtId="0" fontId="11" fillId="0" borderId="0" xfId="0" applyFont="1"/>
    <xf numFmtId="0" fontId="17" fillId="0" borderId="0" xfId="0" applyFont="1"/>
    <xf numFmtId="0" fontId="6" fillId="2" borderId="0" xfId="0" applyFont="1" applyFill="1" applyAlignment="1">
      <alignment horizontal="left" vertical="top" wrapText="1"/>
    </xf>
    <xf numFmtId="0" fontId="11" fillId="2" borderId="0" xfId="0" applyFont="1" applyFill="1" applyAlignment="1">
      <alignment horizontal="left" vertical="top" wrapText="1"/>
    </xf>
    <xf numFmtId="0" fontId="4" fillId="2" borderId="1" xfId="0" applyFont="1" applyFill="1" applyBorder="1" applyAlignment="1">
      <alignment horizontal="left" vertical="top" wrapText="1"/>
    </xf>
    <xf numFmtId="0" fontId="4" fillId="2" borderId="2" xfId="0" applyFont="1" applyFill="1" applyBorder="1" applyAlignment="1">
      <alignment horizontal="left" wrapText="1"/>
    </xf>
    <xf numFmtId="0" fontId="6" fillId="2" borderId="3" xfId="0" applyFont="1" applyFill="1" applyBorder="1" applyAlignment="1">
      <alignment horizontal="left" vertical="top" wrapText="1"/>
    </xf>
    <xf numFmtId="0" fontId="6" fillId="2" borderId="4" xfId="0" applyFont="1" applyFill="1" applyBorder="1" applyAlignment="1">
      <alignment horizontal="left" wrapText="1"/>
    </xf>
    <xf numFmtId="0" fontId="6" fillId="2" borderId="5" xfId="0" applyFont="1" applyFill="1" applyBorder="1" applyAlignment="1">
      <alignment horizontal="left" vertical="top" wrapText="1"/>
    </xf>
    <xf numFmtId="0" fontId="6" fillId="2" borderId="6" xfId="0" applyFont="1" applyFill="1" applyBorder="1" applyAlignment="1">
      <alignment horizontal="left" wrapText="1"/>
    </xf>
    <xf numFmtId="0" fontId="6" fillId="2" borderId="4" xfId="0" applyFont="1" applyFill="1" applyBorder="1" applyAlignment="1">
      <alignment horizontal="left" vertical="top" wrapText="1"/>
    </xf>
    <xf numFmtId="0" fontId="11" fillId="2" borderId="0" xfId="0" applyFont="1" applyFill="1" applyAlignment="1">
      <alignment horizontal="left"/>
    </xf>
    <xf numFmtId="0" fontId="18" fillId="0" borderId="0" xfId="0" applyFont="1" applyAlignment="1">
      <alignment horizontal="left"/>
    </xf>
    <xf numFmtId="164" fontId="19" fillId="0" borderId="0" xfId="0" applyNumberFormat="1" applyFont="1" applyAlignment="1">
      <alignment horizontal="right"/>
    </xf>
    <xf numFmtId="0" fontId="19" fillId="0" borderId="0" xfId="0" applyFont="1" applyAlignment="1">
      <alignment horizontal="left"/>
    </xf>
    <xf numFmtId="0" fontId="19" fillId="0" borderId="7" xfId="0" applyFont="1" applyBorder="1" applyAlignment="1">
      <alignment horizontal="left"/>
    </xf>
    <xf numFmtId="0" fontId="20" fillId="0" borderId="0" xfId="0" applyFont="1" applyAlignment="1">
      <alignment horizontal="left"/>
    </xf>
    <xf numFmtId="0" fontId="19" fillId="0" borderId="8" xfId="0" applyFont="1" applyBorder="1" applyAlignment="1">
      <alignment horizontal="left"/>
    </xf>
    <xf numFmtId="164" fontId="19" fillId="0" borderId="0" xfId="0" applyNumberFormat="1" applyFont="1" applyAlignment="1">
      <alignment horizontal="right"/>
    </xf>
    <xf numFmtId="164" fontId="19" fillId="0" borderId="0" xfId="0" applyNumberFormat="1" applyFont="1" applyAlignment="1">
      <alignment horizontal="right"/>
    </xf>
    <xf numFmtId="164" fontId="19" fillId="0" borderId="0" xfId="0" applyNumberFormat="1" applyFont="1" applyAlignment="1">
      <alignment horizontal="right"/>
    </xf>
    <xf numFmtId="49" fontId="21" fillId="2" borderId="0" xfId="0" applyNumberFormat="1" applyFont="1" applyFill="1" applyAlignment="1">
      <alignment horizontal="left"/>
    </xf>
    <xf numFmtId="0" fontId="21" fillId="2" borderId="0" xfId="0" applyFont="1" applyFill="1" applyAlignment="1">
      <alignment horizontal="justify" vertical="top" wrapText="1"/>
    </xf>
    <xf numFmtId="0" fontId="22" fillId="2" borderId="0" xfId="0" applyFont="1" applyFill="1" applyAlignment="1">
      <alignment horizontal="left" vertical="top" wrapText="1"/>
    </xf>
    <xf numFmtId="0" fontId="21" fillId="2" borderId="4" xfId="0" applyFont="1" applyFill="1" applyBorder="1" applyAlignment="1">
      <alignment horizontal="left" wrapText="1"/>
    </xf>
    <xf numFmtId="0" fontId="19" fillId="0" borderId="0" xfId="0" applyNumberFormat="1" applyFont="1" applyAlignment="1">
      <alignment horizontal="right"/>
    </xf>
    <xf numFmtId="0" fontId="8" fillId="0" borderId="0" xfId="0" applyFont="1" applyAlignment="1">
      <alignment horizontal="left"/>
    </xf>
    <xf numFmtId="49" fontId="8" fillId="0" borderId="0" xfId="0" applyNumberFormat="1" applyFont="1" applyAlignment="1">
      <alignment horizontal="left"/>
    </xf>
    <xf numFmtId="0" fontId="12" fillId="3" borderId="0" xfId="0" applyFont="1" applyFill="1" applyAlignment="1">
      <alignment vertical="center"/>
    </xf>
    <xf numFmtId="0" fontId="13" fillId="2" borderId="0" xfId="0" applyFont="1" applyFill="1" applyAlignment="1">
      <alignment vertical="center"/>
    </xf>
    <xf numFmtId="0" fontId="18" fillId="0" borderId="7" xfId="0" applyFont="1" applyBorder="1" applyAlignment="1">
      <alignment horizontal="left"/>
    </xf>
    <xf numFmtId="0" fontId="23" fillId="0" borderId="7" xfId="0" applyFont="1" applyBorder="1" applyAlignment="1">
      <alignment horizontal="left"/>
    </xf>
  </cellXfs>
  <cellStyles count="1">
    <cellStyle name="Standaard" xfId="0" builtinId="0"/>
  </cellStyles>
  <dxfs count="18">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www.cbs.nl/nl-nl/onze-diensten/methoden/begrippen/migratieachtergrond" TargetMode="External"/><Relationship Id="rId2" Type="http://schemas.openxmlformats.org/officeDocument/2006/relationships/hyperlink" Target="https://www.rijksoverheid.nl/documenten/kamerstukken/2020/05/14/de-barometer-culturele-diversiteit-komt-per-1-juli-2020-beschikbaar" TargetMode="External"/><Relationship Id="rId1" Type="http://schemas.openxmlformats.org/officeDocument/2006/relationships/hyperlink" Target="http://www.cbs.nl/privacy" TargetMode="External"/><Relationship Id="rId6" Type="http://schemas.openxmlformats.org/officeDocument/2006/relationships/printerSettings" Target="../printerSettings/printerSettings3.bin"/><Relationship Id="rId5" Type="http://schemas.openxmlformats.org/officeDocument/2006/relationships/hyperlink" Target="https://www.cbs.nl/nl-nl/onze-diensten/methoden/onderzoeksomschrijvingen/korte-onderzoeksbeschrijvingen/barometer-culturele-diversiteit-ingezoomde-variant" TargetMode="External"/><Relationship Id="rId4" Type="http://schemas.openxmlformats.org/officeDocument/2006/relationships/hyperlink" Target="https://dashboards.cbs.nl/v2/barometerculturelediversiteit/"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N58"/>
  <sheetViews>
    <sheetView showGridLines="0" tabSelected="1" zoomScaleNormal="100" workbookViewId="0"/>
  </sheetViews>
  <sheetFormatPr defaultColWidth="11.42578125" defaultRowHeight="15" x14ac:dyDescent="0.25"/>
  <cols>
    <col min="1" max="11" width="9.140625" customWidth="1"/>
  </cols>
  <sheetData>
    <row r="3" spans="1:14" ht="15.75" customHeight="1" x14ac:dyDescent="0.25">
      <c r="A3" s="2" t="s">
        <v>56</v>
      </c>
    </row>
    <row r="4" spans="1:14" ht="15.75" customHeight="1" x14ac:dyDescent="0.25">
      <c r="A4" s="2"/>
    </row>
    <row r="5" spans="1:14" ht="15.75" customHeight="1" x14ac:dyDescent="0.25">
      <c r="A5" s="3"/>
    </row>
    <row r="7" spans="1:14" x14ac:dyDescent="0.25">
      <c r="A7" s="4"/>
    </row>
    <row r="12" spans="1:14" x14ac:dyDescent="0.25">
      <c r="A12" s="1"/>
      <c r="B12" s="1"/>
      <c r="C12" s="1"/>
      <c r="D12" s="1"/>
      <c r="E12" s="1"/>
      <c r="F12" s="1"/>
      <c r="G12" s="1"/>
      <c r="H12" s="1"/>
      <c r="I12" s="1"/>
      <c r="J12" s="1"/>
      <c r="K12" s="1"/>
      <c r="L12" s="1"/>
      <c r="M12" s="1"/>
      <c r="N12" s="5"/>
    </row>
    <row r="13" spans="1:14" x14ac:dyDescent="0.25">
      <c r="A13" s="1"/>
      <c r="B13" s="1"/>
      <c r="C13" s="1"/>
      <c r="D13" s="1"/>
      <c r="E13" s="1"/>
      <c r="F13" s="1"/>
      <c r="G13" s="1"/>
      <c r="H13" s="1"/>
      <c r="I13" s="1"/>
      <c r="J13" s="1"/>
      <c r="K13" s="1"/>
      <c r="L13" s="1"/>
      <c r="M13" s="1"/>
      <c r="N13" s="5"/>
    </row>
    <row r="14" spans="1:14" x14ac:dyDescent="0.25">
      <c r="A14" s="1"/>
      <c r="B14" s="1"/>
      <c r="C14" s="1"/>
      <c r="D14" s="1"/>
      <c r="E14" s="1"/>
      <c r="F14" s="1"/>
      <c r="G14" s="1"/>
      <c r="H14" s="1"/>
      <c r="I14" s="1"/>
      <c r="J14" s="1"/>
      <c r="K14" s="1"/>
      <c r="L14" s="1"/>
      <c r="M14" s="1"/>
      <c r="N14" s="5"/>
    </row>
    <row r="15" spans="1:14" x14ac:dyDescent="0.25">
      <c r="A15" s="1"/>
      <c r="B15" s="1"/>
      <c r="C15" s="1"/>
      <c r="D15" s="1"/>
      <c r="E15" s="1"/>
      <c r="F15" s="1"/>
      <c r="G15" s="1"/>
      <c r="H15" s="1"/>
      <c r="I15" s="1"/>
      <c r="J15" s="1"/>
      <c r="K15" s="1"/>
      <c r="L15" s="1"/>
      <c r="M15" s="1"/>
      <c r="N15" s="5"/>
    </row>
    <row r="16" spans="1:14" x14ac:dyDescent="0.25">
      <c r="A16" s="1"/>
      <c r="B16" s="1"/>
      <c r="C16" s="1"/>
      <c r="D16" s="1"/>
      <c r="E16" s="1"/>
      <c r="F16" s="1"/>
      <c r="G16" s="1"/>
      <c r="H16" s="1"/>
      <c r="I16" s="1"/>
      <c r="J16" s="1"/>
      <c r="K16" s="1"/>
      <c r="L16" s="1"/>
      <c r="M16" s="1"/>
      <c r="N16" s="5"/>
    </row>
    <row r="17" spans="1:14" x14ac:dyDescent="0.25">
      <c r="A17" s="1"/>
      <c r="B17" s="1"/>
      <c r="C17" s="1"/>
      <c r="D17" s="1"/>
      <c r="E17" s="1"/>
      <c r="F17" s="1"/>
      <c r="G17" s="1"/>
      <c r="H17" s="1"/>
      <c r="I17" s="1"/>
      <c r="J17" s="1"/>
      <c r="K17" s="1"/>
      <c r="L17" s="1"/>
      <c r="M17" s="1"/>
      <c r="N17" s="5"/>
    </row>
    <row r="18" spans="1:14" x14ac:dyDescent="0.25">
      <c r="A18" s="1"/>
      <c r="B18" s="1"/>
      <c r="C18" s="1"/>
      <c r="D18" s="1"/>
      <c r="E18" s="1"/>
      <c r="F18" s="1"/>
      <c r="G18" s="1"/>
      <c r="H18" s="1"/>
      <c r="I18" s="1"/>
      <c r="J18" s="1"/>
      <c r="K18" s="1"/>
      <c r="L18" s="1"/>
      <c r="M18" s="1"/>
    </row>
    <row r="19" spans="1:14" x14ac:dyDescent="0.25">
      <c r="A19" s="1"/>
      <c r="B19" s="1"/>
      <c r="C19" s="1"/>
      <c r="D19" s="1"/>
      <c r="E19" s="1"/>
      <c r="F19" s="1"/>
      <c r="G19" s="1"/>
      <c r="H19" s="1"/>
      <c r="I19" s="1"/>
      <c r="J19" s="1"/>
      <c r="K19" s="1"/>
      <c r="L19" s="1"/>
      <c r="M19" s="1"/>
    </row>
    <row r="24" spans="1:14" x14ac:dyDescent="0.25">
      <c r="A24" s="1"/>
    </row>
    <row r="33" ht="15" customHeight="1" x14ac:dyDescent="0.25"/>
    <row r="34" ht="15" customHeight="1" x14ac:dyDescent="0.25"/>
    <row r="35" ht="15" customHeight="1" x14ac:dyDescent="0.25"/>
    <row r="36" ht="15" customHeight="1" x14ac:dyDescent="0.25"/>
    <row r="37" ht="15" customHeight="1" x14ac:dyDescent="0.25"/>
    <row r="38" ht="15" customHeight="1" x14ac:dyDescent="0.25"/>
    <row r="57" spans="1:1" x14ac:dyDescent="0.25">
      <c r="A57" s="6" t="s">
        <v>57</v>
      </c>
    </row>
    <row r="58" spans="1:1" x14ac:dyDescent="0.25">
      <c r="A58" s="43" t="s">
        <v>97</v>
      </c>
    </row>
  </sheetData>
  <pageMargins left="0.75" right="0.75" top="1" bottom="1" header="0.5" footer="0.5"/>
  <pageSetup paperSize="9" scale="83" fitToWidth="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55"/>
  <sheetViews>
    <sheetView showGridLines="0" zoomScaleNormal="100" workbookViewId="0"/>
  </sheetViews>
  <sheetFormatPr defaultColWidth="11.42578125" defaultRowHeight="15" x14ac:dyDescent="0.25"/>
  <cols>
    <col min="1" max="1" width="15.7109375" customWidth="1"/>
    <col min="2" max="2" width="79.5703125" customWidth="1"/>
  </cols>
  <sheetData>
    <row r="1" spans="1:12" ht="15.75" customHeight="1" x14ac:dyDescent="0.25">
      <c r="A1" s="2" t="s">
        <v>0</v>
      </c>
      <c r="B1" s="6"/>
      <c r="C1" s="8"/>
      <c r="D1" s="8"/>
      <c r="E1" s="6"/>
      <c r="F1" s="6"/>
      <c r="G1" s="6"/>
    </row>
    <row r="2" spans="1:12" x14ac:dyDescent="0.25">
      <c r="A2" s="1"/>
      <c r="B2" s="1"/>
      <c r="C2" s="9"/>
      <c r="D2" s="9"/>
      <c r="E2" s="1"/>
      <c r="F2" s="1"/>
      <c r="G2" s="1"/>
      <c r="H2" s="1"/>
      <c r="I2" s="1"/>
      <c r="J2" s="1"/>
      <c r="K2" s="6"/>
      <c r="L2" s="6"/>
    </row>
    <row r="3" spans="1:12" x14ac:dyDescent="0.25">
      <c r="A3" s="1"/>
      <c r="B3" s="1"/>
      <c r="C3" s="9"/>
      <c r="D3" s="9"/>
      <c r="E3" s="1"/>
      <c r="F3" s="1"/>
      <c r="G3" s="1"/>
      <c r="H3" s="1"/>
      <c r="I3" s="1"/>
      <c r="J3" s="1"/>
      <c r="K3" s="6"/>
      <c r="L3" s="6"/>
    </row>
    <row r="4" spans="1:12" x14ac:dyDescent="0.25">
      <c r="A4" s="10" t="s">
        <v>1</v>
      </c>
      <c r="B4" s="10" t="s">
        <v>0</v>
      </c>
      <c r="D4" s="6"/>
      <c r="E4" s="6"/>
      <c r="F4" s="6"/>
      <c r="G4" s="6"/>
    </row>
    <row r="5" spans="1:12" x14ac:dyDescent="0.25">
      <c r="A5" s="10"/>
      <c r="B5" s="10"/>
      <c r="D5" s="6"/>
      <c r="E5" s="6"/>
      <c r="F5" s="6"/>
      <c r="G5" s="6"/>
    </row>
    <row r="6" spans="1:12" x14ac:dyDescent="0.25">
      <c r="A6" s="11" t="s">
        <v>2</v>
      </c>
      <c r="B6" s="6" t="s">
        <v>3</v>
      </c>
      <c r="D6" s="6"/>
      <c r="E6" s="6"/>
      <c r="F6" s="6"/>
      <c r="G6" s="6"/>
    </row>
    <row r="7" spans="1:12" x14ac:dyDescent="0.25">
      <c r="A7" s="11" t="s">
        <v>4</v>
      </c>
      <c r="B7" s="6" t="s">
        <v>5</v>
      </c>
      <c r="D7" s="6"/>
      <c r="E7" s="6"/>
      <c r="F7" s="6"/>
      <c r="G7" s="6"/>
    </row>
    <row r="8" spans="1:12" x14ac:dyDescent="0.25">
      <c r="A8" s="6"/>
      <c r="B8" s="6"/>
      <c r="D8" s="6"/>
      <c r="E8" s="6"/>
      <c r="F8" s="6"/>
      <c r="G8" s="6"/>
    </row>
    <row r="9" spans="1:12" x14ac:dyDescent="0.25">
      <c r="A9" s="33" t="str">
        <f>HYPERLINK("#'Tabel 1'!A1", "Tabel 1")</f>
        <v>Tabel 1</v>
      </c>
      <c r="B9" s="6" t="s">
        <v>63</v>
      </c>
      <c r="D9" s="6"/>
      <c r="E9" s="6"/>
      <c r="F9" s="6"/>
      <c r="G9" s="6"/>
    </row>
    <row r="10" spans="1:12" x14ac:dyDescent="0.25">
      <c r="A10" s="33" t="str">
        <f>HYPERLINK("#'Tabel 2'!A1", "Tabel 2")</f>
        <v>Tabel 2</v>
      </c>
      <c r="B10" s="6" t="s">
        <v>76</v>
      </c>
      <c r="C10" s="6"/>
      <c r="D10" s="6"/>
      <c r="E10" s="6"/>
      <c r="F10" s="6"/>
      <c r="G10" s="6"/>
    </row>
    <row r="11" spans="1:12" x14ac:dyDescent="0.25">
      <c r="A11" s="33" t="str">
        <f>HYPERLINK("#'Tabel 3'!A1", "Tabel 3")</f>
        <v>Tabel 3</v>
      </c>
      <c r="B11" s="6" t="s">
        <v>82</v>
      </c>
      <c r="C11" s="6"/>
      <c r="D11" s="6"/>
      <c r="E11" s="6"/>
      <c r="F11" s="6"/>
      <c r="G11" s="6"/>
    </row>
    <row r="12" spans="1:12" x14ac:dyDescent="0.25">
      <c r="A12" s="11" t="str">
        <f>HYPERLINK("#'Tabel 4'!A1", "Tabel 4")</f>
        <v>Tabel 4</v>
      </c>
      <c r="B12" s="6" t="s">
        <v>87</v>
      </c>
      <c r="C12" s="6"/>
      <c r="D12" s="6"/>
      <c r="E12" s="6"/>
      <c r="F12" s="6"/>
      <c r="G12" s="6"/>
    </row>
    <row r="13" spans="1:12" x14ac:dyDescent="0.25">
      <c r="A13" s="11"/>
      <c r="B13" s="7"/>
      <c r="C13" s="6"/>
      <c r="D13" s="6"/>
      <c r="E13" s="6"/>
      <c r="F13" s="6"/>
      <c r="G13" s="6"/>
    </row>
    <row r="14" spans="1:12" x14ac:dyDescent="0.25">
      <c r="A14" s="11"/>
      <c r="B14" s="7"/>
      <c r="C14" s="6"/>
      <c r="D14" s="6"/>
      <c r="E14" s="6"/>
      <c r="F14" s="5"/>
      <c r="G14" s="6"/>
    </row>
    <row r="15" spans="1:12" x14ac:dyDescent="0.25">
      <c r="A15" s="11"/>
      <c r="B15" s="7"/>
      <c r="C15" s="6"/>
      <c r="D15" s="6"/>
      <c r="E15" s="6"/>
      <c r="F15" s="6"/>
      <c r="G15" s="6"/>
    </row>
    <row r="16" spans="1:12" x14ac:dyDescent="0.25">
      <c r="A16" s="11"/>
      <c r="B16" s="7"/>
      <c r="C16" s="6"/>
      <c r="D16" s="6"/>
      <c r="E16" s="6"/>
      <c r="F16" s="6"/>
      <c r="G16" s="6"/>
    </row>
    <row r="17" spans="1:2" x14ac:dyDescent="0.25">
      <c r="A17" s="11"/>
      <c r="B17" s="7"/>
    </row>
    <row r="41" spans="1:2" x14ac:dyDescent="0.25">
      <c r="A41" s="51" t="s">
        <v>6</v>
      </c>
      <c r="B41" s="51"/>
    </row>
    <row r="42" spans="1:2" x14ac:dyDescent="0.25">
      <c r="A42" s="50" t="s">
        <v>7</v>
      </c>
      <c r="B42" s="50"/>
    </row>
    <row r="43" spans="1:2" x14ac:dyDescent="0.25">
      <c r="A43" s="50" t="s">
        <v>8</v>
      </c>
      <c r="B43" s="50"/>
    </row>
    <row r="44" spans="1:2" x14ac:dyDescent="0.25">
      <c r="A44" s="12" t="s">
        <v>9</v>
      </c>
      <c r="B44" s="12"/>
    </row>
    <row r="45" spans="1:2" x14ac:dyDescent="0.25">
      <c r="A45" s="50" t="s">
        <v>10</v>
      </c>
      <c r="B45" s="50"/>
    </row>
    <row r="46" spans="1:2" x14ac:dyDescent="0.25">
      <c r="A46" s="50" t="s">
        <v>44</v>
      </c>
      <c r="B46" s="50"/>
    </row>
    <row r="47" spans="1:2" x14ac:dyDescent="0.25">
      <c r="A47" s="50" t="s">
        <v>45</v>
      </c>
      <c r="B47" s="50"/>
    </row>
    <row r="48" spans="1:2" x14ac:dyDescent="0.25">
      <c r="A48" s="50" t="s">
        <v>46</v>
      </c>
      <c r="B48" s="50"/>
    </row>
    <row r="49" spans="1:2" x14ac:dyDescent="0.25">
      <c r="A49" s="50" t="s">
        <v>47</v>
      </c>
      <c r="B49" s="50"/>
    </row>
    <row r="50" spans="1:2" x14ac:dyDescent="0.25">
      <c r="A50" s="50" t="s">
        <v>11</v>
      </c>
      <c r="B50" s="50"/>
    </row>
    <row r="51" spans="1:2" x14ac:dyDescent="0.25">
      <c r="A51" s="12" t="s">
        <v>12</v>
      </c>
      <c r="B51" s="13"/>
    </row>
    <row r="53" spans="1:2" x14ac:dyDescent="0.25">
      <c r="A53" s="8"/>
    </row>
    <row r="54" spans="1:2" x14ac:dyDescent="0.25">
      <c r="A54" s="8" t="s">
        <v>61</v>
      </c>
    </row>
    <row r="55" spans="1:2" x14ac:dyDescent="0.25">
      <c r="A55" s="8" t="s">
        <v>13</v>
      </c>
    </row>
  </sheetData>
  <mergeCells count="9">
    <mergeCell ref="A48:B48"/>
    <mergeCell ref="A49:B49"/>
    <mergeCell ref="A50:B50"/>
    <mergeCell ref="A41:B41"/>
    <mergeCell ref="A42:B42"/>
    <mergeCell ref="A43:B43"/>
    <mergeCell ref="A45:B45"/>
    <mergeCell ref="A46:B46"/>
    <mergeCell ref="A47:B47"/>
  </mergeCells>
  <conditionalFormatting sqref="B9">
    <cfRule type="cellIs" dxfId="17" priority="17" stopIfTrue="1" operator="equal">
      <formula>"   "</formula>
    </cfRule>
    <cfRule type="cellIs" dxfId="16" priority="18" stopIfTrue="1" operator="equal">
      <formula>"    "</formula>
    </cfRule>
  </conditionalFormatting>
  <conditionalFormatting sqref="B10">
    <cfRule type="cellIs" dxfId="15" priority="15" stopIfTrue="1" operator="equal">
      <formula>"   "</formula>
    </cfRule>
    <cfRule type="cellIs" dxfId="14" priority="16" stopIfTrue="1" operator="equal">
      <formula>"    "</formula>
    </cfRule>
  </conditionalFormatting>
  <conditionalFormatting sqref="B11">
    <cfRule type="cellIs" dxfId="13" priority="13" stopIfTrue="1" operator="equal">
      <formula>"   "</formula>
    </cfRule>
    <cfRule type="cellIs" dxfId="12" priority="14" stopIfTrue="1" operator="equal">
      <formula>"    "</formula>
    </cfRule>
  </conditionalFormatting>
  <conditionalFormatting sqref="B12">
    <cfRule type="cellIs" dxfId="11" priority="11" stopIfTrue="1" operator="equal">
      <formula>"   "</formula>
    </cfRule>
    <cfRule type="cellIs" dxfId="10" priority="12" stopIfTrue="1" operator="equal">
      <formula>"    "</formula>
    </cfRule>
  </conditionalFormatting>
  <conditionalFormatting sqref="B13">
    <cfRule type="cellIs" dxfId="9" priority="9" stopIfTrue="1" operator="equal">
      <formula>"   "</formula>
    </cfRule>
    <cfRule type="cellIs" dxfId="8" priority="10" stopIfTrue="1" operator="equal">
      <formula>"    "</formula>
    </cfRule>
  </conditionalFormatting>
  <conditionalFormatting sqref="B14">
    <cfRule type="cellIs" dxfId="7" priority="7" stopIfTrue="1" operator="equal">
      <formula>"   "</formula>
    </cfRule>
    <cfRule type="cellIs" dxfId="6" priority="8" stopIfTrue="1" operator="equal">
      <formula>"    "</formula>
    </cfRule>
  </conditionalFormatting>
  <conditionalFormatting sqref="B15">
    <cfRule type="cellIs" dxfId="5" priority="5" stopIfTrue="1" operator="equal">
      <formula>"   "</formula>
    </cfRule>
    <cfRule type="cellIs" dxfId="4" priority="6" stopIfTrue="1" operator="equal">
      <formula>"    "</formula>
    </cfRule>
  </conditionalFormatting>
  <conditionalFormatting sqref="B16">
    <cfRule type="cellIs" dxfId="3" priority="3" stopIfTrue="1" operator="equal">
      <formula>"   "</formula>
    </cfRule>
    <cfRule type="cellIs" dxfId="2" priority="4" stopIfTrue="1" operator="equal">
      <formula>"    "</formula>
    </cfRule>
  </conditionalFormatting>
  <conditionalFormatting sqref="B17">
    <cfRule type="cellIs" dxfId="1" priority="1" stopIfTrue="1" operator="equal">
      <formula>"   "</formula>
    </cfRule>
    <cfRule type="cellIs" dxfId="0" priority="2" stopIfTrue="1" operator="equal">
      <formula>"    "</formula>
    </cfRule>
  </conditionalFormatting>
  <hyperlinks>
    <hyperlink ref="A9" location="'Tabel 1'!A1" display="Tabel 1"/>
    <hyperlink ref="A6" location="Toelichting!A1" display="Toelichting"/>
    <hyperlink ref="A7" location="Bronbestanden!A1" display="Bronbestanden"/>
  </hyperlinks>
  <pageMargins left="0.75" right="0.75" top="1" bottom="1" header="0.5" footer="0.5"/>
  <pageSetup paperSize="9" scale="8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9"/>
  <sheetViews>
    <sheetView showGridLines="0" zoomScaleNormal="100" workbookViewId="0"/>
  </sheetViews>
  <sheetFormatPr defaultColWidth="11.42578125" defaultRowHeight="15" x14ac:dyDescent="0.25"/>
  <cols>
    <col min="1" max="1" width="99" customWidth="1"/>
    <col min="2" max="2" width="9.140625" customWidth="1"/>
  </cols>
  <sheetData>
    <row r="1" spans="1:2" ht="15.75" customHeight="1" x14ac:dyDescent="0.25">
      <c r="A1" s="14" t="s">
        <v>14</v>
      </c>
    </row>
    <row r="3" spans="1:2" ht="14.25" customHeight="1" x14ac:dyDescent="0.25">
      <c r="A3" s="20" t="s">
        <v>15</v>
      </c>
    </row>
    <row r="4" spans="1:2" ht="4.5" customHeight="1" x14ac:dyDescent="0.25"/>
    <row r="5" spans="1:2" ht="104.25" customHeight="1" x14ac:dyDescent="0.25">
      <c r="A5" s="24" t="s">
        <v>60</v>
      </c>
    </row>
    <row r="6" spans="1:2" x14ac:dyDescent="0.25">
      <c r="A6" s="24"/>
    </row>
    <row r="7" spans="1:2" ht="13.5" customHeight="1" x14ac:dyDescent="0.25">
      <c r="A7" s="20" t="s">
        <v>16</v>
      </c>
    </row>
    <row r="8" spans="1:2" ht="4.5" customHeight="1" x14ac:dyDescent="0.25"/>
    <row r="9" spans="1:2" ht="127.5" customHeight="1" x14ac:dyDescent="0.25">
      <c r="A9" s="19" t="s">
        <v>95</v>
      </c>
      <c r="B9" s="15"/>
    </row>
    <row r="10" spans="1:2" ht="15.75" customHeight="1" x14ac:dyDescent="0.25">
      <c r="A10" s="16"/>
    </row>
    <row r="11" spans="1:2" ht="14.25" customHeight="1" x14ac:dyDescent="0.25">
      <c r="A11" s="20" t="s">
        <v>17</v>
      </c>
    </row>
    <row r="12" spans="1:2" ht="4.5" customHeight="1" x14ac:dyDescent="0.25"/>
    <row r="13" spans="1:2" ht="69" customHeight="1" x14ac:dyDescent="0.25">
      <c r="A13" s="19" t="s">
        <v>88</v>
      </c>
      <c r="B13" s="17"/>
    </row>
    <row r="14" spans="1:2" ht="13.5" customHeight="1" x14ac:dyDescent="0.25">
      <c r="A14" s="24" t="s">
        <v>18</v>
      </c>
    </row>
    <row r="16" spans="1:2" ht="14.25" customHeight="1" x14ac:dyDescent="0.25">
      <c r="A16" s="20" t="s">
        <v>19</v>
      </c>
    </row>
    <row r="17" spans="1:1" ht="4.5" customHeight="1" x14ac:dyDescent="0.25"/>
    <row r="18" spans="1:1" ht="51.6" customHeight="1" x14ac:dyDescent="0.25">
      <c r="A18" s="19" t="s">
        <v>36</v>
      </c>
    </row>
    <row r="19" spans="1:1" ht="51" customHeight="1" x14ac:dyDescent="0.25">
      <c r="A19" s="44" t="s">
        <v>89</v>
      </c>
    </row>
    <row r="20" spans="1:1" x14ac:dyDescent="0.25">
      <c r="A20" s="24"/>
    </row>
    <row r="21" spans="1:1" ht="14.25" customHeight="1" x14ac:dyDescent="0.25">
      <c r="A21" s="20" t="s">
        <v>20</v>
      </c>
    </row>
    <row r="22" spans="1:1" ht="4.5" customHeight="1" x14ac:dyDescent="0.25"/>
    <row r="23" spans="1:1" x14ac:dyDescent="0.25">
      <c r="A23" s="18" t="s">
        <v>21</v>
      </c>
    </row>
    <row r="24" spans="1:1" ht="4.5" customHeight="1" x14ac:dyDescent="0.25"/>
    <row r="25" spans="1:1" x14ac:dyDescent="0.25">
      <c r="A25" s="24" t="s">
        <v>22</v>
      </c>
    </row>
    <row r="26" spans="1:1" ht="4.5" customHeight="1" x14ac:dyDescent="0.25">
      <c r="A26" s="24"/>
    </row>
    <row r="27" spans="1:1" ht="15" customHeight="1" x14ac:dyDescent="0.25">
      <c r="A27" s="24" t="s">
        <v>54</v>
      </c>
    </row>
    <row r="28" spans="1:1" ht="4.5" customHeight="1" x14ac:dyDescent="0.25"/>
    <row r="29" spans="1:1" x14ac:dyDescent="0.25">
      <c r="A29" s="18"/>
    </row>
    <row r="30" spans="1:1" ht="14.25" customHeight="1" x14ac:dyDescent="0.25">
      <c r="A30" s="20" t="s">
        <v>23</v>
      </c>
    </row>
    <row r="31" spans="1:1" ht="4.5" customHeight="1" x14ac:dyDescent="0.25"/>
    <row r="32" spans="1:1" ht="4.5" customHeight="1" x14ac:dyDescent="0.25"/>
    <row r="33" spans="1:1" ht="66.75" customHeight="1" x14ac:dyDescent="0.25">
      <c r="A33" s="18" t="s">
        <v>39</v>
      </c>
    </row>
    <row r="34" spans="1:1" ht="4.5" customHeight="1" x14ac:dyDescent="0.25"/>
    <row r="35" spans="1:1" ht="25.5" customHeight="1" x14ac:dyDescent="0.25">
      <c r="A35" s="18" t="s">
        <v>24</v>
      </c>
    </row>
    <row r="36" spans="1:1" ht="4.5" customHeight="1" x14ac:dyDescent="0.25"/>
    <row r="37" spans="1:1" ht="78.75" customHeight="1" x14ac:dyDescent="0.25">
      <c r="A37" s="18" t="s">
        <v>40</v>
      </c>
    </row>
    <row r="38" spans="1:1" ht="4.5" customHeight="1" x14ac:dyDescent="0.25"/>
    <row r="39" spans="1:1" ht="78" customHeight="1" x14ac:dyDescent="0.25">
      <c r="A39" s="18" t="s">
        <v>41</v>
      </c>
    </row>
    <row r="40" spans="1:1" ht="4.5" customHeight="1" x14ac:dyDescent="0.25">
      <c r="A40" s="18"/>
    </row>
    <row r="41" spans="1:1" ht="15" customHeight="1" x14ac:dyDescent="0.25">
      <c r="A41" s="45" t="s">
        <v>90</v>
      </c>
    </row>
    <row r="42" spans="1:1" ht="4.5" customHeight="1" x14ac:dyDescent="0.25"/>
    <row r="44" spans="1:1" ht="14.25" customHeight="1" x14ac:dyDescent="0.25">
      <c r="A44" s="20" t="s">
        <v>48</v>
      </c>
    </row>
    <row r="45" spans="1:1" ht="51" customHeight="1" x14ac:dyDescent="0.25">
      <c r="A45" s="19" t="s">
        <v>49</v>
      </c>
    </row>
    <row r="46" spans="1:1" ht="124.5" customHeight="1" x14ac:dyDescent="0.25">
      <c r="A46" s="19" t="s">
        <v>52</v>
      </c>
    </row>
    <row r="47" spans="1:1" x14ac:dyDescent="0.25">
      <c r="A47" s="21" t="s">
        <v>50</v>
      </c>
    </row>
    <row r="48" spans="1:1" x14ac:dyDescent="0.25">
      <c r="A48" s="22"/>
    </row>
    <row r="49" spans="1:1" ht="63.75" customHeight="1" x14ac:dyDescent="0.25">
      <c r="A49" s="19" t="s">
        <v>51</v>
      </c>
    </row>
    <row r="50" spans="1:1" ht="15" customHeight="1" x14ac:dyDescent="0.25">
      <c r="A50" s="23"/>
    </row>
    <row r="51" spans="1:1" ht="14.25" customHeight="1" x14ac:dyDescent="0.25">
      <c r="A51" s="20" t="s">
        <v>37</v>
      </c>
    </row>
    <row r="52" spans="1:1" ht="25.5" customHeight="1" x14ac:dyDescent="0.25">
      <c r="A52" s="25" t="s">
        <v>55</v>
      </c>
    </row>
    <row r="53" spans="1:1" ht="25.5" customHeight="1" x14ac:dyDescent="0.25">
      <c r="A53" s="25" t="s">
        <v>38</v>
      </c>
    </row>
    <row r="54" spans="1:1" x14ac:dyDescent="0.25">
      <c r="A54" s="22" t="s">
        <v>43</v>
      </c>
    </row>
    <row r="55" spans="1:1" x14ac:dyDescent="0.25">
      <c r="A55" s="25" t="s">
        <v>53</v>
      </c>
    </row>
    <row r="56" spans="1:1" x14ac:dyDescent="0.25">
      <c r="A56" s="24"/>
    </row>
    <row r="57" spans="1:1" x14ac:dyDescent="0.25">
      <c r="A57" s="24"/>
    </row>
    <row r="58" spans="1:1" x14ac:dyDescent="0.25">
      <c r="A58" s="24"/>
    </row>
    <row r="59" spans="1:1" x14ac:dyDescent="0.25">
      <c r="A59" s="24"/>
    </row>
  </sheetData>
  <hyperlinks>
    <hyperlink ref="A47" r:id="rId1"/>
    <hyperlink ref="A53" r:id="rId2"/>
    <hyperlink ref="A54" r:id="rId3"/>
    <hyperlink ref="A55" r:id="rId4"/>
    <hyperlink ref="A52" r:id="rId5"/>
  </hyperlinks>
  <pageMargins left="0.75" right="0.75" top="1" bottom="1" header="0.5" footer="0.5"/>
  <pageSetup paperSize="9" orientation="portrait" r:id="rId6"/>
  <rowBreaks count="1" manualBreakCount="1">
    <brk id="29"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5"/>
  <sheetViews>
    <sheetView showGridLines="0" workbookViewId="0"/>
  </sheetViews>
  <sheetFormatPr defaultColWidth="11.42578125" defaultRowHeight="15" x14ac:dyDescent="0.25"/>
  <cols>
    <col min="1" max="1" width="24.28515625" customWidth="1"/>
    <col min="2" max="2" width="99.28515625" customWidth="1"/>
  </cols>
  <sheetData>
    <row r="1" spans="1:2" ht="15.75" customHeight="1" x14ac:dyDescent="0.25">
      <c r="A1" s="14" t="s">
        <v>4</v>
      </c>
    </row>
    <row r="2" spans="1:2" ht="14.25" customHeight="1" x14ac:dyDescent="0.25">
      <c r="A2" s="20"/>
    </row>
    <row r="3" spans="1:2" x14ac:dyDescent="0.25">
      <c r="A3" s="26" t="s">
        <v>25</v>
      </c>
      <c r="B3" s="27" t="s">
        <v>26</v>
      </c>
    </row>
    <row r="4" spans="1:2" ht="169.5" customHeight="1" x14ac:dyDescent="0.25">
      <c r="A4" s="28" t="s">
        <v>27</v>
      </c>
      <c r="B4" s="32" t="s">
        <v>42</v>
      </c>
    </row>
    <row r="5" spans="1:2" x14ac:dyDescent="0.25">
      <c r="A5" s="28" t="s">
        <v>28</v>
      </c>
      <c r="B5" s="29" t="s">
        <v>29</v>
      </c>
    </row>
    <row r="6" spans="1:2" x14ac:dyDescent="0.25">
      <c r="A6" s="28" t="s">
        <v>30</v>
      </c>
      <c r="B6" s="29" t="s">
        <v>31</v>
      </c>
    </row>
    <row r="7" spans="1:2" x14ac:dyDescent="0.25">
      <c r="A7" s="28" t="s">
        <v>32</v>
      </c>
      <c r="B7" s="29" t="s">
        <v>33</v>
      </c>
    </row>
    <row r="8" spans="1:2" x14ac:dyDescent="0.25">
      <c r="A8" s="30" t="s">
        <v>34</v>
      </c>
      <c r="B8" s="31"/>
    </row>
    <row r="10" spans="1:2" x14ac:dyDescent="0.25">
      <c r="A10" s="26" t="s">
        <v>25</v>
      </c>
      <c r="B10" s="27" t="s">
        <v>58</v>
      </c>
    </row>
    <row r="11" spans="1:2" ht="42.75" customHeight="1" x14ac:dyDescent="0.25">
      <c r="A11" s="28" t="s">
        <v>27</v>
      </c>
      <c r="B11" s="32" t="s">
        <v>96</v>
      </c>
    </row>
    <row r="12" spans="1:2" x14ac:dyDescent="0.25">
      <c r="A12" s="28" t="s">
        <v>28</v>
      </c>
      <c r="B12" s="46" t="s">
        <v>59</v>
      </c>
    </row>
    <row r="13" spans="1:2" x14ac:dyDescent="0.25">
      <c r="A13" s="28" t="s">
        <v>30</v>
      </c>
      <c r="B13" s="29" t="s">
        <v>31</v>
      </c>
    </row>
    <row r="14" spans="1:2" x14ac:dyDescent="0.25">
      <c r="A14" s="28" t="s">
        <v>32</v>
      </c>
      <c r="B14" s="29" t="s">
        <v>35</v>
      </c>
    </row>
    <row r="15" spans="1:2" x14ac:dyDescent="0.25">
      <c r="A15" s="30" t="s">
        <v>34</v>
      </c>
      <c r="B15" s="31"/>
    </row>
  </sheetData>
  <pageMargins left="0.7" right="0.7"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6"/>
  <sheetViews>
    <sheetView showGridLines="0" workbookViewId="0"/>
  </sheetViews>
  <sheetFormatPr defaultColWidth="11.42578125" defaultRowHeight="15" x14ac:dyDescent="0.25"/>
  <cols>
    <col min="1" max="1" width="56.7109375" customWidth="1"/>
    <col min="2" max="2" width="6.5703125" customWidth="1"/>
    <col min="3" max="5" width="19.7109375" customWidth="1"/>
  </cols>
  <sheetData>
    <row r="1" spans="1:10" x14ac:dyDescent="0.25">
      <c r="A1" s="34" t="s">
        <v>62</v>
      </c>
      <c r="J1" s="34"/>
    </row>
    <row r="2" spans="1:10" x14ac:dyDescent="0.25">
      <c r="A2" s="52" t="s">
        <v>63</v>
      </c>
      <c r="B2" s="52"/>
      <c r="C2" s="52"/>
      <c r="D2" s="52"/>
      <c r="E2" s="52"/>
    </row>
    <row r="3" spans="1:10" x14ac:dyDescent="0.25">
      <c r="A3" s="36"/>
      <c r="B3" s="36" t="s">
        <v>64</v>
      </c>
      <c r="C3" s="37" t="s">
        <v>66</v>
      </c>
      <c r="D3" s="37"/>
      <c r="E3" s="37"/>
    </row>
    <row r="4" spans="1:10" x14ac:dyDescent="0.25">
      <c r="A4" s="37"/>
      <c r="B4" s="37"/>
      <c r="C4" s="37" t="s">
        <v>67</v>
      </c>
      <c r="D4" s="37" t="s">
        <v>68</v>
      </c>
      <c r="E4" s="37" t="s">
        <v>69</v>
      </c>
    </row>
    <row r="6" spans="1:10" x14ac:dyDescent="0.25">
      <c r="B6" s="38" t="s">
        <v>65</v>
      </c>
    </row>
    <row r="8" spans="1:10" x14ac:dyDescent="0.25">
      <c r="A8" s="36" t="s">
        <v>64</v>
      </c>
      <c r="B8" s="47">
        <v>100</v>
      </c>
      <c r="C8" s="47">
        <v>84</v>
      </c>
      <c r="D8" s="47">
        <v>7</v>
      </c>
      <c r="E8" s="47">
        <v>9</v>
      </c>
    </row>
    <row r="9" spans="1:10" x14ac:dyDescent="0.25">
      <c r="A9" s="36"/>
      <c r="B9" s="35"/>
      <c r="C9" s="35"/>
      <c r="D9" s="35"/>
      <c r="E9" s="35"/>
    </row>
    <row r="10" spans="1:10" x14ac:dyDescent="0.25">
      <c r="A10" s="48" t="s">
        <v>91</v>
      </c>
      <c r="B10" s="35"/>
      <c r="C10" s="35"/>
      <c r="D10" s="35"/>
      <c r="E10" s="35"/>
    </row>
    <row r="11" spans="1:10" x14ac:dyDescent="0.25">
      <c r="A11" s="36" t="s">
        <v>70</v>
      </c>
      <c r="B11" s="47">
        <v>100</v>
      </c>
      <c r="C11" s="47">
        <v>84</v>
      </c>
      <c r="D11" s="47">
        <v>8</v>
      </c>
      <c r="E11" s="47">
        <v>8</v>
      </c>
    </row>
    <row r="12" spans="1:10" x14ac:dyDescent="0.25">
      <c r="A12" s="36" t="s">
        <v>71</v>
      </c>
      <c r="B12" s="47">
        <v>100</v>
      </c>
      <c r="C12" s="47">
        <v>88</v>
      </c>
      <c r="D12" s="47">
        <v>5</v>
      </c>
      <c r="E12" s="47">
        <v>6</v>
      </c>
    </row>
    <row r="13" spans="1:10" x14ac:dyDescent="0.25">
      <c r="A13" s="36" t="s">
        <v>72</v>
      </c>
      <c r="B13" s="47">
        <v>100</v>
      </c>
      <c r="C13" s="47">
        <v>90</v>
      </c>
      <c r="D13" s="47">
        <v>6</v>
      </c>
      <c r="E13" s="47">
        <v>4</v>
      </c>
    </row>
    <row r="14" spans="1:10" x14ac:dyDescent="0.25">
      <c r="A14" s="36" t="s">
        <v>73</v>
      </c>
      <c r="B14" s="47">
        <v>100</v>
      </c>
      <c r="C14" s="47">
        <v>76</v>
      </c>
      <c r="D14" s="47">
        <v>9</v>
      </c>
      <c r="E14" s="47">
        <v>15</v>
      </c>
    </row>
    <row r="15" spans="1:10" x14ac:dyDescent="0.25">
      <c r="A15" s="36"/>
      <c r="B15" s="35"/>
      <c r="C15" s="35"/>
      <c r="D15" s="35"/>
      <c r="E15" s="35"/>
    </row>
    <row r="16" spans="1:10" x14ac:dyDescent="0.25">
      <c r="A16" s="39" t="s">
        <v>74</v>
      </c>
      <c r="B16" s="39"/>
      <c r="C16" s="39"/>
      <c r="D16" s="39"/>
      <c r="E16" s="39"/>
    </row>
  </sheetData>
  <mergeCells count="1">
    <mergeCell ref="A2:E2"/>
  </mergeCells>
  <pageMargins left="0.7" right="0.7" top="0.75" bottom="0.75" header="0.3" footer="0.3"/>
  <pageSetup paperSize="9" orientation="landscape"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6"/>
  <sheetViews>
    <sheetView showGridLines="0" workbookViewId="0"/>
  </sheetViews>
  <sheetFormatPr defaultColWidth="11.42578125" defaultRowHeight="15" x14ac:dyDescent="0.25"/>
  <cols>
    <col min="1" max="1" width="23.5703125" customWidth="1"/>
    <col min="2" max="2" width="6.5703125" customWidth="1"/>
    <col min="3" max="5" width="19.7109375" customWidth="1"/>
  </cols>
  <sheetData>
    <row r="1" spans="1:10" x14ac:dyDescent="0.25">
      <c r="A1" s="34" t="s">
        <v>75</v>
      </c>
      <c r="J1" s="34"/>
    </row>
    <row r="2" spans="1:10" x14ac:dyDescent="0.25">
      <c r="A2" s="52" t="s">
        <v>76</v>
      </c>
      <c r="B2" s="52"/>
      <c r="C2" s="52"/>
      <c r="D2" s="52"/>
      <c r="E2" s="52"/>
    </row>
    <row r="3" spans="1:10" x14ac:dyDescent="0.25">
      <c r="A3" s="36"/>
      <c r="B3" s="36" t="s">
        <v>64</v>
      </c>
      <c r="C3" s="37" t="s">
        <v>66</v>
      </c>
      <c r="D3" s="37"/>
      <c r="E3" s="37"/>
    </row>
    <row r="4" spans="1:10" x14ac:dyDescent="0.25">
      <c r="A4" s="37"/>
      <c r="B4" s="37"/>
      <c r="C4" s="37" t="s">
        <v>67</v>
      </c>
      <c r="D4" s="37" t="s">
        <v>68</v>
      </c>
      <c r="E4" s="37" t="s">
        <v>69</v>
      </c>
    </row>
    <row r="6" spans="1:10" x14ac:dyDescent="0.25">
      <c r="B6" s="38" t="s">
        <v>65</v>
      </c>
    </row>
    <row r="8" spans="1:10" x14ac:dyDescent="0.25">
      <c r="A8" s="36" t="s">
        <v>64</v>
      </c>
      <c r="B8" s="47">
        <v>100</v>
      </c>
      <c r="C8" s="47">
        <v>84</v>
      </c>
      <c r="D8" s="47">
        <v>7</v>
      </c>
      <c r="E8" s="47">
        <v>9</v>
      </c>
    </row>
    <row r="9" spans="1:10" x14ac:dyDescent="0.25">
      <c r="A9" s="36"/>
      <c r="B9" s="40"/>
      <c r="C9" s="40"/>
      <c r="D9" s="40"/>
      <c r="E9" s="40"/>
    </row>
    <row r="10" spans="1:10" x14ac:dyDescent="0.25">
      <c r="A10" s="48" t="s">
        <v>92</v>
      </c>
      <c r="B10" s="40"/>
      <c r="C10" s="40"/>
      <c r="D10" s="40"/>
      <c r="E10" s="40"/>
    </row>
    <row r="11" spans="1:10" x14ac:dyDescent="0.25">
      <c r="A11" s="36" t="s">
        <v>77</v>
      </c>
      <c r="B11" s="47">
        <v>100</v>
      </c>
      <c r="C11" s="47">
        <v>78</v>
      </c>
      <c r="D11" s="47">
        <v>10</v>
      </c>
      <c r="E11" s="47">
        <v>12</v>
      </c>
    </row>
    <row r="12" spans="1:10" x14ac:dyDescent="0.25">
      <c r="A12" s="36" t="s">
        <v>78</v>
      </c>
      <c r="B12" s="47">
        <v>100</v>
      </c>
      <c r="C12" s="47">
        <v>83</v>
      </c>
      <c r="D12" s="47">
        <v>6</v>
      </c>
      <c r="E12" s="47">
        <v>11</v>
      </c>
    </row>
    <row r="13" spans="1:10" x14ac:dyDescent="0.25">
      <c r="A13" s="36" t="s">
        <v>79</v>
      </c>
      <c r="B13" s="47">
        <v>100</v>
      </c>
      <c r="C13" s="47">
        <v>88</v>
      </c>
      <c r="D13" s="47">
        <v>5</v>
      </c>
      <c r="E13" s="47">
        <v>7</v>
      </c>
    </row>
    <row r="14" spans="1:10" x14ac:dyDescent="0.25">
      <c r="A14" s="36" t="s">
        <v>80</v>
      </c>
      <c r="B14" s="47">
        <v>100</v>
      </c>
      <c r="C14" s="47">
        <v>86</v>
      </c>
      <c r="D14" s="47">
        <v>8</v>
      </c>
      <c r="E14" s="47">
        <v>6</v>
      </c>
    </row>
    <row r="15" spans="1:10" x14ac:dyDescent="0.25">
      <c r="A15" s="36"/>
      <c r="B15" s="40"/>
      <c r="C15" s="40"/>
      <c r="D15" s="40"/>
      <c r="E15" s="40"/>
    </row>
    <row r="16" spans="1:10" x14ac:dyDescent="0.25">
      <c r="A16" s="39" t="s">
        <v>74</v>
      </c>
      <c r="B16" s="39"/>
      <c r="C16" s="39"/>
      <c r="D16" s="39"/>
      <c r="E16" s="39"/>
    </row>
  </sheetData>
  <mergeCells count="1">
    <mergeCell ref="A2:E2"/>
  </mergeCells>
  <pageMargins left="0.7" right="0.7" top="0.75" bottom="0.75" header="0.3" footer="0.3"/>
  <pageSetup paperSize="9" orientation="landscape"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4"/>
  <sheetViews>
    <sheetView showGridLines="0" workbookViewId="0"/>
  </sheetViews>
  <sheetFormatPr defaultColWidth="11.42578125" defaultRowHeight="15" x14ac:dyDescent="0.25"/>
  <cols>
    <col min="1" max="1" width="23.5703125" customWidth="1"/>
    <col min="2" max="2" width="6.5703125" customWidth="1"/>
    <col min="3" max="5" width="19.7109375" customWidth="1"/>
  </cols>
  <sheetData>
    <row r="1" spans="1:10" x14ac:dyDescent="0.25">
      <c r="A1" s="34" t="s">
        <v>81</v>
      </c>
      <c r="J1" s="34"/>
    </row>
    <row r="2" spans="1:10" x14ac:dyDescent="0.25">
      <c r="A2" s="52" t="s">
        <v>82</v>
      </c>
      <c r="B2" s="52"/>
      <c r="C2" s="52"/>
      <c r="D2" s="52"/>
      <c r="E2" s="52"/>
    </row>
    <row r="3" spans="1:10" x14ac:dyDescent="0.25">
      <c r="A3" s="36"/>
      <c r="B3" s="36" t="s">
        <v>64</v>
      </c>
      <c r="C3" s="37" t="s">
        <v>66</v>
      </c>
      <c r="D3" s="37"/>
      <c r="E3" s="37"/>
    </row>
    <row r="4" spans="1:10" x14ac:dyDescent="0.25">
      <c r="A4" s="37"/>
      <c r="B4" s="37"/>
      <c r="C4" s="37" t="s">
        <v>67</v>
      </c>
      <c r="D4" s="37" t="s">
        <v>68</v>
      </c>
      <c r="E4" s="37" t="s">
        <v>69</v>
      </c>
    </row>
    <row r="6" spans="1:10" x14ac:dyDescent="0.25">
      <c r="B6" s="38" t="s">
        <v>65</v>
      </c>
    </row>
    <row r="8" spans="1:10" x14ac:dyDescent="0.25">
      <c r="A8" s="36" t="s">
        <v>64</v>
      </c>
      <c r="B8" s="47">
        <v>100</v>
      </c>
      <c r="C8" s="47">
        <v>84</v>
      </c>
      <c r="D8" s="47">
        <v>7</v>
      </c>
      <c r="E8" s="47">
        <v>9</v>
      </c>
    </row>
    <row r="9" spans="1:10" x14ac:dyDescent="0.25">
      <c r="A9" s="36"/>
      <c r="B9" s="41"/>
      <c r="C9" s="41"/>
      <c r="D9" s="41"/>
      <c r="E9" s="41"/>
    </row>
    <row r="10" spans="1:10" x14ac:dyDescent="0.25">
      <c r="A10" s="48" t="s">
        <v>93</v>
      </c>
      <c r="B10" s="41"/>
      <c r="C10" s="41"/>
      <c r="D10" s="41"/>
      <c r="E10" s="41"/>
    </row>
    <row r="11" spans="1:10" x14ac:dyDescent="0.25">
      <c r="A11" s="36" t="s">
        <v>83</v>
      </c>
      <c r="B11" s="47">
        <v>100</v>
      </c>
      <c r="C11" s="47">
        <v>87</v>
      </c>
      <c r="D11" s="47">
        <v>6</v>
      </c>
      <c r="E11" s="47">
        <v>7</v>
      </c>
    </row>
    <row r="12" spans="1:10" x14ac:dyDescent="0.25">
      <c r="A12" s="36" t="s">
        <v>84</v>
      </c>
      <c r="B12" s="47">
        <v>100</v>
      </c>
      <c r="C12" s="47">
        <v>81</v>
      </c>
      <c r="D12" s="47">
        <v>8</v>
      </c>
      <c r="E12" s="47">
        <v>11</v>
      </c>
    </row>
    <row r="13" spans="1:10" x14ac:dyDescent="0.25">
      <c r="A13" s="36"/>
      <c r="B13" s="41"/>
      <c r="C13" s="41"/>
      <c r="D13" s="41"/>
      <c r="E13" s="41"/>
    </row>
    <row r="14" spans="1:10" x14ac:dyDescent="0.25">
      <c r="A14" s="39" t="s">
        <v>74</v>
      </c>
      <c r="B14" s="39"/>
      <c r="C14" s="39"/>
      <c r="D14" s="39"/>
      <c r="E14" s="39"/>
    </row>
  </sheetData>
  <mergeCells count="1">
    <mergeCell ref="A2:E2"/>
  </mergeCells>
  <pageMargins left="0.7" right="0.7" top="0.75" bottom="0.75" header="0.3" footer="0.3"/>
  <pageSetup paperSize="9" orientation="landscape"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5"/>
  <sheetViews>
    <sheetView showGridLines="0" workbookViewId="0"/>
  </sheetViews>
  <sheetFormatPr defaultColWidth="11.42578125" defaultRowHeight="15" x14ac:dyDescent="0.25"/>
  <cols>
    <col min="1" max="1" width="23.5703125" customWidth="1"/>
    <col min="2" max="2" width="6.5703125" customWidth="1"/>
    <col min="3" max="5" width="19.7109375" customWidth="1"/>
  </cols>
  <sheetData>
    <row r="1" spans="1:10" x14ac:dyDescent="0.25">
      <c r="A1" s="34" t="s">
        <v>85</v>
      </c>
      <c r="J1" s="34"/>
    </row>
    <row r="2" spans="1:10" x14ac:dyDescent="0.25">
      <c r="A2" s="53" t="s">
        <v>87</v>
      </c>
      <c r="B2" s="52"/>
      <c r="C2" s="52"/>
      <c r="D2" s="52"/>
      <c r="E2" s="52"/>
    </row>
    <row r="3" spans="1:10" x14ac:dyDescent="0.25">
      <c r="A3" s="36"/>
      <c r="B3" s="36" t="s">
        <v>64</v>
      </c>
      <c r="C3" s="37" t="s">
        <v>66</v>
      </c>
      <c r="D3" s="37"/>
      <c r="E3" s="37"/>
    </row>
    <row r="4" spans="1:10" x14ac:dyDescent="0.25">
      <c r="A4" s="37"/>
      <c r="B4" s="37"/>
      <c r="C4" s="37" t="s">
        <v>67</v>
      </c>
      <c r="D4" s="37" t="s">
        <v>68</v>
      </c>
      <c r="E4" s="37" t="s">
        <v>69</v>
      </c>
    </row>
    <row r="6" spans="1:10" x14ac:dyDescent="0.25">
      <c r="B6" s="38" t="s">
        <v>65</v>
      </c>
    </row>
    <row r="8" spans="1:10" x14ac:dyDescent="0.25">
      <c r="A8" s="36" t="s">
        <v>64</v>
      </c>
      <c r="B8" s="47">
        <v>100</v>
      </c>
      <c r="C8" s="47">
        <v>84</v>
      </c>
      <c r="D8" s="47">
        <v>7</v>
      </c>
      <c r="E8" s="47">
        <v>9</v>
      </c>
    </row>
    <row r="9" spans="1:10" x14ac:dyDescent="0.25">
      <c r="A9" s="36"/>
      <c r="B9" s="42"/>
      <c r="C9" s="42"/>
      <c r="D9" s="42"/>
      <c r="E9" s="42"/>
    </row>
    <row r="10" spans="1:10" x14ac:dyDescent="0.25">
      <c r="A10" s="48" t="s">
        <v>94</v>
      </c>
      <c r="B10" s="42"/>
      <c r="C10" s="42"/>
      <c r="D10" s="42"/>
      <c r="E10" s="42"/>
    </row>
    <row r="11" spans="1:10" x14ac:dyDescent="0.25">
      <c r="A11" s="49" t="s">
        <v>98</v>
      </c>
      <c r="B11" s="47">
        <v>100</v>
      </c>
      <c r="C11" s="47">
        <v>74</v>
      </c>
      <c r="D11" s="47">
        <v>10</v>
      </c>
      <c r="E11" s="47">
        <v>16</v>
      </c>
    </row>
    <row r="12" spans="1:10" x14ac:dyDescent="0.25">
      <c r="A12" s="36" t="s">
        <v>99</v>
      </c>
      <c r="B12" s="47">
        <v>100</v>
      </c>
      <c r="C12" s="47">
        <v>84</v>
      </c>
      <c r="D12" s="47">
        <v>6</v>
      </c>
      <c r="E12" s="47">
        <v>10</v>
      </c>
    </row>
    <row r="13" spans="1:10" x14ac:dyDescent="0.25">
      <c r="A13" s="36" t="s">
        <v>86</v>
      </c>
      <c r="B13" s="47">
        <v>100</v>
      </c>
      <c r="C13" s="47">
        <v>91</v>
      </c>
      <c r="D13" s="47">
        <v>6</v>
      </c>
      <c r="E13" s="47">
        <v>3</v>
      </c>
    </row>
    <row r="14" spans="1:10" x14ac:dyDescent="0.25">
      <c r="A14" s="36"/>
      <c r="B14" s="42"/>
      <c r="C14" s="42"/>
      <c r="D14" s="42"/>
      <c r="E14" s="42"/>
    </row>
    <row r="15" spans="1:10" x14ac:dyDescent="0.25">
      <c r="A15" s="39" t="s">
        <v>74</v>
      </c>
      <c r="B15" s="39"/>
      <c r="C15" s="39"/>
      <c r="D15" s="39"/>
      <c r="E15" s="39"/>
    </row>
  </sheetData>
  <mergeCells count="1">
    <mergeCell ref="A2:E2"/>
  </mergeCells>
  <pageMargins left="0.7" right="0.7" top="0.75" bottom="0.75" header="0.3" footer="0.3"/>
  <pageSetup paperSize="9" orientation="landscape" horizontalDpi="300" verticalDpi="300"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8</vt:i4>
      </vt:variant>
      <vt:variant>
        <vt:lpstr>Benoemde bereiken</vt:lpstr>
      </vt:variant>
      <vt:variant>
        <vt:i4>8</vt:i4>
      </vt:variant>
    </vt:vector>
  </HeadingPairs>
  <TitlesOfParts>
    <vt:vector size="16" baseType="lpstr">
      <vt:lpstr>Voorblad</vt:lpstr>
      <vt:lpstr>Inhoud</vt:lpstr>
      <vt:lpstr>Toelichting</vt:lpstr>
      <vt:lpstr>Bronbestanden</vt:lpstr>
      <vt:lpstr>Tabel 1</vt:lpstr>
      <vt:lpstr>Tabel 2</vt:lpstr>
      <vt:lpstr>Tabel 3</vt:lpstr>
      <vt:lpstr>Tabel 4</vt:lpstr>
      <vt:lpstr>Bronbestanden!Afdrukbereik</vt:lpstr>
      <vt:lpstr>Inhoud!Afdrukbereik</vt:lpstr>
      <vt:lpstr>'Tabel 1'!Afdrukbereik</vt:lpstr>
      <vt:lpstr>'Tabel 2'!Afdrukbereik</vt:lpstr>
      <vt:lpstr>'Tabel 3'!Afdrukbereik</vt:lpstr>
      <vt:lpstr>'Tabel 4'!Afdrukbereik</vt:lpstr>
      <vt:lpstr>Toelichting!Afdrukbereik</vt:lpstr>
      <vt:lpstr>Voorblad!Afdrukbereik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200528_Tabellenset_Politie_2019</dc:title>
  <dc:subject>Tabellen</dc:subject>
  <dc:creator>Sterk-van Beelen, M.H. (Marion, secundair Productie)</dc:creator>
  <cp:lastModifiedBy>Kamphorst, M.K. (Marten, secundair Productie)</cp:lastModifiedBy>
  <cp:lastPrinted>2021-11-16T11:33:29Z</cp:lastPrinted>
  <dcterms:created xsi:type="dcterms:W3CDTF">2020-05-28T08:27:28Z</dcterms:created>
  <dcterms:modified xsi:type="dcterms:W3CDTF">2022-01-07T13:49:52Z</dcterms:modified>
</cp:coreProperties>
</file>